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40" i="9" l="1"/>
  <c r="EU40" i="9"/>
  <c r="EV40" i="9"/>
  <c r="EW40" i="9"/>
  <c r="EX40" i="9"/>
  <c r="EY40" i="9"/>
  <c r="EZ40" i="9"/>
  <c r="FA40" i="9"/>
  <c r="FB40" i="9"/>
  <c r="FC40" i="9"/>
  <c r="ET39" i="9"/>
  <c r="EU39" i="9"/>
  <c r="EV39" i="9"/>
  <c r="EW39" i="9"/>
  <c r="EX39" i="9"/>
  <c r="EY39" i="9"/>
  <c r="EZ39" i="9"/>
  <c r="FA39" i="9"/>
  <c r="FB39" i="9"/>
  <c r="FC39" i="9"/>
  <c r="ET38" i="9"/>
  <c r="EU38" i="9"/>
  <c r="EV38" i="9"/>
  <c r="EW38" i="9"/>
  <c r="EX38" i="9"/>
  <c r="EY38" i="9"/>
  <c r="EZ38" i="9"/>
  <c r="FA38" i="9"/>
  <c r="FB38" i="9"/>
  <c r="FC38" i="9"/>
  <c r="ET37" i="9"/>
  <c r="EU37" i="9"/>
  <c r="EV37" i="9"/>
  <c r="EW37" i="9"/>
  <c r="EX37" i="9"/>
  <c r="EY37" i="9"/>
  <c r="EZ37" i="9"/>
  <c r="FA37" i="9"/>
  <c r="FB37" i="9"/>
  <c r="FC37" i="9"/>
  <c r="ET36" i="9"/>
  <c r="EU36" i="9"/>
  <c r="EV36" i="9"/>
  <c r="EW36" i="9"/>
  <c r="EX36" i="9"/>
  <c r="EY36" i="9"/>
  <c r="EZ36" i="9"/>
  <c r="FA36" i="9"/>
  <c r="FB36" i="9"/>
  <c r="FC36" i="9"/>
  <c r="ET35" i="9"/>
  <c r="EU35" i="9"/>
  <c r="EV35" i="9"/>
  <c r="EW35" i="9"/>
  <c r="EX35" i="9"/>
  <c r="EY35" i="9"/>
  <c r="EZ35" i="9"/>
  <c r="FA35" i="9"/>
  <c r="FB35" i="9"/>
  <c r="FC35" i="9"/>
  <c r="ET34" i="9"/>
  <c r="EU34" i="9"/>
  <c r="EV34" i="9"/>
  <c r="EW34" i="9"/>
  <c r="EX34" i="9"/>
  <c r="EY34" i="9"/>
  <c r="EZ34" i="9"/>
  <c r="FA34" i="9"/>
  <c r="FB34" i="9"/>
  <c r="FC34" i="9"/>
  <c r="ET33" i="9"/>
  <c r="EU33" i="9"/>
  <c r="EV33" i="9"/>
  <c r="EW33" i="9"/>
  <c r="EX33" i="9"/>
  <c r="EY33" i="9"/>
  <c r="EZ33" i="9"/>
  <c r="FA33" i="9"/>
  <c r="FB33" i="9"/>
  <c r="FC33" i="9"/>
  <c r="ET32" i="9"/>
  <c r="EU32" i="9"/>
  <c r="EV32" i="9"/>
  <c r="EW32" i="9"/>
  <c r="EX32" i="9"/>
  <c r="EY32" i="9"/>
  <c r="EZ32" i="9"/>
  <c r="FA32" i="9"/>
  <c r="FB32" i="9"/>
  <c r="FC32" i="9"/>
  <c r="ET31" i="9"/>
  <c r="EU31" i="9"/>
  <c r="EV31" i="9"/>
  <c r="EW31" i="9"/>
  <c r="EX31" i="9"/>
  <c r="EY31" i="9"/>
  <c r="EZ31" i="9"/>
  <c r="FA31" i="9"/>
  <c r="FB31" i="9"/>
  <c r="FC31" i="9"/>
  <c r="ET30" i="9"/>
  <c r="EU30" i="9"/>
  <c r="EV30" i="9"/>
  <c r="EW30" i="9"/>
  <c r="EX30" i="9"/>
  <c r="EY30" i="9"/>
  <c r="EZ30" i="9"/>
  <c r="FA30" i="9"/>
  <c r="FB30" i="9"/>
  <c r="FC30" i="9"/>
  <c r="ET29" i="9"/>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40" i="9"/>
  <c r="CW40" i="9"/>
  <c r="CX40" i="9"/>
  <c r="CY40" i="9"/>
  <c r="CZ40" i="9"/>
  <c r="DA40" i="9"/>
  <c r="DB40" i="9"/>
  <c r="DC40" i="9"/>
  <c r="CV39" i="9"/>
  <c r="CW39" i="9"/>
  <c r="CX39" i="9"/>
  <c r="CY39" i="9"/>
  <c r="CZ39" i="9"/>
  <c r="DA39" i="9"/>
  <c r="DB39" i="9"/>
  <c r="DC39" i="9"/>
  <c r="CV38" i="9"/>
  <c r="CW38" i="9"/>
  <c r="CX38" i="9"/>
  <c r="CY38" i="9"/>
  <c r="CZ38" i="9"/>
  <c r="DA38" i="9"/>
  <c r="DB38" i="9"/>
  <c r="DC38" i="9"/>
  <c r="CV37" i="9"/>
  <c r="CW37" i="9"/>
  <c r="CX37" i="9"/>
  <c r="CY37" i="9"/>
  <c r="CZ37" i="9"/>
  <c r="DA37" i="9"/>
  <c r="DB37" i="9"/>
  <c r="DC37" i="9"/>
  <c r="CV36" i="9"/>
  <c r="CW36" i="9"/>
  <c r="CX36" i="9"/>
  <c r="CY36" i="9"/>
  <c r="CZ36" i="9"/>
  <c r="DA36" i="9"/>
  <c r="DB36" i="9"/>
  <c r="DC36" i="9"/>
  <c r="CV35" i="9"/>
  <c r="CW35" i="9"/>
  <c r="CX35" i="9"/>
  <c r="CY35" i="9"/>
  <c r="CZ35" i="9"/>
  <c r="DA35" i="9"/>
  <c r="DB35" i="9"/>
  <c r="DC35" i="9"/>
  <c r="CV34" i="9"/>
  <c r="CW34" i="9"/>
  <c r="CX34" i="9"/>
  <c r="CY34" i="9"/>
  <c r="CZ34" i="9"/>
  <c r="DA34" i="9"/>
  <c r="DB34" i="9"/>
  <c r="DC34" i="9"/>
  <c r="CV33" i="9"/>
  <c r="CW33" i="9"/>
  <c r="CX33" i="9"/>
  <c r="CY33" i="9"/>
  <c r="CZ33" i="9"/>
  <c r="DA33" i="9"/>
  <c r="DB33" i="9"/>
  <c r="DC33" i="9"/>
  <c r="CV32" i="9"/>
  <c r="CW32" i="9"/>
  <c r="CX32" i="9"/>
  <c r="CY32" i="9"/>
  <c r="CZ32" i="9"/>
  <c r="DA32" i="9"/>
  <c r="DB32" i="9"/>
  <c r="DC32" i="9"/>
  <c r="CV31" i="9"/>
  <c r="CW31" i="9"/>
  <c r="CX31" i="9"/>
  <c r="CY31" i="9"/>
  <c r="CZ31" i="9"/>
  <c r="DA31" i="9"/>
  <c r="DB31" i="9"/>
  <c r="DC31" i="9"/>
  <c r="CV30" i="9"/>
  <c r="CW30" i="9"/>
  <c r="CX30" i="9"/>
  <c r="CY30" i="9"/>
  <c r="CZ30" i="9"/>
  <c r="DA30" i="9"/>
  <c r="DB30" i="9"/>
  <c r="DC30"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<sst xmlns="http://schemas.openxmlformats.org/spreadsheetml/2006/main" count="3665" uniqueCount="1961">
  <si>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</si>
  <si>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</si>
  <si>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</si>
  <si>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</si>
  <si>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</si>
  <si>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</si>
  <si>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</si>
  <si>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</si>
  <si>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</si>
  <si>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</si>
  <si>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</si>
  <si>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</si>
  <si>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</si>
  <si>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</si>
  <si>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</si>
  <si>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</si>
  <si>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</si>
  <si>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</si>
  <si>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</si>
  <si>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</si>
  <si>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</si>
  <si>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</si>
  <si>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</si>
  <si>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</si>
  <si>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</si>
  <si>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</si>
  <si>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</si>
  <si>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</si>
  <si>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</si>
  <si>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</si>
  <si>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</si>
  <si>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</si>
  <si>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</si>
  <si>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</si>
  <si>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</si>
  <si>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</si>
  <si>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</si>
  <si>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</si>
  <si>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</si>
  <si>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</si>
  <si>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</si>
  <si>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</si>
  <si>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</si>
  <si>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</si>
  <si>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</si>
  <si>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</si>
  <si>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</si>
  <si>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</si>
  <si>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</si>
  <si>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</si>
  <si>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</si>
  <si>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</si>
  <si>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</si>
  <si>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</si>
  <si>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</si>
  <si>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Magma_bhyikm_000001.xml</t>
  </si>
  <si>
    <t>CalculationMode=findLiquidus;ConstraintType=setTP;FractionateMode=fractionateNone;incT=20;XMLfractionationMode1=fractionateNone</t>
  </si>
  <si>
    <t>Recharge EXE Release</t>
  </si>
  <si>
    <t>SA00002</t>
  </si>
  <si>
    <t>MagmaEquilibrateB</t>
  </si>
  <si>
    <t>Magma_bhyikm_000002.xml</t>
  </si>
  <si>
    <t>CalculationMode=equilibrate;ConstraintType=setTP;FractionateMode=fractionateSolids;fractionateFluids;incT=0.00;XMLfractionationMode1=fractionateSolids;XMLfractionationMode2=fractionateFluids</t>
  </si>
  <si>
    <t>SA00003</t>
  </si>
  <si>
    <t>XMLMeltsOutput</t>
  </si>
  <si>
    <t>Magma_bhyikm_000002-out.xml</t>
  </si>
  <si>
    <t>SA00004</t>
  </si>
  <si>
    <t>MagmaEquilibrateA</t>
  </si>
  <si>
    <t>Magma_bhyikm_000003.xml</t>
  </si>
  <si>
    <t>CalculationMode=equilibrate;ConstraintType=setTP;FractionateMode=fractionateNone;incT=20;XMLfractionationMode1=fractionateNone</t>
  </si>
  <si>
    <t>SA00005</t>
  </si>
  <si>
    <t>Magma_bhyikm_000003-out.xml</t>
  </si>
  <si>
    <t>SA00006</t>
  </si>
  <si>
    <t>Magma_bhyikm_000004.xml</t>
  </si>
  <si>
    <t>SA00007</t>
  </si>
  <si>
    <t>Magma_bhyikm_000004-out.xml</t>
  </si>
  <si>
    <t>SA00008</t>
  </si>
  <si>
    <t>Magma_bhyikm_000005.xml</t>
  </si>
  <si>
    <t>SA00009</t>
  </si>
  <si>
    <t>Magma_bhyikm_000005-out.xml</t>
  </si>
  <si>
    <t>SA00010</t>
  </si>
  <si>
    <t>Magma_bhyikm_000006.xml</t>
  </si>
  <si>
    <t>SA00011</t>
  </si>
  <si>
    <t>Magma_bhyikm_000006-out.xml</t>
  </si>
  <si>
    <t>SA00012</t>
  </si>
  <si>
    <t>Magma_bhyikm_000007.xml</t>
  </si>
  <si>
    <t>SA00013</t>
  </si>
  <si>
    <t>Magma_bhyikm_000007-out.xml</t>
  </si>
  <si>
    <t>SA00014</t>
  </si>
  <si>
    <t>Magma_bhyikm_000008.xml</t>
  </si>
  <si>
    <t>SA00015</t>
  </si>
  <si>
    <t>Magma_bhyikm_000008-out.xml</t>
  </si>
  <si>
    <t>SA00016</t>
  </si>
  <si>
    <t>Magma_bhyikm_000009.xml</t>
  </si>
  <si>
    <t>SA00017</t>
  </si>
  <si>
    <t>Magma_bhyikm_000009-out.xml</t>
  </si>
  <si>
    <t>SA00018</t>
  </si>
  <si>
    <t>Magma_bhyikm_000010.xml</t>
  </si>
  <si>
    <t>SA00019</t>
  </si>
  <si>
    <t>Magma_bhyikm_000010-out.xml</t>
  </si>
  <si>
    <t>SA00020</t>
  </si>
  <si>
    <t>Magma_bhyikm_000011.xml</t>
  </si>
  <si>
    <t>SA00021</t>
  </si>
  <si>
    <t>Magma_bhyikm_000011-out.xml</t>
  </si>
  <si>
    <t>SA00022</t>
  </si>
  <si>
    <t>Magma_bhyikm_000012.xml</t>
  </si>
  <si>
    <t>SA00023</t>
  </si>
  <si>
    <t>Magma_bhyikm_000012-out.xml</t>
  </si>
  <si>
    <t>SA00024</t>
  </si>
  <si>
    <t>Magma_bhyikm_000013.xml</t>
  </si>
  <si>
    <t>SA00025</t>
  </si>
  <si>
    <t>Magma_bhyikm_000013-out.xml</t>
  </si>
  <si>
    <t>SA00026</t>
  </si>
  <si>
    <t>Magma_bhyikm_000014.xml</t>
  </si>
  <si>
    <t>SA00027</t>
  </si>
  <si>
    <t>Magma_bhyikm_000014-out.xml</t>
  </si>
  <si>
    <t>SA00028</t>
  </si>
  <si>
    <t>Magma_bhyikm_000015.xml</t>
  </si>
  <si>
    <t>SA00029</t>
  </si>
  <si>
    <t>Magma_bhyikm_000015-out.xml</t>
  </si>
  <si>
    <t>SA00030</t>
  </si>
  <si>
    <t>Magma_bhyikm_000016.xml</t>
  </si>
  <si>
    <t>SA00031</t>
  </si>
  <si>
    <t>Magma_bhyikm_000016-out.xml</t>
  </si>
  <si>
    <t>SA00032</t>
  </si>
  <si>
    <t>Magma_bhyikm_000017.xml</t>
  </si>
  <si>
    <t>SA00033</t>
  </si>
  <si>
    <t>Magma_bhyikm_000017-out.xml</t>
  </si>
  <si>
    <t>SA00034</t>
  </si>
  <si>
    <t>Magma_bhyikm_000018.xml</t>
  </si>
  <si>
    <t>SA00035</t>
  </si>
  <si>
    <t>Magma_bhyikm_000018-out.xml</t>
  </si>
  <si>
    <t>SA00036</t>
  </si>
  <si>
    <t>Magma_bhyikm_000019.xml</t>
  </si>
  <si>
    <t>SA00037</t>
  </si>
  <si>
    <t>Magma_bhyikm_000019-out.xml</t>
  </si>
  <si>
    <t>SA00038</t>
  </si>
  <si>
    <t>Magma_bhyikm_000020.xml</t>
  </si>
  <si>
    <t>SA00039</t>
  </si>
  <si>
    <t>Magma_bhyikm_000020-out.xml</t>
  </si>
  <si>
    <t>SA00040</t>
  </si>
  <si>
    <t>Magma_bhyikm_000021.xml</t>
  </si>
  <si>
    <t>SA00041</t>
  </si>
  <si>
    <t>Magma_bhyikm_000021-out.xml</t>
  </si>
  <si>
    <t>SA00042</t>
  </si>
  <si>
    <t>Magma_bhyikm_000022.xml</t>
  </si>
  <si>
    <t>SA00043</t>
  </si>
  <si>
    <t>Magma_bhyikm_000022-out.xml</t>
  </si>
  <si>
    <t>SA00044</t>
  </si>
  <si>
    <t>Magma_bhyikm_000023.xml</t>
  </si>
  <si>
    <t>SA00045</t>
  </si>
  <si>
    <t>Magma_bhyikm_000023-out.xml</t>
  </si>
  <si>
    <t>SA00046</t>
  </si>
  <si>
    <t>Magma_bhyikm_000024.xml</t>
  </si>
  <si>
    <t>SA00047</t>
  </si>
  <si>
    <t>Magma_bhyikm_000024-out.xml</t>
  </si>
  <si>
    <t>SA00048</t>
  </si>
  <si>
    <t>Magma_bhyikm_000025.xml</t>
  </si>
  <si>
    <t>SA00049</t>
  </si>
  <si>
    <t>Magma_bhyikm_000025-out.xml</t>
  </si>
  <si>
    <t>SA00050</t>
  </si>
  <si>
    <t>Magma_bhyikm_000026.xml</t>
  </si>
  <si>
    <t>SA00051</t>
  </si>
  <si>
    <t>Magma_bhyikm_000026-out.xml</t>
  </si>
  <si>
    <t>SA00052</t>
  </si>
  <si>
    <t>Magma_bhyikm_000027.xml</t>
  </si>
  <si>
    <t>SA00053</t>
  </si>
  <si>
    <t>Magma_bhyikm_000027-out.xml</t>
  </si>
  <si>
    <t>SA00054</t>
  </si>
  <si>
    <t>Magma_bhyikm_000028.xml</t>
  </si>
  <si>
    <t>SA00055</t>
  </si>
  <si>
    <t>Magma_bhyikm_000028-out.xml</t>
  </si>
  <si>
    <t>SA00056</t>
  </si>
  <si>
    <t>Magma_bhyikm_000029.xml</t>
  </si>
  <si>
    <t>SA00057</t>
  </si>
  <si>
    <t>Magma_bhyikm_000029-out.xml</t>
  </si>
  <si>
    <t>SA00058</t>
  </si>
  <si>
    <t>Magma_bhyikm_000030.xml</t>
  </si>
  <si>
    <t>SA00059</t>
  </si>
  <si>
    <t>Magma_bhyikm_000030-out.xml</t>
  </si>
  <si>
    <t>SA00060</t>
  </si>
  <si>
    <t>Magma_bhyikm_000031.xml</t>
  </si>
  <si>
    <t>SA00061</t>
  </si>
  <si>
    <t>Magma_bhyikm_000031-out.xml</t>
  </si>
  <si>
    <t>SA00062</t>
  </si>
  <si>
    <t>Magma_bhyikm_000032.xml</t>
  </si>
  <si>
    <t>SA00063</t>
  </si>
  <si>
    <t>Magma_bhyikm_000032-out.xml</t>
  </si>
  <si>
    <t>SA00064</t>
  </si>
  <si>
    <t>Magma_bhyikm_000033.xml</t>
  </si>
  <si>
    <t>SA00065</t>
  </si>
  <si>
    <t>Magma_bhyikm_000033-out.xml</t>
  </si>
  <si>
    <t>SA00066</t>
  </si>
  <si>
    <t>Magma_bhyikm_000034.xml</t>
  </si>
  <si>
    <t>SA00067</t>
  </si>
  <si>
    <t>Magma_bhyikm_000034-out.xml</t>
  </si>
  <si>
    <t>SA00068</t>
  </si>
  <si>
    <t>Magma_bhyikm_000035.xml</t>
  </si>
  <si>
    <t>SA00069</t>
  </si>
  <si>
    <t>Magma_bhyikm_000035-out.xml</t>
  </si>
  <si>
    <t>SA00070</t>
  </si>
  <si>
    <t>Magma_bhyikm_000036.xml</t>
  </si>
  <si>
    <t>SA00071</t>
  </si>
  <si>
    <t>Magma_bhyikm_000036-out.xml</t>
  </si>
  <si>
    <t>SA00072</t>
  </si>
  <si>
    <t>Magma_bhyikm_000037.xml</t>
  </si>
  <si>
    <t>SA00073</t>
  </si>
  <si>
    <t>Magma_bhyikm_000037-out.xml</t>
  </si>
  <si>
    <t>SA00074</t>
  </si>
  <si>
    <t>Magma_bhyikm_000038.xml</t>
  </si>
  <si>
    <t>SA00075</t>
  </si>
  <si>
    <t>Magma_bhyikm_000038-out.xml</t>
  </si>
  <si>
    <t>SA00076</t>
  </si>
  <si>
    <t>Magma_bhyikm_000039.xml</t>
  </si>
  <si>
    <t>SA00077</t>
  </si>
  <si>
    <t>Magma_bhyikm_000039-out.xml</t>
  </si>
  <si>
    <t>SA00078</t>
  </si>
  <si>
    <t>Magma_bhyikm_000040.xml</t>
  </si>
  <si>
    <t>SA00079</t>
  </si>
  <si>
    <t>Magma_bhyikm_000040-out.xml</t>
  </si>
  <si>
    <t>SA00080</t>
  </si>
  <si>
    <t>Magma_bhyikm_000041.xml</t>
  </si>
  <si>
    <t>SA00081</t>
  </si>
  <si>
    <t>Magma_bhyikm_000041-out.xml</t>
  </si>
  <si>
    <t>SA00082</t>
  </si>
  <si>
    <t>Magma_bhyikm_000042.xml</t>
  </si>
  <si>
    <t>SA00083</t>
  </si>
  <si>
    <t>Magma_bhyikm_000042-out.xml</t>
  </si>
  <si>
    <t>SA00084</t>
  </si>
  <si>
    <t>Magma_bhyikm_000043.xml</t>
  </si>
  <si>
    <t>SA00085</t>
  </si>
  <si>
    <t>Magma_bhyikm_000043-out.xml</t>
  </si>
  <si>
    <t>SA00086</t>
  </si>
  <si>
    <t>Magma_bhyikm_000044.xml</t>
  </si>
  <si>
    <t>SA00087</t>
  </si>
  <si>
    <t>Magma_bhyikm_000044-out.xml</t>
  </si>
  <si>
    <t>SA00088</t>
  </si>
  <si>
    <t>Magma_bhyikm_000045.xml</t>
  </si>
  <si>
    <t>SA00089</t>
  </si>
  <si>
    <t>Magma_bhyikm_000045-out.xml</t>
  </si>
  <si>
    <t>SA00090</t>
  </si>
  <si>
    <t>Magma_bhyikm_000046.xml</t>
  </si>
  <si>
    <t>SA00091</t>
  </si>
  <si>
    <t>Magma_bhyikm_000046-out.xml</t>
  </si>
  <si>
    <t>SA00092</t>
  </si>
  <si>
    <t>Magma_bhyikm_000047.xml</t>
  </si>
  <si>
    <t>SA00093</t>
  </si>
  <si>
    <t>Magma_bhyikm_000047-out.xml</t>
  </si>
  <si>
    <t>SA00094</t>
  </si>
  <si>
    <t>Magma_bhyikm_000048.xml</t>
  </si>
  <si>
    <t>SA00095</t>
  </si>
  <si>
    <t>Magma_bhyikm_000048-out.xml</t>
  </si>
  <si>
    <t>SA00096</t>
  </si>
  <si>
    <t>Magma_bhyikm_000049.xml</t>
  </si>
  <si>
    <t>SA00097</t>
  </si>
  <si>
    <t>Magma_bhyikm_000049-out.xml</t>
  </si>
  <si>
    <t>SA00098</t>
  </si>
  <si>
    <t>Magma_bhyikm_000050.xml</t>
  </si>
  <si>
    <t>SA00099</t>
  </si>
  <si>
    <t>Magma_bhyikm_000050-out.xml</t>
  </si>
  <si>
    <t>SA00100</t>
  </si>
  <si>
    <t>Magma_bhyikm_000051.xml</t>
  </si>
  <si>
    <t>SA00101</t>
  </si>
  <si>
    <t>Magma_bhyikm_000051-out.xml</t>
  </si>
  <si>
    <t>SA00102</t>
  </si>
  <si>
    <t>Magma_bhyikm_000052.xml</t>
  </si>
  <si>
    <t>SA00103</t>
  </si>
  <si>
    <t>Magma_bhyikm_000052-out.xml</t>
  </si>
  <si>
    <t>SA00104</t>
  </si>
  <si>
    <t>Magma_bhyikm_000053.xml</t>
  </si>
  <si>
    <t>SA00105</t>
  </si>
  <si>
    <t>Magma_bhyikm_000053-out.xml</t>
  </si>
  <si>
    <t>SA00106</t>
  </si>
  <si>
    <t>Magma_bhyikm_000054.xml</t>
  </si>
  <si>
    <t>SA00107</t>
  </si>
  <si>
    <t>Magma_bhyikm_000054-out.xml</t>
  </si>
  <si>
    <t>SA00108</t>
  </si>
  <si>
    <t>Magma_bhyikm_000055.xml</t>
  </si>
  <si>
    <t>SA00109</t>
  </si>
  <si>
    <t>Magma_bhyikm_000055-out.xml</t>
  </si>
  <si>
    <t>SA00110</t>
  </si>
  <si>
    <t>Magma_bhyikm_000056.xml</t>
  </si>
  <si>
    <t>SA00111</t>
  </si>
  <si>
    <t>Magma_bhyikm_000056-out.xml</t>
  </si>
  <si>
    <t>SA00112</t>
  </si>
  <si>
    <t>Magma_bhyikm_000057.xml</t>
  </si>
  <si>
    <t>SA00113</t>
  </si>
  <si>
    <t>Magma_bhyikm_000057-out.xml</t>
  </si>
  <si>
    <t>SA00114</t>
  </si>
  <si>
    <t>Magma_bhyikm_000058.xml</t>
  </si>
  <si>
    <t>SA00115</t>
  </si>
  <si>
    <t>Magma_bhyikm_000058-out.xml</t>
  </si>
  <si>
    <t>SA00116</t>
  </si>
  <si>
    <t>Magma_bhyikm_000059.xml</t>
  </si>
  <si>
    <t>SA00117</t>
  </si>
  <si>
    <t>Magma_bhyikm_000059-out.xml</t>
  </si>
  <si>
    <t>SA00118</t>
  </si>
  <si>
    <t>Magma_bhyikm_000060.xml</t>
  </si>
  <si>
    <t>SA00119</t>
  </si>
  <si>
    <t>Magma_bhyikm_000060-out.xml</t>
  </si>
  <si>
    <t>SA00120</t>
  </si>
  <si>
    <t>Magma_bhyikm_000061.xml</t>
  </si>
  <si>
    <t>SA00121</t>
  </si>
  <si>
    <t>Magma_bhyikm_000061-out.xml</t>
  </si>
  <si>
    <t>SA00122</t>
  </si>
  <si>
    <t>Magma_bhyikm_000062.xml</t>
  </si>
  <si>
    <t>SA00123</t>
  </si>
  <si>
    <t>Magma_bhyikm_000062-out.xml</t>
  </si>
  <si>
    <t>SA00124</t>
  </si>
  <si>
    <t>Magma_bhyikm_000063.xml</t>
  </si>
  <si>
    <t>SA00125</t>
  </si>
  <si>
    <t>Magma_bhyikm_000063-out.xml</t>
  </si>
  <si>
    <t>SA00126</t>
  </si>
  <si>
    <t>Magma_bhyikm_000064.xml</t>
  </si>
  <si>
    <t>SA00127</t>
  </si>
  <si>
    <t>Magma_bhyikm_000064-out.xml</t>
  </si>
  <si>
    <t>SA00128</t>
  </si>
  <si>
    <t>Magma_bhyikm_000065.xml</t>
  </si>
  <si>
    <t>SA00129</t>
  </si>
  <si>
    <t>Magma_bhyikm_000065-out.xml</t>
  </si>
  <si>
    <t>SA00130</t>
  </si>
  <si>
    <t>Magma_bhyikm_000066.xml</t>
  </si>
  <si>
    <t>SA00131</t>
  </si>
  <si>
    <t>Magma_bhyikm_000066-out.xml</t>
  </si>
  <si>
    <t>SA00132</t>
  </si>
  <si>
    <t>Magma_bhyikm_000067.xml</t>
  </si>
  <si>
    <t>SA00133</t>
  </si>
  <si>
    <t>Magma_bhyikm_000067-out.xml</t>
  </si>
  <si>
    <t>SA00134</t>
  </si>
  <si>
    <t>Magma_bhyikm_000068.xml</t>
  </si>
  <si>
    <t>SA00135</t>
  </si>
  <si>
    <t>Magma_bhyikm_000068-out.xml</t>
  </si>
  <si>
    <t>SA00136</t>
  </si>
  <si>
    <t>Magma_bhyikm_000069.xml</t>
  </si>
  <si>
    <t>SA00137</t>
  </si>
  <si>
    <t>Magma_bhyikm_000069-out.xml</t>
  </si>
  <si>
    <t>SA00138</t>
  </si>
  <si>
    <t>Magma_bhyikm_000070.xml</t>
  </si>
  <si>
    <t>SA00139</t>
  </si>
  <si>
    <t>Magma_bhyikm_000070-out.xml</t>
  </si>
  <si>
    <t>SA00140</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</si>
  <si>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</si>
  <si>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</si>
  <si>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</si>
  <si>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</si>
  <si>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</si>
  <si>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</si>
  <si>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</si>
  <si>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</si>
  <si>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</si>
  <si>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</si>
  <si>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</si>
  <si>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</si>
  <si>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</si>
  <si>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</si>
  <si>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</si>
  <si>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</si>
  <si>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</si>
  <si>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</si>
  <si>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</si>
  <si>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</si>
  <si>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</si>
  <si>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</si>
  <si>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</si>
  <si>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</si>
  <si>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</si>
  <si>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</si>
  <si>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</si>
  <si>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</si>
  <si>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</si>
  <si>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</si>
  <si>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</si>
  <si>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</si>
  <si>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</si>
  <si>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</si>
  <si>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</si>
  <si>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</si>
  <si>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</si>
  <si>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</si>
  <si>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</si>
  <si>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</si>
  <si>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</si>
  <si>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</si>
  <si>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</si>
  <si>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</si>
  <si>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</si>
  <si>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</si>
  <si>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</si>
  <si>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</si>
  <si>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</si>
  <si>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</si>
  <si>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</si>
  <si>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</si>
  <si>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</si>
  <si>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</si>
  <si>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</si>
  <si>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</si>
  <si>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</si>
  <si>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</si>
  <si>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</si>
  <si>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</si>
  <si>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</si>
  <si>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</si>
  <si>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</si>
  <si>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</si>
  <si>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</si>
  <si>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</si>
  <si>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</si>
  <si>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</si>
  <si>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</si>
  <si>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</si>
  <si>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</si>
  <si>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</si>
  <si>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</si>
  <si>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</si>
  <si>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</si>
  <si>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</si>
  <si>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</si>
  <si>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</si>
  <si>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</si>
  <si>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</si>
  <si>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</si>
  <si>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</si>
  <si>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</si>
  <si>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</si>
  <si>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</si>
  <si>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</si>
  <si>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</si>
  <si>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</si>
  <si>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</si>
  <si>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</si>
  <si>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</si>
  <si>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</si>
  <si>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</si>
  <si>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</si>
  <si>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</si>
  <si>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</si>
  <si>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</si>
  <si>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</si>
  <si>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</si>
  <si>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File Handle</t>
  </si>
  <si>
    <t>MeltsOutput.System.Mass</t>
  </si>
  <si>
    <t>MeltsOutput.Liquids(1)</t>
  </si>
  <si>
    <t>MeltsOutput.Solids(1)</t>
  </si>
  <si>
    <t>MeltsOutput.Fractionate.Solids(1)</t>
  </si>
  <si>
    <t>MeltsOutput.Fractionate.Solids(2)</t>
  </si>
  <si>
    <t>MeltsOutput.Solids(2)</t>
  </si>
  <si>
    <t>MeltsOutput.Fractionate.Solids(3)</t>
  </si>
  <si>
    <t>MeltsOutput.Solids(3)</t>
  </si>
  <si>
    <t>MeltsOutput.Fractionate.Solids(4)</t>
  </si>
  <si>
    <t>MeltsOutput.Fractionate.Solids(5)</t>
  </si>
  <si>
    <t>MeltsOutput.Fractionate.Solids(6)</t>
  </si>
  <si>
    <t>MeltsOutput.Fractionate.Solids(7)</t>
  </si>
  <si>
    <t>MeltsOutput.Solids(4)</t>
  </si>
  <si>
    <t>MeltsOutput.Fractionate.Solids(8)</t>
  </si>
  <si>
    <t>MeltsOutput.Fractionate.Solids(9)</t>
  </si>
  <si>
    <t>MeltsOutput.Fractionate.Solids(10)</t>
  </si>
  <si>
    <t>MeltsOutput.Solids(5)</t>
  </si>
  <si>
    <t>MeltsOutput.Fractionate.Solids(11)</t>
  </si>
  <si>
    <t>MeltsOutput.Fractionate.Solids(12)</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</si>
  <si>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</si>
  <si>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</si>
  <si>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</si>
  <si>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</si>
  <si>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</si>
  <si>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</si>
  <si>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</si>
  <si>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</si>
  <si>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</si>
  <si>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</si>
  <si>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</si>
  <si>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</si>
  <si>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</si>
  <si>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</si>
  <si>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</si>
  <si>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</si>
  <si>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</si>
  <si>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</si>
  <si>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</si>
  <si>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</si>
  <si>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</si>
  <si>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</si>
  <si>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</si>
  <si>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</si>
  <si>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</si>
  <si>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</si>
  <si>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</si>
  <si>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</si>
  <si>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</si>
  <si>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</si>
  <si>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</si>
  <si>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</si>
  <si>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</si>
  <si>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</si>
  <si>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</si>
  <si>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</si>
  <si>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</si>
  <si>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</si>
  <si>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</si>
  <si>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</si>
  <si>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</si>
  <si>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</si>
  <si>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</si>
  <si>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</si>
  <si>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</si>
  <si>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</si>
  <si>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</si>
  <si>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</si>
  <si>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</si>
  <si>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</si>
  <si>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</si>
  <si>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</si>
  <si>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</si>
  <si>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</si>
  <si>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</si>
  <si>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</si>
  <si>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</si>
  <si>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</si>
  <si>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</si>
  <si>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</si>
  <si>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</si>
  <si>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</si>
  <si>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</si>
  <si>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</si>
  <si>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</si>
  <si>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</si>
  <si>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</si>
  <si>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</si>
  <si>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</si>
  <si>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</si>
  <si>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</si>
  <si>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</si>
  <si>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</si>
  <si>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</si>
  <si>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</si>
  <si>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</si>
  <si>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</si>
  <si>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</si>
  <si>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</si>
  <si>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</si>
  <si>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</si>
  <si>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</si>
  <si>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</si>
  <si>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</si>
  <si>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</si>
  <si>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</si>
  <si>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</si>
  <si>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</si>
  <si>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</si>
  <si>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</si>
  <si>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</si>
  <si>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</si>
  <si>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</si>
  <si>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</si>
  <si>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</si>
  <si>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</si>
  <si>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</si>
  <si>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</si>
  <si>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</si>
  <si>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</si>
  <si>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</si>
  <si>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</si>
  <si>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</si>
  <si>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</si>
  <si>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</si>
  <si>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</si>
  <si>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</si>
  <si>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</si>
  <si>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</si>
  <si>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</si>
  <si>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</si>
  <si>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</si>
  <si>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</si>
  <si>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</si>
  <si>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</si>
  <si>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</si>
  <si>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</si>
  <si>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</si>
  <si>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</si>
  <si>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</si>
  <si>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</si>
  <si>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</si>
  <si>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</si>
  <si>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</si>
  <si>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</si>
  <si>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</si>
  <si>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</si>
  <si>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</si>
  <si>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</si>
  <si>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</si>
  <si>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</si>
  <si>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</si>
  <si>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</si>
  <si>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</si>
  <si>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</si>
  <si>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</si>
  <si>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</si>
  <si>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</si>
  <si>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</si>
  <si>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</si>
  <si>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</si>
  <si>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</si>
  <si>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</si>
  <si>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</si>
  <si>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</si>
  <si>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</si>
  <si>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</si>
  <si>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</si>
  <si>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</si>
  <si>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</si>
  <si>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</si>
  <si>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</si>
  <si>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</si>
  <si>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</si>
  <si>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</si>
  <si>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</si>
  <si>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</si>
  <si>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</si>
  <si>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</si>
  <si>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</si>
  <si>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</si>
  <si>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</si>
  <si>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</si>
  <si>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</si>
  <si>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</si>
  <si>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</si>
  <si>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</si>
  <si>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</si>
  <si>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</si>
  <si>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</si>
  <si>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</si>
  <si>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</si>
  <si>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</si>
  <si>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</si>
  <si>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</si>
  <si>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</si>
  <si>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</si>
  <si>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</si>
  <si>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</si>
  <si>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</si>
  <si>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</si>
  <si>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</si>
  <si>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</si>
  <si>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</si>
  <si>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</si>
  <si>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</si>
  <si>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</si>
  <si>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</si>
  <si>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</si>
  <si>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</si>
  <si>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</si>
  <si>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</si>
  <si>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</si>
  <si>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</si>
  <si>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</si>
  <si>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</si>
  <si>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</si>
  <si>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</si>
  <si>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</si>
  <si>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</si>
  <si>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</si>
  <si>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</si>
  <si>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</si>
  <si>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</si>
  <si>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</si>
  <si>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</si>
  <si>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</si>
  <si>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</si>
  <si>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</si>
  <si>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</si>
  <si>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</si>
  <si>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</si>
  <si>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</si>
  <si>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</si>
  <si>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</si>
  <si>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</si>
  <si>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</si>
  <si>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</si>
  <si>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</si>
  <si>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</si>
  <si>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</si>
  <si>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</si>
  <si>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</si>
  <si>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</si>
  <si>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</si>
  <si>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</si>
  <si>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</si>
  <si>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</si>
  <si>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</si>
  <si>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</si>
  <si>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</si>
  <si>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</si>
  <si>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</si>
  <si>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</si>
  <si>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</si>
  <si>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</si>
  <si>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</si>
  <si>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</si>
  <si>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</si>
  <si>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</si>
  <si>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</si>
  <si>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</si>
  <si>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</si>
  <si>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</si>
  <si>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</si>
  <si>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</si>
  <si>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</si>
  <si>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</si>
  <si>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</si>
  <si>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</si>
  <si>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</si>
  <si>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</si>
  <si>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</si>
  <si>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</si>
  <si>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</si>
  <si>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</si>
  <si>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</si>
  <si>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</si>
  <si>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</si>
  <si>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</si>
  <si>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</si>
  <si>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</si>
  <si>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</si>
  <si>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</si>
  <si>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</si>
  <si>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</si>
  <si>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</si>
  <si>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</si>
  <si>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</si>
  <si>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</si>
  <si>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</si>
  <si>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</si>
  <si>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</si>
  <si>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</si>
  <si>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</si>
  <si>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</si>
  <si>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</si>
  <si>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</si>
  <si>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</si>
  <si>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</si>
  <si>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</si>
  <si>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</si>
  <si>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</si>
  <si>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</si>
  <si>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</si>
  <si>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</si>
  <si>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</si>
  <si>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</si>
  <si>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</si>
  <si>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</si>
  <si>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</si>
  <si>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</si>
  <si>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</si>
  <si>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</si>
  <si>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</si>
  <si>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</si>
  <si>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</si>
  <si>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</si>
  <si>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</si>
  <si>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</si>
  <si>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</si>
  <si>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</si>
  <si>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</si>
  <si>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</si>
  <si>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</si>
  <si>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</si>
  <si>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</si>
  <si>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</si>
  <si>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</si>
  <si>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</si>
  <si>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</si>
  <si>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</si>
  <si>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</si>
  <si>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</si>
  <si>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</si>
  <si>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</si>
  <si>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</si>
  <si>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</si>
  <si>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</si>
  <si>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</si>
  <si>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</si>
  <si>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</si>
  <si>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</si>
  <si>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</si>
  <si>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</si>
  <si>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</si>
  <si>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</si>
  <si>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</si>
  <si>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</si>
  <si>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</si>
  <si>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</si>
  <si>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</si>
  <si>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</si>
  <si>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</si>
  <si>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</si>
  <si>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</si>
  <si>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</si>
  <si>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</si>
  <si>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</si>
  <si>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</si>
  <si>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</si>
  <si>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</si>
  <si>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</si>
  <si>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</si>
  <si>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</si>
  <si>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</si>
  <si>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</si>
  <si>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</si>
  <si>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</si>
  <si>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</si>
  <si>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</si>
  <si>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</si>
  <si>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</si>
  <si>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</si>
  <si>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</si>
  <si>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</si>
  <si>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</si>
  <si>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</si>
  <si>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</si>
  <si>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</si>
  <si>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</si>
  <si>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</si>
  <si>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</si>
  <si>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</si>
  <si>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</si>
  <si>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</si>
  <si>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</si>
  <si>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</si>
  <si>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</si>
  <si>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</si>
  <si>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</si>
  <si>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</si>
  <si>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</si>
  <si>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</si>
  <si>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</si>
  <si>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</si>
  <si>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</si>
  <si>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</si>
  <si>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</si>
  <si>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</si>
  <si>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</si>
  <si>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</si>
  <si>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</si>
  <si>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</si>
  <si>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</si>
  <si>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</si>
  <si>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</si>
  <si>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</si>
  <si>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</si>
  <si>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</si>
  <si>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</si>
  <si>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</si>
  <si>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</si>
  <si>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</si>
  <si>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</si>
  <si>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</si>
  <si>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</si>
  <si>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</si>
  <si>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</si>
  <si>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</si>
  <si>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</si>
  <si>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</si>
  <si>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</si>
  <si>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</si>
  <si>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</si>
  <si>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</si>
  <si>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</si>
  <si>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</si>
  <si>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</si>
  <si>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</si>
  <si>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</si>
  <si>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</si>
  <si>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</si>
  <si>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</si>
  <si>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</si>
  <si>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</si>
  <si>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</si>
  <si>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</si>
  <si>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</si>
  <si>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</si>
  <si>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</si>
  <si>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</si>
  <si>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</si>
  <si>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</si>
  <si>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</si>
  <si>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</si>
  <si>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</si>
  <si>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</si>
  <si>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</si>
  <si>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</si>
  <si>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</si>
  <si>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</si>
  <si>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</si>
  <si>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</si>
  <si>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</si>
  <si>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</si>
  <si>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</si>
  <si>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</si>
  <si>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</si>
  <si>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</si>
  <si>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</si>
  <si>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</si>
  <si>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</si>
  <si>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</si>
  <si>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</si>
  <si>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</si>
  <si>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</si>
  <si>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</si>
  <si>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</si>
  <si>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</si>
  <si>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</si>
  <si>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</si>
  <si>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</si>
  <si>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</si>
  <si>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</si>
  <si>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</si>
  <si>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</si>
  <si>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</si>
  <si>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</si>
  <si>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</si>
  <si>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</si>
  <si>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</si>
  <si>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</si>
  <si>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</si>
  <si>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</si>
  <si>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</si>
  <si>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</si>
  <si>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</si>
  <si>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</si>
  <si>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</si>
  <si>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</si>
  <si>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</si>
  <si>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</si>
  <si>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</si>
  <si>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</si>
  <si>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</si>
  <si>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</si>
  <si>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</si>
  <si>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</si>
  <si>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</si>
  <si>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</si>
  <si>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</si>
  <si>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</si>
  <si>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</si>
  <si>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</si>
  <si>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</si>
  <si>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</si>
  <si>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</si>
  <si>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</si>
  <si>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</si>
  <si>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</si>
  <si>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</si>
  <si>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</si>
  <si>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</si>
  <si>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</si>
  <si>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</si>
  <si>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</si>
  <si>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</si>
  <si>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</si>
  <si>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</si>
  <si>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</si>
  <si>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</si>
  <si>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</si>
  <si>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</si>
  <si>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</si>
  <si>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</si>
  <si>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</si>
  <si>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</si>
  <si>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</si>
  <si>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</si>
  <si>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</si>
  <si>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</si>
  <si>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</si>
  <si>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</si>
  <si>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</si>
  <si>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</si>
  <si>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</si>
  <si>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</si>
  <si>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</si>
  <si>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</si>
  <si>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</si>
  <si>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</si>
  <si>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</si>
  <si>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</si>
  <si>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</si>
  <si>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</si>
  <si>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</si>
  <si>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</si>
  <si>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</si>
  <si>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</si>
  <si>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</si>
  <si>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</si>
  <si>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</si>
  <si>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</si>
  <si>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</si>
  <si>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</si>
  <si>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</si>
  <si>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</si>
  <si>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</si>
  <si>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</si>
  <si>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</si>
  <si>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</si>
  <si>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</si>
  <si>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</si>
  <si>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</si>
  <si>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</si>
  <si>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</si>
  <si>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</si>
  <si>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</si>
  <si>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</si>
  <si>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</si>
  <si>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</si>
  <si>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</si>
  <si>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</si>
  <si>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</si>
  <si>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</si>
  <si>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</si>
  <si>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</si>
  <si>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</si>
  <si>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</si>
  <si>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</si>
  <si>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</si>
  <si>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</si>
  <si>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</si>
  <si>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</si>
  <si>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</si>
  <si>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</si>
  <si>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</si>
  <si>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</si>
  <si>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</si>
  <si>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</si>
  <si>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</si>
  <si>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</si>
  <si>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</si>
  <si>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</si>
  <si>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</si>
  <si>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</si>
  <si>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</si>
  <si>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</si>
  <si>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</si>
  <si>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</si>
  <si>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</si>
  <si>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</si>
  <si>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</si>
  <si>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</si>
  <si>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</si>
  <si>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</si>
  <si>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</si>
  <si>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</si>
  <si>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</si>
  <si>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</si>
  <si>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</si>
  <si>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</si>
  <si>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</si>
  <si>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</si>
  <si>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</si>
  <si>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</si>
  <si>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</si>
  <si>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</si>
  <si>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</si>
  <si>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</si>
  <si>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</si>
  <si>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</si>
  <si>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</si>
  <si>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</si>
  <si>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</si>
  <si>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</si>
  <si>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</si>
  <si>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</si>
  <si>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</si>
  <si>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</si>
  <si>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</si>
  <si>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</si>
  <si>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</si>
  <si>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</si>
  <si>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</si>
  <si>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</si>
  <si>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</si>
  <si>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</si>
  <si>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</si>
  <si>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</si>
  <si>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</si>
  <si>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</si>
  <si>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</si>
  <si>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</si>
  <si>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</si>
  <si>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</si>
  <si>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</si>
  <si>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</si>
  <si>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</si>
  <si>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</si>
  <si>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</si>
  <si>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</si>
  <si>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</si>
  <si>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</si>
  <si>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</si>
  <si>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</si>
  <si>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</si>
  <si>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</si>
  <si>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</si>
  <si>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</si>
  <si>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</si>
  <si>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</si>
  <si>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</si>
  <si>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</si>
  <si>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</si>
  <si>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</si>
  <si>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</si>
  <si>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</si>
  <si>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</si>
  <si>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</si>
  <si>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</si>
  <si>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</si>
  <si>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</si>
  <si>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</si>
  <si>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</si>
  <si>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</si>
  <si>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</si>
  <si>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</si>
  <si>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</si>
  <si>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</si>
  <si>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</si>
  <si>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</si>
  <si>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</si>
  <si>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</si>
  <si>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</si>
  <si>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</si>
  <si>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</si>
  <si>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</si>
  <si>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</si>
  <si>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</si>
  <si>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</si>
  <si>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</si>
  <si>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</si>
  <si>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</si>
  <si>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</si>
  <si>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</si>
  <si>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</si>
  <si>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</si>
  <si>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</si>
  <si>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</si>
  <si>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</si>
  <si>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</si>
  <si>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</si>
  <si>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</si>
  <si>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</si>
  <si>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</si>
  <si>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</si>
  <si>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</si>
  <si>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</si>
  <si>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</si>
  <si>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</si>
  <si>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</si>
  <si>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</si>
  <si>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</si>
  <si>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</si>
  <si>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</si>
  <si>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</si>
  <si>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</si>
  <si>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</si>
  <si>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</si>
  <si>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</si>
  <si>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</si>
  <si>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</si>
  <si>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</si>
  <si>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</si>
  <si>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</si>
  <si>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</si>
  <si>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</si>
  <si>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</si>
  <si>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</si>
  <si>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</si>
  <si>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</si>
  <si>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</si>
  <si>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</si>
  <si>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</si>
  <si>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</si>
  <si>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</si>
  <si>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</si>
  <si>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</si>
  <si>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</si>
  <si>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</si>
  <si>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</si>
  <si>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</si>
  <si>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</si>
  <si>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</si>
  <si>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</si>
  <si>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</si>
  <si>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</si>
  <si>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</si>
  <si>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</si>
  <si>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</si>
  <si>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</si>
  <si>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</si>
  <si>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</si>
  <si>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</si>
  <si>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</si>
  <si>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</si>
  <si>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</si>
  <si>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</si>
  <si>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</si>
  <si>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</si>
  <si>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</si>
  <si>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</si>
  <si>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</si>
  <si>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</si>
  <si>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</si>
  <si>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</si>
  <si>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</si>
  <si>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</si>
  <si>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</si>
  <si>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</si>
  <si>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</si>
  <si>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</si>
  <si>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</si>
  <si>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</si>
  <si>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</si>
  <si>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</si>
  <si>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</si>
  <si>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</si>
  <si>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</si>
  <si>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</si>
  <si>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</si>
  <si>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</si>
  <si>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</si>
  <si>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</si>
  <si>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</si>
  <si>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</si>
  <si>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</si>
  <si>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</si>
  <si>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</si>
  <si>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</si>
  <si>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</si>
  <si>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</si>
  <si>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</si>
  <si>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</si>
  <si>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</si>
  <si>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</si>
  <si>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</si>
  <si>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</si>
  <si>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</si>
  <si>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</si>
  <si>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</si>
  <si>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Magma Liquid Mass</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</si>
  <si>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</si>
  <si>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</si>
  <si>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</si>
  <si>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</si>
  <si>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</si>
  <si>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</si>
  <si>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</si>
  <si>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</si>
  <si>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</si>
  <si>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</si>
  <si>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</si>
  <si>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</si>
  <si>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</si>
  <si>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</si>
  <si>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</si>
  <si>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</si>
  <si>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</si>
  <si>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</si>
  <si>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</si>
  <si>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</si>
  <si>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</si>
  <si>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</si>
  <si>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</si>
  <si>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</si>
  <si>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</si>
  <si>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</si>
  <si>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</si>
  <si>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</si>
  <si>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</si>
  <si>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</si>
  <si>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</si>
  <si>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</si>
  <si>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</si>
  <si>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</si>
  <si>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</si>
  <si>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</si>
  <si>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</si>
  <si>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</si>
  <si>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</si>
  <si>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</si>
  <si>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</si>
  <si>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</si>
  <si>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</si>
  <si>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</si>
  <si>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</si>
  <si>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</si>
  <si>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</si>
  <si>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</si>
  <si>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</si>
  <si>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</si>
  <si>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</si>
  <si>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</si>
  <si>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</si>
  <si>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</si>
  <si>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</si>
  <si>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</si>
  <si>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</si>
  <si>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</si>
  <si>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</si>
  <si>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</si>
  <si>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</si>
  <si>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</si>
  <si>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</si>
  <si>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</si>
  <si>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</si>
  <si>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</si>
  <si>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</si>
  <si>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</si>
  <si>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</si>
  <si>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</si>
  <si>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</si>
  <si>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</si>
  <si>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</si>
  <si>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</si>
  <si>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</si>
  <si>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</si>
  <si>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</si>
  <si>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</si>
  <si>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</si>
  <si>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</si>
  <si>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</si>
  <si>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Fe''0.30Mg0.71Fe'''0.24Al0.51Cr1.24Ti0.01O4</t>
  </si>
  <si>
    <t>Fe''0.30Mg0.71Fe'''0.24Al0.53Cr1.20Ti0.01O4</t>
  </si>
  <si>
    <t>olivine</t>
  </si>
  <si>
    <t>(Ca0.00Mg0.88Fe''0.11Mn0.00Co0.00Ni0.00)2SiO4</t>
  </si>
  <si>
    <t>Ca=0;Mg=1.76;Fe''=0.22;Mn=0;Co=0;Ni=0.002;Si=1;O=4</t>
  </si>
  <si>
    <t>Fe''0.31Mg0.71Fe'''0.26Al0.54Cr1.17Ti0.01O4</t>
  </si>
  <si>
    <t>(Ca0.00Mg0.88Fe''0.12Mn0.00Co0.00Ni0.00)2SiO4</t>
  </si>
  <si>
    <t>Ca=0;Mg=1.76;Fe''=0.24;Mn=0;Co=0;Ni=0.002;Si=1;O=4</t>
  </si>
  <si>
    <t>orthopyroxene</t>
  </si>
  <si>
    <t>opx Na0.00Ca0.03Fe''0.20Mg1.73Fe'''0.01Ti0.00Al0.07Si1.96O6</t>
  </si>
  <si>
    <t>Fe''0.32Mg0.69Fe'''0.28Al0.56Cr1.13Ti0.01O4</t>
  </si>
  <si>
    <t>opx Na0.00Ca0.03Fe''0.21Mg1.71Fe'''0.02Ti0.00Al0.07Si1.96O6</t>
  </si>
  <si>
    <t>Fe''0.34Mg0.67Fe'''0.30Al0.58Cr1.09Ti0.02O4</t>
  </si>
  <si>
    <t>opx Na0.00Ca0.04Fe''0.23Mg1.69Fe'''0.02Ti0.00Al0.08Si1.95O6</t>
  </si>
  <si>
    <t>Fe''0.36Mg0.66Fe'''0.32Al0.61Cr1.04Ti0.02O4</t>
  </si>
  <si>
    <t>opx Na0.00Ca0.04Fe''0.24Mg1.66Fe'''0.02Ti0.00Al0.08Si1.95O6</t>
  </si>
  <si>
    <t>Fe''0.38Mg0.64Fe'''0.34Al0.63Cr0.99Ti0.02O4</t>
  </si>
  <si>
    <t>opx Na0.00Ca0.05Fe''0.26Mg1.64Fe'''0.02Ti0.00Al0.09Si1.95O6</t>
  </si>
  <si>
    <t>Fe''0.40Mg0.62Fe'''0.36Al0.66Cr0.94Ti0.02O4</t>
  </si>
  <si>
    <t>opx Na0.00Ca0.05Fe''0.28Mg1.61Fe'''0.02Ti0.00Al0.09Si1.95O6</t>
  </si>
  <si>
    <t>Fe''0.42Mg0.60Fe'''0.39Al0.69Cr0.88Ti0.02O4</t>
  </si>
  <si>
    <t>opx Na0.00Ca0.06Fe''0.30Mg1.58Fe'''0.02Ti0.00Al0.09Si1.94O6</t>
  </si>
  <si>
    <t>Fe''0.44Mg0.58Fe'''0.41Al0.72Cr0.82Ti0.03O4</t>
  </si>
  <si>
    <t>opx Na0.00Ca0.07Fe''0.32Mg1.55Fe'''0.02Ti0.00Al0.10Si1.94O6</t>
  </si>
  <si>
    <t>Fe''0.47Mg0.56Fe'''0.44Al0.74Cr0.76Ti0.03O4</t>
  </si>
  <si>
    <t>opx Na0.00Ca0.08Fe''0.34Mg1.51Fe'''0.02Ti0.00Al0.10Si1.94O6</t>
  </si>
  <si>
    <t>clinopyroxene</t>
  </si>
  <si>
    <t>cpx Na0.01Ca0.26Fe''0.36Mg1.29Fe'''0.03Ti0.00Al0.14Si1.91O6</t>
  </si>
  <si>
    <t>Fe''0.49Mg0.54Fe'''0.47Al0.78Cr0.69Ti0.03O4</t>
  </si>
  <si>
    <t>cpx Na0.02Ca0.67Fe''0.24Mg0.95Fe'''0.05Ti0.01Al0.20Si1.88O6</t>
  </si>
  <si>
    <t>cpx Na0.01Ca0.28Fe''0.38Mg1.23Fe'''0.03Ti0.00Al0.16Si1.90O6</t>
  </si>
  <si>
    <t>Fe''0.53Mg0.51Fe'''0.48Al0.85Cr0.59Ti0.04O4</t>
  </si>
  <si>
    <t>cpx Na0.02Ca0.69Fe''0.25Mg0.89Fe'''0.05Ti0.01Al0.23Si1.86O6</t>
  </si>
  <si>
    <t>Fe''0.56Mg0.48Fe'''0.48Al0.93Cr0.50Ti0.04O4</t>
  </si>
  <si>
    <t>cpx Na0.02Ca0.70Fe''0.27Mg0.84Fe'''0.05Ti0.01Al0.25Si1.84O6</t>
  </si>
  <si>
    <t>Fe''0.60Mg0.45Fe'''0.48Al1.02Cr0.41Ti0.05O4</t>
  </si>
  <si>
    <t>cpx Na0.03Ca0.70Fe''0.29Mg0.80Fe'''0.06Ti0.02Al0.27Si1.83O6</t>
  </si>
  <si>
    <t>cpx Na0.01Ca0.25Fe''0.51Mg1.09Fe'''0.04Ti0.01Al0.21Si1.87O6</t>
  </si>
  <si>
    <t>feldspar</t>
  </si>
  <si>
    <t>K0.01Na0.32Ca0.67Al1.67Si2.33O8</t>
  </si>
  <si>
    <t>K=0.01;Na=0.32;Ca=0.67;Al=1.67;Si=2.33;O=8</t>
  </si>
  <si>
    <t>Fe''0.70Mg0.38Fe'''0.56Al0.92Cr0.35Ti0.08O4</t>
  </si>
  <si>
    <t>cpx Na0.03Ca0.72Fe''0.31Mg0.76Fe'''0.06Ti0.02Al0.28Si1.82O6</t>
  </si>
  <si>
    <t>cpx Na0.01Ca0.24Fe''0.56Mg1.05Fe'''0.04Ti0.01Al0.21Si1.87O6</t>
  </si>
  <si>
    <t>K0.01Na0.35Ca0.64Al1.64Si2.36O8</t>
  </si>
  <si>
    <t>K=0.01;Na=0.35;Ca=0.64;Al=1.64;Si=2.36;O=8</t>
  </si>
  <si>
    <t>Fe''0.88Mg0.29Fe'''0.74Al0.65Cr0.26Ti0.18O4</t>
  </si>
  <si>
    <t>cpx Na0.03Ca0.74Fe''0.33Mg0.71Fe'''0.07Ti0.03Al0.29Si1.80O6</t>
  </si>
  <si>
    <t>cpx Na0.01Ca0.23Fe''0.62Mg1.00Fe'''0.04Ti0.01Al0.21Si1.87O6</t>
  </si>
  <si>
    <t>K0.01Na0.38Ca0.61Al1.61Si2.39O8</t>
  </si>
  <si>
    <t>K=0.01;Na=0.38;Ca=0.61;Al=1.61;Si=2.39;O=8</t>
  </si>
  <si>
    <t>Fe''1.11Mg0.23Fe'''0.84Al0.38Cr0.09Ti0.34O4</t>
  </si>
  <si>
    <t>cpx Na0.03Ca0.75Fe''0.35Mg0.67Fe'''0.07Ti0.04Al0.30Si1.79O6</t>
  </si>
  <si>
    <t>cpx Na0.01Ca0.22Fe''0.68Mg0.95Fe'''0.04Ti0.01Al0.21Si1.87O6</t>
  </si>
  <si>
    <t>K0.01Na0.41Ca0.58Al1.58Si2.42O8</t>
  </si>
  <si>
    <t>K=0.01;Na=0.41;Ca=0.58;Al=1.58;Si=2.42;O=8</t>
  </si>
  <si>
    <t>Fe''1.27Mg0.20Fe'''0.78Al0.28Cr0.00Ti0.47O4</t>
  </si>
  <si>
    <t>(Ca0.00Mg0.45Fe''0.50Mn0.02Co0.00Ni0.03)2SiO4</t>
  </si>
  <si>
    <t>Ca=0;Mg=0.9;Fe''=1;Mn=0.04;Co=0;Ni=0.032;Si=1;O=4</t>
  </si>
  <si>
    <t>cpx Na0.01Ca0.21Fe''0.75Mg0.91Fe'''0.04Ti0.01Al0.20Si1.88O6</t>
  </si>
  <si>
    <t>K0.01Na0.44Ca0.55Al1.55Si2.45O8</t>
  </si>
  <si>
    <t>K=0.01;Na=0.44;Ca=0.55;Al=1.55;Si=2.45;O=8</t>
  </si>
  <si>
    <t>Fe''1.36Mg0.18Fe'''0.68Al0.23Cr0.00Ti0.54O4</t>
  </si>
  <si>
    <t>(Ca0.00Mg0.41Fe''0.55Mn0.02Co0.00Ni0.03)2SiO4</t>
  </si>
  <si>
    <t>Ca=0;Mg=0.82;Fe''=1.1;Mn=0.04;Co=0;Ni=0.032;Si=1;O=4</t>
  </si>
  <si>
    <t>cpx Na0.01Ca0.20Fe''0.80Mg0.86Fe'''0.03Ti0.01Al0.20Si1.88O6</t>
  </si>
  <si>
    <t>cpx Na0.04Ca0.77Fe''0.39Mg0.61Fe'''0.06Ti0.04Al0.29Si1.80O6</t>
  </si>
  <si>
    <t>K0.01Na0.46Ca0.52Al1.52Si2.48O8</t>
  </si>
  <si>
    <t>K=0.01;Na=0.46;Ca=0.52;Al=1.52;Si=2.48;O=8</t>
  </si>
  <si>
    <t>Fe''1.43Mg0.16Fe'''0.61Al0.20Cr0.00Ti0.59O4</t>
  </si>
  <si>
    <t>(Ca0.00Mg0.36Fe''0.59Mn0.03Co0.00Ni0.02)2SiO4</t>
  </si>
  <si>
    <t>Ca=0;Mg=0.72;Fe''=1.18;Mn=0.06;Co=0;Ni=0.022;Si=1;O=4</t>
  </si>
  <si>
    <t>cpx Na0.04Ca0.78Fe''0.41Mg0.58Fe'''0.05Ti0.05Al0.28Si1.81O6</t>
  </si>
  <si>
    <t>K0.02Na0.49Ca0.49Al1.49Si2.51O8</t>
  </si>
  <si>
    <t>K=0.02;Na=0.49;Ca=0.49;Al=1.49;Si=2.51;O=8</t>
  </si>
  <si>
    <t>Fe''1.49Mg0.14Fe'''0.55Al0.18Cr0.00Ti0.64O4</t>
  </si>
  <si>
    <t>(Ca0.00Mg0.32Fe''0.64Mn0.03Co0.00Ni0.02)2SiO4</t>
  </si>
  <si>
    <t>Ca=0;Mg=0.64;Fe''=1.28;Mn=0.06;Co=0;Ni=0.022;Si=1;O=4</t>
  </si>
  <si>
    <t>cpx Na0.04Ca0.79Fe''0.43Mg0.55Fe'''0.05Ti0.05Al0.27Si1.81O6</t>
  </si>
  <si>
    <t>K0.02Na0.52Ca0.46Al1.46Si2.54O8</t>
  </si>
  <si>
    <t>K=0.02;Na=0.52;Ca=0.46;Al=1.46;Si=2.54;O=8</t>
  </si>
  <si>
    <t>Fe''1.53Mg0.13Fe'''0.54Al0.16Cr0.00Ti0.65O4</t>
  </si>
  <si>
    <t>rhm-oxide</t>
  </si>
  <si>
    <t>Mn0.03Fe''0.73Mg0.12Fe'''0.10Al0.15Ti0.87O3</t>
  </si>
  <si>
    <t>(Ca0.00Mg0.28Fe''0.68Mn0.03Co0.00Ni0.01)2SiO4</t>
  </si>
  <si>
    <t>Ca=0;Mg=0.56;Fe''=1.36;Mn=0.06;Co=0;Ni=0.012;Si=1;O=4</t>
  </si>
  <si>
    <t>cpx Na0.04Ca0.80Fe''0.46Mg0.52Fe'''0.05Ti0.05Al0.26Si1.81O6</t>
  </si>
  <si>
    <t>K0.02Na0.55Ca0.43Al1.43Si2.57O8</t>
  </si>
  <si>
    <t>K=0.02;Na=0.55;Ca=0.43;Al=1.43;Si=2.57;O=8</t>
  </si>
  <si>
    <t>Fe''1.53Mg0.11Fe'''0.57Al0.15Cr0.00Ti0.64O4</t>
  </si>
  <si>
    <t>Mn0.03Fe''0.75Mg0.10Fe'''0.10Al0.14Ti0.88O3</t>
  </si>
  <si>
    <t>(Ca0.00Mg0.24Fe''0.71Mn0.03Co0.00Ni0.01)2SiO4</t>
  </si>
  <si>
    <t>Ca=0;Mg=0.48;Fe''=1.42;Mn=0.06;Co=0;Ni=0.012;Si=1;O=4</t>
  </si>
  <si>
    <t>cpx Na0.05Ca0.81Fe''0.48Mg0.49Fe'''0.06Ti0.05Al0.26Si1.82O6</t>
  </si>
  <si>
    <t>K0.02Na0.57Ca0.40Al1.40Si2.60O8</t>
  </si>
  <si>
    <t>K=0.02;Na=0.57;Ca=0.4;Al=1.4;Si=2.6;O=8</t>
  </si>
  <si>
    <t>Fe''1.53Mg0.09Fe'''0.62Al0.13Cr0.00Ti0.62O4</t>
  </si>
  <si>
    <t>Mn0.03Fe''0.76Mg0.09Fe'''0.11Al0.12Ti0.88O3</t>
  </si>
  <si>
    <t>(Ca0.00Mg0.21Fe''0.74Mn0.03Co0.00Ni0.01)2SiO4</t>
  </si>
  <si>
    <t>Ca=0;Mg=0.42;Fe''=1.48;Mn=0.06;Co=0;Ni=0.012;Si=1;O=4</t>
  </si>
  <si>
    <t>cpx Na0.05Ca0.81Fe''0.51Mg0.45Fe'''0.06Ti0.05Al0.25Si1.82O6</t>
  </si>
  <si>
    <t>K0.03Na0.60Ca0.38Al1.38Si2.62O8</t>
  </si>
  <si>
    <t>K=0.03;Na=0.6;Ca=0.38;Al=1.38;Si=2.62;O=8</t>
  </si>
  <si>
    <t>Fe''1.52Mg0.08Fe'''0.67Al0.12Cr0.00Ti0.60O4</t>
  </si>
  <si>
    <t>Mn0.03Fe''0.78Mg0.08Fe'''0.11Al0.11Ti0.89O3</t>
  </si>
  <si>
    <t>(Ca0.00Mg0.19Fe''0.77Mn0.04Co0.00Ni0.01)2SiO4</t>
  </si>
  <si>
    <t>Ca=0;Mg=0.38;Fe''=1.54;Mn=0.08;Co=0;Ni=0.012;Si=1;O=4</t>
  </si>
  <si>
    <t>cpx Na0.05Ca0.82Fe''0.53Mg0.42Fe'''0.06Ti0.05Al0.24Si1.83O6</t>
  </si>
  <si>
    <t>K0.03Na0.62Ca0.35Al1.35Si2.65O8</t>
  </si>
  <si>
    <t>K=0.03;Na=0.62;Ca=0.35;Al=1.35;Si=2.65;O=8</t>
  </si>
  <si>
    <t>Fe''1.51Mg0.06Fe'''0.74Al0.11Cr0.00Ti0.58O4</t>
  </si>
  <si>
    <t>Mn0.03Fe''0.79Mg0.07Fe'''0.11Al0.10Ti0.89O3</t>
  </si>
  <si>
    <t>(Ca0.00Mg0.16Fe''0.79Mn0.04Co0.00Ni0.01)2SiO4</t>
  </si>
  <si>
    <t>Ca=0;Mg=0.32;Fe''=1.58;Mn=0.08;Co=0;Ni=0.012;Si=1;O=4</t>
  </si>
  <si>
    <t>cpx Na0.06Ca0.82Fe''0.56Mg0.38Fe'''0.07Ti0.05Al0.23Si1.83O6</t>
  </si>
  <si>
    <t>K0.03Na0.65Ca0.32Al1.32Si2.68O8</t>
  </si>
  <si>
    <t>K=0.03;Na=0.65;Ca=0.32;Al=1.32;Si=2.68;O=8</t>
  </si>
  <si>
    <t>Fe''1.49Mg0.05Fe'''0.80Al0.10Cr0.00Ti0.55O4</t>
  </si>
  <si>
    <t>Mn0.03Fe''0.80Mg0.07Fe'''0.12Al0.09Ti0.90O3</t>
  </si>
  <si>
    <t>(Ca0.00Mg0.14Fe''0.81Mn0.04Co0.00Ni0.01)2SiO4</t>
  </si>
  <si>
    <t>Ca=0;Mg=0.28;Fe''=1.62;Mn=0.08;Co=0;Ni=0.012;Si=1;O=4</t>
  </si>
  <si>
    <t>cpx Na0.06Ca0.83Fe''0.59Mg0.35Fe'''0.07Ti0.05Al0.22Si1.84O6</t>
  </si>
  <si>
    <t>K0.04Na0.67Ca0.29Al1.29Si2.71O8</t>
  </si>
  <si>
    <t>K=0.04;Na=0.67;Ca=0.29;Al=1.29;Si=2.71;O=8</t>
  </si>
  <si>
    <t>Fe''1.47Mg0.04Fe'''0.87Al0.09Cr0.00Ti0.52O4</t>
  </si>
  <si>
    <t>Mn0.03Fe''0.81Mg0.06Fe'''0.12Al0.08Ti0.90O3</t>
  </si>
  <si>
    <t>(Ca0.00Mg0.12Fe''0.83Mn0.04Co0.00Ni0.01)2SiO4</t>
  </si>
  <si>
    <t>Ca=0;Mg=0.24;Fe''=1.66;Mn=0.08;Co=0;Ni=0.012;Si=1;O=4</t>
  </si>
  <si>
    <t>cpx Na0.06Ca0.83Fe''0.63Mg0.31Fe'''0.08Ti0.04Al0.21Si1.85O6</t>
  </si>
  <si>
    <t>K0.04Na0.69Ca0.26Al1.26Si2.74O8</t>
  </si>
  <si>
    <t>K=0.04;Na=0.69;Ca=0.26;Al=1.26;Si=2.74;O=8</t>
  </si>
  <si>
    <t>Fe''1.45Mg0.04Fe'''0.95Al0.08Cr0.00Ti0.48O4</t>
  </si>
  <si>
    <t>Mn0.03Fe''0.82Mg0.05Fe'''0.12Al0.08Ti0.90O3</t>
  </si>
  <si>
    <t>(Ca0.00Mg0.10Fe''0.85Mn0.05Co0.00Ni0.01)2SiO4</t>
  </si>
  <si>
    <t>Ca=0;Mg=0.2;Fe''=1.7;Mn=0.1;Co=0;Ni=0.012;Si=1;O=4</t>
  </si>
  <si>
    <t>cpx Na0.07Ca0.83Fe''0.66Mg0.27Fe'''0.08Ti0.04Al0.20Si1.85O6</t>
  </si>
  <si>
    <t>K0.05Na0.71Ca0.24Al1.24Si2.76O8</t>
  </si>
  <si>
    <t>K=0.05;Na=0.71;Ca=0.24;Al=1.24;Si=2.76;O=8</t>
  </si>
  <si>
    <t>Fe''1.43Mg0.03Fe'''1.02Al0.08Cr0.00Ti0.45O4</t>
  </si>
  <si>
    <t>Mn0.03Fe''0.83Mg0.04Fe'''0.12Al0.07Ti0.91O3</t>
  </si>
  <si>
    <t>(Ca0.00Mg0.08Fe''0.86Mn0.05Co0.00Ni0.01)2SiO4</t>
  </si>
  <si>
    <t>Ca=0;Mg=0.16;Fe''=1.72;Mn=0.1;Co=0;Ni=0.012;Si=1;O=4</t>
  </si>
  <si>
    <t>cpx Na0.07Ca0.83Fe''0.70Mg0.22Fe'''0.09Ti0.04Al0.19Si1.86O6</t>
  </si>
  <si>
    <t>K0.06Na0.73Ca0.21Al1.21Si2.79O8</t>
  </si>
  <si>
    <t>K=0.06;Na=0.73;Ca=0.21;Al=1.21;Si=2.79;O=8</t>
  </si>
  <si>
    <t>Fe''1.40Mg0.02Fe'''1.08Al0.07Cr0.00Ti0.42O4</t>
  </si>
  <si>
    <t>Mn0.03Fe''0.84Mg0.03Fe'''0.12Al0.06Ti0.91O3</t>
  </si>
  <si>
    <t>(Ca0.00Mg0.06Fe''0.88Mn0.05Co0.00Ni0.01)2SiO4</t>
  </si>
  <si>
    <t>Ca=0;Mg=0.12;Fe''=1.76;Mn=0.1;Co=0;Ni=0.012;Si=1;O=4</t>
  </si>
  <si>
    <t>cpx Na0.08Ca0.83Fe''0.74Mg0.18Fe'''0.09Ti0.04Al0.17Si1.87O6</t>
  </si>
  <si>
    <t>K0.07Na0.74Ca0.18Al1.18Si2.82O8</t>
  </si>
  <si>
    <t>K=0.07;Na=0.74;Ca=0.18;Al=1.18;Si=2.82;O=8</t>
  </si>
  <si>
    <t>Mn0.03Fe''0.86Mg0.03Fe'''0.12Al0.05Ti0.91O3</t>
  </si>
  <si>
    <t>(Ca0.00Mg0.05Fe''0.89Mn0.06Co0.00Ni0.01)2SiO4</t>
  </si>
  <si>
    <t>Ca=0;Mg=0.1;Fe''=1.78;Mn=0.12;Co=0;Ni=0.012;Si=1;O=4</t>
  </si>
  <si>
    <t>cpx Na0.08Ca0.83Fe''0.79Mg0.14Fe'''0.09Ti0.04Al0.16Si1.88O6</t>
  </si>
  <si>
    <t>K0.10Na0.75Ca0.15Al1.15Si2.85O8</t>
  </si>
  <si>
    <t>K=0.1;Na=0.75;Ca=0.15;Al=1.15;Si=2.85;O=8</t>
  </si>
  <si>
    <t>Mn0.03Fe''0.87Mg0.02Fe'''0.11Al0.05Ti0.92O3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</si>
  <si>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</si>
  <si>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</si>
  <si>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</si>
  <si>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</si>
  <si>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</si>
  <si>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</si>
  <si>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</si>
  <si>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</si>
  <si>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</si>
  <si>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</si>
  <si>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</si>
  <si>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</si>
  <si>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</si>
  <si>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</si>
  <si>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</si>
  <si>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</si>
  <si>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</si>
  <si>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</si>
  <si>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</si>
  <si>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</si>
  <si>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</si>
  <si>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</si>
  <si>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</si>
  <si>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</si>
  <si>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</si>
  <si>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</si>
  <si>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</si>
  <si>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</si>
  <si>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</si>
  <si>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</si>
  <si>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</si>
  <si>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</si>
  <si>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</si>
  <si>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</si>
  <si>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</si>
  <si>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</si>
  <si>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</si>
  <si>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</si>
  <si>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</si>
  <si>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</si>
  <si>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</si>
  <si>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</si>
  <si>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</si>
  <si>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</si>
  <si>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</si>
  <si>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</si>
  <si>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</si>
  <si>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</si>
  <si>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</si>
  <si>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</si>
  <si>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</si>
  <si>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</si>
  <si>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</si>
  <si>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</si>
  <si>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</si>
  <si>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</si>
  <si>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</si>
  <si>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</si>
  <si>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</si>
  <si>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</si>
  <si>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</si>
  <si>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</si>
  <si>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</si>
  <si>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</si>
  <si>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</si>
  <si>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</si>
  <si>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</si>
  <si>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</si>
  <si>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</si>
  <si>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</si>
  <si>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</si>
  <si>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</si>
  <si>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</si>
  <si>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</si>
  <si>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</si>
  <si>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</si>
  <si>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</si>
  <si>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</si>
  <si>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</si>
  <si>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</si>
  <si>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</si>
  <si>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</si>
  <si>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</si>
  <si>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</si>
  <si>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</si>
  <si>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</si>
  <si>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</si>
  <si>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</si>
  <si>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</si>
  <si>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</si>
  <si>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</si>
  <si>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</si>
  <si>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</si>
  <si>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</si>
  <si>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</si>
  <si>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</si>
  <si>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4.37.57</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</si>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</sst>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1423</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endParaRPr lang="en-US"/>
                  </a:p>
                </c:rich>
              </c:tx>
              <c:showLegendKey val="0"/>
              <c:showVal val="1"/>
              <c:showCatName val="0"/>
              <c:showSerName val="0"/>
              <c:showPercent val="0"/>
              <c:showBubbleSize val="0"/>
            </c:dLbl>
            <c:dLbl>
              <c:idx val="26"/>
              <c:layout/>
              <c:tx>
                <c:rich>
                  <a:bodyPr/>
                  <a:lstStyle/>
                  <a:p>
                    <a:endParaRPr lang="en-US"/>
                  </a:p>
                </c:rich>
              </c:tx>
              <c:showLegendKey val="0"/>
              <c:showVal val="1"/>
              <c:showCatName val="0"/>
              <c:showSerName val="0"/>
              <c:showPercent val="0"/>
              <c:showBubbleSize val="0"/>
            </c:dLbl>
            <c:dLbl>
              <c:idx val="27"/>
              <c:layout/>
              <c:tx>
                <c:rich>
                  <a:bodyPr/>
                  <a:lstStyle/>
                  <a:p>
                    <a:endParaRPr lang="en-US"/>
                  </a:p>
                </c:rich>
              </c:tx>
              <c:showLegendKey val="0"/>
              <c:showVal val="1"/>
              <c:showCatName val="0"/>
              <c:showSerName val="0"/>
              <c:showPercent val="0"/>
              <c:showBubbleSize val="0"/>
            </c:dLbl>
            <c:dLbl>
              <c:idx val="28"/>
              <c:layout/>
              <c:tx>
                <c:rich>
                  <a:bodyPr/>
                  <a:lstStyle/>
                  <a:p>
                    <a:endParaRPr lang="en-US"/>
                  </a:p>
                </c:rich>
              </c:tx>
              <c:showLegendKey val="0"/>
              <c:showVal val="1"/>
              <c:showCatName val="0"/>
              <c:showSerName val="0"/>
              <c:showPercent val="0"/>
              <c:showBubbleSize val="0"/>
            </c:dLbl>
            <c:dLbl>
              <c:idx val="29"/>
              <c:layout/>
              <c:tx>
                <c:rich>
                  <a:bodyPr/>
                  <a:lstStyle/>
                  <a:p>
                    <a:endParaRPr lang="en-US"/>
                  </a:p>
                </c:rich>
              </c:tx>
              <c:showLegendKey val="0"/>
              <c:showVal val="1"/>
              <c:showCatName val="0"/>
              <c:showSerName val="0"/>
              <c:showPercent val="0"/>
              <c:showBubbleSize val="0"/>
            </c:dLbl>
            <c:dLbl>
              <c:idx val="30"/>
              <c:layout/>
              <c:tx>
                <c:rich>
                  <a:bodyPr/>
                  <a:lstStyle/>
                  <a:p>
                    <a:endParaRPr lang="en-US"/>
                  </a:p>
                </c:rich>
              </c:tx>
              <c:showLegendKey val="0"/>
              <c:showVal val="1"/>
              <c:showCatName val="0"/>
              <c:showSerName val="0"/>
              <c:showPercent val="0"/>
              <c:showBubbleSize val="0"/>
            </c:dLbl>
            <c:dLbl>
              <c:idx val="31"/>
              <c:layout/>
              <c:tx>
                <c:rich>
                  <a:bodyPr/>
                  <a:lstStyle/>
                  <a:p>
                    <a:endParaRPr lang="en-US"/>
                  </a:p>
                </c:rich>
              </c:tx>
              <c:showLegendKey val="0"/>
              <c:showVal val="1"/>
              <c:showCatName val="0"/>
              <c:showSerName val="0"/>
              <c:showPercent val="0"/>
              <c:showBubbleSize val="0"/>
            </c:dLbl>
            <c:dLbl>
              <c:idx val="32"/>
              <c:layout/>
              <c:tx>
                <c:rich>
                  <a:bodyPr/>
                  <a:lstStyle/>
                  <a:p>
                    <a:endParaRPr lang="en-US"/>
                  </a:p>
                </c:rich>
              </c:tx>
              <c:showLegendKey val="0"/>
              <c:showVal val="1"/>
              <c:showCatName val="0"/>
              <c:showSerName val="0"/>
              <c:showPercent val="0"/>
              <c:showBubbleSize val="0"/>
            </c:dLbl>
            <c:dLbl>
              <c:idx val="33"/>
              <c:layout/>
              <c:tx>
                <c:rich>
                  <a:bodyPr/>
                  <a:lstStyle/>
                  <a:p>
                    <a:endParaRPr lang="en-US"/>
                  </a:p>
                </c:rich>
              </c:tx>
              <c:showLegendKey val="0"/>
              <c:showVal val="1"/>
              <c:showCatName val="0"/>
              <c:showSerName val="0"/>
              <c:showPercent val="0"/>
              <c:showBubbleSize val="0"/>
            </c:dLbl>
            <c:dLbl>
              <c:idx val="34"/>
              <c:layout/>
              <c:tx>
                <c:rich>
                  <a:bodyPr/>
                  <a:lstStyle/>
                  <a:p>
                    <a:r>
                      <a:rPr lang="en-US"/>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XChartData!$FC$7:$FC$41</c:f>
              <c:numCache>
                <c:formatCode>General</c:formatCode>
                <c:ptCount val="35"/>
                <c:pt idx="0">
                  <c:v>3.128904962226155</c:v>
                </c:pt>
                <c:pt idx="1">
                  <c:v>3.130570125823657</c:v>
                </c:pt>
                <c:pt idx="2">
                  <c:v>3.132142982023903</c:v>
                </c:pt>
                <c:pt idx="3">
                  <c:v>3.178122732472575</c:v>
                </c:pt>
                <c:pt idx="4">
                  <c:v>3.290153833033121</c:v>
                </c:pt>
                <c:pt idx="5">
                  <c:v>3.430440045849179</c:v>
                </c:pt>
                <c:pt idx="6">
                  <c:v>3.567875204962181</c:v>
                </c:pt>
                <c:pt idx="7">
                  <c:v>3.702585283685826</c:v>
                </c:pt>
                <c:pt idx="8">
                  <c:v>3.834711749542021</c:v>
                </c:pt>
                <c:pt idx="9">
                  <c:v>3.964436850286991</c:v>
                </c:pt>
                <c:pt idx="10">
                  <c:v>4.091996965837919</c:v>
                </c:pt>
                <c:pt idx="11">
                  <c:v>4.217702254426907</c:v>
                </c:pt>
                <c:pt idx="12">
                  <c:v>4.377717983971823</c:v>
                </c:pt>
                <c:pt idx="13">
                  <c:v>4.703786478913095</c:v>
                </c:pt>
                <c:pt idx="14">
                  <c:v>5.033369410934975</c:v>
                </c:pt>
                <c:pt idx="15">
                  <c:v>5.344378338148885</c:v>
                </c:pt>
                <c:pt idx="16">
                  <c:v>5.719268303787076</c:v>
                </c:pt>
                <c:pt idx="17">
                  <c:v>6.108680108308123</c:v>
                </c:pt>
                <c:pt idx="18">
                  <c:v>6.486077642794636</c:v>
                </c:pt>
                <c:pt idx="19">
                  <c:v>6.884728643135754</c:v>
                </c:pt>
                <c:pt idx="20">
                  <c:v>7.291921595272787</c:v>
                </c:pt>
                <c:pt idx="21">
                  <c:v>7.66286009655275</c:v>
                </c:pt>
                <c:pt idx="22">
                  <c:v>8.009337996846983</c:v>
                </c:pt>
                <c:pt idx="23">
                  <c:v>8.332187954452185</c:v>
                </c:pt>
                <c:pt idx="24">
                  <c:v>8.631003056461695</c:v>
                </c:pt>
                <c:pt idx="25">
                  <c:v>8.904113312302923</c:v>
                </c:pt>
                <c:pt idx="26">
                  <c:v>9.151064524803116</c:v>
                </c:pt>
                <c:pt idx="27">
                  <c:v>9.37189412543034</c:v>
                </c:pt>
                <c:pt idx="28">
                  <c:v>9.56713535891506</c:v>
                </c:pt>
                <c:pt idx="29">
                  <c:v>9.737744286330125</c:v>
                </c:pt>
                <c:pt idx="30">
                  <c:v>9.885011382936294</c:v>
                </c:pt>
                <c:pt idx="31">
                  <c:v>10.01046724091402</c:v>
                </c:pt>
                <c:pt idx="32">
                  <c:v>10.11576124497021</c:v>
                </c:pt>
                <c:pt idx="33">
                  <c:v>10.20231295486097</c:v>
                </c:pt>
                <c:pt idx="34">
                  <c:v>10.26977910940397</c:v>
                </c:pt>
              </c:numCache>
            </c:numRef>
          </c:yVal>
          <c:smooth val="0"/>
        </c:ser>
        <c:dLbls>
          <c:showLegendKey val="0"/>
          <c:showVal val="0"/>
          <c:showCatName val="0"/>
          <c:showSerName val="0"/>
          <c:showPercent val="0"/>
          <c:showBubbleSize val="0"/>
        </c:dLbls>
        <c:axId val="-2106922360"/>
        <c:axId val="-2109912872"/>
      </c:scatterChart>
      <c:valAx>
        <c:axId val="-2106922360"/>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09912872"/>
        <c:crosses val="autoZero"/>
        <c:crossBetween val="midCat"/>
      </c:valAx>
      <c:valAx>
        <c:axId val="-2109912872"/>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06922360"/>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XChartData!$AH$7:$AH$41</c:f>
              <c:numCache>
                <c:formatCode>General</c:formatCode>
                <c:ptCount val="35"/>
                <c:pt idx="0">
                  <c:v>7.096790750285907</c:v>
                </c:pt>
                <c:pt idx="1">
                  <c:v>7.100567572451774</c:v>
                </c:pt>
                <c:pt idx="2">
                  <c:v>7.104135028628359</c:v>
                </c:pt>
                <c:pt idx="3">
                  <c:v>7.205455378720628</c:v>
                </c:pt>
                <c:pt idx="4">
                  <c:v>7.441284367730604</c:v>
                </c:pt>
                <c:pt idx="5">
                  <c:v>7.722882591746718</c:v>
                </c:pt>
                <c:pt idx="6">
                  <c:v>7.994360363999492</c:v>
                </c:pt>
                <c:pt idx="7">
                  <c:v>8.255653899312267</c:v>
                </c:pt>
                <c:pt idx="8">
                  <c:v>8.506630472416114</c:v>
                </c:pt>
                <c:pt idx="9">
                  <c:v>8.747089138588336</c:v>
                </c:pt>
                <c:pt idx="10">
                  <c:v>8.976727989530388</c:v>
                </c:pt>
                <c:pt idx="11">
                  <c:v>9.195092022455675</c:v>
                </c:pt>
                <c:pt idx="12">
                  <c:v>9.30057235952834</c:v>
                </c:pt>
                <c:pt idx="13">
                  <c:v>8.710315737366882</c:v>
                </c:pt>
                <c:pt idx="14">
                  <c:v>8.072597461169634</c:v>
                </c:pt>
                <c:pt idx="15">
                  <c:v>7.45142619557048</c:v>
                </c:pt>
                <c:pt idx="16">
                  <c:v>6.864696884595049</c:v>
                </c:pt>
                <c:pt idx="17">
                  <c:v>6.354267431310894</c:v>
                </c:pt>
                <c:pt idx="18">
                  <c:v>5.88775267228602</c:v>
                </c:pt>
                <c:pt idx="19">
                  <c:v>5.48420579860462</c:v>
                </c:pt>
                <c:pt idx="20">
                  <c:v>5.128306109693324</c:v>
                </c:pt>
                <c:pt idx="21">
                  <c:v>4.826219974477714</c:v>
                </c:pt>
                <c:pt idx="22">
                  <c:v>4.554296731215778</c:v>
                </c:pt>
                <c:pt idx="23">
                  <c:v>4.312090874920595</c:v>
                </c:pt>
                <c:pt idx="24">
                  <c:v>4.095193907036097</c:v>
                </c:pt>
                <c:pt idx="25">
                  <c:v>3.901490590874975</c:v>
                </c:pt>
                <c:pt idx="26">
                  <c:v>3.726697344678462</c:v>
                </c:pt>
                <c:pt idx="27">
                  <c:v>3.567969676272203</c:v>
                </c:pt>
                <c:pt idx="28">
                  <c:v>3.423301591957524</c:v>
                </c:pt>
                <c:pt idx="29">
                  <c:v>3.291105771638811</c:v>
                </c:pt>
                <c:pt idx="30">
                  <c:v>3.169940894137723</c:v>
                </c:pt>
                <c:pt idx="31">
                  <c:v>3.058349283225499</c:v>
                </c:pt>
                <c:pt idx="32">
                  <c:v>2.954792854028201</c:v>
                </c:pt>
                <c:pt idx="33">
                  <c:v>2.858518489129172</c:v>
                </c:pt>
                <c:pt idx="34">
                  <c:v>2.774576612596866</c:v>
                </c:pt>
              </c:numCache>
            </c:numRef>
          </c:yVal>
          <c:smooth val="0"/>
        </c:ser>
        <c:dLbls>
          <c:showLegendKey val="0"/>
          <c:showVal val="0"/>
          <c:showCatName val="0"/>
          <c:showSerName val="0"/>
          <c:showPercent val="0"/>
          <c:showBubbleSize val="0"/>
        </c:dLbls>
        <c:axId val="-2108021208"/>
        <c:axId val="-2126951304"/>
      </c:scatterChart>
      <c:valAx>
        <c:axId val="-21080212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951304"/>
        <c:crosses val="autoZero"/>
        <c:crossBetween val="midCat"/>
      </c:valAx>
      <c:valAx>
        <c:axId val="-2126951304"/>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0802120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XChartData!$AM$7:$AM$41</c:f>
              <c:numCache>
                <c:formatCode>General</c:formatCode>
                <c:ptCount val="35"/>
                <c:pt idx="0">
                  <c:v>2.299794499049507</c:v>
                </c:pt>
                <c:pt idx="1">
                  <c:v>2.301018420558078</c:v>
                </c:pt>
                <c:pt idx="2">
                  <c:v>2.302174494673716</c:v>
                </c:pt>
                <c:pt idx="3">
                  <c:v>2.335970336486147</c:v>
                </c:pt>
                <c:pt idx="4">
                  <c:v>2.418243872986979</c:v>
                </c:pt>
                <c:pt idx="5">
                  <c:v>2.521187178492626</c:v>
                </c:pt>
                <c:pt idx="6">
                  <c:v>2.622022624179994</c:v>
                </c:pt>
                <c:pt idx="7">
                  <c:v>2.720842264296027</c:v>
                </c:pt>
                <c:pt idx="8">
                  <c:v>2.817749412518648</c:v>
                </c:pt>
                <c:pt idx="9">
                  <c:v>2.91287709278663</c:v>
                </c:pt>
                <c:pt idx="10">
                  <c:v>3.006397774725448</c:v>
                </c:pt>
                <c:pt idx="11">
                  <c:v>3.098537693352939</c:v>
                </c:pt>
                <c:pt idx="12">
                  <c:v>3.215113903611639</c:v>
                </c:pt>
                <c:pt idx="13">
                  <c:v>3.449629698646538</c:v>
                </c:pt>
                <c:pt idx="14">
                  <c:v>3.685878055918418</c:v>
                </c:pt>
                <c:pt idx="15">
                  <c:v>3.908070569405544</c:v>
                </c:pt>
                <c:pt idx="16">
                  <c:v>4.130610819661916</c:v>
                </c:pt>
                <c:pt idx="17">
                  <c:v>4.337576493542974</c:v>
                </c:pt>
                <c:pt idx="18">
                  <c:v>4.526720735688978</c:v>
                </c:pt>
                <c:pt idx="19">
                  <c:v>4.71379963738232</c:v>
                </c:pt>
                <c:pt idx="20">
                  <c:v>4.886877149091878</c:v>
                </c:pt>
                <c:pt idx="21">
                  <c:v>5.012483399381299</c:v>
                </c:pt>
                <c:pt idx="22">
                  <c:v>5.108764083146938</c:v>
                </c:pt>
                <c:pt idx="23">
                  <c:v>5.17733625951088</c:v>
                </c:pt>
                <c:pt idx="24">
                  <c:v>5.220874347182274</c:v>
                </c:pt>
                <c:pt idx="25">
                  <c:v>5.241287774845884</c:v>
                </c:pt>
                <c:pt idx="26">
                  <c:v>5.240697549611716</c:v>
                </c:pt>
                <c:pt idx="27">
                  <c:v>5.221479160386734</c:v>
                </c:pt>
                <c:pt idx="28">
                  <c:v>5.186276231521416</c:v>
                </c:pt>
                <c:pt idx="29">
                  <c:v>5.137958858991338</c:v>
                </c:pt>
                <c:pt idx="30">
                  <c:v>5.079551870698597</c:v>
                </c:pt>
                <c:pt idx="31">
                  <c:v>5.014140418851348</c:v>
                </c:pt>
                <c:pt idx="32">
                  <c:v>4.944756914786563</c:v>
                </c:pt>
                <c:pt idx="33">
                  <c:v>4.874144413754173</c:v>
                </c:pt>
                <c:pt idx="34">
                  <c:v>4.804106153802888</c:v>
                </c:pt>
              </c:numCache>
            </c:numRef>
          </c:yVal>
          <c:smooth val="0"/>
        </c:ser>
        <c:dLbls>
          <c:showLegendKey val="0"/>
          <c:showVal val="0"/>
          <c:showCatName val="0"/>
          <c:showSerName val="0"/>
          <c:showPercent val="0"/>
          <c:showBubbleSize val="0"/>
        </c:dLbls>
        <c:axId val="-2109664440"/>
        <c:axId val="-2085956040"/>
      </c:scatterChart>
      <c:valAx>
        <c:axId val="-21096644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5956040"/>
        <c:crosses val="autoZero"/>
        <c:crossBetween val="midCat"/>
      </c:valAx>
      <c:valAx>
        <c:axId val="-2085956040"/>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9664440"/>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XChartData!$AR$7:$AR$41</c:f>
              <c:numCache>
                <c:formatCode>General</c:formatCode>
                <c:ptCount val="35"/>
                <c:pt idx="0">
                  <c:v>0.829110463176648</c:v>
                </c:pt>
                <c:pt idx="1">
                  <c:v>0.829551705265579</c:v>
                </c:pt>
                <c:pt idx="2">
                  <c:v>0.829968487350187</c:v>
                </c:pt>
                <c:pt idx="3">
                  <c:v>0.842152395986429</c:v>
                </c:pt>
                <c:pt idx="4">
                  <c:v>0.871909960046141</c:v>
                </c:pt>
                <c:pt idx="5">
                  <c:v>0.909252867356552</c:v>
                </c:pt>
                <c:pt idx="6">
                  <c:v>0.945852580782187</c:v>
                </c:pt>
                <c:pt idx="7">
                  <c:v>0.981743019389799</c:v>
                </c:pt>
                <c:pt idx="8">
                  <c:v>1.016962337023374</c:v>
                </c:pt>
                <c:pt idx="9">
                  <c:v>1.051559757500361</c:v>
                </c:pt>
                <c:pt idx="10">
                  <c:v>1.085599191112471</c:v>
                </c:pt>
                <c:pt idx="11">
                  <c:v>1.119164561073968</c:v>
                </c:pt>
                <c:pt idx="12">
                  <c:v>1.162604080360184</c:v>
                </c:pt>
                <c:pt idx="13">
                  <c:v>1.254156780266557</c:v>
                </c:pt>
                <c:pt idx="14">
                  <c:v>1.347491355016557</c:v>
                </c:pt>
                <c:pt idx="15">
                  <c:v>1.43630776874334</c:v>
                </c:pt>
                <c:pt idx="16">
                  <c:v>1.588657484125161</c:v>
                </c:pt>
                <c:pt idx="17">
                  <c:v>1.771103614765149</c:v>
                </c:pt>
                <c:pt idx="18">
                  <c:v>1.959356907105658</c:v>
                </c:pt>
                <c:pt idx="19">
                  <c:v>2.170929005753435</c:v>
                </c:pt>
                <c:pt idx="20">
                  <c:v>2.405044446180909</c:v>
                </c:pt>
                <c:pt idx="21">
                  <c:v>2.650376697171451</c:v>
                </c:pt>
                <c:pt idx="22">
                  <c:v>2.900573913700045</c:v>
                </c:pt>
                <c:pt idx="23">
                  <c:v>3.154851694941306</c:v>
                </c:pt>
                <c:pt idx="24">
                  <c:v>3.410128709279422</c:v>
                </c:pt>
                <c:pt idx="25">
                  <c:v>3.662825537457039</c:v>
                </c:pt>
                <c:pt idx="26">
                  <c:v>3.9103669751914</c:v>
                </c:pt>
                <c:pt idx="27">
                  <c:v>4.150414965043605</c:v>
                </c:pt>
                <c:pt idx="28">
                  <c:v>4.380859127393645</c:v>
                </c:pt>
                <c:pt idx="29">
                  <c:v>4.599785427338787</c:v>
                </c:pt>
                <c:pt idx="30">
                  <c:v>4.805459512237697</c:v>
                </c:pt>
                <c:pt idx="31">
                  <c:v>4.996326822062668</c:v>
                </c:pt>
                <c:pt idx="32">
                  <c:v>5.171004330183647</c:v>
                </c:pt>
                <c:pt idx="33">
                  <c:v>5.328168541106797</c:v>
                </c:pt>
                <c:pt idx="34">
                  <c:v>5.465672955601082</c:v>
                </c:pt>
              </c:numCache>
            </c:numRef>
          </c:yVal>
          <c:smooth val="0"/>
        </c:ser>
        <c:dLbls>
          <c:showLegendKey val="0"/>
          <c:showVal val="0"/>
          <c:showCatName val="0"/>
          <c:showSerName val="0"/>
          <c:showPercent val="0"/>
          <c:showBubbleSize val="0"/>
        </c:dLbls>
        <c:axId val="-2108226008"/>
        <c:axId val="-2108397000"/>
      </c:scatterChart>
      <c:valAx>
        <c:axId val="-21082260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397000"/>
        <c:crosses val="autoZero"/>
        <c:crossBetween val="midCat"/>
      </c:valAx>
      <c:valAx>
        <c:axId val="-2108397000"/>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08226008"/>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XChartData!$AW$7:$AW$41</c:f>
              <c:numCache>
                <c:formatCode>General</c:formatCode>
                <c:ptCount val="35"/>
                <c:pt idx="0">
                  <c:v>0.108573989225512</c:v>
                </c:pt>
                <c:pt idx="1">
                  <c:v>0.108631770927636</c:v>
                </c:pt>
                <c:pt idx="2">
                  <c:v>0.108686349533955</c:v>
                </c:pt>
                <c:pt idx="3">
                  <c:v>0.110281861379168</c:v>
                </c:pt>
                <c:pt idx="4">
                  <c:v>0.114178685244135</c:v>
                </c:pt>
                <c:pt idx="5">
                  <c:v>0.119068827868118</c:v>
                </c:pt>
                <c:pt idx="6">
                  <c:v>0.123861647483384</c:v>
                </c:pt>
                <c:pt idx="7">
                  <c:v>0.128561585872473</c:v>
                </c:pt>
                <c:pt idx="8">
                  <c:v>0.133173639372105</c:v>
                </c:pt>
                <c:pt idx="9">
                  <c:v>0.137704253958384</c:v>
                </c:pt>
                <c:pt idx="10">
                  <c:v>0.142161798836158</c:v>
                </c:pt>
                <c:pt idx="11">
                  <c:v>0.146557263950159</c:v>
                </c:pt>
                <c:pt idx="12">
                  <c:v>0.152245772428119</c:v>
                </c:pt>
                <c:pt idx="13">
                  <c:v>0.164234816463484</c:v>
                </c:pt>
                <c:pt idx="14">
                  <c:v>0.176457201252168</c:v>
                </c:pt>
                <c:pt idx="15">
                  <c:v>0.188087922097336</c:v>
                </c:pt>
                <c:pt idx="16">
                  <c:v>0.208906061182652</c:v>
                </c:pt>
                <c:pt idx="17">
                  <c:v>0.23423595719823</c:v>
                </c:pt>
                <c:pt idx="18">
                  <c:v>0.260585116875696</c:v>
                </c:pt>
                <c:pt idx="19">
                  <c:v>0.290455762085846</c:v>
                </c:pt>
                <c:pt idx="20">
                  <c:v>0.323860135998055</c:v>
                </c:pt>
                <c:pt idx="21">
                  <c:v>0.359408527006722</c:v>
                </c:pt>
                <c:pt idx="22">
                  <c:v>0.396071046018385</c:v>
                </c:pt>
                <c:pt idx="23">
                  <c:v>0.433771165524609</c:v>
                </c:pt>
                <c:pt idx="24">
                  <c:v>0.472072377198248</c:v>
                </c:pt>
                <c:pt idx="25">
                  <c:v>0.510457071428532</c:v>
                </c:pt>
                <c:pt idx="26">
                  <c:v>0.548554460484284</c:v>
                </c:pt>
                <c:pt idx="27">
                  <c:v>0.586026754326456</c:v>
                </c:pt>
                <c:pt idx="28">
                  <c:v>0.62256865857068</c:v>
                </c:pt>
                <c:pt idx="29">
                  <c:v>0.657904500243134</c:v>
                </c:pt>
                <c:pt idx="30">
                  <c:v>0.691789437413186</c:v>
                </c:pt>
                <c:pt idx="31">
                  <c:v>0.724017412503476</c:v>
                </c:pt>
                <c:pt idx="32">
                  <c:v>0.754437965050917</c:v>
                </c:pt>
                <c:pt idx="33">
                  <c:v>0.782989283330175</c:v>
                </c:pt>
                <c:pt idx="34">
                  <c:v>0.809740655151944</c:v>
                </c:pt>
              </c:numCache>
            </c:numRef>
          </c:yVal>
          <c:smooth val="0"/>
        </c:ser>
        <c:dLbls>
          <c:showLegendKey val="0"/>
          <c:showVal val="0"/>
          <c:showCatName val="0"/>
          <c:showSerName val="0"/>
          <c:showPercent val="0"/>
          <c:showBubbleSize val="0"/>
        </c:dLbls>
        <c:axId val="-2086440456"/>
        <c:axId val="-2109588456"/>
      </c:scatterChart>
      <c:valAx>
        <c:axId val="-20864404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9588456"/>
        <c:crosses val="autoZero"/>
        <c:crossBetween val="midCat"/>
      </c:valAx>
      <c:valAx>
        <c:axId val="-210958845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86440456"/>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XChartData!$BB$7:$BB$41</c:f>
              <c:numCache>
                <c:formatCode>General</c:formatCode>
                <c:ptCount val="35"/>
                <c:pt idx="0">
                  <c:v>0.987036265686486</c:v>
                </c:pt>
                <c:pt idx="1">
                  <c:v>0.987561553887589</c:v>
                </c:pt>
                <c:pt idx="2">
                  <c:v>0.988057723035932</c:v>
                </c:pt>
                <c:pt idx="3">
                  <c:v>1.002562376174318</c:v>
                </c:pt>
                <c:pt idx="4">
                  <c:v>1.037988047673975</c:v>
                </c:pt>
                <c:pt idx="5">
                  <c:v>1.082443889710184</c:v>
                </c:pt>
                <c:pt idx="6">
                  <c:v>1.126014977121651</c:v>
                </c:pt>
                <c:pt idx="7">
                  <c:v>1.16874168974976</c:v>
                </c:pt>
                <c:pt idx="8">
                  <c:v>1.210669448837346</c:v>
                </c:pt>
                <c:pt idx="9">
                  <c:v>1.251856854167096</c:v>
                </c:pt>
                <c:pt idx="10">
                  <c:v>1.292379989419607</c:v>
                </c:pt>
                <c:pt idx="11">
                  <c:v>1.332338763183297</c:v>
                </c:pt>
                <c:pt idx="12">
                  <c:v>1.384052476619267</c:v>
                </c:pt>
                <c:pt idx="13">
                  <c:v>1.493043786031615</c:v>
                </c:pt>
                <c:pt idx="14">
                  <c:v>1.604156375019709</c:v>
                </c:pt>
                <c:pt idx="15">
                  <c:v>1.709890200884931</c:v>
                </c:pt>
                <c:pt idx="16">
                  <c:v>1.899146010751349</c:v>
                </c:pt>
                <c:pt idx="17">
                  <c:v>2.129417792711166</c:v>
                </c:pt>
                <c:pt idx="18">
                  <c:v>2.368955607960882</c:v>
                </c:pt>
                <c:pt idx="19">
                  <c:v>2.640506928053137</c:v>
                </c:pt>
                <c:pt idx="20">
                  <c:v>2.944183054527808</c:v>
                </c:pt>
                <c:pt idx="21">
                  <c:v>3.267350245515644</c:v>
                </c:pt>
                <c:pt idx="22">
                  <c:v>3.600645872894379</c:v>
                </c:pt>
                <c:pt idx="23">
                  <c:v>3.9433742320419</c:v>
                </c:pt>
                <c:pt idx="24">
                  <c:v>4.29156706543868</c:v>
                </c:pt>
                <c:pt idx="25">
                  <c:v>4.640518831168503</c:v>
                </c:pt>
                <c:pt idx="26">
                  <c:v>4.98685873167535</c:v>
                </c:pt>
                <c:pt idx="27">
                  <c:v>5.32751594842233</c:v>
                </c:pt>
                <c:pt idx="28">
                  <c:v>5.659715077915397</c:v>
                </c:pt>
                <c:pt idx="29">
                  <c:v>5.98095000221032</c:v>
                </c:pt>
                <c:pt idx="30">
                  <c:v>6.288994885574523</c:v>
                </c:pt>
                <c:pt idx="31">
                  <c:v>6.581976477304336</c:v>
                </c:pt>
                <c:pt idx="32">
                  <c:v>6.85852695500842</c:v>
                </c:pt>
                <c:pt idx="33">
                  <c:v>7.118084393910737</c:v>
                </c:pt>
                <c:pt idx="34">
                  <c:v>7.361278683199472</c:v>
                </c:pt>
              </c:numCache>
            </c:numRef>
          </c:yVal>
          <c:smooth val="0"/>
        </c:ser>
        <c:dLbls>
          <c:showLegendKey val="0"/>
          <c:showVal val="0"/>
          <c:showCatName val="0"/>
          <c:showSerName val="0"/>
          <c:showPercent val="0"/>
          <c:showBubbleSize val="0"/>
        </c:dLbls>
        <c:axId val="-2085279064"/>
        <c:axId val="-2086602584"/>
      </c:scatterChart>
      <c:valAx>
        <c:axId val="-20852790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6602584"/>
        <c:crosses val="autoZero"/>
        <c:crossBetween val="midCat"/>
      </c:valAx>
      <c:valAx>
        <c:axId val="-2086602584"/>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85279064"/>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XChartData!$BG$7:$BG$41</c:f>
              <c:numCache>
                <c:formatCode>General</c:formatCode>
                <c:ptCount val="3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c:v>
                </c:pt>
                <c:pt idx="34">
                  <c:v>0.0</c:v>
                </c:pt>
              </c:numCache>
            </c:numRef>
          </c:yVal>
          <c:smooth val="0"/>
        </c:ser>
        <c:dLbls>
          <c:showLegendKey val="0"/>
          <c:showVal val="0"/>
          <c:showCatName val="0"/>
          <c:showSerName val="0"/>
          <c:showPercent val="0"/>
          <c:showBubbleSize val="0"/>
        </c:dLbls>
        <c:axId val="-2108223256"/>
        <c:axId val="-2108641720"/>
      </c:scatterChart>
      <c:valAx>
        <c:axId val="-21082232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641720"/>
        <c:crosses val="autoZero"/>
        <c:crossBetween val="midCat"/>
      </c:valAx>
      <c:valAx>
        <c:axId val="-2108641720"/>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8223256"/>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XChartData!$BL$7:$BL$41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yVal>
          <c:smooth val="0"/>
        </c:ser>
        <c:dLbls>
          <c:showLegendKey val="0"/>
          <c:showVal val="0"/>
          <c:showCatName val="0"/>
          <c:showSerName val="0"/>
          <c:showPercent val="0"/>
          <c:showBubbleSize val="0"/>
        </c:dLbls>
        <c:axId val="-2108444376"/>
        <c:axId val="-2126826792"/>
      </c:scatterChart>
      <c:valAx>
        <c:axId val="-210844437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826792"/>
        <c:crosses val="autoZero"/>
        <c:crossBetween val="midCat"/>
      </c:valAx>
      <c:valAx>
        <c:axId val="-2126826792"/>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08444376"/>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XChartData!$BQ$7:$BQ$41</c:f>
              <c:numCache>
                <c:formatCode>General</c:formatCode>
                <c:ptCount val="35"/>
                <c:pt idx="0">
                  <c:v>0.513258858156968</c:v>
                </c:pt>
                <c:pt idx="1">
                  <c:v>0.513272506137188</c:v>
                </c:pt>
                <c:pt idx="2">
                  <c:v>0.513264843006827</c:v>
                </c:pt>
                <c:pt idx="3">
                  <c:v>0.520489673896455</c:v>
                </c:pt>
                <c:pt idx="4">
                  <c:v>0.537774930784789</c:v>
                </c:pt>
                <c:pt idx="5">
                  <c:v>0.558679214582467</c:v>
                </c:pt>
                <c:pt idx="6">
                  <c:v>0.578975272502554</c:v>
                </c:pt>
                <c:pt idx="7">
                  <c:v>0.598698192198769</c:v>
                </c:pt>
                <c:pt idx="8">
                  <c:v>0.617888328070814</c:v>
                </c:pt>
                <c:pt idx="9">
                  <c:v>0.636594270016117</c:v>
                </c:pt>
                <c:pt idx="10">
                  <c:v>0.654874244708782</c:v>
                </c:pt>
                <c:pt idx="11">
                  <c:v>0.672797942877208</c:v>
                </c:pt>
                <c:pt idx="12">
                  <c:v>0.694354371487251</c:v>
                </c:pt>
                <c:pt idx="13">
                  <c:v>0.726845121004471</c:v>
                </c:pt>
                <c:pt idx="14">
                  <c:v>0.75288816275715</c:v>
                </c:pt>
                <c:pt idx="15">
                  <c:v>0.770453257644177</c:v>
                </c:pt>
                <c:pt idx="16">
                  <c:v>0.830778229021018</c:v>
                </c:pt>
                <c:pt idx="17">
                  <c:v>0.90999292019082</c:v>
                </c:pt>
                <c:pt idx="18">
                  <c:v>0.972958357601477</c:v>
                </c:pt>
                <c:pt idx="19">
                  <c:v>0.95590760041793</c:v>
                </c:pt>
                <c:pt idx="20">
                  <c:v>0.860385377064609</c:v>
                </c:pt>
                <c:pt idx="21">
                  <c:v>0.762410776544991</c:v>
                </c:pt>
                <c:pt idx="22">
                  <c:v>0.677232893568697</c:v>
                </c:pt>
                <c:pt idx="23">
                  <c:v>0.580621818568049</c:v>
                </c:pt>
                <c:pt idx="24">
                  <c:v>0.484359315511216</c:v>
                </c:pt>
                <c:pt idx="25">
                  <c:v>0.405209431933038</c:v>
                </c:pt>
                <c:pt idx="26">
                  <c:v>0.339699153082041</c:v>
                </c:pt>
                <c:pt idx="27">
                  <c:v>0.28518848129166</c:v>
                </c:pt>
                <c:pt idx="28">
                  <c:v>0.239633346744054</c:v>
                </c:pt>
                <c:pt idx="29">
                  <c:v>0.201426685627463</c:v>
                </c:pt>
                <c:pt idx="30">
                  <c:v>0.16928960311712</c:v>
                </c:pt>
                <c:pt idx="31">
                  <c:v>0.142194367647006</c:v>
                </c:pt>
                <c:pt idx="32">
                  <c:v>0.119307844248605</c:v>
                </c:pt>
                <c:pt idx="33">
                  <c:v>0.100030462590136</c:v>
                </c:pt>
                <c:pt idx="34">
                  <c:v>0.0842672302632211</c:v>
                </c:pt>
              </c:numCache>
            </c:numRef>
          </c:yVal>
          <c:smooth val="0"/>
        </c:ser>
        <c:dLbls>
          <c:showLegendKey val="0"/>
          <c:showVal val="0"/>
          <c:showCatName val="0"/>
          <c:showSerName val="0"/>
          <c:showPercent val="0"/>
          <c:showBubbleSize val="0"/>
        </c:dLbls>
        <c:axId val="-2085368200"/>
        <c:axId val="-2106929224"/>
      </c:scatterChart>
      <c:valAx>
        <c:axId val="-20853682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6929224"/>
        <c:crosses val="autoZero"/>
        <c:crossBetween val="midCat"/>
      </c:valAx>
      <c:valAx>
        <c:axId val="-210692922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85368200"/>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XChartData!$BV$7:$BV$41</c:f>
              <c:numCache>
                <c:formatCode>General</c:formatCode>
                <c:ptCount val="35"/>
                <c:pt idx="0">
                  <c:v>11.18312089022781</c:v>
                </c:pt>
                <c:pt idx="1">
                  <c:v>11.18183376304238</c:v>
                </c:pt>
                <c:pt idx="2">
                  <c:v>11.18029222541441</c:v>
                </c:pt>
                <c:pt idx="3">
                  <c:v>11.33642589184725</c:v>
                </c:pt>
                <c:pt idx="4">
                  <c:v>11.69424865369933</c:v>
                </c:pt>
                <c:pt idx="5">
                  <c:v>12.11013873714157</c:v>
                </c:pt>
                <c:pt idx="6">
                  <c:v>12.51351583058796</c:v>
                </c:pt>
                <c:pt idx="7">
                  <c:v>12.90509939306202</c:v>
                </c:pt>
                <c:pt idx="8">
                  <c:v>13.28566771484035</c:v>
                </c:pt>
                <c:pt idx="9">
                  <c:v>13.6561077609309</c:v>
                </c:pt>
                <c:pt idx="10">
                  <c:v>14.017455218301</c:v>
                </c:pt>
                <c:pt idx="11">
                  <c:v>14.37095307099296</c:v>
                </c:pt>
                <c:pt idx="12">
                  <c:v>14.79321625024062</c:v>
                </c:pt>
                <c:pt idx="13">
                  <c:v>15.58449315958834</c:v>
                </c:pt>
                <c:pt idx="14">
                  <c:v>16.34416067662528</c:v>
                </c:pt>
                <c:pt idx="15">
                  <c:v>17.02472568632042</c:v>
                </c:pt>
                <c:pt idx="16">
                  <c:v>16.93277617536965</c:v>
                </c:pt>
                <c:pt idx="17">
                  <c:v>16.53544325048933</c:v>
                </c:pt>
                <c:pt idx="18">
                  <c:v>16.1194480288321</c:v>
                </c:pt>
                <c:pt idx="19">
                  <c:v>15.65362088436134</c:v>
                </c:pt>
                <c:pt idx="20">
                  <c:v>15.12680235444147</c:v>
                </c:pt>
                <c:pt idx="21">
                  <c:v>14.52430518971306</c:v>
                </c:pt>
                <c:pt idx="22">
                  <c:v>13.9116297316428</c:v>
                </c:pt>
                <c:pt idx="23">
                  <c:v>13.28579147078118</c:v>
                </c:pt>
                <c:pt idx="24">
                  <c:v>12.66149446448765</c:v>
                </c:pt>
                <c:pt idx="25">
                  <c:v>12.05009116030527</c:v>
                </c:pt>
                <c:pt idx="26">
                  <c:v>11.45732930348646</c:v>
                </c:pt>
                <c:pt idx="27">
                  <c:v>10.88815118110914</c:v>
                </c:pt>
                <c:pt idx="28">
                  <c:v>10.34699290578692</c:v>
                </c:pt>
                <c:pt idx="29">
                  <c:v>9.837867743675471</c:v>
                </c:pt>
                <c:pt idx="30">
                  <c:v>9.364291589644157</c:v>
                </c:pt>
                <c:pt idx="31">
                  <c:v>8.929096482899394</c:v>
                </c:pt>
                <c:pt idx="32">
                  <c:v>8.534152207023325</c:v>
                </c:pt>
                <c:pt idx="33">
                  <c:v>8.179612380417051</c:v>
                </c:pt>
                <c:pt idx="34">
                  <c:v>7.861517833521447</c:v>
                </c:pt>
              </c:numCache>
            </c:numRef>
          </c:yVal>
          <c:smooth val="0"/>
        </c:ser>
        <c:dLbls>
          <c:showLegendKey val="0"/>
          <c:showVal val="0"/>
          <c:showCatName val="0"/>
          <c:showSerName val="0"/>
          <c:showPercent val="0"/>
          <c:showBubbleSize val="0"/>
        </c:dLbls>
        <c:axId val="-2126739464"/>
        <c:axId val="-2126727240"/>
      </c:scatterChart>
      <c:valAx>
        <c:axId val="-21267394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6727240"/>
        <c:crosses val="autoZero"/>
        <c:crossBetween val="midCat"/>
      </c:valAx>
      <c:valAx>
        <c:axId val="-212672724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673946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XChartData!$CA$7:$CA$41</c:f>
              <c:numCache>
                <c:formatCode>General</c:formatCode>
                <c:ptCount val="35"/>
                <c:pt idx="0">
                  <c:v>1.036388078970841</c:v>
                </c:pt>
                <c:pt idx="1">
                  <c:v>1.031657820592685</c:v>
                </c:pt>
                <c:pt idx="2">
                  <c:v>1.027010337436999</c:v>
                </c:pt>
                <c:pt idx="3">
                  <c:v>1.036152213209852</c:v>
                </c:pt>
                <c:pt idx="4">
                  <c:v>1.054130236951733</c:v>
                </c:pt>
                <c:pt idx="5">
                  <c:v>1.065858960114477</c:v>
                </c:pt>
                <c:pt idx="6">
                  <c:v>1.075534482236166</c:v>
                </c:pt>
                <c:pt idx="7">
                  <c:v>1.083302357507845</c:v>
                </c:pt>
                <c:pt idx="8">
                  <c:v>1.089310727928843</c:v>
                </c:pt>
                <c:pt idx="9">
                  <c:v>1.093701928004997</c:v>
                </c:pt>
                <c:pt idx="10">
                  <c:v>1.096610532088681</c:v>
                </c:pt>
                <c:pt idx="11">
                  <c:v>1.098159992999197</c:v>
                </c:pt>
                <c:pt idx="12">
                  <c:v>1.087843435068685</c:v>
                </c:pt>
                <c:pt idx="13">
                  <c:v>1.034327654325246</c:v>
                </c:pt>
                <c:pt idx="14">
                  <c:v>0.968203399613283</c:v>
                </c:pt>
                <c:pt idx="15">
                  <c:v>0.895945057229757</c:v>
                </c:pt>
                <c:pt idx="16">
                  <c:v>0.884810707546461</c:v>
                </c:pt>
                <c:pt idx="17">
                  <c:v>0.892932772054151</c:v>
                </c:pt>
                <c:pt idx="18">
                  <c:v>0.8667907398408</c:v>
                </c:pt>
                <c:pt idx="19">
                  <c:v>0.716343880648496</c:v>
                </c:pt>
                <c:pt idx="20">
                  <c:v>0.512846107654984</c:v>
                </c:pt>
                <c:pt idx="21">
                  <c:v>0.370952356198544</c:v>
                </c:pt>
                <c:pt idx="22">
                  <c:v>0.269386694831911</c:v>
                </c:pt>
                <c:pt idx="23">
                  <c:v>0.215824043377845</c:v>
                </c:pt>
                <c:pt idx="24">
                  <c:v>0.189505338004352</c:v>
                </c:pt>
                <c:pt idx="25">
                  <c:v>0.16916477279978</c:v>
                </c:pt>
                <c:pt idx="26">
                  <c:v>0.152658369499357</c:v>
                </c:pt>
                <c:pt idx="27">
                  <c:v>0.138653221029832</c:v>
                </c:pt>
                <c:pt idx="28">
                  <c:v>0.126362961112609</c:v>
                </c:pt>
                <c:pt idx="29">
                  <c:v>0.115350737727659</c:v>
                </c:pt>
                <c:pt idx="30">
                  <c:v>0.105389183087623</c:v>
                </c:pt>
                <c:pt idx="31">
                  <c:v>0.0963653586896197</c:v>
                </c:pt>
                <c:pt idx="32">
                  <c:v>0.0882213601872828</c:v>
                </c:pt>
                <c:pt idx="33">
                  <c:v>0.0800184006207302</c:v>
                </c:pt>
                <c:pt idx="34">
                  <c:v>0.065954735212332</c:v>
                </c:pt>
              </c:numCache>
            </c:numRef>
          </c:yVal>
          <c:smooth val="0"/>
        </c:ser>
        <c:dLbls>
          <c:showLegendKey val="0"/>
          <c:showVal val="0"/>
          <c:showCatName val="0"/>
          <c:showSerName val="0"/>
          <c:showPercent val="0"/>
          <c:showBubbleSize val="0"/>
        </c:dLbls>
        <c:axId val="-2108074696"/>
        <c:axId val="-2108387064"/>
      </c:scatterChart>
      <c:valAx>
        <c:axId val="-21080746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8387064"/>
        <c:crosses val="autoZero"/>
        <c:crossBetween val="midCat"/>
      </c:valAx>
      <c:valAx>
        <c:axId val="-2108387064"/>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8074696"/>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XChartDiagramsData!$EU$6:$EU$41</c:f>
              <c:numCache>
                <c:formatCode>0.0</c:formatCode>
                <c:ptCount val="36"/>
                <c:pt idx="0">
                  <c:v>0.0</c:v>
                </c:pt>
                <c:pt idx="1">
                  <c:v>0.000531904263635858</c:v>
                </c:pt>
                <c:pt idx="2">
                  <c:v>0.00103380331497212</c:v>
                </c:pt>
                <c:pt idx="3">
                  <c:v>0.00156991733963406</c:v>
                </c:pt>
                <c:pt idx="4">
                  <c:v>0.00217490215953842</c:v>
                </c:pt>
                <c:pt idx="5">
                  <c:v>0.00277275791674431</c:v>
                </c:pt>
                <c:pt idx="6">
                  <c:v>0.00330839911324233</c:v>
                </c:pt>
                <c:pt idx="7">
                  <c:v>0.00379126665754876</c:v>
                </c:pt>
                <c:pt idx="8">
                  <c:v>0.00422928430540087</c:v>
                </c:pt>
                <c:pt idx="9">
                  <c:v>0.00462923057918626</c:v>
                </c:pt>
                <c:pt idx="10">
                  <c:v>0.00499700743305956</c:v>
                </c:pt>
                <c:pt idx="11">
                  <c:v>0.00533786262560541</c:v>
                </c:pt>
                <c:pt idx="12">
                  <c:v>0.00567274415128013</c:v>
                </c:pt>
                <c:pt idx="13">
                  <c:v>0.00605368015651201</c:v>
                </c:pt>
                <c:pt idx="14">
                  <c:v>0.00639571033094664</c:v>
                </c:pt>
                <c:pt idx="15">
                  <c:v>0.00669979201644628</c:v>
                </c:pt>
                <c:pt idx="16">
                  <c:v>0.00693078320406583</c:v>
                </c:pt>
                <c:pt idx="17">
                  <c:v>0.00720780722363108</c:v>
                </c:pt>
                <c:pt idx="18">
                  <c:v>0.00789741054563377</c:v>
                </c:pt>
                <c:pt idx="19">
                  <c:v>0.0103519420003564</c:v>
                </c:pt>
                <c:pt idx="20">
                  <c:v>0.0136398380186564</c:v>
                </c:pt>
                <c:pt idx="21">
                  <c:v>0.0162561028829834</c:v>
                </c:pt>
                <c:pt idx="22">
                  <c:v>0.018142718143112</c:v>
                </c:pt>
                <c:pt idx="23">
                  <c:v>0.0190364007944762</c:v>
                </c:pt>
                <c:pt idx="24">
                  <c:v>0.0193869321094781</c:v>
                </c:pt>
                <c:pt idx="25">
                  <c:v>0.0196087688843503</c:v>
                </c:pt>
                <c:pt idx="26">
                  <c:v>0.0197489062475246</c:v>
                </c:pt>
                <c:pt idx="27">
                  <c:v>0.0198360490798366</c:v>
                </c:pt>
                <c:pt idx="28">
                  <c:v>0.0198876334347776</c:v>
                </c:pt>
                <c:pt idx="29">
                  <c:v>0.0199143360812726</c:v>
                </c:pt>
                <c:pt idx="30">
                  <c:v>0.0199227847407874</c:v>
                </c:pt>
                <c:pt idx="31">
                  <c:v>0.0199171490656014</c:v>
                </c:pt>
                <c:pt idx="32">
                  <c:v>0.0199000792298301</c:v>
                </c:pt>
                <c:pt idx="33">
                  <c:v>0.0198775278465699</c:v>
                </c:pt>
                <c:pt idx="34">
                  <c:v>0.0198775278465699</c:v>
                </c:pt>
              </c:numCache>
            </c:numRef>
          </c:val>
          <c:smooth val="0"/>
        </c:ser>
        <c:ser>
          <c:idx val="1"/>
          <c:order val="1"/>
          <c:tx>
            <c:v>ol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XChartDiagramsData!$EV$6:$EV$41</c:f>
              <c:numCache>
                <c:formatCode>0.0</c:formatCode>
                <c:ptCount val="36"/>
                <c:pt idx="0">
                  <c:v>0.0</c:v>
                </c:pt>
                <c:pt idx="1">
                  <c:v>0.0</c:v>
                </c:pt>
                <c:pt idx="2">
                  <c:v>0.0</c:v>
                </c:pt>
                <c:pt idx="3">
                  <c:v>0.0139165110929686</c:v>
                </c:pt>
                <c:pt idx="4">
                  <c:v>0.0280255964374252</c:v>
                </c:pt>
                <c:pt idx="5">
                  <c:v>0.0280107355271433</c:v>
                </c:pt>
                <c:pt idx="6">
                  <c:v>0.0280107355271433</c:v>
                </c:pt>
                <c:pt idx="7">
                  <c:v>0.0280107355271433</c:v>
                </c:pt>
                <c:pt idx="8">
                  <c:v>0.0280107355271433</c:v>
                </c:pt>
                <c:pt idx="9">
                  <c:v>0.0280107355271433</c:v>
                </c:pt>
                <c:pt idx="10">
                  <c:v>0.0280107355271433</c:v>
                </c:pt>
                <c:pt idx="11">
                  <c:v>0.0280107355271432</c:v>
                </c:pt>
                <c:pt idx="12">
                  <c:v>0.0280107355271432</c:v>
                </c:pt>
                <c:pt idx="13">
                  <c:v>0.0280107355271432</c:v>
                </c:pt>
                <c:pt idx="14">
                  <c:v>0.0280107355271432</c:v>
                </c:pt>
                <c:pt idx="15">
                  <c:v>0.0280107355271432</c:v>
                </c:pt>
                <c:pt idx="16">
                  <c:v>0.0280107355271431</c:v>
                </c:pt>
                <c:pt idx="17">
                  <c:v>0.0280107355271431</c:v>
                </c:pt>
                <c:pt idx="18">
                  <c:v>0.0280107355271431</c:v>
                </c:pt>
                <c:pt idx="19">
                  <c:v>0.0280107391084813</c:v>
                </c:pt>
                <c:pt idx="20">
                  <c:v>0.0289364694307692</c:v>
                </c:pt>
                <c:pt idx="21">
                  <c:v>0.0355405474231642</c:v>
                </c:pt>
                <c:pt idx="22">
                  <c:v>0.0413699184534968</c:v>
                </c:pt>
                <c:pt idx="23">
                  <c:v>0.0464197366723577</c:v>
                </c:pt>
                <c:pt idx="24">
                  <c:v>0.0507187854048325</c:v>
                </c:pt>
                <c:pt idx="25">
                  <c:v>0.0542861619132157</c:v>
                </c:pt>
                <c:pt idx="26">
                  <c:v>0.0571985480942478</c:v>
                </c:pt>
                <c:pt idx="27">
                  <c:v>0.0595459392425017</c:v>
                </c:pt>
                <c:pt idx="28">
                  <c:v>0.0614170910217621</c:v>
                </c:pt>
                <c:pt idx="29">
                  <c:v>0.0628922472553341</c:v>
                </c:pt>
                <c:pt idx="30">
                  <c:v>0.0640405132680293</c:v>
                </c:pt>
                <c:pt idx="31">
                  <c:v>0.064919640871491</c:v>
                </c:pt>
                <c:pt idx="32">
                  <c:v>0.0655768998877803</c:v>
                </c:pt>
                <c:pt idx="33">
                  <c:v>0.0660512206387606</c:v>
                </c:pt>
                <c:pt idx="34">
                  <c:v>0.0663799708202669</c:v>
                </c:pt>
              </c:numCache>
            </c:numRef>
          </c:val>
          <c:smooth val="0"/>
        </c:ser>
        <c:ser>
          <c:idx val="2"/>
          <c:order val="2"/>
          <c:tx>
            <c:v>opx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XChartDiagramsData!$EW$6:$EW$41</c:f>
              <c:numCache>
                <c:formatCode>0.0</c:formatCode>
                <c:ptCount val="36"/>
                <c:pt idx="0">
                  <c:v>0.0</c:v>
                </c:pt>
                <c:pt idx="1">
                  <c:v>0.0</c:v>
                </c:pt>
                <c:pt idx="2">
                  <c:v>0.0</c:v>
                </c:pt>
                <c:pt idx="3">
                  <c:v>0.0</c:v>
                </c:pt>
                <c:pt idx="4">
                  <c:v>0.0188865618000013</c:v>
                </c:pt>
                <c:pt idx="5">
                  <c:v>0.0573574484845254</c:v>
                </c:pt>
                <c:pt idx="6">
                  <c:v>0.0921061432279778</c:v>
                </c:pt>
                <c:pt idx="7">
                  <c:v>0.123668984823731</c:v>
                </c:pt>
                <c:pt idx="8">
                  <c:v>0.152478594621334</c:v>
                </c:pt>
                <c:pt idx="9">
                  <c:v>0.178902262223617</c:v>
                </c:pt>
                <c:pt idx="10">
                  <c:v>0.203256920863833</c:v>
                </c:pt>
                <c:pt idx="11">
                  <c:v>0.22582159717491</c:v>
                </c:pt>
                <c:pt idx="12">
                  <c:v>0.226889609577501</c:v>
                </c:pt>
                <c:pt idx="13">
                  <c:v>0.226868253306244</c:v>
                </c:pt>
                <c:pt idx="14">
                  <c:v>0.226868253306244</c:v>
                </c:pt>
                <c:pt idx="15">
                  <c:v>0.226868253306244</c:v>
                </c:pt>
                <c:pt idx="16">
                  <c:v>0.226868253306244</c:v>
                </c:pt>
                <c:pt idx="17">
                  <c:v>0.226868253306243</c:v>
                </c:pt>
                <c:pt idx="18">
                  <c:v>0.226868253306243</c:v>
                </c:pt>
                <c:pt idx="19">
                  <c:v>0.226868282312691</c:v>
                </c:pt>
                <c:pt idx="20">
                  <c:v>0.226868274296556</c:v>
                </c:pt>
                <c:pt idx="21">
                  <c:v>0.226868274296556</c:v>
                </c:pt>
                <c:pt idx="22">
                  <c:v>0.226868274296556</c:v>
                </c:pt>
                <c:pt idx="23">
                  <c:v>0.226868274296556</c:v>
                </c:pt>
                <c:pt idx="24">
                  <c:v>0.226868274296556</c:v>
                </c:pt>
                <c:pt idx="25">
                  <c:v>0.226868274296556</c:v>
                </c:pt>
                <c:pt idx="26">
                  <c:v>0.226868274296556</c:v>
                </c:pt>
                <c:pt idx="27">
                  <c:v>0.226868274296556</c:v>
                </c:pt>
                <c:pt idx="28">
                  <c:v>0.226868274296556</c:v>
                </c:pt>
                <c:pt idx="29">
                  <c:v>0.226868274296556</c:v>
                </c:pt>
                <c:pt idx="30">
                  <c:v>0.226868274296556</c:v>
                </c:pt>
                <c:pt idx="31">
                  <c:v>0.226868274296556</c:v>
                </c:pt>
                <c:pt idx="32">
                  <c:v>0.226868274296556</c:v>
                </c:pt>
                <c:pt idx="33">
                  <c:v>0.226868274296556</c:v>
                </c:pt>
                <c:pt idx="34">
                  <c:v>0.226868274296556</c:v>
                </c:pt>
              </c:numCache>
            </c:numRef>
          </c:val>
          <c:smooth val="0"/>
        </c:ser>
        <c:ser>
          <c:idx val="3"/>
          <c:order val="3"/>
          <c:tx>
            <c:v>cpx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XChartDiagramsData!$EX$6:$EX$41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0.0262774584216918</c:v>
                </c:pt>
                <c:pt idx="13">
                  <c:v>0.0778625354824238</c:v>
                </c:pt>
                <c:pt idx="14">
                  <c:v>0.123333041258893</c:v>
                </c:pt>
                <c:pt idx="15">
                  <c:v>0.161076985756078</c:v>
                </c:pt>
                <c:pt idx="16">
                  <c:v>0.175661279965162</c:v>
                </c:pt>
                <c:pt idx="17">
                  <c:v>0.179607883668618</c:v>
                </c:pt>
                <c:pt idx="18">
                  <c:v>0.182261528314783</c:v>
                </c:pt>
                <c:pt idx="19">
                  <c:v>0.183054014435114</c:v>
                </c:pt>
                <c:pt idx="20">
                  <c:v>0.192830039261591</c:v>
                </c:pt>
                <c:pt idx="21">
                  <c:v>0.193139739147738</c:v>
                </c:pt>
                <c:pt idx="22">
                  <c:v>0.193304614439836</c:v>
                </c:pt>
                <c:pt idx="23">
                  <c:v>0.193307775639868</c:v>
                </c:pt>
                <c:pt idx="24">
                  <c:v>0.193320202645768</c:v>
                </c:pt>
                <c:pt idx="25">
                  <c:v>0.19340008083613</c:v>
                </c:pt>
                <c:pt idx="26">
                  <c:v>0.193584182011693</c:v>
                </c:pt>
                <c:pt idx="27">
                  <c:v>0.193875995521219</c:v>
                </c:pt>
                <c:pt idx="28">
                  <c:v>0.194265631412263</c:v>
                </c:pt>
                <c:pt idx="29">
                  <c:v>0.194739473529502</c:v>
                </c:pt>
                <c:pt idx="30">
                  <c:v>0.19528448020089</c:v>
                </c:pt>
                <c:pt idx="31">
                  <c:v>0.195889914335364</c:v>
                </c:pt>
                <c:pt idx="32">
                  <c:v>0.196547881809537</c:v>
                </c:pt>
                <c:pt idx="33">
                  <c:v>0.197246618215616</c:v>
                </c:pt>
                <c:pt idx="34">
                  <c:v>0.197933870267064</c:v>
                </c:pt>
              </c:numCache>
            </c:numRef>
          </c:val>
          <c:smooth val="0"/>
        </c:ser>
        <c:ser>
          <c:idx val="4"/>
          <c:order val="4"/>
          <c:tx>
            <c:v>cpx {2}</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XChartDiagramsData!$EY$6:$EY$41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0.000114829566310751</c:v>
                </c:pt>
                <c:pt idx="14">
                  <c:v>9.29776259461875E-5</c:v>
                </c:pt>
                <c:pt idx="15">
                  <c:v>9.29776259461875E-5</c:v>
                </c:pt>
                <c:pt idx="16">
                  <c:v>0.01518816074375</c:v>
                </c:pt>
                <c:pt idx="17">
                  <c:v>0.0340934843624689</c:v>
                </c:pt>
                <c:pt idx="18">
                  <c:v>0.0494884515015516</c:v>
                </c:pt>
                <c:pt idx="19">
                  <c:v>0.0628315499043276</c:v>
                </c:pt>
                <c:pt idx="20">
                  <c:v>0.06280880566667</c:v>
                </c:pt>
                <c:pt idx="21">
                  <c:v>0.0631311954973728</c:v>
                </c:pt>
                <c:pt idx="22">
                  <c:v>0.0631083846652254</c:v>
                </c:pt>
                <c:pt idx="23">
                  <c:v>0.0631083846652254</c:v>
                </c:pt>
                <c:pt idx="24">
                  <c:v>0.0631083846652254</c:v>
                </c:pt>
                <c:pt idx="25">
                  <c:v>0.0631083846652254</c:v>
                </c:pt>
                <c:pt idx="26">
                  <c:v>0.0631083846652254</c:v>
                </c:pt>
                <c:pt idx="27">
                  <c:v>0.0631083846652254</c:v>
                </c:pt>
                <c:pt idx="28">
                  <c:v>0.0631083846652254</c:v>
                </c:pt>
                <c:pt idx="29">
                  <c:v>0.0631083846652254</c:v>
                </c:pt>
                <c:pt idx="30">
                  <c:v>0.0631083846652253</c:v>
                </c:pt>
                <c:pt idx="31">
                  <c:v>0.0631083846652254</c:v>
                </c:pt>
                <c:pt idx="32">
                  <c:v>0.0631083846652254</c:v>
                </c:pt>
                <c:pt idx="33">
                  <c:v>0.0631083846652253</c:v>
                </c:pt>
                <c:pt idx="34">
                  <c:v>0.0631083846652254</c:v>
                </c:pt>
              </c:numCache>
            </c:numRef>
          </c:val>
          <c:smooth val="0"/>
        </c:ser>
        <c:ser>
          <c:idx val="5"/>
          <c:order val="5"/>
          <c:tx>
            <c:v>fsp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XChartDiagramsData!$EZ$6:$EZ$41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0.0276144154535176</c:v>
                </c:pt>
                <c:pt idx="17">
                  <c:v>0.0606878299300658</c:v>
                </c:pt>
                <c:pt idx="18">
                  <c:v>0.0888190147117628</c:v>
                </c:pt>
                <c:pt idx="19">
                  <c:v>0.115077828558087</c:v>
                </c:pt>
                <c:pt idx="20">
                  <c:v>0.139666917061644</c:v>
                </c:pt>
                <c:pt idx="21">
                  <c:v>0.162973369074507</c:v>
                </c:pt>
                <c:pt idx="22">
                  <c:v>0.183078505159435</c:v>
                </c:pt>
                <c:pt idx="23">
                  <c:v>0.20056471597646</c:v>
                </c:pt>
                <c:pt idx="24">
                  <c:v>0.215678441939346</c:v>
                </c:pt>
                <c:pt idx="25">
                  <c:v>0.228689173638488</c:v>
                </c:pt>
                <c:pt idx="26">
                  <c:v>0.239901705129696</c:v>
                </c:pt>
                <c:pt idx="27">
                  <c:v>0.249580348509343</c:v>
                </c:pt>
                <c:pt idx="28">
                  <c:v>0.257947303369353</c:v>
                </c:pt>
                <c:pt idx="29">
                  <c:v>0.265186436049357</c:v>
                </c:pt>
                <c:pt idx="30">
                  <c:v>0.271449726689564</c:v>
                </c:pt>
                <c:pt idx="31">
                  <c:v>0.276864510132519</c:v>
                </c:pt>
                <c:pt idx="32">
                  <c:v>0.281540842222757</c:v>
                </c:pt>
                <c:pt idx="33">
                  <c:v>0.285582765032244</c:v>
                </c:pt>
                <c:pt idx="34">
                  <c:v>0.289113524032835</c:v>
                </c:pt>
              </c:numCache>
            </c:numRef>
          </c:val>
          <c:smooth val="0"/>
        </c:ser>
        <c:ser>
          <c:idx val="6"/>
          <c:order val="6"/>
          <c:tx>
            <c:v>rhm {1}</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XChartDiagramsData!$FA$6:$FA$41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0.000392230139126992</c:v>
                </c:pt>
                <c:pt idx="24">
                  <c:v>0.000924587156364601</c:v>
                </c:pt>
                <c:pt idx="25">
                  <c:v>0.00133958640332744</c:v>
                </c:pt>
                <c:pt idx="26">
                  <c:v>0.00166252454164862</c:v>
                </c:pt>
                <c:pt idx="27">
                  <c:v>0.0019136051710093</c:v>
                </c:pt>
                <c:pt idx="28">
                  <c:v>0.00210885379355088</c:v>
                </c:pt>
                <c:pt idx="29">
                  <c:v>0.00226081833746764</c:v>
                </c:pt>
                <c:pt idx="30">
                  <c:v>0.00237923736318763</c:v>
                </c:pt>
                <c:pt idx="31">
                  <c:v>0.00247164585478281</c:v>
                </c:pt>
                <c:pt idx="32">
                  <c:v>0.00254388447100212</c:v>
                </c:pt>
                <c:pt idx="33">
                  <c:v>0.00259919997062839</c:v>
                </c:pt>
                <c:pt idx="34">
                  <c:v>0.00263354251536342</c:v>
                </c:pt>
              </c:numCache>
            </c:numRef>
          </c:val>
          <c:smooth val="0"/>
        </c:ser>
        <c:ser>
          <c:idx val="7"/>
          <c:order val="7"/>
          <c:tx>
            <c:v>Magma Liquid</c:v>
          </c:tx>
          <c:marker>
            <c:symbol val="none"/>
          </c:marker>
          <c:cat>
            <c:numRef>
              <c:f>XChartDiagramsData!$ET$6:$ET$41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XChartDiagramsData!$FB$6:$FB$41</c:f>
              <c:numCache>
                <c:formatCode>0.0</c:formatCode>
                <c:ptCount val="36"/>
                <c:pt idx="0">
                  <c:v>1.0</c:v>
                </c:pt>
                <c:pt idx="1">
                  <c:v>0.999468095736364</c:v>
                </c:pt>
                <c:pt idx="2">
                  <c:v>0.998966196685028</c:v>
                </c:pt>
                <c:pt idx="3">
                  <c:v>0.984513571567397</c:v>
                </c:pt>
                <c:pt idx="4">
                  <c:v>0.950912939603035</c:v>
                </c:pt>
                <c:pt idx="5">
                  <c:v>0.911859058071587</c:v>
                </c:pt>
                <c:pt idx="6">
                  <c:v>0.876574722131636</c:v>
                </c:pt>
                <c:pt idx="7">
                  <c:v>0.844529012991576</c:v>
                </c:pt>
                <c:pt idx="8">
                  <c:v>0.815281385546122</c:v>
                </c:pt>
                <c:pt idx="9">
                  <c:v>0.788457771670053</c:v>
                </c:pt>
                <c:pt idx="10">
                  <c:v>0.763735336175964</c:v>
                </c:pt>
                <c:pt idx="11">
                  <c:v>0.740829804672341</c:v>
                </c:pt>
                <c:pt idx="12">
                  <c:v>0.713149452322384</c:v>
                </c:pt>
                <c:pt idx="13">
                  <c:v>0.661089965961366</c:v>
                </c:pt>
                <c:pt idx="14">
                  <c:v>0.615299281950826</c:v>
                </c:pt>
                <c:pt idx="15">
                  <c:v>0.577251255768143</c:v>
                </c:pt>
                <c:pt idx="16">
                  <c:v>0.519726371800118</c:v>
                </c:pt>
                <c:pt idx="17">
                  <c:v>0.46352400598183</c:v>
                </c:pt>
                <c:pt idx="18">
                  <c:v>0.416654606092882</c:v>
                </c:pt>
                <c:pt idx="19">
                  <c:v>0.373805643680942</c:v>
                </c:pt>
                <c:pt idx="20">
                  <c:v>0.335249656264112</c:v>
                </c:pt>
                <c:pt idx="21">
                  <c:v>0.302090771677678</c:v>
                </c:pt>
                <c:pt idx="22">
                  <c:v>0.274127584842339</c:v>
                </c:pt>
                <c:pt idx="23">
                  <c:v>0.250302481815929</c:v>
                </c:pt>
                <c:pt idx="24">
                  <c:v>0.229994391782429</c:v>
                </c:pt>
                <c:pt idx="25">
                  <c:v>0.212699569362707</c:v>
                </c:pt>
                <c:pt idx="26">
                  <c:v>0.197927475013408</c:v>
                </c:pt>
                <c:pt idx="27">
                  <c:v>0.185271403514309</c:v>
                </c:pt>
                <c:pt idx="28">
                  <c:v>0.174396828006511</c:v>
                </c:pt>
                <c:pt idx="29">
                  <c:v>0.165030029785285</c:v>
                </c:pt>
                <c:pt idx="30">
                  <c:v>0.15694659877576</c:v>
                </c:pt>
                <c:pt idx="31">
                  <c:v>0.14996048077846</c:v>
                </c:pt>
                <c:pt idx="32">
                  <c:v>0.143913753417312</c:v>
                </c:pt>
                <c:pt idx="33">
                  <c:v>0.1386660093344</c:v>
                </c:pt>
                <c:pt idx="34">
                  <c:v>0.134084905556119</c:v>
                </c:pt>
              </c:numCache>
            </c:numRef>
          </c:val>
          <c:smooth val="0"/>
        </c:ser>
        <c:dLbls>
          <c:showLegendKey val="0"/>
          <c:showVal val="0"/>
          <c:showCatName val="0"/>
          <c:showSerName val="0"/>
          <c:showPercent val="0"/>
          <c:showBubbleSize val="0"/>
        </c:dLbls>
        <c:marker val="1"/>
        <c:smooth val="0"/>
        <c:axId val="-2109065848"/>
        <c:axId val="-2109549832"/>
      </c:lineChart>
      <c:catAx>
        <c:axId val="-210906584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09549832"/>
        <c:crosses val="autoZero"/>
        <c:auto val="1"/>
        <c:lblAlgn val="ctr"/>
        <c:lblOffset val="100"/>
        <c:noMultiLvlLbl val="0"/>
      </c:catAx>
      <c:valAx>
        <c:axId val="-210954983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0906584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XChartData!$CF$7:$CF$41</c:f>
              <c:numCache>
                <c:formatCode>General</c:formatCode>
                <c:ptCount val="35"/>
                <c:pt idx="0">
                  <c:v>8.3601971703632</c:v>
                </c:pt>
                <c:pt idx="1">
                  <c:v>8.35859987814229</c:v>
                </c:pt>
                <c:pt idx="2">
                  <c:v>8.357100825084323</c:v>
                </c:pt>
                <c:pt idx="3">
                  <c:v>8.321654062092278</c:v>
                </c:pt>
                <c:pt idx="4">
                  <c:v>8.301178637046033</c:v>
                </c:pt>
                <c:pt idx="5">
                  <c:v>8.336462120229064</c:v>
                </c:pt>
                <c:pt idx="6">
                  <c:v>8.352048464068067</c:v>
                </c:pt>
                <c:pt idx="7">
                  <c:v>8.348258807973902</c:v>
                </c:pt>
                <c:pt idx="8">
                  <c:v>8.32523381335775</c:v>
                </c:pt>
                <c:pt idx="9">
                  <c:v>8.282998796289878</c:v>
                </c:pt>
                <c:pt idx="10">
                  <c:v>8.221466322432118</c:v>
                </c:pt>
                <c:pt idx="11">
                  <c:v>8.140448167077006</c:v>
                </c:pt>
                <c:pt idx="12">
                  <c:v>7.995910185109231</c:v>
                </c:pt>
                <c:pt idx="13">
                  <c:v>7.999038771587666</c:v>
                </c:pt>
                <c:pt idx="14">
                  <c:v>7.975838511624984</c:v>
                </c:pt>
                <c:pt idx="15">
                  <c:v>7.92072047889259</c:v>
                </c:pt>
                <c:pt idx="16">
                  <c:v>8.04302343943027</c:v>
                </c:pt>
                <c:pt idx="17">
                  <c:v>8.176353681238627</c:v>
                </c:pt>
                <c:pt idx="18">
                  <c:v>8.233751388425368</c:v>
                </c:pt>
                <c:pt idx="19">
                  <c:v>8.101816780680293</c:v>
                </c:pt>
                <c:pt idx="20">
                  <c:v>7.791259496446706</c:v>
                </c:pt>
                <c:pt idx="21">
                  <c:v>7.232639019215756</c:v>
                </c:pt>
                <c:pt idx="22">
                  <c:v>6.623291403660436</c:v>
                </c:pt>
                <c:pt idx="23">
                  <c:v>6.011978194994338</c:v>
                </c:pt>
                <c:pt idx="24">
                  <c:v>5.4035411735655</c:v>
                </c:pt>
                <c:pt idx="25">
                  <c:v>4.801495641631314</c:v>
                </c:pt>
                <c:pt idx="26">
                  <c:v>4.223845547341961</c:v>
                </c:pt>
                <c:pt idx="27">
                  <c:v>3.682779315616123</c:v>
                </c:pt>
                <c:pt idx="28">
                  <c:v>3.185446791262039</c:v>
                </c:pt>
                <c:pt idx="29">
                  <c:v>2.735103246775473</c:v>
                </c:pt>
                <c:pt idx="30">
                  <c:v>2.332190659376552</c:v>
                </c:pt>
                <c:pt idx="31">
                  <c:v>1.975236116442147</c:v>
                </c:pt>
                <c:pt idx="32">
                  <c:v>1.661561979065499</c:v>
                </c:pt>
                <c:pt idx="33">
                  <c:v>1.387549106509835</c:v>
                </c:pt>
                <c:pt idx="34">
                  <c:v>1.148339483411968</c:v>
                </c:pt>
              </c:numCache>
            </c:numRef>
          </c:yVal>
          <c:smooth val="0"/>
        </c:ser>
        <c:dLbls>
          <c:showLegendKey val="0"/>
          <c:showVal val="0"/>
          <c:showCatName val="0"/>
          <c:showSerName val="0"/>
          <c:showPercent val="0"/>
          <c:showBubbleSize val="0"/>
        </c:dLbls>
        <c:axId val="-2108532920"/>
        <c:axId val="-2107949784"/>
      </c:scatterChart>
      <c:valAx>
        <c:axId val="-21085329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7949784"/>
        <c:crosses val="autoZero"/>
        <c:crossBetween val="midCat"/>
      </c:valAx>
      <c:valAx>
        <c:axId val="-2107949784"/>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0853292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XChartData!$CK$7:$CK$41</c:f>
              <c:numCache>
                <c:formatCode>General</c:formatCode>
                <c:ptCount val="35"/>
                <c:pt idx="0">
                  <c:v>7.096790750285907</c:v>
                </c:pt>
                <c:pt idx="1">
                  <c:v>7.100567572451774</c:v>
                </c:pt>
                <c:pt idx="2">
                  <c:v>7.104135028628359</c:v>
                </c:pt>
                <c:pt idx="3">
                  <c:v>7.205455378720628</c:v>
                </c:pt>
                <c:pt idx="4">
                  <c:v>7.441284367730604</c:v>
                </c:pt>
                <c:pt idx="5">
                  <c:v>7.722882591746718</c:v>
                </c:pt>
                <c:pt idx="6">
                  <c:v>7.994360363999492</c:v>
                </c:pt>
                <c:pt idx="7">
                  <c:v>8.255653899312267</c:v>
                </c:pt>
                <c:pt idx="8">
                  <c:v>8.506630472416114</c:v>
                </c:pt>
                <c:pt idx="9">
                  <c:v>8.747089138588336</c:v>
                </c:pt>
                <c:pt idx="10">
                  <c:v>8.976727989530388</c:v>
                </c:pt>
                <c:pt idx="11">
                  <c:v>9.195092022455675</c:v>
                </c:pt>
                <c:pt idx="12">
                  <c:v>9.30057235952834</c:v>
                </c:pt>
                <c:pt idx="13">
                  <c:v>8.710315737366882</c:v>
                </c:pt>
                <c:pt idx="14">
                  <c:v>8.072597461169634</c:v>
                </c:pt>
                <c:pt idx="15">
                  <c:v>7.45142619557048</c:v>
                </c:pt>
                <c:pt idx="16">
                  <c:v>6.864696884595049</c:v>
                </c:pt>
                <c:pt idx="17">
                  <c:v>6.354267431310894</c:v>
                </c:pt>
                <c:pt idx="18">
                  <c:v>5.88775267228602</c:v>
                </c:pt>
                <c:pt idx="19">
                  <c:v>5.48420579860462</c:v>
                </c:pt>
                <c:pt idx="20">
                  <c:v>5.128306109693324</c:v>
                </c:pt>
                <c:pt idx="21">
                  <c:v>4.826219974477714</c:v>
                </c:pt>
                <c:pt idx="22">
                  <c:v>4.554296731215778</c:v>
                </c:pt>
                <c:pt idx="23">
                  <c:v>4.312090874920595</c:v>
                </c:pt>
                <c:pt idx="24">
                  <c:v>4.095193907036097</c:v>
                </c:pt>
                <c:pt idx="25">
                  <c:v>3.901490590874975</c:v>
                </c:pt>
                <c:pt idx="26">
                  <c:v>3.726697344678462</c:v>
                </c:pt>
                <c:pt idx="27">
                  <c:v>3.567969676272203</c:v>
                </c:pt>
                <c:pt idx="28">
                  <c:v>3.423301591957524</c:v>
                </c:pt>
                <c:pt idx="29">
                  <c:v>3.291105771638811</c:v>
                </c:pt>
                <c:pt idx="30">
                  <c:v>3.169940894137723</c:v>
                </c:pt>
                <c:pt idx="31">
                  <c:v>3.058349283225499</c:v>
                </c:pt>
                <c:pt idx="32">
                  <c:v>2.954792854028201</c:v>
                </c:pt>
                <c:pt idx="33">
                  <c:v>2.858518489129172</c:v>
                </c:pt>
                <c:pt idx="34">
                  <c:v>2.774576612596866</c:v>
                </c:pt>
              </c:numCache>
            </c:numRef>
          </c:yVal>
          <c:smooth val="0"/>
        </c:ser>
        <c:dLbls>
          <c:showLegendKey val="0"/>
          <c:showVal val="0"/>
          <c:showCatName val="0"/>
          <c:showSerName val="0"/>
          <c:showPercent val="0"/>
          <c:showBubbleSize val="0"/>
        </c:dLbls>
        <c:axId val="-2086468408"/>
        <c:axId val="2147196008"/>
      </c:scatterChart>
      <c:valAx>
        <c:axId val="-208646840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7196008"/>
        <c:crosses val="autoZero"/>
        <c:crossBetween val="midCat"/>
      </c:valAx>
      <c:valAx>
        <c:axId val="214719600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086468408"/>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XChartData!$CP$7:$CP$41</c:f>
              <c:numCache>
                <c:formatCode>General</c:formatCode>
                <c:ptCount val="35"/>
                <c:pt idx="0">
                  <c:v>2.299794499049507</c:v>
                </c:pt>
                <c:pt idx="1">
                  <c:v>2.301018420558078</c:v>
                </c:pt>
                <c:pt idx="2">
                  <c:v>2.302174494673716</c:v>
                </c:pt>
                <c:pt idx="3">
                  <c:v>2.335970336486147</c:v>
                </c:pt>
                <c:pt idx="4">
                  <c:v>2.418243872986979</c:v>
                </c:pt>
                <c:pt idx="5">
                  <c:v>2.521187178492626</c:v>
                </c:pt>
                <c:pt idx="6">
                  <c:v>2.622022624179994</c:v>
                </c:pt>
                <c:pt idx="7">
                  <c:v>2.720842264296027</c:v>
                </c:pt>
                <c:pt idx="8">
                  <c:v>2.817749412518648</c:v>
                </c:pt>
                <c:pt idx="9">
                  <c:v>2.91287709278663</c:v>
                </c:pt>
                <c:pt idx="10">
                  <c:v>3.006397774725448</c:v>
                </c:pt>
                <c:pt idx="11">
                  <c:v>3.098537693352939</c:v>
                </c:pt>
                <c:pt idx="12">
                  <c:v>3.215113903611639</c:v>
                </c:pt>
                <c:pt idx="13">
                  <c:v>3.449629698646538</c:v>
                </c:pt>
                <c:pt idx="14">
                  <c:v>3.685878055918418</c:v>
                </c:pt>
                <c:pt idx="15">
                  <c:v>3.908070569405544</c:v>
                </c:pt>
                <c:pt idx="16">
                  <c:v>4.130610819661916</c:v>
                </c:pt>
                <c:pt idx="17">
                  <c:v>4.337576493542974</c:v>
                </c:pt>
                <c:pt idx="18">
                  <c:v>4.526720735688978</c:v>
                </c:pt>
                <c:pt idx="19">
                  <c:v>4.71379963738232</c:v>
                </c:pt>
                <c:pt idx="20">
                  <c:v>4.886877149091878</c:v>
                </c:pt>
                <c:pt idx="21">
                  <c:v>5.012483399381299</c:v>
                </c:pt>
                <c:pt idx="22">
                  <c:v>5.108764083146938</c:v>
                </c:pt>
                <c:pt idx="23">
                  <c:v>5.17733625951088</c:v>
                </c:pt>
                <c:pt idx="24">
                  <c:v>5.220874347182274</c:v>
                </c:pt>
                <c:pt idx="25">
                  <c:v>5.241287774845884</c:v>
                </c:pt>
                <c:pt idx="26">
                  <c:v>5.240697549611716</c:v>
                </c:pt>
                <c:pt idx="27">
                  <c:v>5.221479160386734</c:v>
                </c:pt>
                <c:pt idx="28">
                  <c:v>5.186276231521416</c:v>
                </c:pt>
                <c:pt idx="29">
                  <c:v>5.137958858991338</c:v>
                </c:pt>
                <c:pt idx="30">
                  <c:v>5.079551870698597</c:v>
                </c:pt>
                <c:pt idx="31">
                  <c:v>5.014140418851348</c:v>
                </c:pt>
                <c:pt idx="32">
                  <c:v>4.944756914786563</c:v>
                </c:pt>
                <c:pt idx="33">
                  <c:v>4.874144413754173</c:v>
                </c:pt>
                <c:pt idx="34">
                  <c:v>4.804106153802888</c:v>
                </c:pt>
              </c:numCache>
            </c:numRef>
          </c:yVal>
          <c:smooth val="0"/>
        </c:ser>
        <c:dLbls>
          <c:showLegendKey val="0"/>
          <c:showVal val="0"/>
          <c:showCatName val="0"/>
          <c:showSerName val="0"/>
          <c:showPercent val="0"/>
          <c:showBubbleSize val="0"/>
        </c:dLbls>
        <c:axId val="-2086463352"/>
        <c:axId val="-2085665704"/>
      </c:scatterChart>
      <c:valAx>
        <c:axId val="-20864633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5665704"/>
        <c:crosses val="autoZero"/>
        <c:crossBetween val="midCat"/>
      </c:valAx>
      <c:valAx>
        <c:axId val="-208566570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086463352"/>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XChartData!$CU$7:$CU$41</c:f>
              <c:numCache>
                <c:formatCode>General</c:formatCode>
                <c:ptCount val="35"/>
                <c:pt idx="0">
                  <c:v>0.829110463176648</c:v>
                </c:pt>
                <c:pt idx="1">
                  <c:v>0.829551705265579</c:v>
                </c:pt>
                <c:pt idx="2">
                  <c:v>0.829968487350187</c:v>
                </c:pt>
                <c:pt idx="3">
                  <c:v>0.842152395986429</c:v>
                </c:pt>
                <c:pt idx="4">
                  <c:v>0.871909960046141</c:v>
                </c:pt>
                <c:pt idx="5">
                  <c:v>0.909252867356552</c:v>
                </c:pt>
                <c:pt idx="6">
                  <c:v>0.945852580782187</c:v>
                </c:pt>
                <c:pt idx="7">
                  <c:v>0.981743019389799</c:v>
                </c:pt>
                <c:pt idx="8">
                  <c:v>1.016962337023374</c:v>
                </c:pt>
                <c:pt idx="9">
                  <c:v>1.051559757500361</c:v>
                </c:pt>
                <c:pt idx="10">
                  <c:v>1.085599191112471</c:v>
                </c:pt>
                <c:pt idx="11">
                  <c:v>1.119164561073968</c:v>
                </c:pt>
                <c:pt idx="12">
                  <c:v>1.162604080360184</c:v>
                </c:pt>
                <c:pt idx="13">
                  <c:v>1.254156780266557</c:v>
                </c:pt>
                <c:pt idx="14">
                  <c:v>1.347491355016557</c:v>
                </c:pt>
                <c:pt idx="15">
                  <c:v>1.43630776874334</c:v>
                </c:pt>
                <c:pt idx="16">
                  <c:v>1.588657484125161</c:v>
                </c:pt>
                <c:pt idx="17">
                  <c:v>1.771103614765149</c:v>
                </c:pt>
                <c:pt idx="18">
                  <c:v>1.959356907105658</c:v>
                </c:pt>
                <c:pt idx="19">
                  <c:v>2.170929005753435</c:v>
                </c:pt>
                <c:pt idx="20">
                  <c:v>2.405044446180909</c:v>
                </c:pt>
                <c:pt idx="21">
                  <c:v>2.650376697171451</c:v>
                </c:pt>
                <c:pt idx="22">
                  <c:v>2.900573913700045</c:v>
                </c:pt>
                <c:pt idx="23">
                  <c:v>3.154851694941306</c:v>
                </c:pt>
                <c:pt idx="24">
                  <c:v>3.410128709279422</c:v>
                </c:pt>
                <c:pt idx="25">
                  <c:v>3.662825537457039</c:v>
                </c:pt>
                <c:pt idx="26">
                  <c:v>3.9103669751914</c:v>
                </c:pt>
                <c:pt idx="27">
                  <c:v>4.150414965043605</c:v>
                </c:pt>
                <c:pt idx="28">
                  <c:v>4.380859127393645</c:v>
                </c:pt>
                <c:pt idx="29">
                  <c:v>4.599785427338787</c:v>
                </c:pt>
                <c:pt idx="30">
                  <c:v>4.805459512237697</c:v>
                </c:pt>
                <c:pt idx="31">
                  <c:v>4.996326822062668</c:v>
                </c:pt>
                <c:pt idx="32">
                  <c:v>5.171004330183647</c:v>
                </c:pt>
                <c:pt idx="33">
                  <c:v>5.328168541106797</c:v>
                </c:pt>
                <c:pt idx="34">
                  <c:v>5.465672955601082</c:v>
                </c:pt>
              </c:numCache>
            </c:numRef>
          </c:yVal>
          <c:smooth val="0"/>
        </c:ser>
        <c:dLbls>
          <c:showLegendKey val="0"/>
          <c:showVal val="0"/>
          <c:showCatName val="0"/>
          <c:showSerName val="0"/>
          <c:showPercent val="0"/>
          <c:showBubbleSize val="0"/>
        </c:dLbls>
        <c:axId val="-2085540232"/>
        <c:axId val="-2109657672"/>
      </c:scatterChart>
      <c:valAx>
        <c:axId val="-208554023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9657672"/>
        <c:crosses val="autoZero"/>
        <c:crossBetween val="midCat"/>
      </c:valAx>
      <c:valAx>
        <c:axId val="-2109657672"/>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085540232"/>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XChartData!$CZ$7:$CZ$41</c:f>
              <c:numCache>
                <c:formatCode>General</c:formatCode>
                <c:ptCount val="35"/>
                <c:pt idx="0">
                  <c:v>0.108573989225512</c:v>
                </c:pt>
                <c:pt idx="1">
                  <c:v>0.108631770927636</c:v>
                </c:pt>
                <c:pt idx="2">
                  <c:v>0.108686349533955</c:v>
                </c:pt>
                <c:pt idx="3">
                  <c:v>0.110281861379168</c:v>
                </c:pt>
                <c:pt idx="4">
                  <c:v>0.114178685244135</c:v>
                </c:pt>
                <c:pt idx="5">
                  <c:v>0.119068827868118</c:v>
                </c:pt>
                <c:pt idx="6">
                  <c:v>0.123861647483384</c:v>
                </c:pt>
                <c:pt idx="7">
                  <c:v>0.128561585872473</c:v>
                </c:pt>
                <c:pt idx="8">
                  <c:v>0.133173639372105</c:v>
                </c:pt>
                <c:pt idx="9">
                  <c:v>0.137704253958384</c:v>
                </c:pt>
                <c:pt idx="10">
                  <c:v>0.142161798836158</c:v>
                </c:pt>
                <c:pt idx="11">
                  <c:v>0.146557263950159</c:v>
                </c:pt>
                <c:pt idx="12">
                  <c:v>0.152245772428119</c:v>
                </c:pt>
                <c:pt idx="13">
                  <c:v>0.164234816463484</c:v>
                </c:pt>
                <c:pt idx="14">
                  <c:v>0.176457201252168</c:v>
                </c:pt>
                <c:pt idx="15">
                  <c:v>0.188087922097336</c:v>
                </c:pt>
                <c:pt idx="16">
                  <c:v>0.208906061182652</c:v>
                </c:pt>
                <c:pt idx="17">
                  <c:v>0.23423595719823</c:v>
                </c:pt>
                <c:pt idx="18">
                  <c:v>0.260585116875696</c:v>
                </c:pt>
                <c:pt idx="19">
                  <c:v>0.290455762085846</c:v>
                </c:pt>
                <c:pt idx="20">
                  <c:v>0.323860135998055</c:v>
                </c:pt>
                <c:pt idx="21">
                  <c:v>0.359408527006722</c:v>
                </c:pt>
                <c:pt idx="22">
                  <c:v>0.396071046018385</c:v>
                </c:pt>
                <c:pt idx="23">
                  <c:v>0.433771165524609</c:v>
                </c:pt>
                <c:pt idx="24">
                  <c:v>0.472072377198248</c:v>
                </c:pt>
                <c:pt idx="25">
                  <c:v>0.510457071428532</c:v>
                </c:pt>
                <c:pt idx="26">
                  <c:v>0.548554460484284</c:v>
                </c:pt>
                <c:pt idx="27">
                  <c:v>0.586026754326456</c:v>
                </c:pt>
                <c:pt idx="28">
                  <c:v>0.62256865857068</c:v>
                </c:pt>
                <c:pt idx="29">
                  <c:v>0.657904500243134</c:v>
                </c:pt>
                <c:pt idx="30">
                  <c:v>0.691789437413186</c:v>
                </c:pt>
                <c:pt idx="31">
                  <c:v>0.724017412503476</c:v>
                </c:pt>
                <c:pt idx="32">
                  <c:v>0.754437965050917</c:v>
                </c:pt>
                <c:pt idx="33">
                  <c:v>0.782989283330175</c:v>
                </c:pt>
                <c:pt idx="34">
                  <c:v>0.809740655151944</c:v>
                </c:pt>
              </c:numCache>
            </c:numRef>
          </c:yVal>
          <c:smooth val="0"/>
        </c:ser>
        <c:dLbls>
          <c:showLegendKey val="0"/>
          <c:showVal val="0"/>
          <c:showCatName val="0"/>
          <c:showSerName val="0"/>
          <c:showPercent val="0"/>
          <c:showBubbleSize val="0"/>
        </c:dLbls>
        <c:axId val="-2109636824"/>
        <c:axId val="-2086142744"/>
      </c:scatterChart>
      <c:valAx>
        <c:axId val="-210963682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6142744"/>
        <c:crosses val="autoZero"/>
        <c:crossBetween val="midCat"/>
      </c:valAx>
      <c:valAx>
        <c:axId val="-208614274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09636824"/>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XChartData!$DE$7:$DE$41</c:f>
              <c:numCache>
                <c:formatCode>General</c:formatCode>
                <c:ptCount val="35"/>
                <c:pt idx="0">
                  <c:v>0.987036265686486</c:v>
                </c:pt>
                <c:pt idx="1">
                  <c:v>0.987561553887589</c:v>
                </c:pt>
                <c:pt idx="2">
                  <c:v>0.988057723035932</c:v>
                </c:pt>
                <c:pt idx="3">
                  <c:v>1.002562376174318</c:v>
                </c:pt>
                <c:pt idx="4">
                  <c:v>1.037988047673975</c:v>
                </c:pt>
                <c:pt idx="5">
                  <c:v>1.082443889710184</c:v>
                </c:pt>
                <c:pt idx="6">
                  <c:v>1.126014977121651</c:v>
                </c:pt>
                <c:pt idx="7">
                  <c:v>1.16874168974976</c:v>
                </c:pt>
                <c:pt idx="8">
                  <c:v>1.210669448837346</c:v>
                </c:pt>
                <c:pt idx="9">
                  <c:v>1.251856854167096</c:v>
                </c:pt>
                <c:pt idx="10">
                  <c:v>1.292379989419607</c:v>
                </c:pt>
                <c:pt idx="11">
                  <c:v>1.332338763183297</c:v>
                </c:pt>
                <c:pt idx="12">
                  <c:v>1.384052476619267</c:v>
                </c:pt>
                <c:pt idx="13">
                  <c:v>1.493043786031615</c:v>
                </c:pt>
                <c:pt idx="14">
                  <c:v>1.604156375019709</c:v>
                </c:pt>
                <c:pt idx="15">
                  <c:v>1.709890200884931</c:v>
                </c:pt>
                <c:pt idx="16">
                  <c:v>1.899146010751349</c:v>
                </c:pt>
                <c:pt idx="17">
                  <c:v>2.129417792711166</c:v>
                </c:pt>
                <c:pt idx="18">
                  <c:v>2.368955607960882</c:v>
                </c:pt>
                <c:pt idx="19">
                  <c:v>2.640506928053137</c:v>
                </c:pt>
                <c:pt idx="20">
                  <c:v>2.944183054527808</c:v>
                </c:pt>
                <c:pt idx="21">
                  <c:v>3.267350245515644</c:v>
                </c:pt>
                <c:pt idx="22">
                  <c:v>3.600645872894379</c:v>
                </c:pt>
                <c:pt idx="23">
                  <c:v>3.9433742320419</c:v>
                </c:pt>
                <c:pt idx="24">
                  <c:v>4.29156706543868</c:v>
                </c:pt>
                <c:pt idx="25">
                  <c:v>4.640518831168503</c:v>
                </c:pt>
                <c:pt idx="26">
                  <c:v>4.98685873167535</c:v>
                </c:pt>
                <c:pt idx="27">
                  <c:v>5.32751594842233</c:v>
                </c:pt>
                <c:pt idx="28">
                  <c:v>5.659715077915397</c:v>
                </c:pt>
                <c:pt idx="29">
                  <c:v>5.98095000221032</c:v>
                </c:pt>
                <c:pt idx="30">
                  <c:v>6.288994885574523</c:v>
                </c:pt>
                <c:pt idx="31">
                  <c:v>6.581976477304336</c:v>
                </c:pt>
                <c:pt idx="32">
                  <c:v>6.85852695500842</c:v>
                </c:pt>
                <c:pt idx="33">
                  <c:v>7.118084393910737</c:v>
                </c:pt>
                <c:pt idx="34">
                  <c:v>7.361278683199472</c:v>
                </c:pt>
              </c:numCache>
            </c:numRef>
          </c:yVal>
          <c:smooth val="0"/>
        </c:ser>
        <c:dLbls>
          <c:showLegendKey val="0"/>
          <c:showVal val="0"/>
          <c:showCatName val="0"/>
          <c:showSerName val="0"/>
          <c:showPercent val="0"/>
          <c:showBubbleSize val="0"/>
        </c:dLbls>
        <c:axId val="-2086286952"/>
        <c:axId val="-2086361240"/>
      </c:scatterChart>
      <c:valAx>
        <c:axId val="-20862869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6361240"/>
        <c:crosses val="autoZero"/>
        <c:crossBetween val="midCat"/>
      </c:valAx>
      <c:valAx>
        <c:axId val="-208636124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86286952"/>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xVal>
          <c:yVal>
            <c:numRef>
              <c:f>XChartData!$DJ$7:$DJ$41</c:f>
              <c:numCache>
                <c:formatCode>General</c:formatCode>
                <c:ptCount val="3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c:v>
                </c:pt>
                <c:pt idx="34">
                  <c:v>0.0</c:v>
                </c:pt>
              </c:numCache>
            </c:numRef>
          </c:yVal>
          <c:smooth val="0"/>
        </c:ser>
        <c:dLbls>
          <c:showLegendKey val="0"/>
          <c:showVal val="0"/>
          <c:showCatName val="0"/>
          <c:showSerName val="0"/>
          <c:showPercent val="0"/>
          <c:showBubbleSize val="0"/>
        </c:dLbls>
        <c:axId val="-2113889096"/>
        <c:axId val="-2110830120"/>
      </c:scatterChart>
      <c:valAx>
        <c:axId val="-21138890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0830120"/>
        <c:crosses val="autoZero"/>
        <c:crossBetween val="midCat"/>
      </c:valAx>
      <c:valAx>
        <c:axId val="-2110830120"/>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3889096"/>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XChartData!$FC$7:$FC$41</c:f>
              <c:numCache>
                <c:formatCode>General</c:formatCode>
                <c:ptCount val="35"/>
                <c:pt idx="0">
                  <c:v>3.128904962226155</c:v>
                </c:pt>
                <c:pt idx="1">
                  <c:v>3.130570125823657</c:v>
                </c:pt>
                <c:pt idx="2">
                  <c:v>3.132142982023903</c:v>
                </c:pt>
                <c:pt idx="3">
                  <c:v>3.178122732472575</c:v>
                </c:pt>
                <c:pt idx="4">
                  <c:v>3.290153833033121</c:v>
                </c:pt>
                <c:pt idx="5">
                  <c:v>3.430440045849179</c:v>
                </c:pt>
                <c:pt idx="6">
                  <c:v>3.567875204962181</c:v>
                </c:pt>
                <c:pt idx="7">
                  <c:v>3.702585283685826</c:v>
                </c:pt>
                <c:pt idx="8">
                  <c:v>3.834711749542021</c:v>
                </c:pt>
                <c:pt idx="9">
                  <c:v>3.964436850286991</c:v>
                </c:pt>
                <c:pt idx="10">
                  <c:v>4.091996965837919</c:v>
                </c:pt>
                <c:pt idx="11">
                  <c:v>4.217702254426907</c:v>
                </c:pt>
                <c:pt idx="12">
                  <c:v>4.377717983971823</c:v>
                </c:pt>
                <c:pt idx="13">
                  <c:v>4.703786478913095</c:v>
                </c:pt>
                <c:pt idx="14">
                  <c:v>5.033369410934975</c:v>
                </c:pt>
                <c:pt idx="15">
                  <c:v>5.344378338148885</c:v>
                </c:pt>
                <c:pt idx="16">
                  <c:v>5.719268303787076</c:v>
                </c:pt>
                <c:pt idx="17">
                  <c:v>6.108680108308123</c:v>
                </c:pt>
                <c:pt idx="18">
                  <c:v>6.486077642794636</c:v>
                </c:pt>
                <c:pt idx="19">
                  <c:v>6.884728643135754</c:v>
                </c:pt>
                <c:pt idx="20">
                  <c:v>7.291921595272787</c:v>
                </c:pt>
                <c:pt idx="21">
                  <c:v>7.66286009655275</c:v>
                </c:pt>
                <c:pt idx="22">
                  <c:v>8.009337996846983</c:v>
                </c:pt>
                <c:pt idx="23">
                  <c:v>8.332187954452185</c:v>
                </c:pt>
                <c:pt idx="24">
                  <c:v>8.631003056461695</c:v>
                </c:pt>
                <c:pt idx="25">
                  <c:v>8.904113312302923</c:v>
                </c:pt>
                <c:pt idx="26">
                  <c:v>9.151064524803116</c:v>
                </c:pt>
                <c:pt idx="27">
                  <c:v>9.37189412543034</c:v>
                </c:pt>
                <c:pt idx="28">
                  <c:v>9.56713535891506</c:v>
                </c:pt>
                <c:pt idx="29">
                  <c:v>9.737744286330125</c:v>
                </c:pt>
                <c:pt idx="30">
                  <c:v>9.885011382936294</c:v>
                </c:pt>
                <c:pt idx="31">
                  <c:v>10.01046724091402</c:v>
                </c:pt>
                <c:pt idx="32">
                  <c:v>10.11576124497021</c:v>
                </c:pt>
                <c:pt idx="33">
                  <c:v>10.20231295486097</c:v>
                </c:pt>
                <c:pt idx="34">
                  <c:v>10.26977910940397</c:v>
                </c:pt>
              </c:numCache>
            </c:numRef>
          </c:yVal>
          <c:smooth val="0"/>
        </c:ser>
        <c:dLbls>
          <c:showLegendKey val="0"/>
          <c:showVal val="0"/>
          <c:showCatName val="0"/>
          <c:showSerName val="0"/>
          <c:showPercent val="0"/>
          <c:showBubbleSize val="0"/>
        </c:dLbls>
        <c:axId val="-2107773736"/>
        <c:axId val="-2108265448"/>
      </c:scatterChart>
      <c:valAx>
        <c:axId val="-210777373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265448"/>
        <c:crosses val="autoZero"/>
        <c:crossBetween val="midCat"/>
      </c:valAx>
      <c:valAx>
        <c:axId val="-2108265448"/>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07773736"/>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XChartDiagramsData!$CW$6:$CW$41</c:f>
              <c:numCache>
                <c:formatCode>0.0%</c:formatCode>
                <c:ptCount val="36"/>
                <c:pt idx="0">
                  <c:v>0.0</c:v>
                </c:pt>
                <c:pt idx="1">
                  <c:v>1.0</c:v>
                </c:pt>
                <c:pt idx="2">
                  <c:v>1.0</c:v>
                </c:pt>
                <c:pt idx="3">
                  <c:v>0.101373750988898</c:v>
                </c:pt>
                <c:pt idx="4">
                  <c:v>0.0443070361506695</c:v>
                </c:pt>
                <c:pt idx="5">
                  <c:v>0.031458228787665</c:v>
                </c:pt>
                <c:pt idx="6">
                  <c:v>0.0268048747418728</c:v>
                </c:pt>
                <c:pt idx="7">
                  <c:v>0.0243856859115672</c:v>
                </c:pt>
                <c:pt idx="8">
                  <c:v>0.0228958208565216</c:v>
                </c:pt>
                <c:pt idx="9">
                  <c:v>0.021883245797931</c:v>
                </c:pt>
                <c:pt idx="10">
                  <c:v>0.021150041450046</c:v>
                </c:pt>
                <c:pt idx="11">
                  <c:v>0.0205959740812672</c:v>
                </c:pt>
                <c:pt idx="12">
                  <c:v>0.0197759571916718</c:v>
                </c:pt>
                <c:pt idx="13">
                  <c:v>0.0178622039730518</c:v>
                </c:pt>
                <c:pt idx="14">
                  <c:v>0.0166251582876669</c:v>
                </c:pt>
                <c:pt idx="15">
                  <c:v>0.0158481653886872</c:v>
                </c:pt>
                <c:pt idx="16">
                  <c:v>0.0144309052113545</c:v>
                </c:pt>
                <c:pt idx="17">
                  <c:v>0.0134354701869232</c:v>
                </c:pt>
                <c:pt idx="18">
                  <c:v>0.0135381381735762</c:v>
                </c:pt>
                <c:pt idx="19">
                  <c:v>0.0165315159676749</c:v>
                </c:pt>
                <c:pt idx="20">
                  <c:v>0.0205187378196763</c:v>
                </c:pt>
                <c:pt idx="21">
                  <c:v>0.0232925747694451</c:v>
                </c:pt>
                <c:pt idx="22">
                  <c:v>0.0249943623207825</c:v>
                </c:pt>
                <c:pt idx="23">
                  <c:v>0.0253921085941253</c:v>
                </c:pt>
                <c:pt idx="24">
                  <c:v>0.0251776505295273</c:v>
                </c:pt>
                <c:pt idx="25">
                  <c:v>0.0249063357789321</c:v>
                </c:pt>
                <c:pt idx="26">
                  <c:v>0.0246223447784286</c:v>
                </c:pt>
                <c:pt idx="27">
                  <c:v>0.0243468182722428</c:v>
                </c:pt>
                <c:pt idx="28">
                  <c:v>0.0240886107386885</c:v>
                </c:pt>
                <c:pt idx="29">
                  <c:v>0.0238503620389504</c:v>
                </c:pt>
                <c:pt idx="30">
                  <c:v>0.023631699619332</c:v>
                </c:pt>
                <c:pt idx="31">
                  <c:v>0.0234308507019078</c:v>
                </c:pt>
                <c:pt idx="32">
                  <c:v>0.0232454140097063</c:v>
                </c:pt>
                <c:pt idx="33">
                  <c:v>0.0230776075970362</c:v>
                </c:pt>
                <c:pt idx="34">
                  <c:v>0.022955516047836</c:v>
                </c:pt>
              </c:numCache>
            </c:numRef>
          </c:val>
          <c:smooth val="0"/>
        </c:ser>
        <c:ser>
          <c:idx val="1"/>
          <c:order val="1"/>
          <c:tx>
            <c:v>ol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XChartDiagramsData!$CX$6:$CX$41</c:f>
              <c:numCache>
                <c:formatCode>0.0%</c:formatCode>
                <c:ptCount val="36"/>
                <c:pt idx="0">
                  <c:v>0.0</c:v>
                </c:pt>
                <c:pt idx="1">
                  <c:v>0.0</c:v>
                </c:pt>
                <c:pt idx="2">
                  <c:v>0.0</c:v>
                </c:pt>
                <c:pt idx="3">
                  <c:v>0.898626249011101</c:v>
                </c:pt>
                <c:pt idx="4">
                  <c:v>0.570936540318027</c:v>
                </c:pt>
                <c:pt idx="5">
                  <c:v>0.31779482853602</c:v>
                </c:pt>
                <c:pt idx="6">
                  <c:v>0.22694488528531</c:v>
                </c:pt>
                <c:pt idx="7">
                  <c:v>0.180166962763449</c:v>
                </c:pt>
                <c:pt idx="8">
                  <c:v>0.151640026155226</c:v>
                </c:pt>
                <c:pt idx="9">
                  <c:v>0.132412028313583</c:v>
                </c:pt>
                <c:pt idx="10">
                  <c:v>0.118556601202137</c:v>
                </c:pt>
                <c:pt idx="11">
                  <c:v>0.108078536931032</c:v>
                </c:pt>
                <c:pt idx="12">
                  <c:v>0.0976492314688685</c:v>
                </c:pt>
                <c:pt idx="13">
                  <c:v>0.0826494724672275</c:v>
                </c:pt>
                <c:pt idx="14">
                  <c:v>0.0728117578495467</c:v>
                </c:pt>
                <c:pt idx="15">
                  <c:v>0.0662585895507253</c:v>
                </c:pt>
                <c:pt idx="16">
                  <c:v>0.058322451790931</c:v>
                </c:pt>
                <c:pt idx="17">
                  <c:v>0.0522124677328887</c:v>
                </c:pt>
                <c:pt idx="18">
                  <c:v>0.0480174109879113</c:v>
                </c:pt>
                <c:pt idx="19">
                  <c:v>0.044731701628766</c:v>
                </c:pt>
                <c:pt idx="20">
                  <c:v>0.0435298299631508</c:v>
                </c:pt>
                <c:pt idx="21">
                  <c:v>0.0509243121897081</c:v>
                </c:pt>
                <c:pt idx="22">
                  <c:v>0.0569933745787972</c:v>
                </c:pt>
                <c:pt idx="23">
                  <c:v>0.0619179543034854</c:v>
                </c:pt>
                <c:pt idx="24">
                  <c:v>0.0658680727303242</c:v>
                </c:pt>
                <c:pt idx="25">
                  <c:v>0.0689522827636114</c:v>
                </c:pt>
                <c:pt idx="26">
                  <c:v>0.0713134365189782</c:v>
                </c:pt>
                <c:pt idx="27">
                  <c:v>0.0730868408195704</c:v>
                </c:pt>
                <c:pt idx="28">
                  <c:v>0.0743905705612363</c:v>
                </c:pt>
                <c:pt idx="29">
                  <c:v>0.0753227654871961</c:v>
                </c:pt>
                <c:pt idx="30">
                  <c:v>0.0759625821745489</c:v>
                </c:pt>
                <c:pt idx="31">
                  <c:v>0.076372497282178</c:v>
                </c:pt>
                <c:pt idx="32">
                  <c:v>0.0766008099645908</c:v>
                </c:pt>
                <c:pt idx="33">
                  <c:v>0.0766847951602597</c:v>
                </c:pt>
                <c:pt idx="34">
                  <c:v>0.0766587523952314</c:v>
                </c:pt>
              </c:numCache>
            </c:numRef>
          </c:val>
          <c:smooth val="0"/>
        </c:ser>
        <c:ser>
          <c:idx val="2"/>
          <c:order val="2"/>
          <c:tx>
            <c:v>opx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XChartDiagramsData!$CY$6:$CY$41</c:f>
              <c:numCache>
                <c:formatCode>0.0%</c:formatCode>
                <c:ptCount val="36"/>
                <c:pt idx="0">
                  <c:v>0.0</c:v>
                </c:pt>
                <c:pt idx="1">
                  <c:v>0.0</c:v>
                </c:pt>
                <c:pt idx="2">
                  <c:v>0.0</c:v>
                </c:pt>
                <c:pt idx="3">
                  <c:v>0.0</c:v>
                </c:pt>
                <c:pt idx="4">
                  <c:v>0.384756423531303</c:v>
                </c:pt>
                <c:pt idx="5">
                  <c:v>0.650746942676315</c:v>
                </c:pt>
                <c:pt idx="6">
                  <c:v>0.746250239972817</c:v>
                </c:pt>
                <c:pt idx="7">
                  <c:v>0.795447351324984</c:v>
                </c:pt>
                <c:pt idx="8">
                  <c:v>0.825464152988252</c:v>
                </c:pt>
                <c:pt idx="9">
                  <c:v>0.845704725888486</c:v>
                </c:pt>
                <c:pt idx="10">
                  <c:v>0.860293357347817</c:v>
                </c:pt>
                <c:pt idx="11">
                  <c:v>0.871325488987701</c:v>
                </c:pt>
                <c:pt idx="12">
                  <c:v>0.790968019459723</c:v>
                </c:pt>
                <c:pt idx="13">
                  <c:v>0.669405536928961</c:v>
                </c:pt>
                <c:pt idx="14">
                  <c:v>0.589726617763279</c:v>
                </c:pt>
                <c:pt idx="15">
                  <c:v>0.536650330489965</c:v>
                </c:pt>
                <c:pt idx="16">
                  <c:v>0.472372914075192</c:v>
                </c:pt>
                <c:pt idx="17">
                  <c:v>0.422886123211246</c:v>
                </c:pt>
                <c:pt idx="18">
                  <c:v>0.388908964870246</c:v>
                </c:pt>
                <c:pt idx="19">
                  <c:v>0.362296913128194</c:v>
                </c:pt>
                <c:pt idx="20">
                  <c:v>0.341283425325604</c:v>
                </c:pt>
                <c:pt idx="21">
                  <c:v>0.325068454592464</c:v>
                </c:pt>
                <c:pt idx="22">
                  <c:v>0.312545661688053</c:v>
                </c:pt>
                <c:pt idx="23">
                  <c:v>0.302613079000288</c:v>
                </c:pt>
                <c:pt idx="24">
                  <c:v>0.294631976540686</c:v>
                </c:pt>
                <c:pt idx="25">
                  <c:v>0.28815972336369</c:v>
                </c:pt>
                <c:pt idx="26">
                  <c:v>0.28285256909947</c:v>
                </c:pt>
                <c:pt idx="27">
                  <c:v>0.278458710391591</c:v>
                </c:pt>
                <c:pt idx="28">
                  <c:v>0.274790943146165</c:v>
                </c:pt>
                <c:pt idx="29">
                  <c:v>0.271708303758776</c:v>
                </c:pt>
                <c:pt idx="30">
                  <c:v>0.269103088804469</c:v>
                </c:pt>
                <c:pt idx="31">
                  <c:v>0.266891443475852</c:v>
                </c:pt>
                <c:pt idx="32">
                  <c:v>0.265006329913797</c:v>
                </c:pt>
                <c:pt idx="33">
                  <c:v>0.263391758313453</c:v>
                </c:pt>
                <c:pt idx="34">
                  <c:v>0.261998290308426</c:v>
                </c:pt>
              </c:numCache>
            </c:numRef>
          </c:val>
          <c:smooth val="0"/>
        </c:ser>
        <c:ser>
          <c:idx val="3"/>
          <c:order val="3"/>
          <c:tx>
            <c:v>cpx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XChartDiagramsData!$CZ$6:$CZ$41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0.0916067918797365</c:v>
                </c:pt>
                <c:pt idx="13">
                  <c:v>0.229743966428412</c:v>
                </c:pt>
                <c:pt idx="14">
                  <c:v>0.320594777894666</c:v>
                </c:pt>
                <c:pt idx="15">
                  <c:v>0.381022978669653</c:v>
                </c:pt>
                <c:pt idx="16">
                  <c:v>0.365752499514827</c:v>
                </c:pt>
                <c:pt idx="17">
                  <c:v>0.334792023634397</c:v>
                </c:pt>
                <c:pt idx="18">
                  <c:v>0.312441874434006</c:v>
                </c:pt>
                <c:pt idx="19">
                  <c:v>0.29232779342049</c:v>
                </c:pt>
                <c:pt idx="20">
                  <c:v>0.290078886124209</c:v>
                </c:pt>
                <c:pt idx="21">
                  <c:v>0.276740486168981</c:v>
                </c:pt>
                <c:pt idx="22">
                  <c:v>0.26630659934618</c:v>
                </c:pt>
                <c:pt idx="23">
                  <c:v>0.257847693171108</c:v>
                </c:pt>
                <c:pt idx="24">
                  <c:v>0.25106336964645</c:v>
                </c:pt>
                <c:pt idx="25">
                  <c:v>0.245649657119556</c:v>
                </c:pt>
                <c:pt idx="26">
                  <c:v>0.24135495978363</c:v>
                </c:pt>
                <c:pt idx="27">
                  <c:v>0.237963901546475</c:v>
                </c:pt>
                <c:pt idx="28">
                  <c:v>0.235301459590074</c:v>
                </c:pt>
                <c:pt idx="29">
                  <c:v>0.233229314198479</c:v>
                </c:pt>
                <c:pt idx="30">
                  <c:v>0.231639514077409</c:v>
                </c:pt>
                <c:pt idx="31">
                  <c:v>0.230448008481722</c:v>
                </c:pt>
                <c:pt idx="32">
                  <c:v>0.229588879151036</c:v>
                </c:pt>
                <c:pt idx="33">
                  <c:v>0.229001316972517</c:v>
                </c:pt>
                <c:pt idx="34">
                  <c:v>0.228583462209056</c:v>
                </c:pt>
              </c:numCache>
            </c:numRef>
          </c:val>
          <c:smooth val="0"/>
        </c:ser>
        <c:ser>
          <c:idx val="4"/>
          <c:order val="4"/>
          <c:tx>
            <c:v>cpx {2}</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XChartDiagramsData!$DA$6:$DA$41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0.000338820202348038</c:v>
                </c:pt>
                <c:pt idx="14">
                  <c:v>0.000241688204840581</c:v>
                </c:pt>
                <c:pt idx="15">
                  <c:v>0.000219935900969096</c:v>
                </c:pt>
                <c:pt idx="16">
                  <c:v>0.0316239740263835</c:v>
                </c:pt>
                <c:pt idx="17">
                  <c:v>0.0635508107401245</c:v>
                </c:pt>
                <c:pt idx="18">
                  <c:v>0.0848355914325284</c:v>
                </c:pt>
                <c:pt idx="19">
                  <c:v>0.100338735522416</c:v>
                </c:pt>
                <c:pt idx="20">
                  <c:v>0.0944848035936098</c:v>
                </c:pt>
                <c:pt idx="21">
                  <c:v>0.0904576024150469</c:v>
                </c:pt>
                <c:pt idx="22">
                  <c:v>0.0869414284761298</c:v>
                </c:pt>
                <c:pt idx="23">
                  <c:v>0.0841784628260308</c:v>
                </c:pt>
                <c:pt idx="24">
                  <c:v>0.0819583441883109</c:v>
                </c:pt>
                <c:pt idx="25">
                  <c:v>0.0801579450606184</c:v>
                </c:pt>
                <c:pt idx="26">
                  <c:v>0.0786816437407333</c:v>
                </c:pt>
                <c:pt idx="27">
                  <c:v>0.0774593956041823</c:v>
                </c:pt>
                <c:pt idx="28">
                  <c:v>0.0764391257277329</c:v>
                </c:pt>
                <c:pt idx="29">
                  <c:v>0.0755816219941382</c:v>
                </c:pt>
                <c:pt idx="30">
                  <c:v>0.0748569243343097</c:v>
                </c:pt>
                <c:pt idx="31">
                  <c:v>0.0742417066950246</c:v>
                </c:pt>
                <c:pt idx="32">
                  <c:v>0.0737173210259369</c:v>
                </c:pt>
                <c:pt idx="33">
                  <c:v>0.0732681925352302</c:v>
                </c:pt>
                <c:pt idx="34">
                  <c:v>0.0728805688573377</c:v>
                </c:pt>
              </c:numCache>
            </c:numRef>
          </c:val>
          <c:smooth val="0"/>
        </c:ser>
        <c:ser>
          <c:idx val="5"/>
          <c:order val="5"/>
          <c:tx>
            <c:v>fsp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XChartDiagramsData!$DB$6:$DB$41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0.0574972553813114</c:v>
                </c:pt>
                <c:pt idx="17">
                  <c:v>0.113123104494421</c:v>
                </c:pt>
                <c:pt idx="18">
                  <c:v>0.152258020101732</c:v>
                </c:pt>
                <c:pt idx="19">
                  <c:v>0.183773340332459</c:v>
                </c:pt>
                <c:pt idx="20">
                  <c:v>0.21010431717375</c:v>
                </c:pt>
                <c:pt idx="21">
                  <c:v>0.233516569864355</c:v>
                </c:pt>
                <c:pt idx="22">
                  <c:v>0.252218573590057</c:v>
                </c:pt>
                <c:pt idx="23">
                  <c:v>0.267527517581053</c:v>
                </c:pt>
                <c:pt idx="24">
                  <c:v>0.280099832569537</c:v>
                </c:pt>
                <c:pt idx="25">
                  <c:v>0.290472562619294</c:v>
                </c:pt>
                <c:pt idx="26">
                  <c:v>0.299102260277156</c:v>
                </c:pt>
                <c:pt idx="27">
                  <c:v>0.30633556939808</c:v>
                </c:pt>
                <c:pt idx="28">
                  <c:v>0.312434971327106</c:v>
                </c:pt>
                <c:pt idx="29">
                  <c:v>0.317599968273306</c:v>
                </c:pt>
                <c:pt idx="30">
                  <c:v>0.321984024138185</c:v>
                </c:pt>
                <c:pt idx="31">
                  <c:v>0.325707809898144</c:v>
                </c:pt>
                <c:pt idx="32">
                  <c:v>0.328869717679273</c:v>
                </c:pt>
                <c:pt idx="33">
                  <c:v>0.331558684699716</c:v>
                </c:pt>
                <c:pt idx="34">
                  <c:v>0.333882069833317</c:v>
                </c:pt>
              </c:numCache>
            </c:numRef>
          </c:val>
          <c:smooth val="0"/>
        </c:ser>
        <c:ser>
          <c:idx val="6"/>
          <c:order val="6"/>
          <c:tx>
            <c:v>rhm {1}</c:v>
          </c:tx>
          <c:marker>
            <c:symbol val="none"/>
          </c:marker>
          <c:cat>
            <c:numRef>
              <c:f>XChartDiagramsData!$CV$6:$CV$41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XChartDiagramsData!$DC$6:$DC$41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0.000523184523909134</c:v>
                </c:pt>
                <c:pt idx="24">
                  <c:v>0.00120075379516373</c:v>
                </c:pt>
                <c:pt idx="25">
                  <c:v>0.0017014932942982</c:v>
                </c:pt>
                <c:pt idx="26">
                  <c:v>0.00207278580160368</c:v>
                </c:pt>
                <c:pt idx="27">
                  <c:v>0.00234876396785823</c:v>
                </c:pt>
                <c:pt idx="28">
                  <c:v>0.00255431890899701</c:v>
                </c:pt>
                <c:pt idx="29">
                  <c:v>0.0027076642491541</c:v>
                </c:pt>
                <c:pt idx="30">
                  <c:v>0.00282216685174702</c:v>
                </c:pt>
                <c:pt idx="31">
                  <c:v>0.0029076834651715</c:v>
                </c:pt>
                <c:pt idx="32">
                  <c:v>0.00297152825565971</c:v>
                </c:pt>
                <c:pt idx="33">
                  <c:v>0.00301764472178771</c:v>
                </c:pt>
                <c:pt idx="34">
                  <c:v>0.00304134034879571</c:v>
                </c:pt>
              </c:numCache>
            </c:numRef>
          </c:val>
          <c:smooth val="0"/>
        </c:ser>
        <c:dLbls>
          <c:showLegendKey val="0"/>
          <c:showVal val="0"/>
          <c:showCatName val="0"/>
          <c:showSerName val="0"/>
          <c:showPercent val="0"/>
          <c:showBubbleSize val="0"/>
        </c:dLbls>
        <c:marker val="1"/>
        <c:smooth val="0"/>
        <c:axId val="-2107959128"/>
        <c:axId val="-2107923192"/>
      </c:lineChart>
      <c:catAx>
        <c:axId val="-210795912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07923192"/>
        <c:crosses val="autoZero"/>
        <c:auto val="1"/>
        <c:lblAlgn val="ctr"/>
        <c:lblOffset val="100"/>
        <c:noMultiLvlLbl val="0"/>
      </c:catAx>
      <c:valAx>
        <c:axId val="-2107923192"/>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0795912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XChartDiagramsData!$B$6:$B$41</c:f>
              <c:numCache>
                <c:formatCode>General</c:formatCode>
                <c:ptCount val="36"/>
                <c:pt idx="1">
                  <c:v>0.0531904263635858</c:v>
                </c:pt>
                <c:pt idx="2">
                  <c:v>0.103380331497212</c:v>
                </c:pt>
                <c:pt idx="3">
                  <c:v>0.156991733963406</c:v>
                </c:pt>
                <c:pt idx="4">
                  <c:v>0.217490215953842</c:v>
                </c:pt>
                <c:pt idx="5">
                  <c:v>0.277275791674431</c:v>
                </c:pt>
                <c:pt idx="6">
                  <c:v>0.330839911324234</c:v>
                </c:pt>
                <c:pt idx="7">
                  <c:v>0.379126665754877</c:v>
                </c:pt>
                <c:pt idx="8">
                  <c:v>0.422928430540089</c:v>
                </c:pt>
                <c:pt idx="9">
                  <c:v>0.462923057918628</c:v>
                </c:pt>
                <c:pt idx="10">
                  <c:v>0.499700743305957</c:v>
                </c:pt>
                <c:pt idx="11">
                  <c:v>0.533786262560543</c:v>
                </c:pt>
                <c:pt idx="12">
                  <c:v>0.567274415128016</c:v>
                </c:pt>
                <c:pt idx="13">
                  <c:v>0.605368015651203</c:v>
                </c:pt>
                <c:pt idx="14">
                  <c:v>0.639571033094668</c:v>
                </c:pt>
                <c:pt idx="15">
                  <c:v>0.669979201644632</c:v>
                </c:pt>
                <c:pt idx="16">
                  <c:v>0.693078320406588</c:v>
                </c:pt>
                <c:pt idx="17">
                  <c:v>0.720780722363114</c:v>
                </c:pt>
                <c:pt idx="18">
                  <c:v>0.789741054563384</c:v>
                </c:pt>
                <c:pt idx="19">
                  <c:v>1.035194067679969</c:v>
                </c:pt>
                <c:pt idx="20">
                  <c:v>1.363983675667104</c:v>
                </c:pt>
                <c:pt idx="21">
                  <c:v>1.625610137893593</c:v>
                </c:pt>
                <c:pt idx="22">
                  <c:v>1.814271646451107</c:v>
                </c:pt>
                <c:pt idx="23">
                  <c:v>1.903639903318993</c:v>
                </c:pt>
                <c:pt idx="24">
                  <c:v>1.938693031575997</c:v>
                </c:pt>
                <c:pt idx="25">
                  <c:v>1.960876707010737</c:v>
                </c:pt>
                <c:pt idx="26">
                  <c:v>1.974890442031592</c:v>
                </c:pt>
                <c:pt idx="27">
                  <c:v>1.983604724456526</c:v>
                </c:pt>
                <c:pt idx="28">
                  <c:v>1.988763159473361</c:v>
                </c:pt>
                <c:pt idx="29">
                  <c:v>1.991433423875797</c:v>
                </c:pt>
                <c:pt idx="30">
                  <c:v>1.992278289749114</c:v>
                </c:pt>
                <c:pt idx="31">
                  <c:v>1.991714722282658</c:v>
                </c:pt>
                <c:pt idx="32">
                  <c:v>1.990007738863454</c:v>
                </c:pt>
                <c:pt idx="33">
                  <c:v>1.987752600746093</c:v>
                </c:pt>
                <c:pt idx="34">
                  <c:v>1.987752600746093</c:v>
                </c:pt>
              </c:numCache>
            </c:numRef>
          </c:val>
          <c:smooth val="0"/>
        </c:ser>
        <c:ser>
          <c:idx val="1"/>
          <c:order val="1"/>
          <c:tx>
            <c:v>ol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XChartDiagramsData!$C$6:$C$41</c:f>
              <c:numCache>
                <c:formatCode>General</c:formatCode>
                <c:ptCount val="36"/>
                <c:pt idx="3">
                  <c:v>1.548642843260271</c:v>
                </c:pt>
                <c:pt idx="4">
                  <c:v>3.020049859696356</c:v>
                </c:pt>
                <c:pt idx="5">
                  <c:v>3.078349344388765</c:v>
                </c:pt>
                <c:pt idx="6">
                  <c:v>3.131913464038568</c:v>
                </c:pt>
                <c:pt idx="7">
                  <c:v>3.18020021846921</c:v>
                </c:pt>
                <c:pt idx="8">
                  <c:v>3.224001983254422</c:v>
                </c:pt>
                <c:pt idx="9">
                  <c:v>3.263996610632961</c:v>
                </c:pt>
                <c:pt idx="10">
                  <c:v>3.30077429602029</c:v>
                </c:pt>
                <c:pt idx="11">
                  <c:v>3.334859815274876</c:v>
                </c:pt>
                <c:pt idx="12">
                  <c:v>3.36834796784235</c:v>
                </c:pt>
                <c:pt idx="13">
                  <c:v>3.406441568365537</c:v>
                </c:pt>
                <c:pt idx="14">
                  <c:v>3.440644585809002</c:v>
                </c:pt>
                <c:pt idx="15">
                  <c:v>3.471052754358965</c:v>
                </c:pt>
                <c:pt idx="16">
                  <c:v>3.494151873120922</c:v>
                </c:pt>
                <c:pt idx="17">
                  <c:v>3.521854275077448</c:v>
                </c:pt>
                <c:pt idx="18">
                  <c:v>3.590814607277718</c:v>
                </c:pt>
                <c:pt idx="19">
                  <c:v>3.836267620394303</c:v>
                </c:pt>
                <c:pt idx="20">
                  <c:v>4.257630351017964</c:v>
                </c:pt>
                <c:pt idx="21">
                  <c:v>5.179664551381693</c:v>
                </c:pt>
                <c:pt idx="22">
                  <c:v>5.95126310903794</c:v>
                </c:pt>
                <c:pt idx="23">
                  <c:v>6.545613141069989</c:v>
                </c:pt>
                <c:pt idx="24">
                  <c:v>7.010571102798804</c:v>
                </c:pt>
                <c:pt idx="25">
                  <c:v>7.38949239606577</c:v>
                </c:pt>
                <c:pt idx="26">
                  <c:v>7.694744722243858</c:v>
                </c:pt>
                <c:pt idx="27">
                  <c:v>7.93819809777564</c:v>
                </c:pt>
                <c:pt idx="28">
                  <c:v>8.13047169340624</c:v>
                </c:pt>
                <c:pt idx="29">
                  <c:v>8.280657567517431</c:v>
                </c:pt>
                <c:pt idx="30">
                  <c:v>8.396329024036281</c:v>
                </c:pt>
                <c:pt idx="31">
                  <c:v>8.48367820878213</c:v>
                </c:pt>
                <c:pt idx="32">
                  <c:v>8.547697120910763</c:v>
                </c:pt>
                <c:pt idx="33">
                  <c:v>8.592874053502923</c:v>
                </c:pt>
                <c:pt idx="34">
                  <c:v>8.625749068611893</c:v>
                </c:pt>
              </c:numCache>
            </c:numRef>
          </c:val>
          <c:smooth val="0"/>
        </c:ser>
        <c:ser>
          <c:idx val="2"/>
          <c:order val="2"/>
          <c:tx>
            <c:v>opx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XChartDiagramsData!$D$6:$D$41</c:f>
              <c:numCache>
                <c:formatCode>General</c:formatCode>
                <c:ptCount val="36"/>
                <c:pt idx="4">
                  <c:v>4.908706039696484</c:v>
                </c:pt>
                <c:pt idx="5">
                  <c:v>8.814094192841313</c:v>
                </c:pt>
                <c:pt idx="6">
                  <c:v>12.34252778683637</c:v>
                </c:pt>
                <c:pt idx="7">
                  <c:v>15.54709870084238</c:v>
                </c:pt>
                <c:pt idx="8">
                  <c:v>18.4718614453879</c:v>
                </c:pt>
                <c:pt idx="9">
                  <c:v>21.15422283299472</c:v>
                </c:pt>
                <c:pt idx="10">
                  <c:v>23.62646638240367</c:v>
                </c:pt>
                <c:pt idx="11">
                  <c:v>25.91701953276597</c:v>
                </c:pt>
                <c:pt idx="12">
                  <c:v>26.0573089255925</c:v>
                </c:pt>
                <c:pt idx="13">
                  <c:v>26.09326689899007</c:v>
                </c:pt>
                <c:pt idx="14">
                  <c:v>26.12746991643353</c:v>
                </c:pt>
                <c:pt idx="15">
                  <c:v>26.1578780849835</c:v>
                </c:pt>
                <c:pt idx="16">
                  <c:v>26.18097720374545</c:v>
                </c:pt>
                <c:pt idx="17">
                  <c:v>26.20867960570198</c:v>
                </c:pt>
                <c:pt idx="18">
                  <c:v>26.27763993790225</c:v>
                </c:pt>
                <c:pt idx="19">
                  <c:v>26.52309295101883</c:v>
                </c:pt>
                <c:pt idx="20">
                  <c:v>26.94445568164249</c:v>
                </c:pt>
                <c:pt idx="21">
                  <c:v>27.86648988200622</c:v>
                </c:pt>
                <c:pt idx="22">
                  <c:v>28.63808843966247</c:v>
                </c:pt>
                <c:pt idx="23">
                  <c:v>29.23243847169452</c:v>
                </c:pt>
                <c:pt idx="24">
                  <c:v>29.69739643342333</c:v>
                </c:pt>
                <c:pt idx="25">
                  <c:v>30.0763177266903</c:v>
                </c:pt>
                <c:pt idx="26">
                  <c:v>30.38157005286839</c:v>
                </c:pt>
                <c:pt idx="27">
                  <c:v>30.62502342840017</c:v>
                </c:pt>
                <c:pt idx="28">
                  <c:v>30.81729702403077</c:v>
                </c:pt>
                <c:pt idx="29">
                  <c:v>30.96748289814196</c:v>
                </c:pt>
                <c:pt idx="30">
                  <c:v>31.08315435466081</c:v>
                </c:pt>
                <c:pt idx="31">
                  <c:v>31.17050353940666</c:v>
                </c:pt>
                <c:pt idx="32">
                  <c:v>31.23452245153529</c:v>
                </c:pt>
                <c:pt idx="33">
                  <c:v>31.27969938412745</c:v>
                </c:pt>
                <c:pt idx="34">
                  <c:v>31.31257439923642</c:v>
                </c:pt>
              </c:numCache>
            </c:numRef>
          </c:val>
          <c:smooth val="0"/>
        </c:ser>
        <c:ser>
          <c:idx val="3"/>
          <c:order val="3"/>
          <c:tx>
            <c:v>cpx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XChartDiagramsData!$E$6:$E$41</c:f>
              <c:numCache>
                <c:formatCode>General</c:formatCode>
                <c:ptCount val="36"/>
                <c:pt idx="12">
                  <c:v>28.68505476776169</c:v>
                </c:pt>
                <c:pt idx="13">
                  <c:v>33.87952044723248</c:v>
                </c:pt>
                <c:pt idx="14">
                  <c:v>38.46077404232295</c:v>
                </c:pt>
                <c:pt idx="15">
                  <c:v>42.26557666059135</c:v>
                </c:pt>
                <c:pt idx="16">
                  <c:v>43.74710520026175</c:v>
                </c:pt>
                <c:pt idx="17">
                  <c:v>44.16946797256389</c:v>
                </c:pt>
                <c:pt idx="18">
                  <c:v>44.50379276938074</c:v>
                </c:pt>
                <c:pt idx="19">
                  <c:v>44.8284920540769</c:v>
                </c:pt>
                <c:pt idx="20">
                  <c:v>46.22745782369915</c:v>
                </c:pt>
                <c:pt idx="21">
                  <c:v>47.18046200981213</c:v>
                </c:pt>
                <c:pt idx="22">
                  <c:v>47.96854809515268</c:v>
                </c:pt>
                <c:pt idx="23">
                  <c:v>48.5632142471587</c:v>
                </c:pt>
                <c:pt idx="24">
                  <c:v>49.02941490936256</c:v>
                </c:pt>
                <c:pt idx="25">
                  <c:v>49.41632402092668</c:v>
                </c:pt>
                <c:pt idx="26">
                  <c:v>49.73998646295776</c:v>
                </c:pt>
                <c:pt idx="27">
                  <c:v>50.01262118674218</c:v>
                </c:pt>
                <c:pt idx="28">
                  <c:v>50.24385836787221</c:v>
                </c:pt>
                <c:pt idx="29">
                  <c:v>50.44142844932325</c:v>
                </c:pt>
                <c:pt idx="30">
                  <c:v>50.61160056793836</c:v>
                </c:pt>
                <c:pt idx="31">
                  <c:v>50.75949316053003</c:v>
                </c:pt>
                <c:pt idx="32">
                  <c:v>50.88930881398828</c:v>
                </c:pt>
                <c:pt idx="33">
                  <c:v>51.00435938072349</c:v>
                </c:pt>
                <c:pt idx="34">
                  <c:v>51.10595959461867</c:v>
                </c:pt>
              </c:numCache>
            </c:numRef>
          </c:val>
          <c:smooth val="0"/>
        </c:ser>
        <c:ser>
          <c:idx val="4"/>
          <c:order val="4"/>
          <c:tx>
            <c:v>cpx {2}</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XChartDiagramsData!$F$6:$F$41</c:f>
              <c:numCache>
                <c:formatCode>General</c:formatCode>
                <c:ptCount val="36"/>
                <c:pt idx="13">
                  <c:v>33.89100340386356</c:v>
                </c:pt>
                <c:pt idx="14">
                  <c:v>38.47007180491757</c:v>
                </c:pt>
                <c:pt idx="15">
                  <c:v>42.27487442318598</c:v>
                </c:pt>
                <c:pt idx="16">
                  <c:v>45.26592127463677</c:v>
                </c:pt>
                <c:pt idx="17">
                  <c:v>47.5788164088108</c:v>
                </c:pt>
                <c:pt idx="18">
                  <c:v>49.45263791953594</c:v>
                </c:pt>
                <c:pt idx="19">
                  <c:v>51.11164624117129</c:v>
                </c:pt>
                <c:pt idx="20">
                  <c:v>52.50833780924639</c:v>
                </c:pt>
                <c:pt idx="21">
                  <c:v>53.49358097544684</c:v>
                </c:pt>
                <c:pt idx="22">
                  <c:v>54.2793859777837</c:v>
                </c:pt>
                <c:pt idx="23">
                  <c:v>54.87405212978973</c:v>
                </c:pt>
                <c:pt idx="24">
                  <c:v>55.34025279199358</c:v>
                </c:pt>
                <c:pt idx="25">
                  <c:v>55.7271619035577</c:v>
                </c:pt>
                <c:pt idx="26">
                  <c:v>56.05082434558878</c:v>
                </c:pt>
                <c:pt idx="27">
                  <c:v>56.3234590693732</c:v>
                </c:pt>
                <c:pt idx="28">
                  <c:v>56.55469625050323</c:v>
                </c:pt>
                <c:pt idx="29">
                  <c:v>56.75226633195426</c:v>
                </c:pt>
                <c:pt idx="30">
                  <c:v>56.92243845056937</c:v>
                </c:pt>
                <c:pt idx="31">
                  <c:v>57.07033104316104</c:v>
                </c:pt>
                <c:pt idx="32">
                  <c:v>57.2001466966193</c:v>
                </c:pt>
                <c:pt idx="33">
                  <c:v>57.31519726335451</c:v>
                </c:pt>
                <c:pt idx="34">
                  <c:v>57.41679747724969</c:v>
                </c:pt>
              </c:numCache>
            </c:numRef>
          </c:val>
          <c:smooth val="0"/>
        </c:ser>
        <c:ser>
          <c:idx val="5"/>
          <c:order val="5"/>
          <c:tx>
            <c:v>fsp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XChartDiagramsData!$G$6:$G$41</c:f>
              <c:numCache>
                <c:formatCode>General</c:formatCode>
                <c:ptCount val="36"/>
                <c:pt idx="16">
                  <c:v>48.02736281998855</c:v>
                </c:pt>
                <c:pt idx="17">
                  <c:v>53.64759940181743</c:v>
                </c:pt>
                <c:pt idx="18">
                  <c:v>58.33453939071231</c:v>
                </c:pt>
                <c:pt idx="19">
                  <c:v>62.6194276256422</c:v>
                </c:pt>
                <c:pt idx="20">
                  <c:v>66.4750282231843</c:v>
                </c:pt>
                <c:pt idx="21">
                  <c:v>69.79091637503505</c:v>
                </c:pt>
                <c:pt idx="22">
                  <c:v>72.58723479984787</c:v>
                </c:pt>
                <c:pt idx="23">
                  <c:v>74.93052187177052</c:v>
                </c:pt>
                <c:pt idx="24">
                  <c:v>76.9080949904277</c:v>
                </c:pt>
                <c:pt idx="25">
                  <c:v>78.59607715152812</c:v>
                </c:pt>
                <c:pt idx="26">
                  <c:v>80.04099263893931</c:v>
                </c:pt>
                <c:pt idx="27">
                  <c:v>81.28149161113967</c:v>
                </c:pt>
                <c:pt idx="28">
                  <c:v>82.349424200858</c:v>
                </c:pt>
                <c:pt idx="29">
                  <c:v>83.27090748333144</c:v>
                </c:pt>
                <c:pt idx="30">
                  <c:v>84.06740860801812</c:v>
                </c:pt>
                <c:pt idx="31">
                  <c:v>84.75677949480662</c:v>
                </c:pt>
                <c:pt idx="32">
                  <c:v>85.35422831402227</c:v>
                </c:pt>
                <c:pt idx="33">
                  <c:v>85.8734711243095</c:v>
                </c:pt>
                <c:pt idx="34">
                  <c:v>86.32814720559652</c:v>
                </c:pt>
              </c:numCache>
            </c:numRef>
          </c:val>
          <c:smooth val="0"/>
        </c:ser>
        <c:ser>
          <c:idx val="6"/>
          <c:order val="6"/>
          <c:tx>
            <c:v>rhm {1}</c:v>
          </c:tx>
          <c:marker>
            <c:symbol val="none"/>
          </c:marker>
          <c:cat>
            <c:numRef>
              <c:f>XChartDiagramsData!$A$6:$A$41</c:f>
              <c:numCache>
                <c:formatCode>0</c:formatCode>
                <c:ptCount val="36"/>
                <c:pt idx="0">
                  <c:v>1423.4375</c:v>
                </c:pt>
                <c:pt idx="1">
                  <c:v>1403.4375</c:v>
                </c:pt>
                <c:pt idx="2">
                  <c:v>1383.4375</c:v>
                </c:pt>
                <c:pt idx="3">
                  <c:v>1363.4375</c:v>
                </c:pt>
                <c:pt idx="4">
                  <c:v>1343.4375</c:v>
                </c:pt>
                <c:pt idx="5">
                  <c:v>1323.4375</c:v>
                </c:pt>
                <c:pt idx="6">
                  <c:v>1303.4375</c:v>
                </c:pt>
                <c:pt idx="7">
                  <c:v>1283.4375</c:v>
                </c:pt>
                <c:pt idx="8">
                  <c:v>1263.4375</c:v>
                </c:pt>
                <c:pt idx="9">
                  <c:v>1243.4375</c:v>
                </c:pt>
                <c:pt idx="10">
                  <c:v>1223.4375</c:v>
                </c:pt>
                <c:pt idx="11">
                  <c:v>1203.4375</c:v>
                </c:pt>
                <c:pt idx="12">
                  <c:v>1183.4375</c:v>
                </c:pt>
                <c:pt idx="13">
                  <c:v>1163.4375</c:v>
                </c:pt>
                <c:pt idx="14">
                  <c:v>1143.4375</c:v>
                </c:pt>
                <c:pt idx="15">
                  <c:v>1123.4375</c:v>
                </c:pt>
                <c:pt idx="16">
                  <c:v>1103.4375</c:v>
                </c:pt>
                <c:pt idx="17">
                  <c:v>1083.4375</c:v>
                </c:pt>
                <c:pt idx="18">
                  <c:v>1063.4375</c:v>
                </c:pt>
                <c:pt idx="19">
                  <c:v>1043.4375</c:v>
                </c:pt>
                <c:pt idx="20">
                  <c:v>1023.4375</c:v>
                </c:pt>
                <c:pt idx="21">
                  <c:v>1003.4375</c:v>
                </c:pt>
                <c:pt idx="22">
                  <c:v>983.4375000000001</c:v>
                </c:pt>
                <c:pt idx="23">
                  <c:v>963.4375000000001</c:v>
                </c:pt>
                <c:pt idx="24">
                  <c:v>943.4375000000001</c:v>
                </c:pt>
                <c:pt idx="25">
                  <c:v>923.4375000000001</c:v>
                </c:pt>
                <c:pt idx="26">
                  <c:v>903.4375000000001</c:v>
                </c:pt>
                <c:pt idx="27">
                  <c:v>883.4375000000001</c:v>
                </c:pt>
                <c:pt idx="28">
                  <c:v>863.4375000000001</c:v>
                </c:pt>
                <c:pt idx="29">
                  <c:v>843.4375000000001</c:v>
                </c:pt>
                <c:pt idx="30">
                  <c:v>823.4375000000001</c:v>
                </c:pt>
                <c:pt idx="31">
                  <c:v>803.4375000000001</c:v>
                </c:pt>
                <c:pt idx="32">
                  <c:v>783.4375000000001</c:v>
                </c:pt>
                <c:pt idx="33">
                  <c:v>763.4375000000001</c:v>
                </c:pt>
                <c:pt idx="34">
                  <c:v>743.4375</c:v>
                </c:pt>
              </c:numCache>
            </c:numRef>
          </c:cat>
          <c:val>
            <c:numRef>
              <c:f>XChartDiagramsData!$H$6:$H$41</c:f>
              <c:numCache>
                <c:formatCode>General</c:formatCode>
                <c:ptCount val="36"/>
                <c:pt idx="23">
                  <c:v>74.96974488205423</c:v>
                </c:pt>
                <c:pt idx="24">
                  <c:v>77.00055369750968</c:v>
                </c:pt>
                <c:pt idx="25">
                  <c:v>78.73003577946675</c:v>
                </c:pt>
                <c:pt idx="26">
                  <c:v>80.20724507772216</c:v>
                </c:pt>
                <c:pt idx="27">
                  <c:v>81.47285211053554</c:v>
                </c:pt>
                <c:pt idx="28">
                  <c:v>82.56030956070154</c:v>
                </c:pt>
                <c:pt idx="29">
                  <c:v>83.49698929616066</c:v>
                </c:pt>
                <c:pt idx="30">
                  <c:v>84.30533232232371</c:v>
                </c:pt>
                <c:pt idx="31">
                  <c:v>85.00394405741673</c:v>
                </c:pt>
                <c:pt idx="32">
                  <c:v>85.60861673758595</c:v>
                </c:pt>
                <c:pt idx="33">
                  <c:v>86.13339109732402</c:v>
                </c:pt>
                <c:pt idx="34">
                  <c:v>86.5915014327668</c:v>
                </c:pt>
              </c:numCache>
            </c:numRef>
          </c:val>
          <c:smooth val="0"/>
        </c:ser>
        <c:dLbls>
          <c:showLegendKey val="0"/>
          <c:showVal val="0"/>
          <c:showCatName val="0"/>
          <c:showSerName val="0"/>
          <c:showPercent val="0"/>
          <c:showBubbleSize val="0"/>
        </c:dLbls>
        <c:marker val="1"/>
        <c:smooth val="0"/>
        <c:axId val="-2109526024"/>
        <c:axId val="-2109135208"/>
      </c:lineChart>
      <c:catAx>
        <c:axId val="-210952602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09135208"/>
        <c:crosses val="autoZero"/>
        <c:auto val="1"/>
        <c:lblAlgn val="ctr"/>
        <c:lblOffset val="100"/>
        <c:noMultiLvlLbl val="0"/>
      </c:catAx>
      <c:valAx>
        <c:axId val="-2109135208"/>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0952602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XChartData!$I$7:$I$41</c:f>
              <c:numCache>
                <c:formatCode>General</c:formatCode>
                <c:ptCount val="35"/>
                <c:pt idx="0">
                  <c:v>0.513258858156968</c:v>
                </c:pt>
                <c:pt idx="1">
                  <c:v>0.513272506137188</c:v>
                </c:pt>
                <c:pt idx="2">
                  <c:v>0.513264843006827</c:v>
                </c:pt>
                <c:pt idx="3">
                  <c:v>0.520489673896455</c:v>
                </c:pt>
                <c:pt idx="4">
                  <c:v>0.537774930784789</c:v>
                </c:pt>
                <c:pt idx="5">
                  <c:v>0.558679214582467</c:v>
                </c:pt>
                <c:pt idx="6">
                  <c:v>0.578975272502554</c:v>
                </c:pt>
                <c:pt idx="7">
                  <c:v>0.598698192198769</c:v>
                </c:pt>
                <c:pt idx="8">
                  <c:v>0.617888328070814</c:v>
                </c:pt>
                <c:pt idx="9">
                  <c:v>0.636594270016117</c:v>
                </c:pt>
                <c:pt idx="10">
                  <c:v>0.654874244708782</c:v>
                </c:pt>
                <c:pt idx="11">
                  <c:v>0.672797942877208</c:v>
                </c:pt>
                <c:pt idx="12">
                  <c:v>0.694354371487251</c:v>
                </c:pt>
                <c:pt idx="13">
                  <c:v>0.726845121004471</c:v>
                </c:pt>
                <c:pt idx="14">
                  <c:v>0.75288816275715</c:v>
                </c:pt>
                <c:pt idx="15">
                  <c:v>0.770453257644177</c:v>
                </c:pt>
                <c:pt idx="16">
                  <c:v>0.830778229021018</c:v>
                </c:pt>
                <c:pt idx="17">
                  <c:v>0.90999292019082</c:v>
                </c:pt>
                <c:pt idx="18">
                  <c:v>0.972958357601477</c:v>
                </c:pt>
                <c:pt idx="19">
                  <c:v>0.95590760041793</c:v>
                </c:pt>
                <c:pt idx="20">
                  <c:v>0.860385377064609</c:v>
                </c:pt>
                <c:pt idx="21">
                  <c:v>0.762410776544991</c:v>
                </c:pt>
                <c:pt idx="22">
                  <c:v>0.677232893568697</c:v>
                </c:pt>
                <c:pt idx="23">
                  <c:v>0.580621818568049</c:v>
                </c:pt>
                <c:pt idx="24">
                  <c:v>0.484359315511216</c:v>
                </c:pt>
                <c:pt idx="25">
                  <c:v>0.405209431933038</c:v>
                </c:pt>
                <c:pt idx="26">
                  <c:v>0.339699153082041</c:v>
                </c:pt>
                <c:pt idx="27">
                  <c:v>0.28518848129166</c:v>
                </c:pt>
                <c:pt idx="28">
                  <c:v>0.239633346744054</c:v>
                </c:pt>
                <c:pt idx="29">
                  <c:v>0.201426685627463</c:v>
                </c:pt>
                <c:pt idx="30">
                  <c:v>0.16928960311712</c:v>
                </c:pt>
                <c:pt idx="31">
                  <c:v>0.142194367647006</c:v>
                </c:pt>
                <c:pt idx="32">
                  <c:v>0.119307844248605</c:v>
                </c:pt>
                <c:pt idx="33">
                  <c:v>0.100030462590136</c:v>
                </c:pt>
                <c:pt idx="34">
                  <c:v>0.0842672302632211</c:v>
                </c:pt>
              </c:numCache>
            </c:numRef>
          </c:yVal>
          <c:smooth val="0"/>
        </c:ser>
        <c:dLbls>
          <c:showLegendKey val="0"/>
          <c:showVal val="0"/>
          <c:showCatName val="0"/>
          <c:showSerName val="0"/>
          <c:showPercent val="0"/>
          <c:showBubbleSize val="0"/>
        </c:dLbls>
        <c:axId val="-2087876680"/>
        <c:axId val="-2087881000"/>
      </c:scatterChart>
      <c:valAx>
        <c:axId val="-208787668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7881000"/>
        <c:crosses val="autoZero"/>
        <c:crossBetween val="midCat"/>
      </c:valAx>
      <c:valAx>
        <c:axId val="-2087881000"/>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87876680"/>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XChartData!$N$7:$N$41</c:f>
              <c:numCache>
                <c:formatCode>General</c:formatCode>
                <c:ptCount val="35"/>
                <c:pt idx="0">
                  <c:v>11.18312089022781</c:v>
                </c:pt>
                <c:pt idx="1">
                  <c:v>11.18183376304238</c:v>
                </c:pt>
                <c:pt idx="2">
                  <c:v>11.18029222541441</c:v>
                </c:pt>
                <c:pt idx="3">
                  <c:v>11.33642589184725</c:v>
                </c:pt>
                <c:pt idx="4">
                  <c:v>11.69424865369933</c:v>
                </c:pt>
                <c:pt idx="5">
                  <c:v>12.11013873714157</c:v>
                </c:pt>
                <c:pt idx="6">
                  <c:v>12.51351583058796</c:v>
                </c:pt>
                <c:pt idx="7">
                  <c:v>12.90509939306202</c:v>
                </c:pt>
                <c:pt idx="8">
                  <c:v>13.28566771484035</c:v>
                </c:pt>
                <c:pt idx="9">
                  <c:v>13.6561077609309</c:v>
                </c:pt>
                <c:pt idx="10">
                  <c:v>14.017455218301</c:v>
                </c:pt>
                <c:pt idx="11">
                  <c:v>14.37095307099296</c:v>
                </c:pt>
                <c:pt idx="12">
                  <c:v>14.79321625024062</c:v>
                </c:pt>
                <c:pt idx="13">
                  <c:v>15.58449315958834</c:v>
                </c:pt>
                <c:pt idx="14">
                  <c:v>16.34416067662528</c:v>
                </c:pt>
                <c:pt idx="15">
                  <c:v>17.02472568632042</c:v>
                </c:pt>
                <c:pt idx="16">
                  <c:v>16.93277617536965</c:v>
                </c:pt>
                <c:pt idx="17">
                  <c:v>16.53544325048933</c:v>
                </c:pt>
                <c:pt idx="18">
                  <c:v>16.1194480288321</c:v>
                </c:pt>
                <c:pt idx="19">
                  <c:v>15.65362088436134</c:v>
                </c:pt>
                <c:pt idx="20">
                  <c:v>15.12680235444147</c:v>
                </c:pt>
                <c:pt idx="21">
                  <c:v>14.52430518971306</c:v>
                </c:pt>
                <c:pt idx="22">
                  <c:v>13.9116297316428</c:v>
                </c:pt>
                <c:pt idx="23">
                  <c:v>13.28579147078118</c:v>
                </c:pt>
                <c:pt idx="24">
                  <c:v>12.66149446448765</c:v>
                </c:pt>
                <c:pt idx="25">
                  <c:v>12.05009116030527</c:v>
                </c:pt>
                <c:pt idx="26">
                  <c:v>11.45732930348646</c:v>
                </c:pt>
                <c:pt idx="27">
                  <c:v>10.88815118110914</c:v>
                </c:pt>
                <c:pt idx="28">
                  <c:v>10.34699290578692</c:v>
                </c:pt>
                <c:pt idx="29">
                  <c:v>9.837867743675471</c:v>
                </c:pt>
                <c:pt idx="30">
                  <c:v>9.364291589644157</c:v>
                </c:pt>
                <c:pt idx="31">
                  <c:v>8.929096482899394</c:v>
                </c:pt>
                <c:pt idx="32">
                  <c:v>8.534152207023325</c:v>
                </c:pt>
                <c:pt idx="33">
                  <c:v>8.179612380417051</c:v>
                </c:pt>
                <c:pt idx="34">
                  <c:v>7.861517833521447</c:v>
                </c:pt>
              </c:numCache>
            </c:numRef>
          </c:yVal>
          <c:smooth val="0"/>
        </c:ser>
        <c:dLbls>
          <c:showLegendKey val="0"/>
          <c:showVal val="0"/>
          <c:showCatName val="0"/>
          <c:showSerName val="0"/>
          <c:showPercent val="0"/>
          <c:showBubbleSize val="0"/>
        </c:dLbls>
        <c:axId val="-2109313208"/>
        <c:axId val="-2111121736"/>
      </c:scatterChart>
      <c:valAx>
        <c:axId val="-21093132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121736"/>
        <c:crosses val="autoZero"/>
        <c:crossBetween val="midCat"/>
      </c:valAx>
      <c:valAx>
        <c:axId val="-2111121736"/>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09313208"/>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XChartData!$S$7:$S$41</c:f>
              <c:numCache>
                <c:formatCode>General</c:formatCode>
                <c:ptCount val="35"/>
                <c:pt idx="0">
                  <c:v>1.036388078970841</c:v>
                </c:pt>
                <c:pt idx="1">
                  <c:v>1.031657820592685</c:v>
                </c:pt>
                <c:pt idx="2">
                  <c:v>1.027010337436999</c:v>
                </c:pt>
                <c:pt idx="3">
                  <c:v>1.036152213209852</c:v>
                </c:pt>
                <c:pt idx="4">
                  <c:v>1.054130236951733</c:v>
                </c:pt>
                <c:pt idx="5">
                  <c:v>1.065858960114477</c:v>
                </c:pt>
                <c:pt idx="6">
                  <c:v>1.075534482236166</c:v>
                </c:pt>
                <c:pt idx="7">
                  <c:v>1.083302357507845</c:v>
                </c:pt>
                <c:pt idx="8">
                  <c:v>1.089310727928843</c:v>
                </c:pt>
                <c:pt idx="9">
                  <c:v>1.093701928004997</c:v>
                </c:pt>
                <c:pt idx="10">
                  <c:v>1.096610532088681</c:v>
                </c:pt>
                <c:pt idx="11">
                  <c:v>1.098159992999197</c:v>
                </c:pt>
                <c:pt idx="12">
                  <c:v>1.087843435068685</c:v>
                </c:pt>
                <c:pt idx="13">
                  <c:v>1.034327654325246</c:v>
                </c:pt>
                <c:pt idx="14">
                  <c:v>0.968203399613283</c:v>
                </c:pt>
                <c:pt idx="15">
                  <c:v>0.895945057229757</c:v>
                </c:pt>
                <c:pt idx="16">
                  <c:v>0.884810707546461</c:v>
                </c:pt>
                <c:pt idx="17">
                  <c:v>0.892932772054151</c:v>
                </c:pt>
                <c:pt idx="18">
                  <c:v>0.8667907398408</c:v>
                </c:pt>
                <c:pt idx="19">
                  <c:v>0.716343880648496</c:v>
                </c:pt>
                <c:pt idx="20">
                  <c:v>0.512846107654984</c:v>
                </c:pt>
                <c:pt idx="21">
                  <c:v>0.370952356198544</c:v>
                </c:pt>
                <c:pt idx="22">
                  <c:v>0.269386694831911</c:v>
                </c:pt>
                <c:pt idx="23">
                  <c:v>0.215824043377845</c:v>
                </c:pt>
                <c:pt idx="24">
                  <c:v>0.189505338004352</c:v>
                </c:pt>
                <c:pt idx="25">
                  <c:v>0.16916477279978</c:v>
                </c:pt>
                <c:pt idx="26">
                  <c:v>0.152658369499357</c:v>
                </c:pt>
                <c:pt idx="27">
                  <c:v>0.138653221029832</c:v>
                </c:pt>
                <c:pt idx="28">
                  <c:v>0.126362961112609</c:v>
                </c:pt>
                <c:pt idx="29">
                  <c:v>0.115350737727659</c:v>
                </c:pt>
                <c:pt idx="30">
                  <c:v>0.105389183087623</c:v>
                </c:pt>
                <c:pt idx="31">
                  <c:v>0.0963653586896197</c:v>
                </c:pt>
                <c:pt idx="32">
                  <c:v>0.0882213601872828</c:v>
                </c:pt>
                <c:pt idx="33">
                  <c:v>0.0800184006207302</c:v>
                </c:pt>
                <c:pt idx="34">
                  <c:v>0.065954735212332</c:v>
                </c:pt>
              </c:numCache>
            </c:numRef>
          </c:yVal>
          <c:smooth val="0"/>
        </c:ser>
        <c:dLbls>
          <c:showLegendKey val="0"/>
          <c:showVal val="0"/>
          <c:showCatName val="0"/>
          <c:showSerName val="0"/>
          <c:showPercent val="0"/>
          <c:showBubbleSize val="0"/>
        </c:dLbls>
        <c:axId val="-2106151928"/>
        <c:axId val="2147108968"/>
      </c:scatterChart>
      <c:valAx>
        <c:axId val="-21061519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7108968"/>
        <c:crosses val="autoZero"/>
        <c:crossBetween val="midCat"/>
      </c:valAx>
      <c:valAx>
        <c:axId val="214710896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6151928"/>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XChartData!$X$7:$X$41</c:f>
              <c:numCache>
                <c:formatCode>General</c:formatCode>
                <c:ptCount val="35"/>
                <c:pt idx="0">
                  <c:v>8.3601971703632</c:v>
                </c:pt>
                <c:pt idx="1">
                  <c:v>8.35859987814229</c:v>
                </c:pt>
                <c:pt idx="2">
                  <c:v>8.357100825084323</c:v>
                </c:pt>
                <c:pt idx="3">
                  <c:v>8.321654062092278</c:v>
                </c:pt>
                <c:pt idx="4">
                  <c:v>8.301178637046033</c:v>
                </c:pt>
                <c:pt idx="5">
                  <c:v>8.336462120229064</c:v>
                </c:pt>
                <c:pt idx="6">
                  <c:v>8.352048464068067</c:v>
                </c:pt>
                <c:pt idx="7">
                  <c:v>8.348258807973902</c:v>
                </c:pt>
                <c:pt idx="8">
                  <c:v>8.32523381335775</c:v>
                </c:pt>
                <c:pt idx="9">
                  <c:v>8.282998796289878</c:v>
                </c:pt>
                <c:pt idx="10">
                  <c:v>8.221466322432118</c:v>
                </c:pt>
                <c:pt idx="11">
                  <c:v>8.140448167077006</c:v>
                </c:pt>
                <c:pt idx="12">
                  <c:v>7.995910185109231</c:v>
                </c:pt>
                <c:pt idx="13">
                  <c:v>7.999038771587666</c:v>
                </c:pt>
                <c:pt idx="14">
                  <c:v>7.975838511624984</c:v>
                </c:pt>
                <c:pt idx="15">
                  <c:v>7.92072047889259</c:v>
                </c:pt>
                <c:pt idx="16">
                  <c:v>8.04302343943027</c:v>
                </c:pt>
                <c:pt idx="17">
                  <c:v>8.176353681238627</c:v>
                </c:pt>
                <c:pt idx="18">
                  <c:v>8.233751388425368</c:v>
                </c:pt>
                <c:pt idx="19">
                  <c:v>8.101816780680293</c:v>
                </c:pt>
                <c:pt idx="20">
                  <c:v>7.791259496446706</c:v>
                </c:pt>
                <c:pt idx="21">
                  <c:v>7.232639019215756</c:v>
                </c:pt>
                <c:pt idx="22">
                  <c:v>6.623291403660436</c:v>
                </c:pt>
                <c:pt idx="23">
                  <c:v>6.011978194994338</c:v>
                </c:pt>
                <c:pt idx="24">
                  <c:v>5.4035411735655</c:v>
                </c:pt>
                <c:pt idx="25">
                  <c:v>4.801495641631314</c:v>
                </c:pt>
                <c:pt idx="26">
                  <c:v>4.223845547341961</c:v>
                </c:pt>
                <c:pt idx="27">
                  <c:v>3.682779315616123</c:v>
                </c:pt>
                <c:pt idx="28">
                  <c:v>3.185446791262039</c:v>
                </c:pt>
                <c:pt idx="29">
                  <c:v>2.735103246775473</c:v>
                </c:pt>
                <c:pt idx="30">
                  <c:v>2.332190659376552</c:v>
                </c:pt>
                <c:pt idx="31">
                  <c:v>1.975236116442147</c:v>
                </c:pt>
                <c:pt idx="32">
                  <c:v>1.661561979065499</c:v>
                </c:pt>
                <c:pt idx="33">
                  <c:v>1.387549106509835</c:v>
                </c:pt>
                <c:pt idx="34">
                  <c:v>1.148339483411968</c:v>
                </c:pt>
              </c:numCache>
            </c:numRef>
          </c:yVal>
          <c:smooth val="0"/>
        </c:ser>
        <c:dLbls>
          <c:showLegendKey val="0"/>
          <c:showVal val="0"/>
          <c:showCatName val="0"/>
          <c:showSerName val="0"/>
          <c:showPercent val="0"/>
          <c:showBubbleSize val="0"/>
        </c:dLbls>
        <c:axId val="-2108365992"/>
        <c:axId val="-2108369800"/>
      </c:scatterChart>
      <c:valAx>
        <c:axId val="-21083659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369800"/>
        <c:crosses val="autoZero"/>
        <c:crossBetween val="midCat"/>
      </c:valAx>
      <c:valAx>
        <c:axId val="-210836980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08365992"/>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1423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743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XChartData!$AB$7:$AB$41</c:f>
              <c:numCache>
                <c:formatCode>General</c:formatCode>
                <c:ptCount val="35"/>
                <c:pt idx="0">
                  <c:v>53.49736560020764</c:v>
                </c:pt>
                <c:pt idx="1">
                  <c:v>53.5258362207074</c:v>
                </c:pt>
                <c:pt idx="2">
                  <c:v>53.55272858854756</c:v>
                </c:pt>
                <c:pt idx="3">
                  <c:v>53.7656477460433</c:v>
                </c:pt>
                <c:pt idx="4">
                  <c:v>53.94264244964882</c:v>
                </c:pt>
                <c:pt idx="5">
                  <c:v>53.87736475952877</c:v>
                </c:pt>
                <c:pt idx="6">
                  <c:v>53.82221927032885</c:v>
                </c:pt>
                <c:pt idx="7">
                  <c:v>53.77663282933817</c:v>
                </c:pt>
                <c:pt idx="8">
                  <c:v>53.74033095101758</c:v>
                </c:pt>
                <c:pt idx="9">
                  <c:v>53.71308277114682</c:v>
                </c:pt>
                <c:pt idx="10">
                  <c:v>53.69470594494926</c:v>
                </c:pt>
                <c:pt idx="11">
                  <c:v>53.6850729311451</c:v>
                </c:pt>
                <c:pt idx="12">
                  <c:v>53.73610572177073</c:v>
                </c:pt>
                <c:pt idx="13">
                  <c:v>53.96643606808412</c:v>
                </c:pt>
                <c:pt idx="14">
                  <c:v>54.25208299790376</c:v>
                </c:pt>
                <c:pt idx="15">
                  <c:v>54.56966312432634</c:v>
                </c:pt>
                <c:pt idx="16">
                  <c:v>55.02799118967262</c:v>
                </c:pt>
                <c:pt idx="17">
                  <c:v>55.5289482209848</c:v>
                </c:pt>
                <c:pt idx="18">
                  <c:v>56.07435881513982</c:v>
                </c:pt>
                <c:pt idx="19">
                  <c:v>56.88346587328512</c:v>
                </c:pt>
                <c:pt idx="20">
                  <c:v>57.92231106088837</c:v>
                </c:pt>
                <c:pt idx="21">
                  <c:v>59.2005420625808</c:v>
                </c:pt>
                <c:pt idx="22">
                  <c:v>60.42015682363947</c:v>
                </c:pt>
                <c:pt idx="23">
                  <c:v>61.56342426056138</c:v>
                </c:pt>
                <c:pt idx="24">
                  <c:v>62.63214574390028</c:v>
                </c:pt>
                <c:pt idx="25">
                  <c:v>63.62616968372291</c:v>
                </c:pt>
                <c:pt idx="26">
                  <c:v>64.5414979110392</c:v>
                </c:pt>
                <c:pt idx="27">
                  <c:v>65.37624313865321</c:v>
                </c:pt>
                <c:pt idx="28">
                  <c:v>66.13044456110118</c:v>
                </c:pt>
                <c:pt idx="29">
                  <c:v>66.80569175460388</c:v>
                </c:pt>
                <c:pt idx="30">
                  <c:v>67.40478210107307</c:v>
                </c:pt>
                <c:pt idx="31">
                  <c:v>67.93146006153172</c:v>
                </c:pt>
                <c:pt idx="32">
                  <c:v>68.39022877606767</c:v>
                </c:pt>
                <c:pt idx="33">
                  <c:v>68.78693021951865</c:v>
                </c:pt>
                <c:pt idx="34">
                  <c:v>69.1313103555365</c:v>
                </c:pt>
              </c:numCache>
            </c:numRef>
          </c:xVal>
          <c:yVal>
            <c:numRef>
              <c:f>XChartData!$AC$7:$AC$41</c:f>
              <c:numCache>
                <c:formatCode>General</c:formatCode>
                <c:ptCount val="35"/>
                <c:pt idx="0">
                  <c:v>13.60135974115976</c:v>
                </c:pt>
                <c:pt idx="1">
                  <c:v>13.60054846858013</c:v>
                </c:pt>
                <c:pt idx="2">
                  <c:v>13.59973206755384</c:v>
                </c:pt>
                <c:pt idx="3">
                  <c:v>13.11400747394917</c:v>
                </c:pt>
                <c:pt idx="4">
                  <c:v>12.200846430375</c:v>
                </c:pt>
                <c:pt idx="5">
                  <c:v>11.32320086130984</c:v>
                </c:pt>
                <c:pt idx="6">
                  <c:v>10.48260375752116</c:v>
                </c:pt>
                <c:pt idx="7">
                  <c:v>9.678391187170627</c:v>
                </c:pt>
                <c:pt idx="8">
                  <c:v>8.909763256255898</c:v>
                </c:pt>
                <c:pt idx="9">
                  <c:v>8.175883900121332</c:v>
                </c:pt>
                <c:pt idx="10">
                  <c:v>7.475847235512472</c:v>
                </c:pt>
                <c:pt idx="11">
                  <c:v>6.808625643861924</c:v>
                </c:pt>
                <c:pt idx="12">
                  <c:v>6.145689841762733</c:v>
                </c:pt>
                <c:pt idx="13">
                  <c:v>5.272706366329989</c:v>
                </c:pt>
                <c:pt idx="14">
                  <c:v>4.460970382319074</c:v>
                </c:pt>
                <c:pt idx="15">
                  <c:v>3.750397990591624</c:v>
                </c:pt>
                <c:pt idx="16">
                  <c:v>3.179050539513136</c:v>
                </c:pt>
                <c:pt idx="17">
                  <c:v>2.676195684790035</c:v>
                </c:pt>
                <c:pt idx="18">
                  <c:v>2.229992364165276</c:v>
                </c:pt>
                <c:pt idx="19">
                  <c:v>1.833817595810479</c:v>
                </c:pt>
                <c:pt idx="20">
                  <c:v>1.491191449595321</c:v>
                </c:pt>
                <c:pt idx="21">
                  <c:v>1.206801714516255</c:v>
                </c:pt>
                <c:pt idx="22">
                  <c:v>0.970533643832521</c:v>
                </c:pt>
                <c:pt idx="23">
                  <c:v>0.772815480150627</c:v>
                </c:pt>
                <c:pt idx="24">
                  <c:v>0.609562653770823</c:v>
                </c:pt>
                <c:pt idx="25">
                  <c:v>0.477727887209983</c:v>
                </c:pt>
                <c:pt idx="26">
                  <c:v>0.371601234194174</c:v>
                </c:pt>
                <c:pt idx="27">
                  <c:v>0.286204016915187</c:v>
                </c:pt>
                <c:pt idx="28">
                  <c:v>0.217430702827446</c:v>
                </c:pt>
                <c:pt idx="29">
                  <c:v>0.162031843530196</c:v>
                </c:pt>
                <c:pt idx="30">
                  <c:v>0.117518802987272</c:v>
                </c:pt>
                <c:pt idx="31">
                  <c:v>0.0820375403977916</c:v>
                </c:pt>
                <c:pt idx="32">
                  <c:v>0.0542323174583836</c:v>
                </c:pt>
                <c:pt idx="33">
                  <c:v>0.0331836259855544</c:v>
                </c:pt>
                <c:pt idx="34">
                  <c:v>0.0184378964558954</c:v>
                </c:pt>
              </c:numCache>
            </c:numRef>
          </c:yVal>
          <c:smooth val="0"/>
        </c:ser>
        <c:dLbls>
          <c:showLegendKey val="0"/>
          <c:showVal val="0"/>
          <c:showCatName val="0"/>
          <c:showSerName val="0"/>
          <c:showPercent val="0"/>
          <c:showBubbleSize val="0"/>
        </c:dLbls>
        <c:axId val="-2087134696"/>
        <c:axId val="-2107545944"/>
      </c:scatterChart>
      <c:valAx>
        <c:axId val="-20871346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7545944"/>
        <c:crosses val="autoZero"/>
        <c:crossBetween val="midCat"/>
      </c:valAx>
      <c:valAx>
        <c:axId val="-2107545944"/>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087134696"/>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1573</v>
      </c>
      <c r="B1" s="1" t="s">
        <v>1574</v>
      </c>
    </row>
    <row r="2" spans="1:8" ht="14" customHeight="1">
      <c r="A2" s="1" t="s">
        <v>1575</v>
      </c>
      <c r="B2" s="1" t="s">
        <v>1576</v>
      </c>
    </row>
    <row r="3" spans="1:8" ht="14" hidden="1" customHeight="1">
      <c r="A3" s="1" t="s">
        <v>9</v>
      </c>
      <c r="B3" s="1" t="s">
        <v>10</v>
      </c>
    </row>
    <row r="4" spans="1:8" ht="14" hidden="1" customHeight="1">
      <c r="A4" s="1" t="s">
        <v>13</v>
      </c>
    </row>
    <row r="5" spans="1:8" ht="14" hidden="1" customHeight="1">
      <c r="A5" s="1" t="s">
        <v>57</v>
      </c>
    </row>
    <row r="6" spans="1:8" ht="14" customHeight="1">
      <c r="A6" s="47" t="s">
        <v>1577</v>
      </c>
      <c r="B6" s="1" t="s">
        <v>1578</v>
      </c>
      <c r="C6" s="1" t="s">
        <v>1579</v>
      </c>
      <c r="E6" s="48"/>
      <c r="F6" s="1" t="s">
        <v>1580</v>
      </c>
    </row>
    <row r="7" spans="1:8" ht="14" customHeight="1">
      <c r="A7" s="47" t="s">
        <v>1581</v>
      </c>
      <c r="B7" s="43">
        <v>0.05</v>
      </c>
      <c r="C7" s="47"/>
      <c r="D7" s="47" t="s">
        <v>1582</v>
      </c>
      <c r="E7" s="48"/>
      <c r="F7" s="1" t="s">
        <v>1583</v>
      </c>
    </row>
    <row r="8" spans="1:8" ht="14" customHeight="1">
      <c r="A8" s="47" t="s">
        <v>1584</v>
      </c>
      <c r="B8" s="43"/>
      <c r="C8" s="47"/>
      <c r="D8" s="47" t="s">
        <v>1585</v>
      </c>
      <c r="E8" s="48"/>
      <c r="F8" s="1" t="s">
        <v>1586</v>
      </c>
    </row>
    <row r="9" spans="1:8" ht="14" customHeight="1">
      <c r="A9" s="47" t="s">
        <v>1587</v>
      </c>
      <c r="B9" s="43">
        <v>4000</v>
      </c>
      <c r="C9" s="47"/>
      <c r="D9" s="47" t="s">
        <v>1588</v>
      </c>
      <c r="E9" s="48"/>
      <c r="F9" s="1" t="s">
        <v>1589</v>
      </c>
    </row>
    <row r="10" spans="1:8" ht="14" customHeight="1">
      <c r="A10" s="47" t="s">
        <v>1590</v>
      </c>
      <c r="B10" s="43">
        <v>30</v>
      </c>
      <c r="C10" s="47" t="s">
        <v>1591</v>
      </c>
      <c r="D10" s="47" t="s">
        <v>1592</v>
      </c>
      <c r="E10" s="48"/>
      <c r="F10" s="1" t="s">
        <v>1593</v>
      </c>
    </row>
    <row r="11" spans="1:8" ht="14" customHeight="1">
      <c r="A11" s="47" t="s">
        <v>1594</v>
      </c>
      <c r="B11" s="43" t="s">
        <v>1595</v>
      </c>
      <c r="C11" s="47"/>
      <c r="D11" s="47" t="s">
        <v>1596</v>
      </c>
      <c r="E11" s="48"/>
      <c r="F11" s="1" t="s">
        <v>1597</v>
      </c>
    </row>
    <row r="12" spans="1:8" ht="14" customHeight="1">
      <c r="E12" s="48"/>
    </row>
    <row r="13" spans="1:8" ht="14" customHeight="1">
      <c r="A13" s="49" t="s">
        <v>1598</v>
      </c>
      <c r="B13" s="49"/>
      <c r="C13" s="49"/>
      <c r="D13" s="49"/>
      <c r="E13" s="48"/>
      <c r="F13" s="1" t="s">
        <v>1599</v>
      </c>
      <c r="G13" s="1" t="s">
        <v>1600</v>
      </c>
      <c r="H13" s="45" t="s">
        <v>1601</v>
      </c>
    </row>
    <row r="14" spans="1:8" ht="14" customHeight="1">
      <c r="A14" s="49" t="s">
        <v>1245</v>
      </c>
      <c r="B14" s="45">
        <v>53.497365600206876</v>
      </c>
      <c r="C14" s="49"/>
      <c r="D14" s="49" t="s">
        <v>1602</v>
      </c>
      <c r="E14" s="48"/>
      <c r="H14" s="45"/>
    </row>
    <row r="15" spans="1:8" ht="14" customHeight="1">
      <c r="A15" s="49" t="s">
        <v>1603</v>
      </c>
      <c r="B15" s="45">
        <v>0.51325885815696637</v>
      </c>
      <c r="C15" s="49"/>
      <c r="D15" s="49" t="s">
        <v>1604</v>
      </c>
      <c r="E15" s="48"/>
      <c r="H15" s="45"/>
    </row>
    <row r="16" spans="1:8" ht="14" customHeight="1">
      <c r="A16" s="49" t="s">
        <v>1605</v>
      </c>
      <c r="B16" s="45">
        <v>11.183120890227748</v>
      </c>
      <c r="C16" s="49"/>
      <c r="D16" s="49" t="s">
        <v>1606</v>
      </c>
      <c r="E16" s="48"/>
      <c r="H16" s="45"/>
    </row>
    <row r="17" spans="1:8" ht="14" customHeight="1">
      <c r="A17" s="49" t="s">
        <v>1607</v>
      </c>
      <c r="B17" s="45">
        <v>1.0363880789707975</v>
      </c>
      <c r="C17" s="49"/>
      <c r="D17" s="49" t="s">
        <v>1608</v>
      </c>
      <c r="E17" s="48"/>
      <c r="H17" s="45"/>
    </row>
    <row r="18" spans="1:8" ht="14" customHeight="1">
      <c r="A18" s="49" t="s">
        <v>1609</v>
      </c>
      <c r="B18" s="45">
        <v>0.262551646672602</v>
      </c>
      <c r="C18" s="49"/>
      <c r="D18" s="49" t="s">
        <v>1610</v>
      </c>
      <c r="E18" s="48"/>
      <c r="H18" s="45"/>
    </row>
    <row r="19" spans="1:8" ht="14" customHeight="1">
      <c r="A19" s="49" t="s">
        <v>1611</v>
      </c>
      <c r="B19" s="45">
        <v>8.3601971703644331</v>
      </c>
      <c r="C19" s="49"/>
      <c r="D19" s="49" t="s">
        <v>1612</v>
      </c>
      <c r="E19" s="48"/>
      <c r="H19" s="45"/>
    </row>
    <row r="20" spans="1:8" ht="14" customHeight="1">
      <c r="A20" s="49" t="s">
        <v>1613</v>
      </c>
      <c r="B20" s="45">
        <v>0.15792580250983579</v>
      </c>
      <c r="C20" s="49"/>
      <c r="D20" s="49" t="s">
        <v>1614</v>
      </c>
      <c r="E20" s="48"/>
      <c r="H20" s="45"/>
    </row>
    <row r="21" spans="1:8" ht="14" customHeight="1">
      <c r="A21" s="49" t="s">
        <v>1615</v>
      </c>
      <c r="B21" s="45">
        <v>13.601359741159607</v>
      </c>
      <c r="C21" s="49"/>
      <c r="D21" s="49" t="s">
        <v>1616</v>
      </c>
      <c r="E21" s="48"/>
      <c r="H21" s="45"/>
    </row>
    <row r="22" spans="1:8" ht="14" customHeight="1">
      <c r="A22" s="49" t="s">
        <v>1617</v>
      </c>
      <c r="B22" s="45">
        <v>6.6526244307268334E-2</v>
      </c>
      <c r="C22" s="49"/>
      <c r="D22" s="49" t="s">
        <v>1618</v>
      </c>
      <c r="E22" s="48"/>
      <c r="H22" s="45"/>
    </row>
    <row r="23" spans="1:8" ht="14" customHeight="1">
      <c r="A23" s="49" t="s">
        <v>1619</v>
      </c>
      <c r="B23" s="45">
        <v>0</v>
      </c>
      <c r="C23" s="49"/>
      <c r="D23" s="49" t="s">
        <v>1620</v>
      </c>
      <c r="E23" s="48"/>
      <c r="H23" s="45"/>
    </row>
    <row r="24" spans="1:8" ht="14" customHeight="1">
      <c r="A24" s="49" t="s">
        <v>1621</v>
      </c>
      <c r="B24" s="45">
        <v>7.0967907502857468</v>
      </c>
      <c r="C24" s="49"/>
      <c r="D24" s="49" t="s">
        <v>1622</v>
      </c>
      <c r="E24" s="48"/>
      <c r="H24" s="45"/>
    </row>
    <row r="25" spans="1:8" ht="14" customHeight="1">
      <c r="A25" s="49" t="s">
        <v>1623</v>
      </c>
      <c r="B25" s="45">
        <v>2.2997944990494839</v>
      </c>
      <c r="C25" s="49"/>
      <c r="D25" s="49" t="s">
        <v>1624</v>
      </c>
      <c r="E25" s="48"/>
      <c r="H25" s="45"/>
    </row>
    <row r="26" spans="1:8" ht="14" customHeight="1">
      <c r="A26" s="49" t="s">
        <v>1625</v>
      </c>
      <c r="B26" s="45">
        <v>0.82911046317663795</v>
      </c>
      <c r="C26" s="49"/>
      <c r="D26" s="49" t="s">
        <v>1626</v>
      </c>
      <c r="E26" s="48"/>
      <c r="H26" s="45"/>
    </row>
    <row r="27" spans="1:8" ht="14" customHeight="1">
      <c r="A27" s="49" t="s">
        <v>1627</v>
      </c>
      <c r="B27" s="45">
        <v>0.1085739892255121</v>
      </c>
      <c r="C27" s="49"/>
      <c r="D27" s="49" t="s">
        <v>1628</v>
      </c>
      <c r="E27" s="48"/>
      <c r="H27" s="45"/>
    </row>
    <row r="28" spans="1:8" ht="14" customHeight="1">
      <c r="A28" s="49" t="s">
        <v>1629</v>
      </c>
      <c r="B28" s="45">
        <v>0.98703626568647373</v>
      </c>
      <c r="C28" s="49"/>
      <c r="D28" s="49" t="s">
        <v>1630</v>
      </c>
      <c r="E28" s="48"/>
      <c r="H28" s="45"/>
    </row>
    <row r="29" spans="1:8" ht="14" customHeight="1">
      <c r="A29" s="49" t="s">
        <v>1631</v>
      </c>
      <c r="B29" s="45">
        <v>0</v>
      </c>
      <c r="C29" s="49"/>
      <c r="D29" s="49" t="s">
        <v>1632</v>
      </c>
      <c r="E29" s="48"/>
    </row>
    <row r="30" spans="1:8" ht="14" customHeight="1">
      <c r="A30" s="49" t="s">
        <v>1633</v>
      </c>
      <c r="B30" s="49" t="s">
        <v>15</v>
      </c>
      <c r="C30" s="49"/>
      <c r="D30" s="49"/>
      <c r="E30" s="48"/>
    </row>
    <row r="31" spans="1:8" ht="14" customHeight="1">
      <c r="A31" s="49" t="s">
        <v>1634</v>
      </c>
      <c r="B31" s="49" t="s">
        <v>15</v>
      </c>
      <c r="C31" s="49"/>
      <c r="D31" s="49"/>
      <c r="E31" s="48"/>
    </row>
    <row r="32" spans="1:8" ht="14" customHeight="1">
      <c r="A32" s="49" t="s">
        <v>1635</v>
      </c>
      <c r="B32" s="49" t="s">
        <v>15</v>
      </c>
      <c r="C32" s="49"/>
      <c r="D32" s="49"/>
      <c r="E32" s="48"/>
    </row>
    <row r="33" spans="1:8" ht="14" customHeight="1">
      <c r="A33" s="49"/>
      <c r="B33" s="49"/>
      <c r="C33" s="49"/>
      <c r="D33" s="49"/>
      <c r="E33" s="48"/>
    </row>
    <row r="34" spans="1:8" ht="14" customHeight="1">
      <c r="A34" s="49" t="s">
        <v>1636</v>
      </c>
      <c r="B34" s="45">
        <v>1400</v>
      </c>
      <c r="C34" s="49"/>
      <c r="D34" s="49" t="s">
        <v>1637</v>
      </c>
      <c r="E34" s="48"/>
      <c r="F34" s="1" t="s">
        <v>1638</v>
      </c>
    </row>
    <row r="35" spans="1:8" ht="14" customHeight="1">
      <c r="A35" s="49" t="s">
        <v>1639</v>
      </c>
      <c r="B35" s="45">
        <v>20</v>
      </c>
      <c r="C35" s="49"/>
      <c r="D35" s="49" t="s">
        <v>1640</v>
      </c>
      <c r="E35" s="48"/>
      <c r="F35" s="1" t="s">
        <v>1641</v>
      </c>
    </row>
    <row r="36" spans="1:8" ht="14" customHeight="1">
      <c r="A36" s="49" t="s">
        <v>1642</v>
      </c>
      <c r="B36" s="45">
        <v>0</v>
      </c>
      <c r="C36" s="49"/>
      <c r="D36" s="49" t="s">
        <v>1643</v>
      </c>
      <c r="E36" s="48"/>
      <c r="F36" s="1" t="s">
        <v>1644</v>
      </c>
    </row>
    <row r="37" spans="1:8" ht="14" customHeight="1">
      <c r="A37" s="49" t="s">
        <v>1645</v>
      </c>
      <c r="B37" s="45">
        <v>750</v>
      </c>
      <c r="C37" s="49"/>
      <c r="D37" s="49" t="s">
        <v>1646</v>
      </c>
      <c r="E37" s="48"/>
      <c r="F37" s="1" t="s">
        <v>1647</v>
      </c>
    </row>
    <row r="38" spans="1:8" ht="14" customHeight="1">
      <c r="E38" s="48"/>
    </row>
    <row r="39" spans="1:8" ht="14" customHeight="1">
      <c r="A39" s="50" t="s">
        <v>1648</v>
      </c>
      <c r="B39" s="50"/>
      <c r="C39" s="50"/>
      <c r="D39" s="50"/>
      <c r="E39" s="48"/>
      <c r="G39" s="1" t="s">
        <v>1600</v>
      </c>
      <c r="H39" s="1" t="s">
        <v>1649</v>
      </c>
    </row>
    <row r="40" spans="1:8" ht="14" customHeight="1">
      <c r="A40" s="50" t="s">
        <v>1245</v>
      </c>
      <c r="B40" s="50">
        <v>66.88040955508643</v>
      </c>
      <c r="C40" s="50"/>
      <c r="D40" s="50" t="s">
        <v>1650</v>
      </c>
      <c r="E40" s="48"/>
    </row>
    <row r="41" spans="1:8" ht="14" customHeight="1">
      <c r="A41" s="50" t="s">
        <v>1603</v>
      </c>
      <c r="B41" s="50">
        <v>0.59946587590456912</v>
      </c>
      <c r="C41" s="50"/>
      <c r="D41" s="50" t="s">
        <v>1651</v>
      </c>
      <c r="E41" s="48"/>
    </row>
    <row r="42" spans="1:8" ht="14" customHeight="1">
      <c r="A42" s="50" t="s">
        <v>1605</v>
      </c>
      <c r="B42" s="50">
        <v>13.977546006508204</v>
      </c>
      <c r="C42" s="50"/>
      <c r="D42" s="50" t="s">
        <v>1652</v>
      </c>
      <c r="E42" s="48"/>
    </row>
    <row r="43" spans="1:8" ht="14" customHeight="1">
      <c r="A43" s="50" t="s">
        <v>1607</v>
      </c>
      <c r="B43" s="50">
        <v>0.35967952554274146</v>
      </c>
      <c r="C43" s="50"/>
      <c r="D43" s="50" t="s">
        <v>1653</v>
      </c>
      <c r="E43" s="48"/>
    </row>
    <row r="44" spans="1:8" ht="14" customHeight="1">
      <c r="A44" s="50" t="s">
        <v>1609</v>
      </c>
      <c r="B44" s="50">
        <v>9.0918991178859654E-3</v>
      </c>
      <c r="C44" s="50"/>
      <c r="D44" s="50" t="s">
        <v>1654</v>
      </c>
      <c r="E44" s="48"/>
    </row>
    <row r="45" spans="1:8" ht="14" customHeight="1">
      <c r="A45" s="50" t="s">
        <v>1611</v>
      </c>
      <c r="B45" s="50">
        <v>2.9373827919323889</v>
      </c>
      <c r="C45" s="50"/>
      <c r="D45" s="50" t="s">
        <v>1655</v>
      </c>
      <c r="E45" s="48"/>
    </row>
    <row r="46" spans="1:8" ht="14" customHeight="1">
      <c r="A46" s="50" t="s">
        <v>1613</v>
      </c>
      <c r="B46" s="50">
        <v>6.9937685522199741E-2</v>
      </c>
      <c r="C46" s="50"/>
      <c r="D46" s="50" t="s">
        <v>1656</v>
      </c>
      <c r="E46" s="48"/>
    </row>
    <row r="47" spans="1:8" ht="14" customHeight="1">
      <c r="A47" s="50" t="s">
        <v>1615</v>
      </c>
      <c r="B47" s="50">
        <v>2.9273916940006464</v>
      </c>
      <c r="C47" s="50"/>
      <c r="D47" s="50" t="s">
        <v>1657</v>
      </c>
      <c r="E47" s="48"/>
    </row>
    <row r="48" spans="1:8" ht="14" customHeight="1">
      <c r="A48" s="50" t="s">
        <v>1617</v>
      </c>
      <c r="B48" s="50">
        <v>9.9910979317428206E-2</v>
      </c>
      <c r="C48" s="50"/>
      <c r="D48" s="50" t="s">
        <v>1658</v>
      </c>
      <c r="E48" s="48"/>
    </row>
    <row r="49" spans="1:6" ht="14" customHeight="1">
      <c r="A49" s="50" t="s">
        <v>1619</v>
      </c>
      <c r="B49" s="50">
        <v>0</v>
      </c>
      <c r="C49" s="50"/>
      <c r="D49" s="50" t="s">
        <v>1659</v>
      </c>
      <c r="E49" s="48"/>
    </row>
    <row r="50" spans="1:6" ht="14" customHeight="1">
      <c r="A50" s="50" t="s">
        <v>1621</v>
      </c>
      <c r="B50" s="50">
        <v>5.1354243369158086</v>
      </c>
      <c r="C50" s="50"/>
      <c r="D50" s="50" t="s">
        <v>1660</v>
      </c>
      <c r="E50" s="48"/>
    </row>
    <row r="51" spans="1:6" ht="14" customHeight="1">
      <c r="A51" s="50" t="s">
        <v>1623</v>
      </c>
      <c r="B51" s="50">
        <v>4.136314543741527</v>
      </c>
      <c r="C51" s="50"/>
      <c r="D51" s="50" t="s">
        <v>1661</v>
      </c>
      <c r="E51" s="48"/>
    </row>
    <row r="52" spans="1:6" ht="14" customHeight="1">
      <c r="A52" s="50" t="s">
        <v>1625</v>
      </c>
      <c r="B52" s="50">
        <v>2.6576320498435901</v>
      </c>
      <c r="C52" s="50"/>
      <c r="D52" s="50" t="s">
        <v>1662</v>
      </c>
      <c r="E52" s="48"/>
    </row>
    <row r="53" spans="1:6" ht="14" customHeight="1">
      <c r="A53" s="50" t="s">
        <v>1627</v>
      </c>
      <c r="B53" s="50">
        <v>0.20981305656659921</v>
      </c>
      <c r="C53" s="50"/>
      <c r="D53" s="50" t="s">
        <v>1663</v>
      </c>
      <c r="E53" s="48"/>
    </row>
    <row r="54" spans="1:6" ht="14" customHeight="1">
      <c r="A54" s="50" t="s">
        <v>1629</v>
      </c>
      <c r="B54" s="50">
        <v>0</v>
      </c>
      <c r="C54" s="50"/>
      <c r="D54" s="50" t="s">
        <v>1664</v>
      </c>
      <c r="E54" s="48"/>
    </row>
    <row r="55" spans="1:6" ht="14" customHeight="1">
      <c r="A55" s="50" t="s">
        <v>1631</v>
      </c>
      <c r="B55" s="50">
        <v>0</v>
      </c>
      <c r="C55" s="50"/>
      <c r="D55" s="50" t="s">
        <v>1665</v>
      </c>
      <c r="E55" s="48"/>
    </row>
    <row r="56" spans="1:6" ht="14" customHeight="1">
      <c r="A56" s="50" t="s">
        <v>1633</v>
      </c>
      <c r="B56" s="50" t="s">
        <v>15</v>
      </c>
      <c r="C56" s="50"/>
      <c r="D56" s="50"/>
      <c r="E56" s="48"/>
    </row>
    <row r="57" spans="1:6" ht="14" customHeight="1">
      <c r="A57" s="50" t="s">
        <v>1634</v>
      </c>
      <c r="B57" s="50" t="s">
        <v>15</v>
      </c>
      <c r="C57" s="50"/>
      <c r="D57" s="50"/>
      <c r="E57" s="48"/>
    </row>
    <row r="58" spans="1:6" ht="14" customHeight="1">
      <c r="A58" s="50" t="s">
        <v>1635</v>
      </c>
      <c r="B58" s="50" t="s">
        <v>15</v>
      </c>
      <c r="C58" s="50"/>
      <c r="D58" s="50"/>
      <c r="E58" s="48"/>
    </row>
    <row r="59" spans="1:6" ht="14" customHeight="1">
      <c r="A59" s="50"/>
      <c r="B59" s="50"/>
      <c r="C59" s="50"/>
      <c r="D59" s="50"/>
      <c r="E59" s="48"/>
    </row>
    <row r="60" spans="1:6" ht="14" customHeight="1">
      <c r="A60" s="50" t="s">
        <v>1666</v>
      </c>
      <c r="B60" s="50"/>
      <c r="C60" s="50"/>
      <c r="D60" s="50"/>
      <c r="E60" s="48"/>
    </row>
    <row r="61" spans="1:6" ht="14" customHeight="1">
      <c r="A61" s="50" t="s">
        <v>1667</v>
      </c>
      <c r="B61" s="50">
        <v>850</v>
      </c>
      <c r="C61" s="50"/>
      <c r="D61" s="50" t="s">
        <v>1668</v>
      </c>
      <c r="E61" s="48"/>
      <c r="F61" s="1" t="s">
        <v>1669</v>
      </c>
    </row>
    <row r="62" spans="1:6" ht="14" customHeight="1">
      <c r="A62" s="50" t="s">
        <v>1670</v>
      </c>
      <c r="B62" s="50">
        <v>20</v>
      </c>
      <c r="C62" s="50"/>
      <c r="D62" s="50" t="s">
        <v>1671</v>
      </c>
      <c r="E62" s="48"/>
      <c r="F62" s="1" t="s">
        <v>1672</v>
      </c>
    </row>
    <row r="63" spans="1:6" ht="14" customHeight="1">
      <c r="A63" s="50" t="s">
        <v>1673</v>
      </c>
      <c r="B63" s="50">
        <v>1150</v>
      </c>
      <c r="C63" s="50"/>
      <c r="D63" s="50" t="s">
        <v>1674</v>
      </c>
      <c r="E63" s="48"/>
      <c r="F63" s="1" t="s">
        <v>1675</v>
      </c>
    </row>
    <row r="64" spans="1:6" ht="14" customHeight="1">
      <c r="A64" s="50" t="s">
        <v>1676</v>
      </c>
      <c r="B64" s="50">
        <v>100000</v>
      </c>
      <c r="C64" s="50"/>
      <c r="D64" s="50" t="s">
        <v>1677</v>
      </c>
      <c r="E64" s="48"/>
      <c r="F64" s="1" t="s">
        <v>1678</v>
      </c>
    </row>
    <row r="65" spans="1:7" ht="14" customHeight="1">
      <c r="A65" s="50" t="s">
        <v>1679</v>
      </c>
      <c r="B65" s="50">
        <v>300</v>
      </c>
      <c r="C65" s="50"/>
      <c r="D65" s="50" t="s">
        <v>1680</v>
      </c>
      <c r="E65" s="48"/>
      <c r="F65" s="1" t="s">
        <v>1681</v>
      </c>
    </row>
    <row r="66" spans="1:7" ht="14" customHeight="1">
      <c r="E66" s="48"/>
    </row>
    <row r="67" spans="1:7" ht="14" customHeight="1">
      <c r="A67" s="51" t="s">
        <v>1682</v>
      </c>
      <c r="B67" s="51"/>
      <c r="C67" s="51"/>
      <c r="D67" s="51"/>
      <c r="E67" s="48"/>
    </row>
    <row r="68" spans="1:7" ht="14" customHeight="1">
      <c r="A68" s="51" t="s">
        <v>1683</v>
      </c>
      <c r="B68" s="52" t="s">
        <v>1684</v>
      </c>
      <c r="C68" s="51"/>
      <c r="D68" s="51" t="s">
        <v>1685</v>
      </c>
      <c r="E68" s="48"/>
      <c r="F68" s="1" t="s">
        <v>1686</v>
      </c>
    </row>
    <row r="69" spans="1:7" ht="14" customHeight="1">
      <c r="E69" s="48"/>
    </row>
    <row r="70" spans="1:7" ht="14" customHeight="1">
      <c r="A70" s="51" t="s">
        <v>1687</v>
      </c>
      <c r="B70" s="51"/>
      <c r="C70" s="51"/>
      <c r="D70" s="51"/>
      <c r="E70" s="48"/>
      <c r="G70" s="1" t="s">
        <v>1600</v>
      </c>
    </row>
    <row r="71" spans="1:7" ht="14" customHeight="1">
      <c r="A71" s="51" t="s">
        <v>1245</v>
      </c>
      <c r="B71" s="52">
        <v>54.030667886842629</v>
      </c>
      <c r="C71" s="51"/>
      <c r="D71" s="51" t="s">
        <v>1688</v>
      </c>
      <c r="E71" s="48"/>
    </row>
    <row r="72" spans="1:7" ht="14" customHeight="1">
      <c r="A72" s="51" t="s">
        <v>1603</v>
      </c>
      <c r="B72" s="52">
        <v>0.51837541146048272</v>
      </c>
      <c r="C72" s="51"/>
      <c r="D72" s="51" t="s">
        <v>1689</v>
      </c>
      <c r="E72" s="48"/>
    </row>
    <row r="73" spans="1:7" ht="14" customHeight="1">
      <c r="A73" s="51" t="s">
        <v>1605</v>
      </c>
      <c r="B73" s="52">
        <v>11.294602715090903</v>
      </c>
      <c r="C73" s="51"/>
      <c r="D73" s="51" t="s">
        <v>1690</v>
      </c>
      <c r="E73" s="48"/>
    </row>
    <row r="74" spans="1:7" ht="14" customHeight="1">
      <c r="A74" s="51" t="s">
        <v>1607</v>
      </c>
      <c r="B74" s="52">
        <v>1.0467195808336671</v>
      </c>
      <c r="C74" s="51"/>
      <c r="D74" s="51" t="s">
        <v>1691</v>
      </c>
      <c r="E74" s="48"/>
    </row>
    <row r="75" spans="1:7" ht="14" customHeight="1">
      <c r="A75" s="51" t="s">
        <v>1609</v>
      </c>
      <c r="B75" s="52">
        <v>0.26516896047786237</v>
      </c>
      <c r="C75" s="51"/>
      <c r="D75" s="51" t="s">
        <v>1692</v>
      </c>
      <c r="E75" s="48"/>
    </row>
    <row r="76" spans="1:7" ht="14" customHeight="1">
      <c r="A76" s="51" t="s">
        <v>1611</v>
      </c>
      <c r="B76" s="52">
        <v>8.4435379520582483</v>
      </c>
      <c r="C76" s="51"/>
      <c r="D76" s="51" t="s">
        <v>1693</v>
      </c>
      <c r="E76" s="48"/>
    </row>
    <row r="77" spans="1:7" ht="14" customHeight="1">
      <c r="A77" s="51" t="s">
        <v>1613</v>
      </c>
      <c r="B77" s="52">
        <v>0.15950012660322546</v>
      </c>
      <c r="C77" s="51"/>
      <c r="D77" s="51" t="s">
        <v>1694</v>
      </c>
      <c r="E77" s="48"/>
    </row>
    <row r="78" spans="1:7" ht="14" customHeight="1">
      <c r="A78" s="51" t="s">
        <v>1615</v>
      </c>
      <c r="B78" s="52">
        <v>13.736948403702792</v>
      </c>
      <c r="C78" s="51"/>
      <c r="D78" s="51" t="s">
        <v>1695</v>
      </c>
      <c r="E78" s="48"/>
    </row>
    <row r="79" spans="1:7" ht="14" customHeight="1">
      <c r="A79" s="51" t="s">
        <v>1617</v>
      </c>
      <c r="B79" s="52">
        <v>6.7189428331608722E-2</v>
      </c>
      <c r="C79" s="51"/>
      <c r="D79" s="51" t="s">
        <v>1696</v>
      </c>
      <c r="E79" s="48"/>
    </row>
    <row r="80" spans="1:7" ht="14" customHeight="1">
      <c r="A80" s="51" t="s">
        <v>1619</v>
      </c>
      <c r="B80" s="52">
        <v>0</v>
      </c>
      <c r="C80" s="51"/>
      <c r="D80" s="51" t="s">
        <v>1697</v>
      </c>
      <c r="E80" s="48"/>
    </row>
    <row r="81" spans="1:6" ht="14" customHeight="1">
      <c r="A81" s="51" t="s">
        <v>1621</v>
      </c>
      <c r="B81" s="52">
        <v>7.1675369392324448</v>
      </c>
      <c r="C81" s="51"/>
      <c r="D81" s="51" t="s">
        <v>1698</v>
      </c>
      <c r="E81" s="48"/>
    </row>
    <row r="82" spans="1:6" ht="14" customHeight="1">
      <c r="A82" s="51" t="s">
        <v>1623</v>
      </c>
      <c r="B82" s="52">
        <v>2.3227205936594708</v>
      </c>
      <c r="C82" s="51"/>
      <c r="D82" s="51" t="s">
        <v>1699</v>
      </c>
      <c r="E82" s="48"/>
    </row>
    <row r="83" spans="1:6" ht="14" customHeight="1">
      <c r="A83" s="51" t="s">
        <v>1625</v>
      </c>
      <c r="B83" s="52">
        <v>0.83737566466693358</v>
      </c>
      <c r="C83" s="51"/>
      <c r="D83" s="51" t="s">
        <v>1700</v>
      </c>
      <c r="E83" s="48"/>
    </row>
    <row r="84" spans="1:6" ht="14" customHeight="1">
      <c r="A84" s="51" t="s">
        <v>1627</v>
      </c>
      <c r="B84" s="52">
        <v>0.1096563370397175</v>
      </c>
      <c r="C84" s="51"/>
      <c r="D84" s="51" t="s">
        <v>1701</v>
      </c>
      <c r="E84" s="48"/>
    </row>
    <row r="85" spans="1:6" ht="14" customHeight="1">
      <c r="A85" s="51" t="s">
        <v>1629</v>
      </c>
      <c r="B85" s="52">
        <v>0</v>
      </c>
      <c r="C85" s="51"/>
      <c r="D85" s="51" t="s">
        <v>1702</v>
      </c>
      <c r="E85" s="48"/>
    </row>
    <row r="86" spans="1:6" ht="14" customHeight="1">
      <c r="A86" s="51" t="s">
        <v>1631</v>
      </c>
      <c r="B86" s="52">
        <v>0</v>
      </c>
      <c r="C86" s="51"/>
      <c r="D86" s="51" t="s">
        <v>1703</v>
      </c>
      <c r="E86" s="48"/>
    </row>
    <row r="87" spans="1:6" ht="14" customHeight="1">
      <c r="A87" s="51" t="s">
        <v>1633</v>
      </c>
      <c r="B87" s="51" t="s">
        <v>15</v>
      </c>
      <c r="C87" s="51"/>
      <c r="D87" s="51"/>
      <c r="E87" s="48"/>
    </row>
    <row r="88" spans="1:6" ht="14" customHeight="1">
      <c r="A88" s="51" t="s">
        <v>1634</v>
      </c>
      <c r="B88" s="51" t="s">
        <v>15</v>
      </c>
      <c r="C88" s="51"/>
      <c r="D88" s="51"/>
      <c r="E88" s="48"/>
    </row>
    <row r="89" spans="1:6" ht="14" customHeight="1">
      <c r="A89" s="51" t="s">
        <v>1635</v>
      </c>
      <c r="B89" s="51" t="s">
        <v>15</v>
      </c>
      <c r="C89" s="51"/>
      <c r="D89" s="51"/>
      <c r="E89" s="48"/>
    </row>
    <row r="90" spans="1:6" ht="14" customHeight="1">
      <c r="A90" s="51"/>
      <c r="B90" s="51"/>
      <c r="C90" s="51"/>
      <c r="D90" s="51"/>
      <c r="E90" s="48"/>
    </row>
    <row r="91" spans="1:6" ht="14" customHeight="1">
      <c r="A91" s="51" t="s">
        <v>1704</v>
      </c>
      <c r="B91" s="51"/>
      <c r="C91" s="51"/>
      <c r="D91" s="51"/>
      <c r="E91" s="48"/>
    </row>
    <row r="92" spans="1:6" ht="14" customHeight="1">
      <c r="A92" s="51" t="s">
        <v>1705</v>
      </c>
      <c r="B92" s="52">
        <v>0</v>
      </c>
      <c r="C92" s="51"/>
      <c r="D92" s="51" t="s">
        <v>1706</v>
      </c>
      <c r="E92" s="48"/>
      <c r="F92" s="1" t="s">
        <v>1707</v>
      </c>
    </row>
    <row r="93" spans="1:6" ht="14" customHeight="1">
      <c r="A93" s="51" t="s">
        <v>1708</v>
      </c>
      <c r="B93" s="52">
        <v>1400</v>
      </c>
      <c r="C93" s="51"/>
      <c r="D93" s="51" t="s">
        <v>1709</v>
      </c>
      <c r="E93" s="48"/>
      <c r="F93" s="1" t="s">
        <v>1710</v>
      </c>
    </row>
    <row r="94" spans="1:6" ht="14" customHeight="1">
      <c r="A94" s="51" t="s">
        <v>1711</v>
      </c>
      <c r="B94" s="52">
        <v>0</v>
      </c>
      <c r="C94" s="51"/>
      <c r="D94" s="51" t="s">
        <v>1712</v>
      </c>
      <c r="E94" s="48"/>
      <c r="F94" s="1" t="s">
        <v>1713</v>
      </c>
    </row>
    <row r="95" spans="1:6" ht="14" customHeight="1">
      <c r="A95" s="51" t="s">
        <v>1714</v>
      </c>
      <c r="B95" s="52">
        <v>150</v>
      </c>
      <c r="C95" s="51"/>
      <c r="D95" s="51" t="s">
        <v>1715</v>
      </c>
      <c r="E95" s="48"/>
      <c r="F95" s="1" t="s">
        <v>1716</v>
      </c>
    </row>
    <row r="96" spans="1:6" ht="14" customHeight="1">
      <c r="E96" s="48"/>
    </row>
    <row r="97" spans="1:7" ht="14" customHeight="1">
      <c r="A97" s="51" t="s">
        <v>1717</v>
      </c>
      <c r="B97" s="51"/>
      <c r="C97" s="51"/>
      <c r="D97" s="51"/>
      <c r="E97" s="48"/>
      <c r="G97" s="1" t="s">
        <v>1600</v>
      </c>
    </row>
    <row r="98" spans="1:7" ht="14" customHeight="1">
      <c r="A98" s="51" t="s">
        <v>1245</v>
      </c>
      <c r="B98" s="52">
        <v>54.030667886842629</v>
      </c>
      <c r="C98" s="51"/>
      <c r="D98" s="51" t="s">
        <v>1718</v>
      </c>
      <c r="E98" s="48"/>
    </row>
    <row r="99" spans="1:7" ht="14" customHeight="1">
      <c r="A99" s="51" t="s">
        <v>1603</v>
      </c>
      <c r="B99" s="52">
        <v>0.51837541146048272</v>
      </c>
      <c r="C99" s="51"/>
      <c r="D99" s="51" t="s">
        <v>1719</v>
      </c>
      <c r="E99" s="48"/>
    </row>
    <row r="100" spans="1:7" ht="14" customHeight="1">
      <c r="A100" s="51" t="s">
        <v>1605</v>
      </c>
      <c r="B100" s="52">
        <v>11.294602715090903</v>
      </c>
      <c r="C100" s="51"/>
      <c r="D100" s="51" t="s">
        <v>1720</v>
      </c>
      <c r="E100" s="48"/>
    </row>
    <row r="101" spans="1:7" ht="14" customHeight="1">
      <c r="A101" s="51" t="s">
        <v>1607</v>
      </c>
      <c r="B101" s="52">
        <v>1.0467195808336671</v>
      </c>
      <c r="C101" s="51"/>
      <c r="D101" s="51" t="s">
        <v>1721</v>
      </c>
      <c r="E101" s="48"/>
    </row>
    <row r="102" spans="1:7" ht="14" customHeight="1">
      <c r="A102" s="51" t="s">
        <v>1609</v>
      </c>
      <c r="B102" s="52">
        <v>0.26516896047786237</v>
      </c>
      <c r="C102" s="51"/>
      <c r="D102" s="51" t="s">
        <v>1722</v>
      </c>
      <c r="E102" s="48"/>
    </row>
    <row r="103" spans="1:7" ht="14" customHeight="1">
      <c r="A103" s="51" t="s">
        <v>1611</v>
      </c>
      <c r="B103" s="52">
        <v>8.4435379520582483</v>
      </c>
      <c r="C103" s="51"/>
      <c r="D103" s="51" t="s">
        <v>1723</v>
      </c>
      <c r="E103" s="48"/>
    </row>
    <row r="104" spans="1:7" ht="14" customHeight="1">
      <c r="A104" s="51" t="s">
        <v>1613</v>
      </c>
      <c r="B104" s="52">
        <v>0.15950012660322546</v>
      </c>
      <c r="C104" s="51"/>
      <c r="D104" s="51" t="s">
        <v>1724</v>
      </c>
      <c r="E104" s="48"/>
    </row>
    <row r="105" spans="1:7" ht="14" customHeight="1">
      <c r="A105" s="51" t="s">
        <v>1615</v>
      </c>
      <c r="B105" s="52">
        <v>13.736948403702792</v>
      </c>
      <c r="C105" s="51"/>
      <c r="D105" s="51" t="s">
        <v>1725</v>
      </c>
      <c r="E105" s="48"/>
    </row>
    <row r="106" spans="1:7" ht="14" customHeight="1">
      <c r="A106" s="51" t="s">
        <v>1617</v>
      </c>
      <c r="B106" s="52">
        <v>6.7189428331608722E-2</v>
      </c>
      <c r="C106" s="51"/>
      <c r="D106" s="51" t="s">
        <v>1726</v>
      </c>
      <c r="E106" s="48"/>
    </row>
    <row r="107" spans="1:7" ht="14" customHeight="1">
      <c r="A107" s="51" t="s">
        <v>1619</v>
      </c>
      <c r="B107" s="52">
        <v>0</v>
      </c>
      <c r="C107" s="51"/>
      <c r="D107" s="51" t="s">
        <v>1727</v>
      </c>
      <c r="E107" s="48"/>
    </row>
    <row r="108" spans="1:7" ht="14" customHeight="1">
      <c r="A108" s="51" t="s">
        <v>1621</v>
      </c>
      <c r="B108" s="52">
        <v>7.1675369392324448</v>
      </c>
      <c r="C108" s="51"/>
      <c r="D108" s="51" t="s">
        <v>1728</v>
      </c>
      <c r="E108" s="48"/>
    </row>
    <row r="109" spans="1:7" ht="14" customHeight="1">
      <c r="A109" s="51" t="s">
        <v>1623</v>
      </c>
      <c r="B109" s="52">
        <v>2.3227205936594708</v>
      </c>
      <c r="C109" s="51"/>
      <c r="D109" s="51" t="s">
        <v>1729</v>
      </c>
      <c r="E109" s="48"/>
    </row>
    <row r="110" spans="1:7" ht="14" customHeight="1">
      <c r="A110" s="51" t="s">
        <v>1625</v>
      </c>
      <c r="B110" s="52">
        <v>0.83737566466693358</v>
      </c>
      <c r="C110" s="51"/>
      <c r="D110" s="51" t="s">
        <v>1730</v>
      </c>
      <c r="E110" s="48"/>
    </row>
    <row r="111" spans="1:7" ht="14" customHeight="1">
      <c r="A111" s="51" t="s">
        <v>1627</v>
      </c>
      <c r="B111" s="52">
        <v>0.1096563370397175</v>
      </c>
      <c r="C111" s="51"/>
      <c r="D111" s="51" t="s">
        <v>1731</v>
      </c>
      <c r="E111" s="48"/>
    </row>
    <row r="112" spans="1:7" ht="14" customHeight="1">
      <c r="A112" s="51" t="s">
        <v>1629</v>
      </c>
      <c r="B112" s="52">
        <v>0</v>
      </c>
      <c r="C112" s="51"/>
      <c r="D112" s="51" t="s">
        <v>1732</v>
      </c>
      <c r="E112" s="48"/>
    </row>
    <row r="113" spans="1:7" ht="14" customHeight="1">
      <c r="A113" s="51" t="s">
        <v>1631</v>
      </c>
      <c r="B113" s="52">
        <v>0</v>
      </c>
      <c r="C113" s="51"/>
      <c r="D113" s="51" t="s">
        <v>1733</v>
      </c>
      <c r="E113" s="48"/>
    </row>
    <row r="114" spans="1:7" ht="14" customHeight="1">
      <c r="A114" s="51" t="s">
        <v>1633</v>
      </c>
      <c r="B114" s="51" t="s">
        <v>15</v>
      </c>
      <c r="C114" s="51"/>
      <c r="D114" s="51"/>
      <c r="E114" s="48"/>
    </row>
    <row r="115" spans="1:7" ht="14" customHeight="1">
      <c r="A115" s="51" t="s">
        <v>1634</v>
      </c>
      <c r="B115" s="51" t="s">
        <v>15</v>
      </c>
      <c r="C115" s="51"/>
      <c r="D115" s="51"/>
      <c r="E115" s="48"/>
    </row>
    <row r="116" spans="1:7" ht="14" customHeight="1">
      <c r="A116" s="51" t="s">
        <v>1635</v>
      </c>
      <c r="B116" s="51" t="s">
        <v>15</v>
      </c>
      <c r="C116" s="51"/>
      <c r="D116" s="51"/>
      <c r="E116" s="48"/>
    </row>
    <row r="117" spans="1:7" ht="14" customHeight="1">
      <c r="A117" s="51"/>
      <c r="B117" s="51"/>
      <c r="C117" s="51"/>
      <c r="D117" s="51"/>
      <c r="E117" s="48"/>
    </row>
    <row r="118" spans="1:7" ht="14" customHeight="1">
      <c r="A118" s="51" t="s">
        <v>1734</v>
      </c>
      <c r="B118" s="51"/>
      <c r="C118" s="51"/>
      <c r="D118" s="51"/>
      <c r="E118" s="48"/>
    </row>
    <row r="119" spans="1:7" ht="14" customHeight="1">
      <c r="A119" s="51" t="s">
        <v>1735</v>
      </c>
      <c r="B119" s="52">
        <v>0</v>
      </c>
      <c r="C119" s="51"/>
      <c r="D119" s="51" t="s">
        <v>1736</v>
      </c>
      <c r="E119" s="48"/>
      <c r="F119" s="1" t="s">
        <v>1737</v>
      </c>
    </row>
    <row r="120" spans="1:7" ht="14" customHeight="1">
      <c r="A120" s="51" t="s">
        <v>1738</v>
      </c>
      <c r="B120" s="52">
        <v>1400</v>
      </c>
      <c r="C120" s="51"/>
      <c r="D120" s="51" t="s">
        <v>1739</v>
      </c>
      <c r="E120" s="48"/>
      <c r="F120" s="1" t="s">
        <v>1740</v>
      </c>
    </row>
    <row r="121" spans="1:7" ht="14" customHeight="1">
      <c r="A121" s="51" t="s">
        <v>1741</v>
      </c>
      <c r="B121" s="52">
        <v>0</v>
      </c>
      <c r="C121" s="51"/>
      <c r="D121" s="51" t="s">
        <v>1742</v>
      </c>
      <c r="E121" s="48"/>
      <c r="F121" s="1" t="s">
        <v>1743</v>
      </c>
    </row>
    <row r="122" spans="1:7" ht="14" customHeight="1">
      <c r="A122" s="51" t="s">
        <v>1744</v>
      </c>
      <c r="B122" s="52">
        <v>150</v>
      </c>
      <c r="C122" s="51"/>
      <c r="D122" s="51" t="s">
        <v>1745</v>
      </c>
      <c r="E122" s="48"/>
      <c r="F122" s="1" t="s">
        <v>1746</v>
      </c>
    </row>
    <row r="123" spans="1:7" ht="14" customHeight="1">
      <c r="E123" s="48"/>
    </row>
    <row r="124" spans="1:7" ht="14" customHeight="1">
      <c r="A124" s="51" t="s">
        <v>1747</v>
      </c>
      <c r="B124" s="51"/>
      <c r="C124" s="51"/>
      <c r="D124" s="51"/>
      <c r="E124" s="48"/>
      <c r="G124" s="1" t="s">
        <v>1600</v>
      </c>
    </row>
    <row r="125" spans="1:7" ht="14" customHeight="1">
      <c r="A125" s="51" t="s">
        <v>1245</v>
      </c>
      <c r="B125" s="52">
        <v>54.030667886842629</v>
      </c>
      <c r="C125" s="51"/>
      <c r="D125" s="51" t="s">
        <v>1748</v>
      </c>
      <c r="E125" s="48"/>
    </row>
    <row r="126" spans="1:7" ht="14" customHeight="1">
      <c r="A126" s="51" t="s">
        <v>1603</v>
      </c>
      <c r="B126" s="52">
        <v>0.51837541146048272</v>
      </c>
      <c r="C126" s="51"/>
      <c r="D126" s="51" t="s">
        <v>1749</v>
      </c>
      <c r="E126" s="48"/>
    </row>
    <row r="127" spans="1:7" ht="14" customHeight="1">
      <c r="A127" s="51" t="s">
        <v>1605</v>
      </c>
      <c r="B127" s="52">
        <v>11.294602715090903</v>
      </c>
      <c r="C127" s="51"/>
      <c r="D127" s="51" t="s">
        <v>1750</v>
      </c>
      <c r="E127" s="48"/>
    </row>
    <row r="128" spans="1:7" ht="14" customHeight="1">
      <c r="A128" s="51" t="s">
        <v>1607</v>
      </c>
      <c r="B128" s="52">
        <v>1.0467195808336671</v>
      </c>
      <c r="C128" s="51"/>
      <c r="D128" s="51" t="s">
        <v>1751</v>
      </c>
      <c r="E128" s="48"/>
    </row>
    <row r="129" spans="1:5" ht="14" customHeight="1">
      <c r="A129" s="51" t="s">
        <v>1609</v>
      </c>
      <c r="B129" s="52">
        <v>0.26516896047786237</v>
      </c>
      <c r="C129" s="51"/>
      <c r="D129" s="51" t="s">
        <v>1752</v>
      </c>
      <c r="E129" s="48"/>
    </row>
    <row r="130" spans="1:5" ht="14" customHeight="1">
      <c r="A130" s="51" t="s">
        <v>1611</v>
      </c>
      <c r="B130" s="52">
        <v>8.4435379520582483</v>
      </c>
      <c r="C130" s="51"/>
      <c r="D130" s="51" t="s">
        <v>1753</v>
      </c>
      <c r="E130" s="48"/>
    </row>
    <row r="131" spans="1:5" ht="14" customHeight="1">
      <c r="A131" s="51" t="s">
        <v>1613</v>
      </c>
      <c r="B131" s="52">
        <v>0.15950012660322546</v>
      </c>
      <c r="C131" s="51"/>
      <c r="D131" s="51" t="s">
        <v>1754</v>
      </c>
      <c r="E131" s="48"/>
    </row>
    <row r="132" spans="1:5" ht="14" customHeight="1">
      <c r="A132" s="51" t="s">
        <v>1615</v>
      </c>
      <c r="B132" s="52">
        <v>13.736948403702792</v>
      </c>
      <c r="C132" s="51"/>
      <c r="D132" s="51" t="s">
        <v>1755</v>
      </c>
      <c r="E132" s="48"/>
    </row>
    <row r="133" spans="1:5" ht="14" customHeight="1">
      <c r="A133" s="51" t="s">
        <v>1617</v>
      </c>
      <c r="B133" s="52">
        <v>6.7189428331608722E-2</v>
      </c>
      <c r="C133" s="51"/>
      <c r="D133" s="51" t="s">
        <v>1756</v>
      </c>
      <c r="E133" s="48"/>
    </row>
    <row r="134" spans="1:5" ht="14" customHeight="1">
      <c r="A134" s="51" t="s">
        <v>1619</v>
      </c>
      <c r="B134" s="52">
        <v>0</v>
      </c>
      <c r="C134" s="51"/>
      <c r="D134" s="51" t="s">
        <v>1757</v>
      </c>
      <c r="E134" s="48"/>
    </row>
    <row r="135" spans="1:5" ht="14" customHeight="1">
      <c r="A135" s="51" t="s">
        <v>1621</v>
      </c>
      <c r="B135" s="52">
        <v>7.1675369392324448</v>
      </c>
      <c r="C135" s="51"/>
      <c r="D135" s="51" t="s">
        <v>1758</v>
      </c>
      <c r="E135" s="48"/>
    </row>
    <row r="136" spans="1:5" ht="14" customHeight="1">
      <c r="A136" s="51" t="s">
        <v>1623</v>
      </c>
      <c r="B136" s="52">
        <v>2.3227205936594708</v>
      </c>
      <c r="C136" s="51"/>
      <c r="D136" s="51" t="s">
        <v>1759</v>
      </c>
      <c r="E136" s="48"/>
    </row>
    <row r="137" spans="1:5" ht="14" customHeight="1">
      <c r="A137" s="51" t="s">
        <v>1625</v>
      </c>
      <c r="B137" s="52">
        <v>0.83737566466693358</v>
      </c>
      <c r="C137" s="51"/>
      <c r="D137" s="51" t="s">
        <v>1760</v>
      </c>
      <c r="E137" s="48"/>
    </row>
    <row r="138" spans="1:5" ht="14" customHeight="1">
      <c r="A138" s="51" t="s">
        <v>1627</v>
      </c>
      <c r="B138" s="52">
        <v>0.1096563370397175</v>
      </c>
      <c r="C138" s="51"/>
      <c r="D138" s="51" t="s">
        <v>1761</v>
      </c>
      <c r="E138" s="48"/>
    </row>
    <row r="139" spans="1:5" ht="14" customHeight="1">
      <c r="A139" s="51" t="s">
        <v>1629</v>
      </c>
      <c r="B139" s="52">
        <v>0</v>
      </c>
      <c r="C139" s="51"/>
      <c r="D139" s="51" t="s">
        <v>1762</v>
      </c>
      <c r="E139" s="48"/>
    </row>
    <row r="140" spans="1:5" ht="14" customHeight="1">
      <c r="A140" s="51" t="s">
        <v>1631</v>
      </c>
      <c r="B140" s="52">
        <v>0</v>
      </c>
      <c r="C140" s="51"/>
      <c r="D140" s="51" t="s">
        <v>1763</v>
      </c>
      <c r="E140" s="48"/>
    </row>
    <row r="141" spans="1:5" ht="14" customHeight="1">
      <c r="A141" s="51" t="s">
        <v>1633</v>
      </c>
      <c r="B141" s="51" t="s">
        <v>15</v>
      </c>
      <c r="C141" s="51"/>
      <c r="D141" s="51"/>
      <c r="E141" s="48"/>
    </row>
    <row r="142" spans="1:5" ht="14" customHeight="1">
      <c r="A142" s="51" t="s">
        <v>1634</v>
      </c>
      <c r="B142" s="51" t="s">
        <v>15</v>
      </c>
      <c r="C142" s="51"/>
      <c r="D142" s="51"/>
      <c r="E142" s="48"/>
    </row>
    <row r="143" spans="1:5" ht="14" customHeight="1">
      <c r="A143" s="51" t="s">
        <v>1635</v>
      </c>
      <c r="B143" s="51" t="s">
        <v>15</v>
      </c>
      <c r="C143" s="51"/>
      <c r="D143" s="51"/>
      <c r="E143" s="48"/>
    </row>
    <row r="144" spans="1:5" ht="14" customHeight="1">
      <c r="A144" s="51"/>
      <c r="B144" s="51"/>
      <c r="C144" s="51"/>
      <c r="D144" s="51"/>
      <c r="E144" s="48"/>
    </row>
    <row r="145" spans="1:7" ht="14" customHeight="1">
      <c r="A145" s="51" t="s">
        <v>1764</v>
      </c>
      <c r="B145" s="51"/>
      <c r="C145" s="51"/>
      <c r="D145" s="51"/>
      <c r="E145" s="48"/>
    </row>
    <row r="146" spans="1:7" ht="14" customHeight="1">
      <c r="A146" s="51" t="s">
        <v>1765</v>
      </c>
      <c r="B146" s="52">
        <v>0</v>
      </c>
      <c r="C146" s="51"/>
      <c r="D146" s="51" t="s">
        <v>1766</v>
      </c>
      <c r="E146" s="48"/>
      <c r="F146" s="1" t="s">
        <v>1767</v>
      </c>
    </row>
    <row r="147" spans="1:7" ht="14" customHeight="1">
      <c r="A147" s="51" t="s">
        <v>1768</v>
      </c>
      <c r="B147" s="52">
        <v>1400</v>
      </c>
      <c r="C147" s="51"/>
      <c r="D147" s="51" t="s">
        <v>1769</v>
      </c>
      <c r="E147" s="48"/>
      <c r="F147" s="1" t="s">
        <v>1770</v>
      </c>
    </row>
    <row r="148" spans="1:7" ht="14" customHeight="1">
      <c r="A148" s="51" t="s">
        <v>1771</v>
      </c>
      <c r="B148" s="52">
        <v>0</v>
      </c>
      <c r="C148" s="51"/>
      <c r="D148" s="51" t="s">
        <v>1772</v>
      </c>
      <c r="E148" s="48"/>
      <c r="F148" s="1" t="s">
        <v>1743</v>
      </c>
    </row>
    <row r="149" spans="1:7" ht="14" customHeight="1">
      <c r="A149" s="51" t="s">
        <v>1773</v>
      </c>
      <c r="B149" s="52">
        <v>150</v>
      </c>
      <c r="C149" s="51"/>
      <c r="D149" s="51" t="s">
        <v>1774</v>
      </c>
      <c r="E149" s="48"/>
      <c r="F149" s="1" t="s">
        <v>1746</v>
      </c>
    </row>
    <row r="150" spans="1:7" ht="14" customHeight="1">
      <c r="E150" s="48"/>
    </row>
    <row r="151" spans="1:7" ht="14" customHeight="1">
      <c r="A151" s="51" t="s">
        <v>1775</v>
      </c>
      <c r="B151" s="51"/>
      <c r="C151" s="51"/>
      <c r="D151" s="51"/>
      <c r="E151" s="48"/>
      <c r="G151" s="1" t="s">
        <v>1600</v>
      </c>
    </row>
    <row r="152" spans="1:7" ht="14" customHeight="1">
      <c r="A152" s="51" t="s">
        <v>1245</v>
      </c>
      <c r="B152" s="52">
        <v>54.030667886842629</v>
      </c>
      <c r="C152" s="51"/>
      <c r="D152" s="51" t="s">
        <v>1776</v>
      </c>
      <c r="E152" s="48"/>
    </row>
    <row r="153" spans="1:7" ht="14" customHeight="1">
      <c r="A153" s="51" t="s">
        <v>1603</v>
      </c>
      <c r="B153" s="52">
        <v>0.51837541146048272</v>
      </c>
      <c r="C153" s="51"/>
      <c r="D153" s="51" t="s">
        <v>1777</v>
      </c>
      <c r="E153" s="48"/>
    </row>
    <row r="154" spans="1:7" ht="14" customHeight="1">
      <c r="A154" s="51" t="s">
        <v>1605</v>
      </c>
      <c r="B154" s="52">
        <v>11.294602715090903</v>
      </c>
      <c r="C154" s="51"/>
      <c r="D154" s="51" t="s">
        <v>1778</v>
      </c>
      <c r="E154" s="48"/>
    </row>
    <row r="155" spans="1:7" ht="14" customHeight="1">
      <c r="A155" s="51" t="s">
        <v>1607</v>
      </c>
      <c r="B155" s="52">
        <v>1.0467195808336671</v>
      </c>
      <c r="C155" s="51"/>
      <c r="D155" s="51" t="s">
        <v>1779</v>
      </c>
      <c r="E155" s="48"/>
    </row>
    <row r="156" spans="1:7" ht="14" customHeight="1">
      <c r="A156" s="51" t="s">
        <v>1609</v>
      </c>
      <c r="B156" s="52">
        <v>0.26516896047786237</v>
      </c>
      <c r="C156" s="51"/>
      <c r="D156" s="51" t="s">
        <v>1780</v>
      </c>
      <c r="E156" s="48"/>
    </row>
    <row r="157" spans="1:7" ht="14" customHeight="1">
      <c r="A157" s="51" t="s">
        <v>1611</v>
      </c>
      <c r="B157" s="52">
        <v>8.4435379520582483</v>
      </c>
      <c r="C157" s="51"/>
      <c r="D157" s="51" t="s">
        <v>1781</v>
      </c>
      <c r="E157" s="48"/>
    </row>
    <row r="158" spans="1:7" ht="14" customHeight="1">
      <c r="A158" s="51" t="s">
        <v>1613</v>
      </c>
      <c r="B158" s="52">
        <v>0.15950012660322546</v>
      </c>
      <c r="C158" s="51"/>
      <c r="D158" s="51" t="s">
        <v>1782</v>
      </c>
      <c r="E158" s="48"/>
    </row>
    <row r="159" spans="1:7" ht="14" customHeight="1">
      <c r="A159" s="51" t="s">
        <v>1615</v>
      </c>
      <c r="B159" s="52">
        <v>13.736948403702792</v>
      </c>
      <c r="C159" s="51"/>
      <c r="D159" s="51" t="s">
        <v>1783</v>
      </c>
      <c r="E159" s="48"/>
    </row>
    <row r="160" spans="1:7" ht="14" customHeight="1">
      <c r="A160" s="51" t="s">
        <v>1617</v>
      </c>
      <c r="B160" s="52">
        <v>6.7189428331608722E-2</v>
      </c>
      <c r="C160" s="51"/>
      <c r="D160" s="51" t="s">
        <v>1784</v>
      </c>
      <c r="E160" s="48"/>
    </row>
    <row r="161" spans="1:6" ht="14" customHeight="1">
      <c r="A161" s="51" t="s">
        <v>1619</v>
      </c>
      <c r="B161" s="52">
        <v>0</v>
      </c>
      <c r="C161" s="51"/>
      <c r="D161" s="51" t="s">
        <v>1785</v>
      </c>
      <c r="E161" s="48"/>
    </row>
    <row r="162" spans="1:6" ht="14" customHeight="1">
      <c r="A162" s="51" t="s">
        <v>1621</v>
      </c>
      <c r="B162" s="52">
        <v>7.1675369392324448</v>
      </c>
      <c r="C162" s="51"/>
      <c r="D162" s="51" t="s">
        <v>1786</v>
      </c>
      <c r="E162" s="48"/>
    </row>
    <row r="163" spans="1:6" ht="14" customHeight="1">
      <c r="A163" s="51" t="s">
        <v>1623</v>
      </c>
      <c r="B163" s="52">
        <v>2.3227205936594708</v>
      </c>
      <c r="C163" s="51"/>
      <c r="D163" s="51" t="s">
        <v>1787</v>
      </c>
      <c r="E163" s="48"/>
    </row>
    <row r="164" spans="1:6" ht="14" customHeight="1">
      <c r="A164" s="51" t="s">
        <v>1625</v>
      </c>
      <c r="B164" s="52">
        <v>0.83737566466693358</v>
      </c>
      <c r="C164" s="51"/>
      <c r="D164" s="51" t="s">
        <v>1788</v>
      </c>
      <c r="E164" s="48"/>
    </row>
    <row r="165" spans="1:6" ht="14" customHeight="1">
      <c r="A165" s="51" t="s">
        <v>1627</v>
      </c>
      <c r="B165" s="52">
        <v>0.1096563370397175</v>
      </c>
      <c r="C165" s="51"/>
      <c r="D165" s="51" t="s">
        <v>1789</v>
      </c>
      <c r="E165" s="48"/>
    </row>
    <row r="166" spans="1:6" ht="14" customHeight="1">
      <c r="A166" s="51" t="s">
        <v>1629</v>
      </c>
      <c r="B166" s="52">
        <v>0</v>
      </c>
      <c r="C166" s="51"/>
      <c r="D166" s="51" t="s">
        <v>1790</v>
      </c>
      <c r="E166" s="48"/>
    </row>
    <row r="167" spans="1:6" ht="14" customHeight="1">
      <c r="A167" s="51" t="s">
        <v>1631</v>
      </c>
      <c r="B167" s="52">
        <v>0</v>
      </c>
      <c r="C167" s="51"/>
      <c r="D167" s="51" t="s">
        <v>1791</v>
      </c>
      <c r="E167" s="48"/>
    </row>
    <row r="168" spans="1:6" ht="14" customHeight="1">
      <c r="A168" s="51" t="s">
        <v>1633</v>
      </c>
      <c r="B168" s="51" t="s">
        <v>15</v>
      </c>
      <c r="C168" s="51"/>
      <c r="D168" s="51"/>
      <c r="E168" s="48"/>
    </row>
    <row r="169" spans="1:6" ht="14" customHeight="1">
      <c r="A169" s="51" t="s">
        <v>1634</v>
      </c>
      <c r="B169" s="51" t="s">
        <v>15</v>
      </c>
      <c r="C169" s="51"/>
      <c r="D169" s="51"/>
      <c r="E169" s="48"/>
    </row>
    <row r="170" spans="1:6" ht="14" customHeight="1">
      <c r="A170" s="51" t="s">
        <v>1635</v>
      </c>
      <c r="B170" s="51" t="s">
        <v>15</v>
      </c>
      <c r="C170" s="51"/>
      <c r="D170" s="51"/>
      <c r="E170" s="48"/>
    </row>
    <row r="171" spans="1:6" ht="14" customHeight="1">
      <c r="A171" s="51"/>
      <c r="B171" s="51"/>
      <c r="C171" s="51"/>
      <c r="D171" s="51"/>
      <c r="E171" s="48"/>
    </row>
    <row r="172" spans="1:6" ht="14" customHeight="1">
      <c r="A172" s="51" t="s">
        <v>1792</v>
      </c>
      <c r="B172" s="51"/>
      <c r="C172" s="51"/>
      <c r="D172" s="51"/>
      <c r="E172" s="48"/>
    </row>
    <row r="173" spans="1:6" ht="14" customHeight="1">
      <c r="A173" s="51" t="s">
        <v>1793</v>
      </c>
      <c r="B173" s="52">
        <v>0</v>
      </c>
      <c r="C173" s="51"/>
      <c r="D173" s="51" t="s">
        <v>1794</v>
      </c>
      <c r="E173" s="48"/>
      <c r="F173" s="1" t="s">
        <v>1795</v>
      </c>
    </row>
    <row r="174" spans="1:6" ht="14" customHeight="1">
      <c r="A174" s="51" t="s">
        <v>1796</v>
      </c>
      <c r="B174" s="52">
        <v>1400</v>
      </c>
      <c r="C174" s="51"/>
      <c r="D174" s="51" t="s">
        <v>1797</v>
      </c>
      <c r="E174" s="48"/>
      <c r="F174" s="1" t="s">
        <v>1798</v>
      </c>
    </row>
    <row r="175" spans="1:6" ht="14" customHeight="1">
      <c r="A175" s="51" t="s">
        <v>1799</v>
      </c>
      <c r="B175" s="52">
        <v>0</v>
      </c>
      <c r="C175" s="51"/>
      <c r="D175" s="51" t="s">
        <v>1800</v>
      </c>
      <c r="E175" s="48"/>
      <c r="F175" s="1" t="s">
        <v>1743</v>
      </c>
    </row>
    <row r="176" spans="1:6" ht="14" customHeight="1">
      <c r="A176" s="51" t="s">
        <v>1801</v>
      </c>
      <c r="B176" s="52">
        <v>150</v>
      </c>
      <c r="C176" s="51"/>
      <c r="D176" s="51" t="s">
        <v>1802</v>
      </c>
      <c r="E176" s="48"/>
      <c r="F176" s="1" t="s">
        <v>1746</v>
      </c>
    </row>
    <row r="177" spans="1:7" ht="14" customHeight="1">
      <c r="E177" s="48"/>
    </row>
    <row r="178" spans="1:7" ht="14" customHeight="1">
      <c r="A178" s="51" t="s">
        <v>1803</v>
      </c>
      <c r="B178" s="51"/>
      <c r="C178" s="51"/>
      <c r="D178" s="51"/>
      <c r="E178" s="48"/>
      <c r="G178" s="1" t="s">
        <v>1600</v>
      </c>
    </row>
    <row r="179" spans="1:7" ht="14" customHeight="1">
      <c r="A179" s="51" t="s">
        <v>1245</v>
      </c>
      <c r="B179" s="52">
        <v>75</v>
      </c>
      <c r="C179" s="51"/>
      <c r="D179" s="51" t="s">
        <v>1804</v>
      </c>
      <c r="E179" s="48"/>
    </row>
    <row r="180" spans="1:7" ht="14" customHeight="1">
      <c r="A180" s="51" t="s">
        <v>1603</v>
      </c>
      <c r="B180" s="52">
        <v>0.51837541146048272</v>
      </c>
      <c r="C180" s="51"/>
      <c r="D180" s="51" t="s">
        <v>1805</v>
      </c>
      <c r="E180" s="48"/>
    </row>
    <row r="181" spans="1:7" ht="14" customHeight="1">
      <c r="A181" s="51" t="s">
        <v>1605</v>
      </c>
      <c r="B181" s="52">
        <v>11.294602715090903</v>
      </c>
      <c r="C181" s="51"/>
      <c r="D181" s="51" t="s">
        <v>1806</v>
      </c>
      <c r="E181" s="48"/>
    </row>
    <row r="182" spans="1:7" ht="14" customHeight="1">
      <c r="A182" s="51" t="s">
        <v>1607</v>
      </c>
      <c r="B182" s="52">
        <v>1.0467195808336671</v>
      </c>
      <c r="C182" s="51"/>
      <c r="D182" s="51" t="s">
        <v>1807</v>
      </c>
      <c r="E182" s="48"/>
    </row>
    <row r="183" spans="1:7" ht="14" customHeight="1">
      <c r="A183" s="51" t="s">
        <v>1609</v>
      </c>
      <c r="B183" s="52">
        <v>0.26516896047786237</v>
      </c>
      <c r="C183" s="51"/>
      <c r="D183" s="51" t="s">
        <v>1808</v>
      </c>
      <c r="E183" s="48"/>
    </row>
    <row r="184" spans="1:7" ht="14" customHeight="1">
      <c r="A184" s="51" t="s">
        <v>1611</v>
      </c>
      <c r="B184" s="52">
        <v>8.4435379520582483</v>
      </c>
      <c r="C184" s="51"/>
      <c r="D184" s="51" t="s">
        <v>1809</v>
      </c>
      <c r="E184" s="48"/>
    </row>
    <row r="185" spans="1:7" ht="14" customHeight="1">
      <c r="A185" s="51" t="s">
        <v>1613</v>
      </c>
      <c r="B185" s="52">
        <v>0.15950012660322546</v>
      </c>
      <c r="C185" s="51"/>
      <c r="D185" s="51" t="s">
        <v>1810</v>
      </c>
      <c r="E185" s="48"/>
    </row>
    <row r="186" spans="1:7" ht="14" customHeight="1">
      <c r="A186" s="51" t="s">
        <v>1615</v>
      </c>
      <c r="B186" s="52">
        <v>13.736948403702792</v>
      </c>
      <c r="C186" s="51"/>
      <c r="D186" s="51" t="s">
        <v>1811</v>
      </c>
      <c r="E186" s="48"/>
    </row>
    <row r="187" spans="1:7" ht="14" customHeight="1">
      <c r="A187" s="51" t="s">
        <v>1617</v>
      </c>
      <c r="B187" s="52">
        <v>6.7189428331608722E-2</v>
      </c>
      <c r="C187" s="51"/>
      <c r="D187" s="51" t="s">
        <v>1812</v>
      </c>
      <c r="E187" s="48"/>
    </row>
    <row r="188" spans="1:7" ht="14" customHeight="1">
      <c r="A188" s="51" t="s">
        <v>1619</v>
      </c>
      <c r="B188" s="52">
        <v>0</v>
      </c>
      <c r="C188" s="51"/>
      <c r="D188" s="51" t="s">
        <v>1813</v>
      </c>
      <c r="E188" s="48"/>
    </row>
    <row r="189" spans="1:7" ht="14" customHeight="1">
      <c r="A189" s="51" t="s">
        <v>1621</v>
      </c>
      <c r="B189" s="52">
        <v>7.1675369392324448</v>
      </c>
      <c r="C189" s="51"/>
      <c r="D189" s="51" t="s">
        <v>1814</v>
      </c>
      <c r="E189" s="48"/>
    </row>
    <row r="190" spans="1:7" ht="14" customHeight="1">
      <c r="A190" s="51" t="s">
        <v>1623</v>
      </c>
      <c r="B190" s="52">
        <v>2.3227205936594708</v>
      </c>
      <c r="C190" s="51"/>
      <c r="D190" s="51" t="s">
        <v>1815</v>
      </c>
      <c r="E190" s="48"/>
    </row>
    <row r="191" spans="1:7" ht="14" customHeight="1">
      <c r="A191" s="51" t="s">
        <v>1625</v>
      </c>
      <c r="B191" s="52">
        <v>0.83737566466693358</v>
      </c>
      <c r="C191" s="51"/>
      <c r="D191" s="51" t="s">
        <v>1816</v>
      </c>
      <c r="E191" s="48"/>
    </row>
    <row r="192" spans="1:7" ht="14" customHeight="1">
      <c r="A192" s="51" t="s">
        <v>1627</v>
      </c>
      <c r="B192" s="52">
        <v>0.1096563370397175</v>
      </c>
      <c r="C192" s="51"/>
      <c r="D192" s="51" t="s">
        <v>1817</v>
      </c>
      <c r="E192" s="48"/>
    </row>
    <row r="193" spans="1:6" ht="14" customHeight="1">
      <c r="A193" s="51" t="s">
        <v>1629</v>
      </c>
      <c r="B193" s="52">
        <v>0</v>
      </c>
      <c r="C193" s="51"/>
      <c r="D193" s="51" t="s">
        <v>1818</v>
      </c>
      <c r="E193" s="48"/>
    </row>
    <row r="194" spans="1:6" ht="14" customHeight="1">
      <c r="A194" s="51" t="s">
        <v>1631</v>
      </c>
      <c r="B194" s="52">
        <v>0</v>
      </c>
      <c r="C194" s="51"/>
      <c r="D194" s="51" t="s">
        <v>1819</v>
      </c>
      <c r="E194" s="48"/>
    </row>
    <row r="195" spans="1:6" ht="14" customHeight="1">
      <c r="A195" s="51" t="s">
        <v>1633</v>
      </c>
      <c r="B195" s="51" t="s">
        <v>15</v>
      </c>
      <c r="C195" s="51"/>
      <c r="D195" s="51"/>
      <c r="E195" s="48"/>
    </row>
    <row r="196" spans="1:6" ht="14" customHeight="1">
      <c r="A196" s="51" t="s">
        <v>1634</v>
      </c>
      <c r="B196" s="51" t="s">
        <v>15</v>
      </c>
      <c r="C196" s="51"/>
      <c r="D196" s="51"/>
      <c r="E196" s="48"/>
    </row>
    <row r="197" spans="1:6" ht="14" customHeight="1">
      <c r="A197" s="51" t="s">
        <v>1635</v>
      </c>
      <c r="B197" s="51" t="s">
        <v>15</v>
      </c>
      <c r="C197" s="51"/>
      <c r="D197" s="51"/>
      <c r="E197" s="48"/>
    </row>
    <row r="198" spans="1:6" ht="14" customHeight="1">
      <c r="A198" s="51"/>
      <c r="B198" s="51"/>
      <c r="C198" s="51"/>
      <c r="D198" s="51"/>
      <c r="E198" s="48"/>
    </row>
    <row r="199" spans="1:6" ht="14" customHeight="1">
      <c r="A199" s="51" t="s">
        <v>1820</v>
      </c>
      <c r="B199" s="51"/>
      <c r="C199" s="51"/>
      <c r="D199" s="51"/>
      <c r="E199" s="48"/>
    </row>
    <row r="200" spans="1:6" ht="14" customHeight="1">
      <c r="A200" s="51" t="s">
        <v>1821</v>
      </c>
      <c r="B200" s="52">
        <v>0</v>
      </c>
      <c r="C200" s="51"/>
      <c r="D200" s="51" t="s">
        <v>1822</v>
      </c>
      <c r="E200" s="48"/>
      <c r="F200" s="1" t="s">
        <v>1823</v>
      </c>
    </row>
    <row r="201" spans="1:6" ht="14" customHeight="1">
      <c r="A201" s="51" t="s">
        <v>1824</v>
      </c>
      <c r="B201" s="52">
        <v>1400</v>
      </c>
      <c r="C201" s="51"/>
      <c r="D201" s="51" t="s">
        <v>1825</v>
      </c>
      <c r="E201" s="48"/>
      <c r="F201" s="1" t="s">
        <v>1826</v>
      </c>
    </row>
    <row r="202" spans="1:6" ht="14" customHeight="1">
      <c r="A202" s="51" t="s">
        <v>1827</v>
      </c>
      <c r="B202" s="52">
        <v>0</v>
      </c>
      <c r="C202" s="51"/>
      <c r="D202" s="51" t="s">
        <v>1828</v>
      </c>
      <c r="E202" s="48"/>
      <c r="F202" s="1" t="s">
        <v>1743</v>
      </c>
    </row>
    <row r="203" spans="1:6" ht="14" customHeight="1">
      <c r="A203" s="51" t="s">
        <v>1829</v>
      </c>
      <c r="B203" s="52">
        <v>150</v>
      </c>
      <c r="C203" s="51"/>
      <c r="D203" s="51" t="s">
        <v>1830</v>
      </c>
      <c r="E203" s="48"/>
      <c r="F203" s="1" t="s">
        <v>1746</v>
      </c>
    </row>
    <row r="204" spans="1:6" ht="14" customHeight="1">
      <c r="E204" s="48"/>
    </row>
    <row r="205" spans="1:6" ht="14" customHeight="1">
      <c r="A205" s="47" t="s">
        <v>1831</v>
      </c>
      <c r="B205" s="47"/>
      <c r="C205" s="47"/>
      <c r="D205" s="47"/>
      <c r="E205" s="48"/>
    </row>
    <row r="206" spans="1:6" ht="14" customHeight="1">
      <c r="A206" s="47" t="s">
        <v>1832</v>
      </c>
      <c r="B206" s="46" t="s">
        <v>1219</v>
      </c>
      <c r="C206" s="47"/>
      <c r="D206" s="47" t="s">
        <v>1833</v>
      </c>
      <c r="E206" s="48"/>
      <c r="F206" s="1" t="s">
        <v>1834</v>
      </c>
    </row>
    <row r="207" spans="1:6" ht="14" customHeight="1">
      <c r="A207" s="47" t="s">
        <v>1835</v>
      </c>
      <c r="B207" s="46" t="s">
        <v>1220</v>
      </c>
      <c r="C207" s="47"/>
      <c r="D207" s="47" t="s">
        <v>1836</v>
      </c>
      <c r="E207" s="48"/>
      <c r="F207" s="1" t="s">
        <v>1834</v>
      </c>
    </row>
    <row r="208" spans="1:6" ht="14" customHeight="1">
      <c r="A208" s="47" t="s">
        <v>1837</v>
      </c>
      <c r="B208" s="46" t="s">
        <v>1222</v>
      </c>
      <c r="C208" s="47"/>
      <c r="D208" s="47" t="s">
        <v>1838</v>
      </c>
      <c r="E208" s="48"/>
    </row>
    <row r="209" spans="1:6" ht="14" customHeight="1">
      <c r="A209" s="47" t="s">
        <v>1839</v>
      </c>
      <c r="B209" s="46" t="s">
        <v>1223</v>
      </c>
      <c r="C209" s="47"/>
      <c r="D209" s="47" t="s">
        <v>1840</v>
      </c>
      <c r="E209" s="48"/>
      <c r="F209" s="1" t="s">
        <v>1841</v>
      </c>
    </row>
    <row r="210" spans="1:6" ht="14" customHeight="1">
      <c r="A210" s="47" t="s">
        <v>1842</v>
      </c>
      <c r="B210" s="46" t="s">
        <v>1222</v>
      </c>
      <c r="C210" s="47"/>
      <c r="D210" s="47" t="s">
        <v>1843</v>
      </c>
      <c r="E210" s="48"/>
    </row>
    <row r="211" spans="1:6" ht="14" customHeight="1">
      <c r="A211" s="47" t="s">
        <v>1844</v>
      </c>
      <c r="B211" s="46" t="s">
        <v>1224</v>
      </c>
      <c r="C211" s="47"/>
      <c r="D211" s="47" t="s">
        <v>1845</v>
      </c>
      <c r="E211" s="48"/>
    </row>
    <row r="212" spans="1:6" ht="14" customHeight="1">
      <c r="A212" s="47" t="s">
        <v>1846</v>
      </c>
      <c r="B212" s="46" t="s">
        <v>1222</v>
      </c>
      <c r="C212" s="47"/>
      <c r="D212" s="47" t="s">
        <v>1847</v>
      </c>
      <c r="E212" s="48"/>
    </row>
    <row r="213" spans="1:6" ht="14" customHeight="1">
      <c r="A213" s="47" t="s">
        <v>1848</v>
      </c>
      <c r="B213" s="46" t="s">
        <v>1225</v>
      </c>
      <c r="C213" s="47"/>
      <c r="D213" s="47" t="s">
        <v>1849</v>
      </c>
      <c r="E213" s="48"/>
    </row>
    <row r="214" spans="1:6" ht="14" customHeight="1">
      <c r="A214" s="47" t="s">
        <v>1850</v>
      </c>
      <c r="B214" s="46" t="s">
        <v>1222</v>
      </c>
      <c r="C214" s="47"/>
      <c r="D214" s="47" t="s">
        <v>1851</v>
      </c>
      <c r="E214" s="48"/>
    </row>
    <row r="215" spans="1:6" ht="14" customHeight="1">
      <c r="A215" s="47" t="s">
        <v>1852</v>
      </c>
      <c r="B215" s="46" t="s">
        <v>1226</v>
      </c>
      <c r="C215" s="47"/>
      <c r="D215" s="47" t="s">
        <v>1853</v>
      </c>
      <c r="E215" s="48"/>
    </row>
    <row r="216" spans="1:6" ht="14" customHeight="1">
      <c r="A216" s="47" t="s">
        <v>1854</v>
      </c>
      <c r="B216" s="46" t="s">
        <v>1222</v>
      </c>
      <c r="C216" s="47"/>
      <c r="D216" s="47" t="s">
        <v>1855</v>
      </c>
      <c r="E216" s="48"/>
    </row>
    <row r="217" spans="1:6" ht="14" customHeight="1">
      <c r="A217" s="47" t="s">
        <v>1856</v>
      </c>
      <c r="B217" s="46" t="s">
        <v>1227</v>
      </c>
      <c r="C217" s="47"/>
      <c r="D217" s="47" t="s">
        <v>1857</v>
      </c>
      <c r="E217" s="48"/>
    </row>
    <row r="218" spans="1:6" ht="14" customHeight="1">
      <c r="A218" s="47" t="s">
        <v>1858</v>
      </c>
      <c r="B218" s="46" t="s">
        <v>1222</v>
      </c>
      <c r="C218" s="47"/>
      <c r="D218" s="47" t="s">
        <v>1859</v>
      </c>
      <c r="E218" s="48"/>
    </row>
    <row r="219" spans="1:6" ht="14" customHeight="1">
      <c r="A219" s="47" t="s">
        <v>1860</v>
      </c>
      <c r="B219" s="46" t="s">
        <v>1228</v>
      </c>
      <c r="C219" s="47"/>
      <c r="D219" s="47" t="s">
        <v>1861</v>
      </c>
      <c r="E219" s="48"/>
    </row>
    <row r="220" spans="1:6" ht="14" customHeight="1">
      <c r="A220" s="47" t="s">
        <v>1862</v>
      </c>
      <c r="B220" s="46" t="s">
        <v>1222</v>
      </c>
      <c r="C220" s="47"/>
      <c r="D220" s="47" t="s">
        <v>1863</v>
      </c>
      <c r="E220" s="48"/>
    </row>
    <row r="221" spans="1:6" ht="14" customHeight="1">
      <c r="A221" s="47" t="s">
        <v>1864</v>
      </c>
      <c r="B221" s="46" t="s">
        <v>1229</v>
      </c>
      <c r="C221" s="47"/>
      <c r="D221" s="47" t="s">
        <v>1865</v>
      </c>
      <c r="E221" s="48"/>
    </row>
    <row r="222" spans="1:6" ht="14" customHeight="1">
      <c r="A222" s="47" t="s">
        <v>1866</v>
      </c>
      <c r="B222" s="46" t="s">
        <v>1222</v>
      </c>
      <c r="C222" s="47"/>
      <c r="D222" s="47" t="s">
        <v>1867</v>
      </c>
      <c r="E222" s="48"/>
    </row>
    <row r="223" spans="1:6" ht="14" customHeight="1">
      <c r="A223" s="47" t="s">
        <v>1868</v>
      </c>
      <c r="B223" s="46" t="s">
        <v>1230</v>
      </c>
      <c r="C223" s="47"/>
      <c r="D223" s="47" t="s">
        <v>1869</v>
      </c>
      <c r="E223" s="48"/>
    </row>
    <row r="224" spans="1:6" ht="14" customHeight="1">
      <c r="A224" s="47" t="s">
        <v>1870</v>
      </c>
      <c r="B224" s="46" t="s">
        <v>1222</v>
      </c>
      <c r="C224" s="47"/>
      <c r="D224" s="47" t="s">
        <v>1871</v>
      </c>
      <c r="E224" s="48"/>
    </row>
    <row r="225" spans="1:5" ht="14" customHeight="1">
      <c r="A225" s="47" t="s">
        <v>1872</v>
      </c>
      <c r="B225" s="46" t="s">
        <v>1231</v>
      </c>
      <c r="C225" s="47"/>
      <c r="D225" s="47" t="s">
        <v>1873</v>
      </c>
      <c r="E225" s="48"/>
    </row>
    <row r="226" spans="1:5" ht="14" customHeight="1">
      <c r="A226" s="47" t="s">
        <v>1874</v>
      </c>
      <c r="B226" s="46" t="s">
        <v>1222</v>
      </c>
      <c r="C226" s="47"/>
      <c r="D226" s="47" t="s">
        <v>1875</v>
      </c>
      <c r="E226" s="48"/>
    </row>
    <row r="227" spans="1:5" ht="14" customHeight="1">
      <c r="A227" s="47" t="s">
        <v>1876</v>
      </c>
      <c r="B227" s="46" t="s">
        <v>1232</v>
      </c>
      <c r="C227" s="47"/>
      <c r="D227" s="47" t="s">
        <v>1877</v>
      </c>
      <c r="E227" s="48"/>
    </row>
    <row r="228" spans="1:5" ht="14" customHeight="1">
      <c r="A228" s="47" t="s">
        <v>1878</v>
      </c>
      <c r="B228" s="46" t="s">
        <v>1222</v>
      </c>
      <c r="C228" s="47"/>
      <c r="D228" s="47" t="s">
        <v>1879</v>
      </c>
      <c r="E228" s="48"/>
    </row>
    <row r="229" spans="1:5" ht="14" customHeight="1">
      <c r="A229" s="47" t="s">
        <v>1880</v>
      </c>
      <c r="B229" s="46" t="s">
        <v>1233</v>
      </c>
      <c r="C229" s="47"/>
      <c r="D229" s="47" t="s">
        <v>1881</v>
      </c>
      <c r="E229" s="48"/>
    </row>
    <row r="230" spans="1:5" ht="14" customHeight="1">
      <c r="A230" s="47" t="s">
        <v>1882</v>
      </c>
      <c r="B230" s="46" t="s">
        <v>1227</v>
      </c>
      <c r="C230" s="47"/>
      <c r="D230" s="47" t="s">
        <v>1883</v>
      </c>
      <c r="E230" s="48"/>
    </row>
    <row r="231" spans="1:5" ht="14" customHeight="1">
      <c r="A231" s="47" t="s">
        <v>1884</v>
      </c>
      <c r="B231" s="46" t="s">
        <v>1222</v>
      </c>
      <c r="C231" s="47"/>
      <c r="D231" s="47" t="s">
        <v>1885</v>
      </c>
      <c r="E231" s="48"/>
    </row>
    <row r="232" spans="1:5" ht="14" customHeight="1">
      <c r="A232" s="47" t="s">
        <v>1886</v>
      </c>
      <c r="B232" s="46" t="s">
        <v>1227</v>
      </c>
      <c r="C232" s="47"/>
      <c r="D232" s="47" t="s">
        <v>1887</v>
      </c>
      <c r="E232" s="48"/>
    </row>
    <row r="233" spans="1:5" ht="14" customHeight="1">
      <c r="A233" s="47" t="s">
        <v>1888</v>
      </c>
      <c r="B233" s="46" t="s">
        <v>1223</v>
      </c>
      <c r="C233" s="47"/>
      <c r="D233" s="47" t="s">
        <v>1889</v>
      </c>
      <c r="E233" s="48"/>
    </row>
    <row r="234" spans="1:5" ht="14" customHeight="1">
      <c r="A234" s="47" t="s">
        <v>1890</v>
      </c>
      <c r="B234" s="46" t="s">
        <v>1227</v>
      </c>
      <c r="C234" s="47"/>
      <c r="D234" s="47" t="s">
        <v>1891</v>
      </c>
      <c r="E234" s="48"/>
    </row>
    <row r="235" spans="1:5" ht="14" customHeight="1">
      <c r="A235" s="47" t="s">
        <v>1892</v>
      </c>
      <c r="B235" s="46" t="s">
        <v>1224</v>
      </c>
      <c r="C235" s="47"/>
      <c r="D235" s="47" t="s">
        <v>1893</v>
      </c>
      <c r="E235" s="48"/>
    </row>
    <row r="236" spans="1:5" ht="14" customHeight="1">
      <c r="A236" s="47" t="s">
        <v>1894</v>
      </c>
      <c r="B236" s="46" t="s">
        <v>1227</v>
      </c>
      <c r="C236" s="47"/>
      <c r="D236" s="47" t="s">
        <v>1895</v>
      </c>
      <c r="E236" s="48"/>
    </row>
    <row r="237" spans="1:5" ht="14" customHeight="1">
      <c r="A237" s="47" t="s">
        <v>1896</v>
      </c>
      <c r="B237" s="46" t="s">
        <v>1225</v>
      </c>
      <c r="C237" s="47"/>
      <c r="D237" s="47" t="s">
        <v>1897</v>
      </c>
      <c r="E237" s="48"/>
    </row>
    <row r="238" spans="1:5" ht="14" customHeight="1">
      <c r="A238" s="47" t="s">
        <v>1898</v>
      </c>
      <c r="B238" s="46" t="s">
        <v>1227</v>
      </c>
      <c r="C238" s="47"/>
      <c r="D238" s="47" t="s">
        <v>1899</v>
      </c>
      <c r="E238" s="48"/>
    </row>
    <row r="239" spans="1:5" ht="14" customHeight="1">
      <c r="A239" s="47" t="s">
        <v>1900</v>
      </c>
      <c r="B239" s="46" t="s">
        <v>1226</v>
      </c>
      <c r="C239" s="47"/>
      <c r="D239" s="47" t="s">
        <v>1901</v>
      </c>
      <c r="E239" s="48"/>
    </row>
    <row r="240" spans="1:5" ht="14" customHeight="1">
      <c r="A240" s="47" t="s">
        <v>1902</v>
      </c>
      <c r="B240" s="46" t="s">
        <v>1227</v>
      </c>
      <c r="C240" s="47"/>
      <c r="D240" s="47" t="s">
        <v>1903</v>
      </c>
      <c r="E240" s="48"/>
    </row>
    <row r="241" spans="1:5" ht="14" customHeight="1">
      <c r="A241" s="47" t="s">
        <v>1904</v>
      </c>
      <c r="B241" s="46" t="s">
        <v>1228</v>
      </c>
      <c r="C241" s="47"/>
      <c r="D241" s="47" t="s">
        <v>1905</v>
      </c>
      <c r="E241" s="48"/>
    </row>
    <row r="242" spans="1:5" ht="14" customHeight="1">
      <c r="A242" s="47" t="s">
        <v>1906</v>
      </c>
      <c r="B242" s="46" t="s">
        <v>1227</v>
      </c>
      <c r="C242" s="47"/>
      <c r="D242" s="47" t="s">
        <v>1907</v>
      </c>
      <c r="E242" s="48"/>
    </row>
    <row r="243" spans="1:5" ht="14" customHeight="1">
      <c r="A243" s="47" t="s">
        <v>1908</v>
      </c>
      <c r="B243" s="46" t="s">
        <v>1229</v>
      </c>
      <c r="C243" s="47"/>
      <c r="D243" s="47" t="s">
        <v>1909</v>
      </c>
      <c r="E243" s="48"/>
    </row>
    <row r="244" spans="1:5" ht="14" customHeight="1">
      <c r="A244" s="47" t="s">
        <v>1910</v>
      </c>
      <c r="B244" s="46" t="s">
        <v>1227</v>
      </c>
      <c r="C244" s="47"/>
      <c r="D244" s="47" t="s">
        <v>1911</v>
      </c>
      <c r="E244" s="48"/>
    </row>
    <row r="245" spans="1:5" ht="14" customHeight="1">
      <c r="A245" s="47" t="s">
        <v>1912</v>
      </c>
      <c r="B245" s="46" t="s">
        <v>1230</v>
      </c>
      <c r="C245" s="47"/>
      <c r="D245" s="47" t="s">
        <v>1913</v>
      </c>
      <c r="E245" s="48"/>
    </row>
    <row r="246" spans="1:5" ht="14" customHeight="1">
      <c r="A246" s="47" t="s">
        <v>1914</v>
      </c>
      <c r="B246" s="46" t="s">
        <v>1227</v>
      </c>
      <c r="C246" s="47"/>
      <c r="D246" s="47" t="s">
        <v>1915</v>
      </c>
      <c r="E246" s="48"/>
    </row>
    <row r="247" spans="1:5" ht="14" customHeight="1">
      <c r="A247" s="47" t="s">
        <v>1916</v>
      </c>
      <c r="B247" s="46" t="s">
        <v>1231</v>
      </c>
      <c r="C247" s="47"/>
      <c r="D247" s="47" t="s">
        <v>1917</v>
      </c>
      <c r="E247" s="48"/>
    </row>
    <row r="248" spans="1:5" ht="14" customHeight="1">
      <c r="A248" s="47" t="s">
        <v>1918</v>
      </c>
      <c r="B248" s="46" t="s">
        <v>1227</v>
      </c>
      <c r="C248" s="47"/>
      <c r="D248" s="47" t="s">
        <v>1919</v>
      </c>
      <c r="E248" s="48"/>
    </row>
    <row r="249" spans="1:5" ht="14" customHeight="1">
      <c r="A249" s="47" t="s">
        <v>1920</v>
      </c>
      <c r="B249" s="46" t="s">
        <v>1232</v>
      </c>
      <c r="C249" s="47"/>
      <c r="D249" s="47" t="s">
        <v>1921</v>
      </c>
      <c r="E249" s="48"/>
    </row>
    <row r="250" spans="1:5" ht="14" customHeight="1">
      <c r="A250" s="47" t="s">
        <v>1922</v>
      </c>
      <c r="B250" s="46" t="s">
        <v>1227</v>
      </c>
      <c r="C250" s="47"/>
      <c r="D250" s="47" t="s">
        <v>1923</v>
      </c>
      <c r="E250" s="48"/>
    </row>
    <row r="251" spans="1:5" ht="14" customHeight="1">
      <c r="A251" s="47" t="s">
        <v>1924</v>
      </c>
      <c r="B251" s="46" t="s">
        <v>1233</v>
      </c>
      <c r="C251" s="47"/>
      <c r="D251" s="47" t="s">
        <v>1925</v>
      </c>
      <c r="E251" s="48"/>
    </row>
    <row r="252" spans="1:5" ht="14" customHeight="1">
      <c r="A252" s="47" t="s">
        <v>1926</v>
      </c>
      <c r="B252" s="46"/>
      <c r="C252" s="47"/>
      <c r="D252" s="47" t="s">
        <v>1927</v>
      </c>
      <c r="E252" s="48"/>
    </row>
    <row r="253" spans="1:5" ht="14" customHeight="1">
      <c r="A253" s="47" t="s">
        <v>1928</v>
      </c>
      <c r="B253" s="46"/>
      <c r="C253" s="47"/>
      <c r="D253" s="47" t="s">
        <v>1929</v>
      </c>
      <c r="E253" s="48"/>
    </row>
    <row r="254" spans="1:5" ht="14" customHeight="1">
      <c r="A254" s="47" t="s">
        <v>1930</v>
      </c>
      <c r="B254" s="46"/>
      <c r="C254" s="47"/>
      <c r="D254" s="47" t="s">
        <v>1931</v>
      </c>
      <c r="E254" s="48"/>
    </row>
    <row r="255" spans="1:5" ht="14" customHeight="1">
      <c r="A255" s="47" t="s">
        <v>1932</v>
      </c>
      <c r="B255" s="46"/>
      <c r="C255" s="47"/>
      <c r="D255" s="47" t="s">
        <v>1933</v>
      </c>
      <c r="E255" s="48"/>
    </row>
    <row r="256" spans="1:5" ht="14" customHeight="1">
      <c r="A256" s="47" t="s">
        <v>1934</v>
      </c>
      <c r="B256" s="46"/>
      <c r="C256" s="47"/>
      <c r="D256" s="47" t="s">
        <v>1935</v>
      </c>
      <c r="E256" s="48"/>
    </row>
    <row r="257" spans="1:6" ht="14" customHeight="1">
      <c r="A257" s="47" t="s">
        <v>1936</v>
      </c>
      <c r="B257" s="46"/>
      <c r="C257" s="47"/>
      <c r="D257" s="47" t="s">
        <v>1937</v>
      </c>
      <c r="E257" s="48"/>
    </row>
    <row r="258" spans="1:6" ht="14" customHeight="1">
      <c r="A258" s="47" t="s">
        <v>1938</v>
      </c>
      <c r="B258" s="46"/>
      <c r="C258" s="47"/>
      <c r="D258" s="47" t="s">
        <v>1939</v>
      </c>
      <c r="E258" s="48"/>
    </row>
    <row r="259" spans="1:6" ht="14" customHeight="1">
      <c r="A259" s="47" t="s">
        <v>1940</v>
      </c>
      <c r="B259" s="46"/>
      <c r="C259" s="47"/>
      <c r="D259" s="47" t="s">
        <v>1941</v>
      </c>
      <c r="E259" s="48"/>
    </row>
    <row r="260" spans="1:6" ht="14" customHeight="1">
      <c r="A260" s="47" t="s">
        <v>1942</v>
      </c>
      <c r="B260" s="46"/>
      <c r="C260" s="47"/>
      <c r="D260" s="47" t="s">
        <v>1943</v>
      </c>
      <c r="E260" s="48"/>
    </row>
    <row r="261" spans="1:6" ht="14" customHeight="1">
      <c r="A261" s="47" t="s">
        <v>1944</v>
      </c>
      <c r="B261" s="46"/>
      <c r="C261" s="47"/>
      <c r="D261" s="47" t="s">
        <v>1945</v>
      </c>
      <c r="E261" s="48"/>
    </row>
    <row r="262" spans="1:6" ht="14" customHeight="1">
      <c r="A262" s="47" t="s">
        <v>1946</v>
      </c>
      <c r="B262" s="46"/>
      <c r="C262" s="47"/>
      <c r="D262" s="47" t="s">
        <v>1947</v>
      </c>
      <c r="E262" s="48"/>
    </row>
    <row r="263" spans="1:6" ht="14" customHeight="1">
      <c r="A263" s="47" t="s">
        <v>1948</v>
      </c>
      <c r="B263" s="46"/>
      <c r="C263" s="47"/>
      <c r="D263" s="47" t="s">
        <v>1949</v>
      </c>
      <c r="E263" s="48"/>
    </row>
    <row r="264" spans="1:6" ht="14" customHeight="1">
      <c r="A264" s="47" t="s">
        <v>1950</v>
      </c>
      <c r="B264" s="46"/>
      <c r="C264" s="47"/>
      <c r="D264" s="47" t="s">
        <v>1951</v>
      </c>
      <c r="E264" s="48"/>
    </row>
    <row r="265" spans="1:6" ht="14" customHeight="1">
      <c r="A265" s="47" t="s">
        <v>1952</v>
      </c>
      <c r="B265" s="46"/>
      <c r="C265" s="47"/>
      <c r="D265" s="47" t="s">
        <v>1953</v>
      </c>
      <c r="E265" s="48"/>
    </row>
    <row r="266" spans="1:6" ht="14" customHeight="1">
      <c r="A266" s="47" t="s">
        <v>1954</v>
      </c>
      <c r="B266" s="46"/>
      <c r="C266" s="47"/>
      <c r="D266" s="47" t="s">
        <v>1955</v>
      </c>
      <c r="E266" s="48"/>
    </row>
    <row r="267" spans="1:6" ht="14" customHeight="1">
      <c r="A267" s="47" t="s">
        <v>1956</v>
      </c>
      <c r="B267" s="46"/>
      <c r="C267" s="47"/>
      <c r="D267" s="47" t="s">
        <v>1957</v>
      </c>
      <c r="E267" s="48"/>
    </row>
    <row r="268" spans="1:6" ht="14" customHeight="1">
      <c r="E268" s="48"/>
    </row>
    <row r="269" spans="1:6" ht="14" customHeight="1">
      <c r="A269" s="53" t="s">
        <v>1573</v>
      </c>
      <c r="B269" s="53"/>
      <c r="C269" s="53"/>
      <c r="D269" s="53"/>
      <c r="E269" s="48"/>
      <c r="F269" s="1" t="s">
        <v>1958</v>
      </c>
    </row>
    <row r="270" spans="1:6" ht="14" customHeight="1">
      <c r="A270" s="53" t="s">
        <v>1575</v>
      </c>
      <c r="B270" s="53" t="s">
        <v>1959</v>
      </c>
      <c r="C270" s="53"/>
      <c r="D270" s="53"/>
      <c r="E270" s="48"/>
    </row>
    <row r="271" spans="1:6" ht="14" customHeight="1">
      <c r="A271" s="53" t="s">
        <v>9</v>
      </c>
      <c r="B271" s="53" t="s">
        <v>1960</v>
      </c>
      <c r="C271" s="53"/>
      <c r="D271" s="53"/>
      <c r="E271" s="48"/>
    </row>
    <row r="272" spans="1:6" ht="14" customHeight="1">
      <c r="A272" s="53" t="s">
        <v>13</v>
      </c>
      <c r="B272" s="53" t="s">
        <v>1960</v>
      </c>
      <c r="C272" s="53"/>
      <c r="D272" s="53"/>
      <c r="E272" s="48"/>
    </row>
    <row r="273" spans="1:5" ht="14" customHeight="1">
      <c r="A273" s="53" t="s">
        <v>57</v>
      </c>
      <c r="B273" s="53" t="s">
        <v>1960</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C40"/>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7" width="10.83203125" style="35"/>
    <col min="108" max="150" width="10.83203125" style="6"/>
    <col min="151" max="159" width="10.83203125" style="36"/>
    <col min="160" max="16384" width="10.83203125" style="6"/>
  </cols>
  <sheetData>
    <row r="4" spans="1:159">
      <c r="B4" s="6" t="s">
        <v>1235</v>
      </c>
      <c r="C4" s="6" t="s">
        <v>1236</v>
      </c>
      <c r="D4" s="6" t="s">
        <v>1237</v>
      </c>
      <c r="E4" s="6" t="s">
        <v>1238</v>
      </c>
      <c r="F4" s="6" t="s">
        <v>1239</v>
      </c>
      <c r="G4" s="6" t="s">
        <v>1240</v>
      </c>
      <c r="H4" s="6" t="s">
        <v>1241</v>
      </c>
      <c r="AZ4" s="6" t="s">
        <v>1235</v>
      </c>
      <c r="BA4" s="6" t="s">
        <v>1236</v>
      </c>
      <c r="BB4" s="6" t="s">
        <v>1237</v>
      </c>
      <c r="BC4" s="6" t="s">
        <v>1238</v>
      </c>
      <c r="BD4" s="6" t="s">
        <v>1239</v>
      </c>
      <c r="BE4" s="6" t="s">
        <v>1240</v>
      </c>
      <c r="BF4" s="6" t="s">
        <v>1241</v>
      </c>
      <c r="BG4" s="6" t="s">
        <v>1242</v>
      </c>
    </row>
    <row r="6" spans="1:159">
      <c r="A6" s="11">
        <v>1423.4375</v>
      </c>
      <c r="BG6" s="6">
        <v>99.999999999998778</v>
      </c>
      <c r="CV6" s="11">
        <f ca="1">A6</f>
        <v>1423.4375</v>
      </c>
      <c r="CW6" s="35" t="e">
        <f ca="1">AZ6/SUM($AZ6:$BF6)</f>
        <v>#DIV/0!</v>
      </c>
      <c r="CX6" s="35" t="e">
        <f ca="1">BA6/SUM($AZ6:$BF6)</f>
        <v>#DIV/0!</v>
      </c>
      <c r="CY6" s="35" t="e">
        <f ca="1">BB6/SUM($AZ6:$BF6)</f>
        <v>#DIV/0!</v>
      </c>
      <c r="CZ6" s="35" t="e">
        <f ca="1">BC6/SUM($AZ6:$BF6)</f>
        <v>#DIV/0!</v>
      </c>
      <c r="DA6" s="35" t="e">
        <f ca="1">BD6/SUM($AZ6:$BF6)</f>
        <v>#DIV/0!</v>
      </c>
      <c r="DB6" s="35" t="e">
        <f ca="1">BE6/SUM($AZ6:$BF6)</f>
        <v>#DIV/0!</v>
      </c>
      <c r="DC6" s="35" t="e">
        <f ca="1">BF6/SUM($AZ6:$BF6)</f>
        <v>#DIV/0!</v>
      </c>
      <c r="ET6" s="11">
        <f ca="1">A6</f>
        <v>1423.4375</v>
      </c>
      <c r="EU6" s="36">
        <f ca="1">AZ6/SUM($AZ6:$BH6)</f>
        <v>0</v>
      </c>
      <c r="EV6" s="36">
        <f ca="1">BA6/SUM($AZ6:$BH6)</f>
        <v>0</v>
      </c>
      <c r="EW6" s="36">
        <f ca="1">BB6/SUM($AZ6:$BH6)</f>
        <v>0</v>
      </c>
      <c r="EX6" s="36">
        <f ca="1">BC6/SUM($AZ6:$BH6)</f>
        <v>0</v>
      </c>
      <c r="EY6" s="36">
        <f ca="1">BD6/SUM($AZ6:$BH6)</f>
        <v>0</v>
      </c>
      <c r="EZ6" s="36">
        <f ca="1">BE6/SUM($AZ6:$BH6)</f>
        <v>0</v>
      </c>
      <c r="FA6" s="36">
        <f ca="1">BF6/SUM($AZ6:$BH6)</f>
        <v>0</v>
      </c>
      <c r="FB6" s="36">
        <f ca="1">BG6/SUM($AZ6:$BH6)</f>
        <v>1</v>
      </c>
      <c r="FC6" s="36">
        <f ca="1">BH6/SUM($AZ6:$BH6)</f>
        <v>0</v>
      </c>
    </row>
    <row r="7" spans="1:159">
      <c r="A7" s="11">
        <v>1403.4375</v>
      </c>
      <c r="B7" s="6">
        <v>5.3190426363585779E-2</v>
      </c>
      <c r="AZ7" s="6">
        <v>5.3190426363585779E-2</v>
      </c>
      <c r="BG7" s="6">
        <v>99.946809573636429</v>
      </c>
      <c r="CV7" s="11">
        <f ca="1">A7</f>
        <v>1403.4375</v>
      </c>
      <c r="CW7" s="35">
        <f ca="1">AZ7/SUM($AZ7:$BF7)</f>
        <v>1</v>
      </c>
      <c r="CX7" s="35">
        <f ca="1">BA7/SUM($AZ7:$BF7)</f>
        <v>0</v>
      </c>
      <c r="CY7" s="35">
        <f ca="1">BB7/SUM($AZ7:$BF7)</f>
        <v>0</v>
      </c>
      <c r="CZ7" s="35">
        <f ca="1">BC7/SUM($AZ7:$BF7)</f>
        <v>0</v>
      </c>
      <c r="DA7" s="35">
        <f ca="1">BD7/SUM($AZ7:$BF7)</f>
        <v>0</v>
      </c>
      <c r="DB7" s="35">
        <f ca="1">BE7/SUM($AZ7:$BF7)</f>
        <v>0</v>
      </c>
      <c r="DC7" s="35">
        <f ca="1">BF7/SUM($AZ7:$BF7)</f>
        <v>0</v>
      </c>
      <c r="ET7" s="11">
        <f ca="1">A7</f>
        <v>1403.4375</v>
      </c>
      <c r="EU7" s="36">
        <f ca="1">AZ7/SUM($AZ7:$BH7)</f>
        <v>5.3190426363585775E-4</v>
      </c>
      <c r="EV7" s="36">
        <f ca="1">BA7/SUM($AZ7:$BH7)</f>
        <v>0</v>
      </c>
      <c r="EW7" s="36">
        <f ca="1">BB7/SUM($AZ7:$BH7)</f>
        <v>0</v>
      </c>
      <c r="EX7" s="36">
        <f ca="1">BC7/SUM($AZ7:$BH7)</f>
        <v>0</v>
      </c>
      <c r="EY7" s="36">
        <f ca="1">BD7/SUM($AZ7:$BH7)</f>
        <v>0</v>
      </c>
      <c r="EZ7" s="36">
        <f ca="1">BE7/SUM($AZ7:$BH7)</f>
        <v>0</v>
      </c>
      <c r="FA7" s="36">
        <f ca="1">BF7/SUM($AZ7:$BH7)</f>
        <v>0</v>
      </c>
      <c r="FB7" s="36">
        <f ca="1">BG7/SUM($AZ7:$BH7)</f>
        <v>0.99946809573636419</v>
      </c>
      <c r="FC7" s="36">
        <f ca="1">BH7/SUM($AZ7:$BH7)</f>
        <v>0</v>
      </c>
    </row>
    <row r="8" spans="1:159">
      <c r="A8" s="11">
        <v>1383.4375</v>
      </c>
      <c r="B8" s="6">
        <v>0.10338033149721187</v>
      </c>
      <c r="AZ8" s="6">
        <v>0.10338033149721187</v>
      </c>
      <c r="BG8" s="6">
        <v>99.896619668502751</v>
      </c>
      <c r="CV8" s="11">
        <f ca="1">A8</f>
        <v>1383.4375</v>
      </c>
      <c r="CW8" s="35">
        <f ca="1">AZ8/SUM($AZ8:$BF8)</f>
        <v>1</v>
      </c>
      <c r="CX8" s="35">
        <f ca="1">BA8/SUM($AZ8:$BF8)</f>
        <v>0</v>
      </c>
      <c r="CY8" s="35">
        <f ca="1">BB8/SUM($AZ8:$BF8)</f>
        <v>0</v>
      </c>
      <c r="CZ8" s="35">
        <f ca="1">BC8/SUM($AZ8:$BF8)</f>
        <v>0</v>
      </c>
      <c r="DA8" s="35">
        <f ca="1">BD8/SUM($AZ8:$BF8)</f>
        <v>0</v>
      </c>
      <c r="DB8" s="35">
        <f ca="1">BE8/SUM($AZ8:$BF8)</f>
        <v>0</v>
      </c>
      <c r="DC8" s="35">
        <f ca="1">BF8/SUM($AZ8:$BF8)</f>
        <v>0</v>
      </c>
      <c r="ET8" s="11">
        <f ca="1">A8</f>
        <v>1383.4375</v>
      </c>
      <c r="EU8" s="36">
        <f ca="1">AZ8/SUM($AZ8:$BH8)</f>
        <v>1.0338033149721192E-3</v>
      </c>
      <c r="EV8" s="36">
        <f ca="1">BA8/SUM($AZ8:$BH8)</f>
        <v>0</v>
      </c>
      <c r="EW8" s="36">
        <f ca="1">BB8/SUM($AZ8:$BH8)</f>
        <v>0</v>
      </c>
      <c r="EX8" s="36">
        <f ca="1">BC8/SUM($AZ8:$BH8)</f>
        <v>0</v>
      </c>
      <c r="EY8" s="36">
        <f ca="1">BD8/SUM($AZ8:$BH8)</f>
        <v>0</v>
      </c>
      <c r="EZ8" s="36">
        <f ca="1">BE8/SUM($AZ8:$BH8)</f>
        <v>0</v>
      </c>
      <c r="FA8" s="36">
        <f ca="1">BF8/SUM($AZ8:$BH8)</f>
        <v>0</v>
      </c>
      <c r="FB8" s="36">
        <f ca="1">BG8/SUM($AZ8:$BH8)</f>
        <v>0.99896619668502795</v>
      </c>
      <c r="FC8" s="36">
        <f ca="1">BH8/SUM($AZ8:$BH8)</f>
        <v>0</v>
      </c>
    </row>
    <row r="9" spans="1:159">
      <c r="A9" s="11">
        <v>1363.4375</v>
      </c>
      <c r="B9" s="6">
        <v>0.15699173396340632</v>
      </c>
      <c r="C9" s="6">
        <v>1.548642843260271</v>
      </c>
      <c r="AZ9" s="6">
        <v>0.15699173396340632</v>
      </c>
      <c r="BA9" s="6">
        <v>1.3916511092968646</v>
      </c>
      <c r="BG9" s="6">
        <v>98.451357156739689</v>
      </c>
      <c r="CV9" s="11">
        <f ca="1">A9</f>
        <v>1363.4375</v>
      </c>
      <c r="CW9" s="35">
        <f ca="1">AZ9/SUM($AZ9:$BF9)</f>
        <v>0.10137375098889839</v>
      </c>
      <c r="CX9" s="35">
        <f ca="1">BA9/SUM($AZ9:$BF9)</f>
        <v>0.89862624901110155</v>
      </c>
      <c r="CY9" s="35">
        <f ca="1">BB9/SUM($AZ9:$BF9)</f>
        <v>0</v>
      </c>
      <c r="CZ9" s="35">
        <f ca="1">BC9/SUM($AZ9:$BF9)</f>
        <v>0</v>
      </c>
      <c r="DA9" s="35">
        <f ca="1">BD9/SUM($AZ9:$BF9)</f>
        <v>0</v>
      </c>
      <c r="DB9" s="35">
        <f ca="1">BE9/SUM($AZ9:$BF9)</f>
        <v>0</v>
      </c>
      <c r="DC9" s="35">
        <f ca="1">BF9/SUM($AZ9:$BF9)</f>
        <v>0</v>
      </c>
      <c r="ET9" s="11">
        <f ca="1">A9</f>
        <v>1363.4375</v>
      </c>
      <c r="EU9" s="36">
        <f ca="1">AZ9/SUM($AZ9:$BH9)</f>
        <v>1.5699173396340638E-3</v>
      </c>
      <c r="EV9" s="36">
        <f ca="1">BA9/SUM($AZ9:$BH9)</f>
        <v>1.3916511092968653E-2</v>
      </c>
      <c r="EW9" s="36">
        <f ca="1">BB9/SUM($AZ9:$BH9)</f>
        <v>0</v>
      </c>
      <c r="EX9" s="36">
        <f ca="1">BC9/SUM($AZ9:$BH9)</f>
        <v>0</v>
      </c>
      <c r="EY9" s="36">
        <f ca="1">BD9/SUM($AZ9:$BH9)</f>
        <v>0</v>
      </c>
      <c r="EZ9" s="36">
        <f ca="1">BE9/SUM($AZ9:$BH9)</f>
        <v>0</v>
      </c>
      <c r="FA9" s="36">
        <f ca="1">BF9/SUM($AZ9:$BH9)</f>
        <v>0</v>
      </c>
      <c r="FB9" s="36">
        <f ca="1">BG9/SUM($AZ9:$BH9)</f>
        <v>0.98451357156739727</v>
      </c>
      <c r="FC9" s="36">
        <f ca="1">BH9/SUM($AZ9:$BH9)</f>
        <v>0</v>
      </c>
    </row>
    <row r="10" spans="1:159">
      <c r="A10" s="11">
        <v>1343.4375</v>
      </c>
      <c r="B10" s="6">
        <v>0.21749021595384174</v>
      </c>
      <c r="C10" s="6">
        <v>3.0200498596963561</v>
      </c>
      <c r="D10" s="6">
        <v>4.9087060396964839</v>
      </c>
      <c r="AZ10" s="6">
        <v>0.21749021595384174</v>
      </c>
      <c r="BA10" s="6">
        <v>2.8025596437425144</v>
      </c>
      <c r="BB10" s="6">
        <v>1.8886561800001276</v>
      </c>
      <c r="BG10" s="6">
        <v>95.091293960303403</v>
      </c>
      <c r="CV10" s="11">
        <f ca="1">A10</f>
        <v>1343.4375</v>
      </c>
      <c r="CW10" s="35">
        <f ca="1">AZ10/SUM($AZ10:$BF10)</f>
        <v>4.4307036150669485E-2</v>
      </c>
      <c r="CX10" s="35">
        <f ca="1">BA10/SUM($AZ10:$BF10)</f>
        <v>0.5709365403180271</v>
      </c>
      <c r="CY10" s="35">
        <f ca="1">BB10/SUM($AZ10:$BF10)</f>
        <v>0.38475642353130346</v>
      </c>
      <c r="CZ10" s="35">
        <f ca="1">BC10/SUM($AZ10:$BF10)</f>
        <v>0</v>
      </c>
      <c r="DA10" s="35">
        <f ca="1">BD10/SUM($AZ10:$BF10)</f>
        <v>0</v>
      </c>
      <c r="DB10" s="35">
        <f ca="1">BE10/SUM($AZ10:$BF10)</f>
        <v>0</v>
      </c>
      <c r="DC10" s="35">
        <f ca="1">BF10/SUM($AZ10:$BF10)</f>
        <v>0</v>
      </c>
      <c r="ET10" s="11">
        <f ca="1">A10</f>
        <v>1343.4375</v>
      </c>
      <c r="EU10" s="36">
        <f ca="1">AZ10/SUM($AZ10:$BH10)</f>
        <v>2.1749021595384201E-3</v>
      </c>
      <c r="EV10" s="36">
        <f ca="1">BA10/SUM($AZ10:$BH10)</f>
        <v>2.8025596437425176E-2</v>
      </c>
      <c r="EW10" s="36">
        <f ca="1">BB10/SUM($AZ10:$BH10)</f>
        <v>1.8886561800001297E-2</v>
      </c>
      <c r="EX10" s="36">
        <f ca="1">BC10/SUM($AZ10:$BH10)</f>
        <v>0</v>
      </c>
      <c r="EY10" s="36">
        <f ca="1">BD10/SUM($AZ10:$BH10)</f>
        <v>0</v>
      </c>
      <c r="EZ10" s="36">
        <f ca="1">BE10/SUM($AZ10:$BH10)</f>
        <v>0</v>
      </c>
      <c r="FA10" s="36">
        <f ca="1">BF10/SUM($AZ10:$BH10)</f>
        <v>0</v>
      </c>
      <c r="FB10" s="36">
        <f ca="1">BG10/SUM($AZ10:$BH10)</f>
        <v>0.95091293960303513</v>
      </c>
      <c r="FC10" s="36">
        <f ca="1">BH10/SUM($AZ10:$BH10)</f>
        <v>0</v>
      </c>
    </row>
    <row r="11" spans="1:159">
      <c r="A11" s="11">
        <v>1323.4375</v>
      </c>
      <c r="B11" s="6">
        <v>0.27727579167443145</v>
      </c>
      <c r="C11" s="6">
        <v>3.0783493443887648</v>
      </c>
      <c r="D11" s="6">
        <v>8.8140941928413135</v>
      </c>
      <c r="AZ11" s="6">
        <v>0.27727579167443145</v>
      </c>
      <c r="BA11" s="6">
        <v>2.8010735527143336</v>
      </c>
      <c r="BB11" s="6">
        <v>5.7357448484525486</v>
      </c>
      <c r="BG11" s="6">
        <v>91.185905807158733</v>
      </c>
      <c r="CV11" s="11">
        <f ca="1">A11</f>
        <v>1323.4375</v>
      </c>
      <c r="CW11" s="35">
        <f ca="1">AZ11/SUM($AZ11:$BF11)</f>
        <v>3.1458228787664994E-2</v>
      </c>
      <c r="CX11" s="35">
        <f ca="1">BA11/SUM($AZ11:$BF11)</f>
        <v>0.31779482853601987</v>
      </c>
      <c r="CY11" s="35">
        <f ca="1">BB11/SUM($AZ11:$BF11)</f>
        <v>0.65074694267631517</v>
      </c>
      <c r="CZ11" s="35">
        <f ca="1">BC11/SUM($AZ11:$BF11)</f>
        <v>0</v>
      </c>
      <c r="DA11" s="35">
        <f ca="1">BD11/SUM($AZ11:$BF11)</f>
        <v>0</v>
      </c>
      <c r="DB11" s="35">
        <f ca="1">BE11/SUM($AZ11:$BF11)</f>
        <v>0</v>
      </c>
      <c r="DC11" s="35">
        <f ca="1">BF11/SUM($AZ11:$BF11)</f>
        <v>0</v>
      </c>
      <c r="ET11" s="11">
        <f ca="1">A11</f>
        <v>1323.4375</v>
      </c>
      <c r="EU11" s="36">
        <f ca="1">AZ11/SUM($AZ11:$BH11)</f>
        <v>2.7727579167443131E-3</v>
      </c>
      <c r="EV11" s="36">
        <f ca="1">BA11/SUM($AZ11:$BH11)</f>
        <v>2.8010735527143324E-2</v>
      </c>
      <c r="EW11" s="36">
        <f ca="1">BB11/SUM($AZ11:$BH11)</f>
        <v>5.735744848452546E-2</v>
      </c>
      <c r="EX11" s="36">
        <f ca="1">BC11/SUM($AZ11:$BH11)</f>
        <v>0</v>
      </c>
      <c r="EY11" s="36">
        <f ca="1">BD11/SUM($AZ11:$BH11)</f>
        <v>0</v>
      </c>
      <c r="EZ11" s="36">
        <f ca="1">BE11/SUM($AZ11:$BH11)</f>
        <v>0</v>
      </c>
      <c r="FA11" s="36">
        <f ca="1">BF11/SUM($AZ11:$BH11)</f>
        <v>0</v>
      </c>
      <c r="FB11" s="36">
        <f ca="1">BG11/SUM($AZ11:$BH11)</f>
        <v>0.91185905807158696</v>
      </c>
      <c r="FC11" s="36">
        <f ca="1">BH11/SUM($AZ11:$BH11)</f>
        <v>0</v>
      </c>
    </row>
    <row r="12" spans="1:159">
      <c r="A12" s="11">
        <v>1303.4375</v>
      </c>
      <c r="B12" s="6">
        <v>0.33083991132423374</v>
      </c>
      <c r="C12" s="6">
        <v>3.1319134640385675</v>
      </c>
      <c r="D12" s="6">
        <v>12.342527786836367</v>
      </c>
      <c r="AZ12" s="6">
        <v>0.33083991132423374</v>
      </c>
      <c r="BA12" s="6">
        <v>2.8010735527143336</v>
      </c>
      <c r="BB12" s="6">
        <v>9.2106143227977988</v>
      </c>
      <c r="BG12" s="6">
        <v>87.657472213163757</v>
      </c>
      <c r="CV12" s="11">
        <f ca="1">A12</f>
        <v>1303.4375</v>
      </c>
      <c r="CW12" s="35">
        <f ca="1">AZ12/SUM($AZ12:$BF12)</f>
        <v>2.6804874741872833E-2</v>
      </c>
      <c r="CX12" s="35">
        <f ca="1">BA12/SUM($AZ12:$BF12)</f>
        <v>0.22694488528531026</v>
      </c>
      <c r="CY12" s="35">
        <f ca="1">BB12/SUM($AZ12:$BF12)</f>
        <v>0.74625023997281681</v>
      </c>
      <c r="CZ12" s="35">
        <f ca="1">BC12/SUM($AZ12:$BF12)</f>
        <v>0</v>
      </c>
      <c r="DA12" s="35">
        <f ca="1">BD12/SUM($AZ12:$BF12)</f>
        <v>0</v>
      </c>
      <c r="DB12" s="35">
        <f ca="1">BE12/SUM($AZ12:$BF12)</f>
        <v>0</v>
      </c>
      <c r="DC12" s="35">
        <f ca="1">BF12/SUM($AZ12:$BF12)</f>
        <v>0</v>
      </c>
      <c r="ET12" s="11">
        <f ca="1">A12</f>
        <v>1303.4375</v>
      </c>
      <c r="EU12" s="36">
        <f ca="1">AZ12/SUM($AZ12:$BH12)</f>
        <v>3.3083991132423331E-3</v>
      </c>
      <c r="EV12" s="36">
        <f ca="1">BA12/SUM($AZ12:$BH12)</f>
        <v>2.80107355271433E-2</v>
      </c>
      <c r="EW12" s="36">
        <f ca="1">BB12/SUM($AZ12:$BH12)</f>
        <v>9.2106143227977874E-2</v>
      </c>
      <c r="EX12" s="36">
        <f ca="1">BC12/SUM($AZ12:$BH12)</f>
        <v>0</v>
      </c>
      <c r="EY12" s="36">
        <f ca="1">BD12/SUM($AZ12:$BH12)</f>
        <v>0</v>
      </c>
      <c r="EZ12" s="36">
        <f ca="1">BE12/SUM($AZ12:$BH12)</f>
        <v>0</v>
      </c>
      <c r="FA12" s="36">
        <f ca="1">BF12/SUM($AZ12:$BH12)</f>
        <v>0</v>
      </c>
      <c r="FB12" s="36">
        <f ca="1">BG12/SUM($AZ12:$BH12)</f>
        <v>0.87657472213163645</v>
      </c>
      <c r="FC12" s="36">
        <f ca="1">BH12/SUM($AZ12:$BH12)</f>
        <v>0</v>
      </c>
    </row>
    <row r="13" spans="1:159">
      <c r="A13" s="11">
        <v>1283.4375</v>
      </c>
      <c r="B13" s="6">
        <v>0.37912666575487658</v>
      </c>
      <c r="C13" s="6">
        <v>3.18020021846921</v>
      </c>
      <c r="D13" s="6">
        <v>15.54709870084238</v>
      </c>
      <c r="AZ13" s="6">
        <v>0.37912666575487658</v>
      </c>
      <c r="BA13" s="6">
        <v>2.8010735527143336</v>
      </c>
      <c r="BB13" s="6">
        <v>12.36689848237317</v>
      </c>
      <c r="BG13" s="6">
        <v>84.452901299157773</v>
      </c>
      <c r="CV13" s="11">
        <f ca="1">A13</f>
        <v>1283.4375</v>
      </c>
      <c r="CW13" s="35">
        <f ca="1">AZ13/SUM($AZ13:$BF13)</f>
        <v>2.438568591156719E-2</v>
      </c>
      <c r="CX13" s="35">
        <f ca="1">BA13/SUM($AZ13:$BF13)</f>
        <v>0.18016696276344887</v>
      </c>
      <c r="CY13" s="35">
        <f ca="1">BB13/SUM($AZ13:$BF13)</f>
        <v>0.7954473513249839</v>
      </c>
      <c r="CZ13" s="35">
        <f ca="1">BC13/SUM($AZ13:$BF13)</f>
        <v>0</v>
      </c>
      <c r="DA13" s="35">
        <f ca="1">BD13/SUM($AZ13:$BF13)</f>
        <v>0</v>
      </c>
      <c r="DB13" s="35">
        <f ca="1">BE13/SUM($AZ13:$BF13)</f>
        <v>0</v>
      </c>
      <c r="DC13" s="35">
        <f ca="1">BF13/SUM($AZ13:$BF13)</f>
        <v>0</v>
      </c>
      <c r="ET13" s="11">
        <f ca="1">A13</f>
        <v>1283.4375</v>
      </c>
      <c r="EU13" s="36">
        <f ca="1">AZ13/SUM($AZ13:$BH13)</f>
        <v>3.79126665754876E-3</v>
      </c>
      <c r="EV13" s="36">
        <f ca="1">BA13/SUM($AZ13:$BH13)</f>
        <v>2.8010735527143293E-2</v>
      </c>
      <c r="EW13" s="36">
        <f ca="1">BB13/SUM($AZ13:$BH13)</f>
        <v>0.12366898482373151</v>
      </c>
      <c r="EX13" s="36">
        <f ca="1">BC13/SUM($AZ13:$BH13)</f>
        <v>0</v>
      </c>
      <c r="EY13" s="36">
        <f ca="1">BD13/SUM($AZ13:$BH13)</f>
        <v>0</v>
      </c>
      <c r="EZ13" s="36">
        <f ca="1">BE13/SUM($AZ13:$BH13)</f>
        <v>0</v>
      </c>
      <c r="FA13" s="36">
        <f ca="1">BF13/SUM($AZ13:$BH13)</f>
        <v>0</v>
      </c>
      <c r="FB13" s="36">
        <f ca="1">BG13/SUM($AZ13:$BH13)</f>
        <v>0.84452901299157646</v>
      </c>
      <c r="FC13" s="36">
        <f ca="1">BH13/SUM($AZ13:$BH13)</f>
        <v>0</v>
      </c>
    </row>
    <row r="14" spans="1:159">
      <c r="A14" s="11">
        <v>1263.4375</v>
      </c>
      <c r="B14" s="6">
        <v>0.42292843054008855</v>
      </c>
      <c r="C14" s="6">
        <v>3.2240019832544222</v>
      </c>
      <c r="D14" s="6">
        <v>18.471861445387891</v>
      </c>
      <c r="AZ14" s="6">
        <v>0.42292843054008855</v>
      </c>
      <c r="BA14" s="6">
        <v>2.8010735527143336</v>
      </c>
      <c r="BB14" s="6">
        <v>15.247859462133468</v>
      </c>
      <c r="BG14" s="6">
        <v>81.528138554612383</v>
      </c>
      <c r="CV14" s="11">
        <f ca="1">A14</f>
        <v>1263.4375</v>
      </c>
      <c r="CW14" s="35">
        <f ca="1">AZ14/SUM($AZ14:$BF14)</f>
        <v>2.2895820856521559E-2</v>
      </c>
      <c r="CX14" s="35">
        <f ca="1">BA14/SUM($AZ14:$BF14)</f>
        <v>0.15164002615522618</v>
      </c>
      <c r="CY14" s="35">
        <f ca="1">BB14/SUM($AZ14:$BF14)</f>
        <v>0.82546415298825226</v>
      </c>
      <c r="CZ14" s="35">
        <f ca="1">BC14/SUM($AZ14:$BF14)</f>
        <v>0</v>
      </c>
      <c r="DA14" s="35">
        <f ca="1">BD14/SUM($AZ14:$BF14)</f>
        <v>0</v>
      </c>
      <c r="DB14" s="35">
        <f ca="1">BE14/SUM($AZ14:$BF14)</f>
        <v>0</v>
      </c>
      <c r="DC14" s="35">
        <f ca="1">BF14/SUM($AZ14:$BF14)</f>
        <v>0</v>
      </c>
      <c r="ET14" s="11">
        <f ca="1">A14</f>
        <v>1263.4375</v>
      </c>
      <c r="EU14" s="36">
        <f ca="1">AZ14/SUM($AZ14:$BH14)</f>
        <v>4.2292843054008737E-3</v>
      </c>
      <c r="EV14" s="36">
        <f ca="1">BA14/SUM($AZ14:$BH14)</f>
        <v>2.8010735527143261E-2</v>
      </c>
      <c r="EW14" s="36">
        <f ca="1">BB14/SUM($AZ14:$BH14)</f>
        <v>0.15247859462133426</v>
      </c>
      <c r="EX14" s="36">
        <f ca="1">BC14/SUM($AZ14:$BH14)</f>
        <v>0</v>
      </c>
      <c r="EY14" s="36">
        <f ca="1">BD14/SUM($AZ14:$BH14)</f>
        <v>0</v>
      </c>
      <c r="EZ14" s="36">
        <f ca="1">BE14/SUM($AZ14:$BH14)</f>
        <v>0</v>
      </c>
      <c r="FA14" s="36">
        <f ca="1">BF14/SUM($AZ14:$BH14)</f>
        <v>0</v>
      </c>
      <c r="FB14" s="36">
        <f ca="1">BG14/SUM($AZ14:$BH14)</f>
        <v>0.81528138554612162</v>
      </c>
      <c r="FC14" s="36">
        <f ca="1">BH14/SUM($AZ14:$BH14)</f>
        <v>0</v>
      </c>
    </row>
    <row r="15" spans="1:159">
      <c r="A15" s="11">
        <v>1243.4375</v>
      </c>
      <c r="B15" s="6">
        <v>0.46292305791862765</v>
      </c>
      <c r="C15" s="6">
        <v>3.2639966106329612</v>
      </c>
      <c r="D15" s="6">
        <v>21.154222832994723</v>
      </c>
      <c r="AZ15" s="6">
        <v>0.46292305791862765</v>
      </c>
      <c r="BA15" s="6">
        <v>2.8010735527143336</v>
      </c>
      <c r="BB15" s="6">
        <v>17.890226222361761</v>
      </c>
      <c r="BG15" s="6">
        <v>78.845777167005508</v>
      </c>
      <c r="CV15" s="11">
        <f ca="1">A15</f>
        <v>1243.4375</v>
      </c>
      <c r="CW15" s="35">
        <f ca="1">AZ15/SUM($AZ15:$BF15)</f>
        <v>2.1883245797930995E-2</v>
      </c>
      <c r="CX15" s="35">
        <f ca="1">BA15/SUM($AZ15:$BF15)</f>
        <v>0.13241202831358265</v>
      </c>
      <c r="CY15" s="35">
        <f ca="1">BB15/SUM($AZ15:$BF15)</f>
        <v>0.84570472588848633</v>
      </c>
      <c r="CZ15" s="35">
        <f ca="1">BC15/SUM($AZ15:$BF15)</f>
        <v>0</v>
      </c>
      <c r="DA15" s="35">
        <f ca="1">BD15/SUM($AZ15:$BF15)</f>
        <v>0</v>
      </c>
      <c r="DB15" s="35">
        <f ca="1">BE15/SUM($AZ15:$BF15)</f>
        <v>0</v>
      </c>
      <c r="DC15" s="35">
        <f ca="1">BF15/SUM($AZ15:$BF15)</f>
        <v>0</v>
      </c>
      <c r="ET15" s="11">
        <f ca="1">A15</f>
        <v>1243.4375</v>
      </c>
      <c r="EU15" s="36">
        <f ca="1">AZ15/SUM($AZ15:$BH15)</f>
        <v>4.6292305791862656E-3</v>
      </c>
      <c r="EV15" s="36">
        <f ca="1">BA15/SUM($AZ15:$BH15)</f>
        <v>2.8010735527143272E-2</v>
      </c>
      <c r="EW15" s="36">
        <f ca="1">BB15/SUM($AZ15:$BH15)</f>
        <v>0.17890226222361721</v>
      </c>
      <c r="EX15" s="36">
        <f ca="1">BC15/SUM($AZ15:$BH15)</f>
        <v>0</v>
      </c>
      <c r="EY15" s="36">
        <f ca="1">BD15/SUM($AZ15:$BH15)</f>
        <v>0</v>
      </c>
      <c r="EZ15" s="36">
        <f ca="1">BE15/SUM($AZ15:$BH15)</f>
        <v>0</v>
      </c>
      <c r="FA15" s="36">
        <f ca="1">BF15/SUM($AZ15:$BH15)</f>
        <v>0</v>
      </c>
      <c r="FB15" s="36">
        <f ca="1">BG15/SUM($AZ15:$BH15)</f>
        <v>0.78845777167005326</v>
      </c>
      <c r="FC15" s="36">
        <f ca="1">BH15/SUM($AZ15:$BH15)</f>
        <v>0</v>
      </c>
    </row>
    <row r="16" spans="1:159">
      <c r="A16" s="11">
        <v>1223.4375</v>
      </c>
      <c r="B16" s="6">
        <v>0.49970074330595676</v>
      </c>
      <c r="C16" s="6">
        <v>3.3007742960202902</v>
      </c>
      <c r="D16" s="6">
        <v>23.62646638240367</v>
      </c>
      <c r="AZ16" s="6">
        <v>0.49970074330595676</v>
      </c>
      <c r="BA16" s="6">
        <v>2.8010735527143336</v>
      </c>
      <c r="BB16" s="6">
        <v>20.325692086383381</v>
      </c>
      <c r="BG16" s="6">
        <v>76.373533617596536</v>
      </c>
      <c r="CV16" s="11">
        <f ca="1">A16</f>
        <v>1223.4375</v>
      </c>
      <c r="CW16" s="35">
        <f ca="1">AZ16/SUM($AZ16:$BF16)</f>
        <v>2.1150041450046033E-2</v>
      </c>
      <c r="CX16" s="35">
        <f ca="1">BA16/SUM($AZ16:$BF16)</f>
        <v>0.11855660120213722</v>
      </c>
      <c r="CY16" s="35">
        <f ca="1">BB16/SUM($AZ16:$BF16)</f>
        <v>0.86029335734781676</v>
      </c>
      <c r="CZ16" s="35">
        <f ca="1">BC16/SUM($AZ16:$BF16)</f>
        <v>0</v>
      </c>
      <c r="DA16" s="35">
        <f ca="1">BD16/SUM($AZ16:$BF16)</f>
        <v>0</v>
      </c>
      <c r="DB16" s="35">
        <f ca="1">BE16/SUM($AZ16:$BF16)</f>
        <v>0</v>
      </c>
      <c r="DC16" s="35">
        <f ca="1">BF16/SUM($AZ16:$BF16)</f>
        <v>0</v>
      </c>
      <c r="ET16" s="11">
        <f ca="1">A16</f>
        <v>1223.4375</v>
      </c>
      <c r="EU16" s="36">
        <f ca="1">AZ16/SUM($AZ16:$BH16)</f>
        <v>4.9970074330595573E-3</v>
      </c>
      <c r="EV16" s="36">
        <f ca="1">BA16/SUM($AZ16:$BH16)</f>
        <v>2.8010735527143279E-2</v>
      </c>
      <c r="EW16" s="36">
        <f ca="1">BB16/SUM($AZ16:$BH16)</f>
        <v>0.2032569208638334</v>
      </c>
      <c r="EX16" s="36">
        <f ca="1">BC16/SUM($AZ16:$BH16)</f>
        <v>0</v>
      </c>
      <c r="EY16" s="36">
        <f ca="1">BD16/SUM($AZ16:$BH16)</f>
        <v>0</v>
      </c>
      <c r="EZ16" s="36">
        <f ca="1">BE16/SUM($AZ16:$BH16)</f>
        <v>0</v>
      </c>
      <c r="FA16" s="36">
        <f ca="1">BF16/SUM($AZ16:$BH16)</f>
        <v>0</v>
      </c>
      <c r="FB16" s="36">
        <f ca="1">BG16/SUM($AZ16:$BH16)</f>
        <v>0.76373533617596379</v>
      </c>
      <c r="FC16" s="36">
        <f ca="1">BH16/SUM($AZ16:$BH16)</f>
        <v>0</v>
      </c>
    </row>
    <row r="17" spans="1:159">
      <c r="A17" s="11">
        <v>1203.4375</v>
      </c>
      <c r="B17" s="6">
        <v>0.53378626256054285</v>
      </c>
      <c r="C17" s="6">
        <v>3.3348598152748763</v>
      </c>
      <c r="D17" s="6">
        <v>25.917019532765973</v>
      </c>
      <c r="AZ17" s="6">
        <v>0.53378626256054285</v>
      </c>
      <c r="BA17" s="6">
        <v>2.8010735527143336</v>
      </c>
      <c r="BB17" s="6">
        <v>22.582159717491098</v>
      </c>
      <c r="BG17" s="6">
        <v>74.082980467234322</v>
      </c>
      <c r="CV17" s="11">
        <f ca="1">A17</f>
        <v>1203.4375</v>
      </c>
      <c r="CW17" s="35">
        <f ca="1">AZ17/SUM($AZ17:$BF17)</f>
        <v>2.0595974081267166E-2</v>
      </c>
      <c r="CX17" s="35">
        <f ca="1">BA17/SUM($AZ17:$BF17)</f>
        <v>0.10807853693103234</v>
      </c>
      <c r="CY17" s="35">
        <f ca="1">BB17/SUM($AZ17:$BF17)</f>
        <v>0.87132548898770057</v>
      </c>
      <c r="CZ17" s="35">
        <f ca="1">BC17/SUM($AZ17:$BF17)</f>
        <v>0</v>
      </c>
      <c r="DA17" s="35">
        <f ca="1">BD17/SUM($AZ17:$BF17)</f>
        <v>0</v>
      </c>
      <c r="DB17" s="35">
        <f ca="1">BE17/SUM($AZ17:$BF17)</f>
        <v>0</v>
      </c>
      <c r="DC17" s="35">
        <f ca="1">BF17/SUM($AZ17:$BF17)</f>
        <v>0</v>
      </c>
      <c r="ET17" s="11">
        <f ca="1">A17</f>
        <v>1203.4375</v>
      </c>
      <c r="EU17" s="36">
        <f ca="1">AZ17/SUM($AZ17:$BH17)</f>
        <v>5.3378626256054126E-3</v>
      </c>
      <c r="EV17" s="36">
        <f ca="1">BA17/SUM($AZ17:$BH17)</f>
        <v>2.8010735527143251E-2</v>
      </c>
      <c r="EW17" s="36">
        <f ca="1">BB17/SUM($AZ17:$BH17)</f>
        <v>0.22582159717491032</v>
      </c>
      <c r="EX17" s="36">
        <f ca="1">BC17/SUM($AZ17:$BH17)</f>
        <v>0</v>
      </c>
      <c r="EY17" s="36">
        <f ca="1">BD17/SUM($AZ17:$BH17)</f>
        <v>0</v>
      </c>
      <c r="EZ17" s="36">
        <f ca="1">BE17/SUM($AZ17:$BH17)</f>
        <v>0</v>
      </c>
      <c r="FA17" s="36">
        <f ca="1">BF17/SUM($AZ17:$BH17)</f>
        <v>0</v>
      </c>
      <c r="FB17" s="36">
        <f ca="1">BG17/SUM($AZ17:$BH17)</f>
        <v>0.74082980467234105</v>
      </c>
      <c r="FC17" s="36">
        <f ca="1">BH17/SUM($AZ17:$BH17)</f>
        <v>0</v>
      </c>
    </row>
    <row r="18" spans="1:159">
      <c r="A18" s="11">
        <v>1183.4375</v>
      </c>
      <c r="B18" s="6">
        <v>0.5672744151280158</v>
      </c>
      <c r="C18" s="6">
        <v>3.3683479678423494</v>
      </c>
      <c r="D18" s="6">
        <v>26.057308925592505</v>
      </c>
      <c r="E18" s="6">
        <v>28.685054767761692</v>
      </c>
      <c r="AZ18" s="6">
        <v>0.5672744151280158</v>
      </c>
      <c r="BA18" s="6">
        <v>2.8010735527143336</v>
      </c>
      <c r="BB18" s="6">
        <v>22.688960957750155</v>
      </c>
      <c r="BC18" s="6">
        <v>2.6277458421691886</v>
      </c>
      <c r="BG18" s="6">
        <v>71.314945232238699</v>
      </c>
      <c r="CV18" s="11">
        <f ca="1">A18</f>
        <v>1183.4375</v>
      </c>
      <c r="CW18" s="35">
        <f ca="1">AZ18/SUM($AZ18:$BF18)</f>
        <v>1.9775957191671783E-2</v>
      </c>
      <c r="CX18" s="35">
        <f ca="1">BA18/SUM($AZ18:$BF18)</f>
        <v>9.7649231468868572E-2</v>
      </c>
      <c r="CY18" s="35">
        <f ca="1">BB18/SUM($AZ18:$BF18)</f>
        <v>0.79096801945972317</v>
      </c>
      <c r="CZ18" s="35">
        <f ca="1">BC18/SUM($AZ18:$BF18)</f>
        <v>9.1606791879736499E-2</v>
      </c>
      <c r="DA18" s="35">
        <f ca="1">BD18/SUM($AZ18:$BF18)</f>
        <v>0</v>
      </c>
      <c r="DB18" s="35">
        <f ca="1">BE18/SUM($AZ18:$BF18)</f>
        <v>0</v>
      </c>
      <c r="DC18" s="35">
        <f ca="1">BF18/SUM($AZ18:$BF18)</f>
        <v>0</v>
      </c>
      <c r="ET18" s="11">
        <f ca="1">A18</f>
        <v>1183.4375</v>
      </c>
      <c r="EU18" s="36">
        <f ca="1">AZ18/SUM($AZ18:$BH18)</f>
        <v>5.6727441512801355E-3</v>
      </c>
      <c r="EV18" s="36">
        <f ca="1">BA18/SUM($AZ18:$BH18)</f>
        <v>2.8010735527143223E-2</v>
      </c>
      <c r="EW18" s="36">
        <f ca="1">BB18/SUM($AZ18:$BH18)</f>
        <v>0.22688960957750065</v>
      </c>
      <c r="EX18" s="36">
        <f ca="1">BC18/SUM($AZ18:$BH18)</f>
        <v>2.6277458421691782E-2</v>
      </c>
      <c r="EY18" s="36">
        <f ca="1">BD18/SUM($AZ18:$BH18)</f>
        <v>0</v>
      </c>
      <c r="EZ18" s="36">
        <f ca="1">BE18/SUM($AZ18:$BH18)</f>
        <v>0</v>
      </c>
      <c r="FA18" s="36">
        <f ca="1">BF18/SUM($AZ18:$BH18)</f>
        <v>0</v>
      </c>
      <c r="FB18" s="36">
        <f ca="1">BG18/SUM($AZ18:$BH18)</f>
        <v>0.71314945232238414</v>
      </c>
      <c r="FC18" s="36">
        <f ca="1">BH18/SUM($AZ18:$BH18)</f>
        <v>0</v>
      </c>
    </row>
    <row r="19" spans="1:159">
      <c r="A19" s="11">
        <v>1163.4375</v>
      </c>
      <c r="B19" s="6">
        <v>0.60536801565120346</v>
      </c>
      <c r="C19" s="6">
        <v>3.4064415683655369</v>
      </c>
      <c r="D19" s="6">
        <v>26.093266898990066</v>
      </c>
      <c r="E19" s="6">
        <v>33.87952044723248</v>
      </c>
      <c r="F19" s="6">
        <v>33.891003403863557</v>
      </c>
      <c r="AZ19" s="6">
        <v>0.60536801565120346</v>
      </c>
      <c r="BA19" s="6">
        <v>2.8010735527143336</v>
      </c>
      <c r="BB19" s="6">
        <v>22.686825330624529</v>
      </c>
      <c r="BC19" s="6">
        <v>7.7862535482424144</v>
      </c>
      <c r="BD19" s="6">
        <v>1.1482956631075111E-2</v>
      </c>
      <c r="BG19" s="6">
        <v>66.108996596136876</v>
      </c>
      <c r="CV19" s="11">
        <f ca="1">A19</f>
        <v>1163.4375</v>
      </c>
      <c r="CW19" s="35">
        <f ca="1">AZ19/SUM($AZ19:$BF19)</f>
        <v>1.7862203973051792E-2</v>
      </c>
      <c r="CX19" s="35">
        <f ca="1">BA19/SUM($AZ19:$BF19)</f>
        <v>8.2649472467227467E-2</v>
      </c>
      <c r="CY19" s="35">
        <f ca="1">BB19/SUM($AZ19:$BF19)</f>
        <v>0.66940553692896099</v>
      </c>
      <c r="CZ19" s="35">
        <f ca="1">BC19/SUM($AZ19:$BF19)</f>
        <v>0.22974396642841166</v>
      </c>
      <c r="DA19" s="35">
        <f ca="1">BD19/SUM($AZ19:$BF19)</f>
        <v>3.3882020234803848E-4</v>
      </c>
      <c r="DB19" s="35">
        <f ca="1">BE19/SUM($AZ19:$BF19)</f>
        <v>0</v>
      </c>
      <c r="DC19" s="35">
        <f ca="1">BF19/SUM($AZ19:$BF19)</f>
        <v>0</v>
      </c>
      <c r="ET19" s="11">
        <f ca="1">A19</f>
        <v>1163.4375</v>
      </c>
      <c r="EU19" s="36">
        <f ca="1">AZ19/SUM($AZ19:$BH19)</f>
        <v>6.0536801565120087E-3</v>
      </c>
      <c r="EV19" s="36">
        <f ca="1">BA19/SUM($AZ19:$BH19)</f>
        <v>2.8010735527143216E-2</v>
      </c>
      <c r="EW19" s="36">
        <f ca="1">BB19/SUM($AZ19:$BH19)</f>
        <v>0.22686825330624433</v>
      </c>
      <c r="EX19" s="36">
        <f ca="1">BC19/SUM($AZ19:$BH19)</f>
        <v>7.7862535482423806E-2</v>
      </c>
      <c r="EY19" s="36">
        <f ca="1">BD19/SUM($AZ19:$BH19)</f>
        <v>1.1482956631075062E-4</v>
      </c>
      <c r="EZ19" s="36">
        <f ca="1">BE19/SUM($AZ19:$BH19)</f>
        <v>0</v>
      </c>
      <c r="FA19" s="36">
        <f ca="1">BF19/SUM($AZ19:$BH19)</f>
        <v>0</v>
      </c>
      <c r="FB19" s="36">
        <f ca="1">BG19/SUM($AZ19:$BH19)</f>
        <v>0.66108996596136593</v>
      </c>
      <c r="FC19" s="36">
        <f ca="1">BH19/SUM($AZ19:$BH19)</f>
        <v>0</v>
      </c>
    </row>
    <row r="20" spans="1:159">
      <c r="A20" s="11">
        <v>1143.4375</v>
      </c>
      <c r="B20" s="6">
        <v>0.63957103309466823</v>
      </c>
      <c r="C20" s="6">
        <v>3.440644585809002</v>
      </c>
      <c r="D20" s="6">
        <v>26.127469916433533</v>
      </c>
      <c r="E20" s="6">
        <v>38.460774042322953</v>
      </c>
      <c r="F20" s="6">
        <v>38.470071804917573</v>
      </c>
      <c r="AZ20" s="6">
        <v>0.63957103309466823</v>
      </c>
      <c r="BA20" s="6">
        <v>2.8010735527143336</v>
      </c>
      <c r="BB20" s="6">
        <v>22.686825330624529</v>
      </c>
      <c r="BC20" s="6">
        <v>12.333304125889418</v>
      </c>
      <c r="BD20" s="6">
        <v>9.2977625946187997E-3</v>
      </c>
      <c r="BG20" s="6">
        <v>61.529928195083009</v>
      </c>
      <c r="CV20" s="11">
        <f ca="1">A20</f>
        <v>1143.4375</v>
      </c>
      <c r="CW20" s="35">
        <f ca="1">AZ20/SUM($AZ20:$BF20)</f>
        <v>1.6625158287666954E-2</v>
      </c>
      <c r="CX20" s="35">
        <f ca="1">BA20/SUM($AZ20:$BF20)</f>
        <v>7.2811757849546729E-2</v>
      </c>
      <c r="CY20" s="35">
        <f ca="1">BB20/SUM($AZ20:$BF20)</f>
        <v>0.58972661776327917</v>
      </c>
      <c r="CZ20" s="35">
        <f ca="1">BC20/SUM($AZ20:$BF20)</f>
        <v>0.32059477789466639</v>
      </c>
      <c r="DA20" s="35">
        <f ca="1">BD20/SUM($AZ20:$BF20)</f>
        <v>2.4168820484058156E-4</v>
      </c>
      <c r="DB20" s="35">
        <f ca="1">BE20/SUM($AZ20:$BF20)</f>
        <v>0</v>
      </c>
      <c r="DC20" s="35">
        <f ca="1">BF20/SUM($AZ20:$BF20)</f>
        <v>0</v>
      </c>
      <c r="ET20" s="11">
        <f ca="1">A20</f>
        <v>1143.4375</v>
      </c>
      <c r="EU20" s="36">
        <f ca="1">AZ20/SUM($AZ20:$BH20)</f>
        <v>6.3957103309466449E-3</v>
      </c>
      <c r="EV20" s="36">
        <f ca="1">BA20/SUM($AZ20:$BH20)</f>
        <v>2.8010735527143171E-2</v>
      </c>
      <c r="EW20" s="36">
        <f ca="1">BB20/SUM($AZ20:$BH20)</f>
        <v>0.22686825330624397</v>
      </c>
      <c r="EX20" s="36">
        <f ca="1">BC20/SUM($AZ20:$BH20)</f>
        <v>0.12333304125889347</v>
      </c>
      <c r="EY20" s="36">
        <f ca="1">BD20/SUM($AZ20:$BH20)</f>
        <v>9.2977625946187462E-5</v>
      </c>
      <c r="EZ20" s="36">
        <f ca="1">BE20/SUM($AZ20:$BH20)</f>
        <v>0</v>
      </c>
      <c r="FA20" s="36">
        <f ca="1">BF20/SUM($AZ20:$BH20)</f>
        <v>0</v>
      </c>
      <c r="FB20" s="36">
        <f ca="1">BG20/SUM($AZ20:$BH20)</f>
        <v>0.6152992819508265</v>
      </c>
      <c r="FC20" s="36">
        <f ca="1">BH20/SUM($AZ20:$BH20)</f>
        <v>0</v>
      </c>
    </row>
    <row r="21" spans="1:159">
      <c r="A21" s="11">
        <v>1123.4375</v>
      </c>
      <c r="B21" s="6">
        <v>0.66997920164463187</v>
      </c>
      <c r="C21" s="6">
        <v>3.4710527543589653</v>
      </c>
      <c r="D21" s="6">
        <v>26.157878084983494</v>
      </c>
      <c r="E21" s="6">
        <v>42.265576660591357</v>
      </c>
      <c r="F21" s="6">
        <v>42.274874423185977</v>
      </c>
      <c r="AZ21" s="6">
        <v>0.66997920164463187</v>
      </c>
      <c r="BA21" s="6">
        <v>2.8010735527143336</v>
      </c>
      <c r="BB21" s="6">
        <v>22.686825330624529</v>
      </c>
      <c r="BC21" s="6">
        <v>16.107698575607863</v>
      </c>
      <c r="BD21" s="6">
        <v>9.2977625946187997E-3</v>
      </c>
      <c r="BG21" s="6">
        <v>57.725125576814605</v>
      </c>
      <c r="CV21" s="11">
        <f ca="1">A21</f>
        <v>1123.4375</v>
      </c>
      <c r="CW21" s="35">
        <f ca="1">AZ21/SUM($AZ21:$BF21)</f>
        <v>1.5848165388687156E-2</v>
      </c>
      <c r="CX21" s="35">
        <f ca="1">BA21/SUM($AZ21:$BF21)</f>
        <v>6.6258589550725278E-2</v>
      </c>
      <c r="CY21" s="35">
        <f ca="1">BB21/SUM($AZ21:$BF21)</f>
        <v>0.53665033048996513</v>
      </c>
      <c r="CZ21" s="35">
        <f ca="1">BC21/SUM($AZ21:$BF21)</f>
        <v>0.38102297866965329</v>
      </c>
      <c r="DA21" s="35">
        <f ca="1">BD21/SUM($AZ21:$BF21)</f>
        <v>2.1993590096909597E-4</v>
      </c>
      <c r="DB21" s="35">
        <f ca="1">BE21/SUM($AZ21:$BF21)</f>
        <v>0</v>
      </c>
      <c r="DC21" s="35">
        <f ca="1">BF21/SUM($AZ21:$BF21)</f>
        <v>0</v>
      </c>
      <c r="ET21" s="11">
        <f ca="1">A21</f>
        <v>1123.4375</v>
      </c>
      <c r="EU21" s="36">
        <f ca="1">AZ21/SUM($AZ21:$BH21)</f>
        <v>6.6997920164462797E-3</v>
      </c>
      <c r="EV21" s="36">
        <f ca="1">BA21/SUM($AZ21:$BH21)</f>
        <v>2.8010735527143171E-2</v>
      </c>
      <c r="EW21" s="36">
        <f ca="1">BB21/SUM($AZ21:$BH21)</f>
        <v>0.22686825330624397</v>
      </c>
      <c r="EX21" s="36">
        <f ca="1">BC21/SUM($AZ21:$BH21)</f>
        <v>0.16107698575607768</v>
      </c>
      <c r="EY21" s="36">
        <f ca="1">BD21/SUM($AZ21:$BH21)</f>
        <v>9.2977625946187462E-5</v>
      </c>
      <c r="EZ21" s="36">
        <f ca="1">BE21/SUM($AZ21:$BH21)</f>
        <v>0</v>
      </c>
      <c r="FA21" s="36">
        <f ca="1">BF21/SUM($AZ21:$BH21)</f>
        <v>0</v>
      </c>
      <c r="FB21" s="36">
        <f ca="1">BG21/SUM($AZ21:$BH21)</f>
        <v>0.57725125576814273</v>
      </c>
      <c r="FC21" s="36">
        <f ca="1">BH21/SUM($AZ21:$BH21)</f>
        <v>0</v>
      </c>
    </row>
    <row r="22" spans="1:159">
      <c r="A22" s="11">
        <v>1103.4375</v>
      </c>
      <c r="B22" s="6">
        <v>0.69307832040658812</v>
      </c>
      <c r="C22" s="6">
        <v>3.4941518731209218</v>
      </c>
      <c r="D22" s="6">
        <v>26.180977203745449</v>
      </c>
      <c r="E22" s="6">
        <v>43.747105200261757</v>
      </c>
      <c r="F22" s="6">
        <v>45.265921274636767</v>
      </c>
      <c r="G22" s="6">
        <v>48.027362819988554</v>
      </c>
      <c r="AZ22" s="6">
        <v>0.69307832040658812</v>
      </c>
      <c r="BA22" s="6">
        <v>2.8010735527143336</v>
      </c>
      <c r="BB22" s="6">
        <v>22.686825330624529</v>
      </c>
      <c r="BC22" s="6">
        <v>17.566127996516304</v>
      </c>
      <c r="BD22" s="6">
        <v>1.5188160743750128</v>
      </c>
      <c r="BE22" s="6">
        <v>2.7614415453517838</v>
      </c>
      <c r="BG22" s="6">
        <v>51.972637180012185</v>
      </c>
      <c r="CV22" s="11">
        <f ca="1">A22</f>
        <v>1103.4375</v>
      </c>
      <c r="CW22" s="35">
        <f ca="1">AZ22/SUM($AZ22:$BF22)</f>
        <v>1.4430905211354541E-2</v>
      </c>
      <c r="CX22" s="35">
        <f ca="1">BA22/SUM($AZ22:$BF22)</f>
        <v>5.8322451790930985E-2</v>
      </c>
      <c r="CY22" s="35">
        <f ca="1">BB22/SUM($AZ22:$BF22)</f>
        <v>0.47237291407519211</v>
      </c>
      <c r="CZ22" s="35">
        <f ca="1">BC22/SUM($AZ22:$BF22)</f>
        <v>0.36575249951482741</v>
      </c>
      <c r="DA22" s="35">
        <f ca="1">BD22/SUM($AZ22:$BF22)</f>
        <v>3.1623974026383464E-2</v>
      </c>
      <c r="DB22" s="35">
        <f ca="1">BE22/SUM($AZ22:$BF22)</f>
        <v>5.7497255381311438E-2</v>
      </c>
      <c r="DC22" s="35">
        <f ca="1">BF22/SUM($AZ22:$BF22)</f>
        <v>0</v>
      </c>
      <c r="ET22" s="11">
        <f ca="1">A22</f>
        <v>1103.4375</v>
      </c>
      <c r="EU22" s="36">
        <f ca="1">AZ22/SUM($AZ22:$BH22)</f>
        <v>6.9307832040658296E-3</v>
      </c>
      <c r="EV22" s="36">
        <f ca="1">BA22/SUM($AZ22:$BH22)</f>
        <v>2.801073552714313E-2</v>
      </c>
      <c r="EW22" s="36">
        <f ca="1">BB22/SUM($AZ22:$BH22)</f>
        <v>0.22686825330624361</v>
      </c>
      <c r="EX22" s="36">
        <f ca="1">BC22/SUM($AZ22:$BH22)</f>
        <v>0.17566127996516173</v>
      </c>
      <c r="EY22" s="36">
        <f ca="1">BD22/SUM($AZ22:$BH22)</f>
        <v>1.5188160743750016E-2</v>
      </c>
      <c r="EZ22" s="36">
        <f ca="1">BE22/SUM($AZ22:$BH22)</f>
        <v>2.7614415453517633E-2</v>
      </c>
      <c r="FA22" s="36">
        <f ca="1">BF22/SUM($AZ22:$BH22)</f>
        <v>0</v>
      </c>
      <c r="FB22" s="36">
        <f ca="1">BG22/SUM($AZ22:$BH22)</f>
        <v>0.51972637180011805</v>
      </c>
      <c r="FC22" s="36">
        <f ca="1">BH22/SUM($AZ22:$BH22)</f>
        <v>0</v>
      </c>
    </row>
    <row r="23" spans="1:159">
      <c r="A23" s="11">
        <v>1083.4375</v>
      </c>
      <c r="B23" s="6">
        <v>0.72078072236311452</v>
      </c>
      <c r="C23" s="6">
        <v>3.5218542750774482</v>
      </c>
      <c r="D23" s="6">
        <v>26.208679605701978</v>
      </c>
      <c r="E23" s="6">
        <v>44.169467972563886</v>
      </c>
      <c r="F23" s="6">
        <v>47.578816408810802</v>
      </c>
      <c r="G23" s="6">
        <v>53.64759940181743</v>
      </c>
      <c r="AZ23" s="6">
        <v>0.72078072236311452</v>
      </c>
      <c r="BA23" s="6">
        <v>2.8010735527143336</v>
      </c>
      <c r="BB23" s="6">
        <v>22.686825330624529</v>
      </c>
      <c r="BC23" s="6">
        <v>17.960788366861909</v>
      </c>
      <c r="BD23" s="6">
        <v>3.4093484362469155</v>
      </c>
      <c r="BE23" s="6">
        <v>6.0687829930066268</v>
      </c>
      <c r="BG23" s="6">
        <v>46.35240059818338</v>
      </c>
      <c r="CV23" s="11">
        <f ca="1">A23</f>
        <v>1083.4375</v>
      </c>
      <c r="CW23" s="35">
        <f ca="1">AZ23/SUM($AZ23:$BF23)</f>
        <v>1.3435470186923154E-2</v>
      </c>
      <c r="CX23" s="35">
        <f ca="1">BA23/SUM($AZ23:$BF23)</f>
        <v>5.2212467732888734E-2</v>
      </c>
      <c r="CY23" s="35">
        <f ca="1">BB23/SUM($AZ23:$BF23)</f>
        <v>0.42288612321124591</v>
      </c>
      <c r="CZ23" s="35">
        <f ca="1">BC23/SUM($AZ23:$BF23)</f>
        <v>0.33479202363439675</v>
      </c>
      <c r="DA23" s="35">
        <f ca="1">BD23/SUM($AZ23:$BF23)</f>
        <v>6.3550810740124489E-2</v>
      </c>
      <c r="DB23" s="35">
        <f ca="1">BE23/SUM($AZ23:$BF23)</f>
        <v>0.11312310449442092</v>
      </c>
      <c r="DC23" s="35">
        <f ca="1">BF23/SUM($AZ23:$BF23)</f>
        <v>0</v>
      </c>
      <c r="ET23" s="11">
        <f ca="1">A23</f>
        <v>1083.4375</v>
      </c>
      <c r="EU23" s="36">
        <f ca="1">AZ23/SUM($AZ23:$BH23)</f>
        <v>7.2078072236310868E-3</v>
      </c>
      <c r="EV23" s="36">
        <f ca="1">BA23/SUM($AZ23:$BH23)</f>
        <v>2.8010735527143109E-2</v>
      </c>
      <c r="EW23" s="36">
        <f ca="1">BB23/SUM($AZ23:$BH23)</f>
        <v>0.22686825330624347</v>
      </c>
      <c r="EX23" s="36">
        <f ca="1">BC23/SUM($AZ23:$BH23)</f>
        <v>0.17960788366861763</v>
      </c>
      <c r="EY23" s="36">
        <f ca="1">BD23/SUM($AZ23:$BH23)</f>
        <v>3.4093484362468882E-2</v>
      </c>
      <c r="EZ23" s="36">
        <f ca="1">BE23/SUM($AZ23:$BH23)</f>
        <v>6.068782993006578E-2</v>
      </c>
      <c r="FA23" s="36">
        <f ca="1">BF23/SUM($AZ23:$BH23)</f>
        <v>0</v>
      </c>
      <c r="FB23" s="36">
        <f ca="1">BG23/SUM($AZ23:$BH23)</f>
        <v>0.46352400598183002</v>
      </c>
      <c r="FC23" s="36">
        <f ca="1">BH23/SUM($AZ23:$BH23)</f>
        <v>0</v>
      </c>
    </row>
    <row r="24" spans="1:159">
      <c r="A24" s="11">
        <v>1063.4375</v>
      </c>
      <c r="B24" s="6">
        <v>0.78974105456338428</v>
      </c>
      <c r="C24" s="6">
        <v>3.5908146072777178</v>
      </c>
      <c r="D24" s="6">
        <v>26.277639937902247</v>
      </c>
      <c r="E24" s="6">
        <v>44.503792769380738</v>
      </c>
      <c r="F24" s="6">
        <v>49.452637919535945</v>
      </c>
      <c r="G24" s="6">
        <v>58.334539390712308</v>
      </c>
      <c r="AZ24" s="6">
        <v>0.78974105456338428</v>
      </c>
      <c r="BA24" s="6">
        <v>2.8010735527143336</v>
      </c>
      <c r="BB24" s="6">
        <v>22.686825330624529</v>
      </c>
      <c r="BC24" s="6">
        <v>18.22615283147849</v>
      </c>
      <c r="BD24" s="6">
        <v>4.948845150155206</v>
      </c>
      <c r="BE24" s="6">
        <v>8.8819014711763611</v>
      </c>
      <c r="BG24" s="6">
        <v>41.665460609288566</v>
      </c>
      <c r="CV24" s="11">
        <f ca="1">A24</f>
        <v>1063.4375</v>
      </c>
      <c r="CW24" s="35">
        <f ca="1">AZ24/SUM($AZ24:$BF24)</f>
        <v>1.3538138173576157E-2</v>
      </c>
      <c r="CX24" s="35">
        <f ca="1">BA24/SUM($AZ24:$BF24)</f>
        <v>4.8017410987911298E-2</v>
      </c>
      <c r="CY24" s="35">
        <f ca="1">BB24/SUM($AZ24:$BF24)</f>
        <v>0.38890896487024623</v>
      </c>
      <c r="CZ24" s="35">
        <f ca="1">BC24/SUM($AZ24:$BF24)</f>
        <v>0.31244187443400562</v>
      </c>
      <c r="DA24" s="35">
        <f ca="1">BD24/SUM($AZ24:$BF24)</f>
        <v>8.4835591432528445E-2</v>
      </c>
      <c r="DB24" s="35">
        <f ca="1">BE24/SUM($AZ24:$BF24)</f>
        <v>0.15225802010173217</v>
      </c>
      <c r="DC24" s="35">
        <f ca="1">BF24/SUM($AZ24:$BF24)</f>
        <v>0</v>
      </c>
      <c r="ET24" s="11">
        <f ca="1">A24</f>
        <v>1063.4375</v>
      </c>
      <c r="EU24" s="36">
        <f ca="1">AZ24/SUM($AZ24:$BH24)</f>
        <v>7.8974105456337731E-3</v>
      </c>
      <c r="EV24" s="36">
        <f ca="1">BA24/SUM($AZ24:$BH24)</f>
        <v>2.8010735527143088E-2</v>
      </c>
      <c r="EW24" s="36">
        <f ca="1">BB24/SUM($AZ24:$BH24)</f>
        <v>0.2268682533062433</v>
      </c>
      <c r="EX24" s="36">
        <f ca="1">BC24/SUM($AZ24:$BH24)</f>
        <v>0.18226152831478329</v>
      </c>
      <c r="EY24" s="36">
        <f ca="1">BD24/SUM($AZ24:$BH24)</f>
        <v>4.9488451501551622E-2</v>
      </c>
      <c r="EZ24" s="36">
        <f ca="1">BE24/SUM($AZ24:$BH24)</f>
        <v>8.8819014711762831E-2</v>
      </c>
      <c r="FA24" s="36">
        <f ca="1">BF24/SUM($AZ24:$BH24)</f>
        <v>0</v>
      </c>
      <c r="FB24" s="36">
        <f ca="1">BG24/SUM($AZ24:$BH24)</f>
        <v>0.41665460609288196</v>
      </c>
      <c r="FC24" s="36">
        <f ca="1">BH24/SUM($AZ24:$BH24)</f>
        <v>0</v>
      </c>
    </row>
    <row r="25" spans="1:159">
      <c r="A25" s="11">
        <v>1043.4375</v>
      </c>
      <c r="B25" s="6">
        <v>1.0351940676799694</v>
      </c>
      <c r="C25" s="6">
        <v>3.8362676203943029</v>
      </c>
      <c r="D25" s="6">
        <v>26.523092951018832</v>
      </c>
      <c r="E25" s="6">
        <v>44.828492054076897</v>
      </c>
      <c r="F25" s="6">
        <v>51.111646241171286</v>
      </c>
      <c r="G25" s="6">
        <v>62.619427625642203</v>
      </c>
      <c r="AZ25" s="6">
        <v>1.0351940676799694</v>
      </c>
      <c r="BA25" s="6">
        <v>2.8010735527143336</v>
      </c>
      <c r="BB25" s="6">
        <v>22.686825330624529</v>
      </c>
      <c r="BC25" s="6">
        <v>18.305399103058065</v>
      </c>
      <c r="BD25" s="6">
        <v>6.2831541870943912</v>
      </c>
      <c r="BE25" s="6">
        <v>11.507781384470913</v>
      </c>
      <c r="BG25" s="6">
        <v>37.38055958876889</v>
      </c>
      <c r="CV25" s="11">
        <f ca="1">A25</f>
        <v>1043.4375</v>
      </c>
      <c r="CW25" s="35">
        <f ca="1">AZ25/SUM($AZ25:$BF25)</f>
        <v>1.653151596767494E-2</v>
      </c>
      <c r="CX25" s="35">
        <f ca="1">BA25/SUM($AZ25:$BF25)</f>
        <v>4.4731701628765996E-2</v>
      </c>
      <c r="CY25" s="35">
        <f ca="1">BB25/SUM($AZ25:$BF25)</f>
        <v>0.36229691312819406</v>
      </c>
      <c r="CZ25" s="35">
        <f ca="1">BC25/SUM($AZ25:$BF25)</f>
        <v>0.29232779342049009</v>
      </c>
      <c r="DA25" s="35">
        <f ca="1">BD25/SUM($AZ25:$BF25)</f>
        <v>0.10033873552241614</v>
      </c>
      <c r="DB25" s="35">
        <f ca="1">BE25/SUM($AZ25:$BF25)</f>
        <v>0.18377334033245873</v>
      </c>
      <c r="DC25" s="35">
        <f ca="1">BF25/SUM($AZ25:$BF25)</f>
        <v>0</v>
      </c>
      <c r="ET25" s="11">
        <f ca="1">A25</f>
        <v>1043.4375</v>
      </c>
      <c r="EU25" s="36">
        <f ca="1">AZ25/SUM($AZ25:$BH25)</f>
        <v>1.0351942000356442E-2</v>
      </c>
      <c r="EV25" s="36">
        <f ca="1">BA25/SUM($AZ25:$BH25)</f>
        <v>2.801073910848129E-2</v>
      </c>
      <c r="EW25" s="36">
        <f ca="1">BB25/SUM($AZ25:$BH25)</f>
        <v>0.22686828231269124</v>
      </c>
      <c r="EX25" s="36">
        <f ca="1">BC25/SUM($AZ25:$BH25)</f>
        <v>0.1830540144351144</v>
      </c>
      <c r="EY25" s="36">
        <f ca="1">BD25/SUM($AZ25:$BH25)</f>
        <v>6.2831549904327585E-2</v>
      </c>
      <c r="EZ25" s="36">
        <f ca="1">BE25/SUM($AZ25:$BH25)</f>
        <v>0.11507782855808722</v>
      </c>
      <c r="FA25" s="36">
        <f ca="1">BF25/SUM($AZ25:$BH25)</f>
        <v>0</v>
      </c>
      <c r="FB25" s="36">
        <f ca="1">BG25/SUM($AZ25:$BH25)</f>
        <v>0.37380564368094182</v>
      </c>
      <c r="FC25" s="36">
        <f ca="1">BH25/SUM($AZ25:$BH25)</f>
        <v>0</v>
      </c>
    </row>
    <row r="26" spans="1:159">
      <c r="A26" s="11">
        <v>1023.4375000000001</v>
      </c>
      <c r="B26" s="6">
        <v>1.3639836756671042</v>
      </c>
      <c r="C26" s="6">
        <v>4.2576303510179638</v>
      </c>
      <c r="D26" s="6">
        <v>26.944455681642495</v>
      </c>
      <c r="E26" s="6">
        <v>46.227457823699154</v>
      </c>
      <c r="F26" s="6">
        <v>52.508337809246392</v>
      </c>
      <c r="G26" s="6">
        <v>66.475028223184296</v>
      </c>
      <c r="AZ26" s="6">
        <v>1.3639836756671042</v>
      </c>
      <c r="BA26" s="6">
        <v>2.8936466753508601</v>
      </c>
      <c r="BB26" s="6">
        <v>22.686825330624529</v>
      </c>
      <c r="BC26" s="6">
        <v>19.28300214205666</v>
      </c>
      <c r="BD26" s="6">
        <v>6.280879985547239</v>
      </c>
      <c r="BE26" s="6">
        <v>13.966690413937901</v>
      </c>
      <c r="BG26" s="6">
        <v>33.52496252461367</v>
      </c>
      <c r="CV26" s="11">
        <f ca="1">A26</f>
        <v>1023.4375000000001</v>
      </c>
      <c r="CW26" s="35">
        <f ca="1">AZ26/SUM($AZ26:$BF26)</f>
        <v>2.0518737819676346E-2</v>
      </c>
      <c r="CX26" s="35">
        <f ca="1">BA26/SUM($AZ26:$BF26)</f>
        <v>4.352982996315076E-2</v>
      </c>
      <c r="CY26" s="35">
        <f ca="1">BB26/SUM($AZ26:$BF26)</f>
        <v>0.34128342532560391</v>
      </c>
      <c r="CZ26" s="35">
        <f ca="1">BC26/SUM($AZ26:$BF26)</f>
        <v>0.29007888612420907</v>
      </c>
      <c r="DA26" s="35">
        <f ca="1">BD26/SUM($AZ26:$BF26)</f>
        <v>9.4484803593609834E-2</v>
      </c>
      <c r="DB26" s="35">
        <f ca="1">BE26/SUM($AZ26:$BF26)</f>
        <v>0.21010431717375005</v>
      </c>
      <c r="DC26" s="35">
        <f ca="1">BF26/SUM($AZ26:$BF26)</f>
        <v>0</v>
      </c>
      <c r="ET26" s="11">
        <f ca="1">A26</f>
        <v>1023.4375000000001</v>
      </c>
      <c r="EU26" s="36">
        <f ca="1">AZ26/SUM($AZ26:$BH26)</f>
        <v>1.3639838018656413E-2</v>
      </c>
      <c r="EV26" s="36">
        <f ca="1">BA26/SUM($AZ26:$BH26)</f>
        <v>2.8936469430769215E-2</v>
      </c>
      <c r="EW26" s="36">
        <f ca="1">BB26/SUM($AZ26:$BH26)</f>
        <v>0.22686827429655637</v>
      </c>
      <c r="EX26" s="36">
        <f ca="1">BC26/SUM($AZ26:$BH26)</f>
        <v>0.1928300392615914</v>
      </c>
      <c r="EY26" s="36">
        <f ca="1">BD26/SUM($AZ26:$BH26)</f>
        <v>6.2808805666669992E-2</v>
      </c>
      <c r="EZ26" s="36">
        <f ca="1">BE26/SUM($AZ26:$BH26)</f>
        <v>0.13966691706164436</v>
      </c>
      <c r="FA26" s="36">
        <f ca="1">BF26/SUM($AZ26:$BH26)</f>
        <v>0</v>
      </c>
      <c r="FB26" s="36">
        <f ca="1">BG26/SUM($AZ26:$BH26)</f>
        <v>0.33524965626411224</v>
      </c>
      <c r="FC26" s="36">
        <f ca="1">BH26/SUM($AZ26:$BH26)</f>
        <v>0</v>
      </c>
    </row>
    <row r="27" spans="1:159">
      <c r="A27" s="11">
        <v>1003.4375000000001</v>
      </c>
      <c r="B27" s="6">
        <v>1.6256101378935934</v>
      </c>
      <c r="C27" s="6">
        <v>5.179664551381693</v>
      </c>
      <c r="D27" s="6">
        <v>27.866489882006221</v>
      </c>
      <c r="E27" s="6">
        <v>47.180462009812132</v>
      </c>
      <c r="F27" s="6">
        <v>53.493580975446839</v>
      </c>
      <c r="G27" s="6">
        <v>69.790916375035053</v>
      </c>
      <c r="AZ27" s="6">
        <v>1.6256101378935934</v>
      </c>
      <c r="BA27" s="6">
        <v>3.5540544134880991</v>
      </c>
      <c r="BB27" s="6">
        <v>22.686825330624529</v>
      </c>
      <c r="BC27" s="6">
        <v>19.313972127805915</v>
      </c>
      <c r="BD27" s="6">
        <v>6.3131189656347075</v>
      </c>
      <c r="BE27" s="6">
        <v>16.297335399588217</v>
      </c>
      <c r="BG27" s="6">
        <v>30.209074372762952</v>
      </c>
      <c r="CV27" s="11">
        <f ca="1">A27</f>
        <v>1003.4375000000001</v>
      </c>
      <c r="CW27" s="35">
        <f ca="1">AZ27/SUM($AZ27:$BF27)</f>
        <v>2.3292574769445087E-2</v>
      </c>
      <c r="CX27" s="35">
        <f ca="1">BA27/SUM($AZ27:$BF27)</f>
        <v>5.0924312189708144E-2</v>
      </c>
      <c r="CY27" s="35">
        <f ca="1">BB27/SUM($AZ27:$BF27)</f>
        <v>0.32506845459246392</v>
      </c>
      <c r="CZ27" s="35">
        <f ca="1">BC27/SUM($AZ27:$BF27)</f>
        <v>0.27674048616898123</v>
      </c>
      <c r="DA27" s="35">
        <f ca="1">BD27/SUM($AZ27:$BF27)</f>
        <v>9.0457602415046912E-2</v>
      </c>
      <c r="DB27" s="35">
        <f ca="1">BE27/SUM($AZ27:$BF27)</f>
        <v>0.23351656986435482</v>
      </c>
      <c r="DC27" s="35">
        <f ca="1">BF27/SUM($AZ27:$BF27)</f>
        <v>0</v>
      </c>
      <c r="ET27" s="11">
        <f ca="1">A27</f>
        <v>1003.4375000000001</v>
      </c>
      <c r="EU27" s="36">
        <f ca="1">AZ27/SUM($AZ27:$BH27)</f>
        <v>1.625610288298341E-2</v>
      </c>
      <c r="EV27" s="36">
        <f ca="1">BA27/SUM($AZ27:$BH27)</f>
        <v>3.5540547423164225E-2</v>
      </c>
      <c r="EW27" s="36">
        <f ca="1">BB27/SUM($AZ27:$BH27)</f>
        <v>0.22686827429655629</v>
      </c>
      <c r="EX27" s="36">
        <f ca="1">BC27/SUM($AZ27:$BH27)</f>
        <v>0.19313973914773794</v>
      </c>
      <c r="EY27" s="36">
        <f ca="1">BD27/SUM($AZ27:$BH27)</f>
        <v>6.3131195497372797E-2</v>
      </c>
      <c r="EZ27" s="36">
        <f ca="1">BE27/SUM($AZ27:$BH27)</f>
        <v>0.16297336907450746</v>
      </c>
      <c r="FA27" s="36">
        <f ca="1">BF27/SUM($AZ27:$BH27)</f>
        <v>0</v>
      </c>
      <c r="FB27" s="36">
        <f ca="1">BG27/SUM($AZ27:$BH27)</f>
        <v>0.30209077167767789</v>
      </c>
      <c r="FC27" s="36">
        <f ca="1">BH27/SUM($AZ27:$BH27)</f>
        <v>0</v>
      </c>
    </row>
    <row r="28" spans="1:159">
      <c r="A28" s="11">
        <v>983.43750000000011</v>
      </c>
      <c r="B28" s="6">
        <v>1.8142716464511071</v>
      </c>
      <c r="C28" s="6">
        <v>5.9512631090379404</v>
      </c>
      <c r="D28" s="6">
        <v>28.638088439662468</v>
      </c>
      <c r="E28" s="6">
        <v>47.968548095152684</v>
      </c>
      <c r="F28" s="6">
        <v>54.279385977783704</v>
      </c>
      <c r="G28" s="6">
        <v>72.587234799847877</v>
      </c>
      <c r="AZ28" s="6">
        <v>1.8142716464511071</v>
      </c>
      <c r="BA28" s="6">
        <v>4.1369914625868329</v>
      </c>
      <c r="BB28" s="6">
        <v>22.686825330624529</v>
      </c>
      <c r="BC28" s="6">
        <v>19.330459655490216</v>
      </c>
      <c r="BD28" s="6">
        <v>6.3108378826310165</v>
      </c>
      <c r="BE28" s="6">
        <v>18.307848822064173</v>
      </c>
      <c r="BG28" s="6">
        <v>27.412755947950107</v>
      </c>
      <c r="CV28" s="11">
        <f ca="1">A28</f>
        <v>983.43750000000011</v>
      </c>
      <c r="CW28" s="35">
        <f ca="1">AZ28/SUM($AZ28:$BF28)</f>
        <v>2.4994362320782459E-2</v>
      </c>
      <c r="CX28" s="35">
        <f ca="1">BA28/SUM($AZ28:$BF28)</f>
        <v>5.699337457879719E-2</v>
      </c>
      <c r="CY28" s="35">
        <f ca="1">BB28/SUM($AZ28:$BF28)</f>
        <v>0.31254566168805309</v>
      </c>
      <c r="CZ28" s="35">
        <f ca="1">BC28/SUM($AZ28:$BF28)</f>
        <v>0.26630659934618045</v>
      </c>
      <c r="DA28" s="35">
        <f ca="1">BD28/SUM($AZ28:$BF28)</f>
        <v>8.6941428476129831E-2</v>
      </c>
      <c r="DB28" s="35">
        <f ca="1">BE28/SUM($AZ28:$BF28)</f>
        <v>0.25221857359005695</v>
      </c>
      <c r="DC28" s="35">
        <f ca="1">BF28/SUM($AZ28:$BF28)</f>
        <v>0</v>
      </c>
      <c r="ET28" s="11">
        <f ca="1">A28</f>
        <v>983.43750000000011</v>
      </c>
      <c r="EU28" s="36">
        <f ca="1">AZ28/SUM($AZ28:$BH28)</f>
        <v>1.8142718143112004E-2</v>
      </c>
      <c r="EV28" s="36">
        <f ca="1">BA28/SUM($AZ28:$BH28)</f>
        <v>4.136991845349676E-2</v>
      </c>
      <c r="EW28" s="36">
        <f ca="1">BB28/SUM($AZ28:$BH28)</f>
        <v>0.22686827429655634</v>
      </c>
      <c r="EX28" s="36">
        <f ca="1">BC28/SUM($AZ28:$BH28)</f>
        <v>0.1933046144398356</v>
      </c>
      <c r="EY28" s="36">
        <f ca="1">BD28/SUM($AZ28:$BH28)</f>
        <v>6.3108384665225406E-2</v>
      </c>
      <c r="EZ28" s="36">
        <f ca="1">BE28/SUM($AZ28:$BH28)</f>
        <v>0.18307850515943488</v>
      </c>
      <c r="FA28" s="36">
        <f ca="1">BF28/SUM($AZ28:$BH28)</f>
        <v>0</v>
      </c>
      <c r="FB28" s="36">
        <f ca="1">BG28/SUM($AZ28:$BH28)</f>
        <v>0.27412758484233901</v>
      </c>
      <c r="FC28" s="36">
        <f ca="1">BH28/SUM($AZ28:$BH28)</f>
        <v>0</v>
      </c>
    </row>
    <row r="29" spans="1:159">
      <c r="A29" s="11">
        <v>963.43750000000011</v>
      </c>
      <c r="B29" s="6">
        <v>1.9036399033189935</v>
      </c>
      <c r="C29" s="6">
        <v>6.5456131410699889</v>
      </c>
      <c r="D29" s="6">
        <v>29.232438471694518</v>
      </c>
      <c r="E29" s="6">
        <v>48.563214247158712</v>
      </c>
      <c r="F29" s="6">
        <v>54.874052129789732</v>
      </c>
      <c r="G29" s="6">
        <v>74.930521871770523</v>
      </c>
      <c r="H29" s="6">
        <v>74.969744882054229</v>
      </c>
      <c r="AZ29" s="6">
        <v>1.9036399033189935</v>
      </c>
      <c r="BA29" s="6">
        <v>4.641973237750995</v>
      </c>
      <c r="BB29" s="6">
        <v>22.686825330624529</v>
      </c>
      <c r="BC29" s="6">
        <v>19.33077577546419</v>
      </c>
      <c r="BD29" s="6">
        <v>6.3108378826310165</v>
      </c>
      <c r="BE29" s="6">
        <v>20.056469741980788</v>
      </c>
      <c r="BF29" s="6">
        <v>3.9223010283706776E-2</v>
      </c>
      <c r="BG29" s="6">
        <v>25.03024586574379</v>
      </c>
      <c r="CV29" s="11">
        <f ca="1">A29</f>
        <v>963.43750000000011</v>
      </c>
      <c r="CW29" s="35">
        <f ca="1">AZ29/SUM($AZ29:$BF29)</f>
        <v>2.5392108594125339E-2</v>
      </c>
      <c r="CX29" s="35">
        <f ca="1">BA29/SUM($AZ29:$BF29)</f>
        <v>6.1917954303485435E-2</v>
      </c>
      <c r="CY29" s="35">
        <f ca="1">BB29/SUM($AZ29:$BF29)</f>
        <v>0.30261307900028822</v>
      </c>
      <c r="CZ29" s="35">
        <f ca="1">BC29/SUM($AZ29:$BF29)</f>
        <v>0.25784769317110834</v>
      </c>
      <c r="DA29" s="35">
        <f ca="1">BD29/SUM($AZ29:$BF29)</f>
        <v>8.4178462826030823E-2</v>
      </c>
      <c r="DB29" s="35">
        <f ca="1">BE29/SUM($AZ29:$BF29)</f>
        <v>0.26752751758105253</v>
      </c>
      <c r="DC29" s="35">
        <f ca="1">BF29/SUM($AZ29:$BF29)</f>
        <v>5.2318452390913396E-4</v>
      </c>
      <c r="ET29" s="11">
        <f ca="1">A29</f>
        <v>963.43750000000011</v>
      </c>
      <c r="EU29" s="36">
        <f ca="1">AZ29/SUM($AZ29:$BH29)</f>
        <v>1.9036400794476185E-2</v>
      </c>
      <c r="EV29" s="36">
        <f ca="1">BA29/SUM($AZ29:$BH29)</f>
        <v>4.6419736672357742E-2</v>
      </c>
      <c r="EW29" s="36">
        <f ca="1">BB29/SUM($AZ29:$BH29)</f>
        <v>0.22686827429655626</v>
      </c>
      <c r="EX29" s="36">
        <f ca="1">BC29/SUM($AZ29:$BH29)</f>
        <v>0.19330777563986773</v>
      </c>
      <c r="EY29" s="36">
        <f ca="1">BD29/SUM($AZ29:$BH29)</f>
        <v>6.3108384665225378E-2</v>
      </c>
      <c r="EZ29" s="36">
        <f ca="1">BE29/SUM($AZ29:$BH29)</f>
        <v>0.2005647159764605</v>
      </c>
      <c r="FA29" s="36">
        <f ca="1">BF29/SUM($AZ29:$BH29)</f>
        <v>3.9223013912699246E-4</v>
      </c>
      <c r="FB29" s="36">
        <f ca="1">BG29/SUM($AZ29:$BH29)</f>
        <v>0.25030248181592907</v>
      </c>
      <c r="FC29" s="36">
        <f ca="1">BH29/SUM($AZ29:$BH29)</f>
        <v>0</v>
      </c>
    </row>
    <row r="30" spans="1:159">
      <c r="A30" s="11">
        <v>943.43750000000011</v>
      </c>
      <c r="B30" s="6">
        <v>1.9386930315759974</v>
      </c>
      <c r="C30" s="6">
        <v>7.0105711027988038</v>
      </c>
      <c r="D30" s="6">
        <v>29.697396433423332</v>
      </c>
      <c r="E30" s="6">
        <v>49.029414909362565</v>
      </c>
      <c r="F30" s="6">
        <v>55.340252791993578</v>
      </c>
      <c r="G30" s="6">
        <v>76.908094990427699</v>
      </c>
      <c r="H30" s="6">
        <v>77.000553697509687</v>
      </c>
      <c r="AZ30" s="6">
        <v>1.9386930315759974</v>
      </c>
      <c r="BA30" s="6">
        <v>5.0718780712228062</v>
      </c>
      <c r="BB30" s="6">
        <v>22.686825330624529</v>
      </c>
      <c r="BC30" s="6">
        <v>19.332018475939233</v>
      </c>
      <c r="BD30" s="6">
        <v>6.3108378826310165</v>
      </c>
      <c r="BE30" s="6">
        <v>21.567842198434125</v>
      </c>
      <c r="BF30" s="6">
        <v>9.2458707081993025E-2</v>
      </c>
      <c r="BG30" s="6">
        <v>22.999437050288289</v>
      </c>
      <c r="CV30" s="11">
        <f ca="1">A30</f>
        <v>943.43750000000011</v>
      </c>
      <c r="CW30" s="35">
        <f ca="1">AZ30/SUM($AZ30:$BF30)</f>
        <v>2.5177650529527265E-2</v>
      </c>
      <c r="CX30" s="35">
        <f ca="1">BA30/SUM($AZ30:$BF30)</f>
        <v>6.5868072730324259E-2</v>
      </c>
      <c r="CY30" s="35">
        <f ca="1">BB30/SUM($AZ30:$BF30)</f>
        <v>0.29463197654068629</v>
      </c>
      <c r="CZ30" s="35">
        <f ca="1">BC30/SUM($AZ30:$BF30)</f>
        <v>0.25106336964645048</v>
      </c>
      <c r="DA30" s="35">
        <f ca="1">BD30/SUM($AZ30:$BF30)</f>
        <v>8.1958344188310925E-2</v>
      </c>
      <c r="DB30" s="35">
        <f ca="1">BE30/SUM($AZ30:$BF30)</f>
        <v>0.28009983256953724</v>
      </c>
      <c r="DC30" s="35">
        <f ca="1">BF30/SUM($AZ30:$BF30)</f>
        <v>1.2007537951637258E-3</v>
      </c>
      <c r="ET30" s="11">
        <f ca="1">A30</f>
        <v>943.43750000000011</v>
      </c>
      <c r="EU30" s="36">
        <f ca="1">AZ30/SUM($AZ30:$BH30)</f>
        <v>1.9386932109478099E-2</v>
      </c>
      <c r="EV30" s="36">
        <f ca="1">BA30/SUM($AZ30:$BH30)</f>
        <v>5.0718785404832552E-2</v>
      </c>
      <c r="EW30" s="36">
        <f ca="1">BB30/SUM($AZ30:$BH30)</f>
        <v>0.22686827429655634</v>
      </c>
      <c r="EX30" s="36">
        <f ca="1">BC30/SUM($AZ30:$BH30)</f>
        <v>0.19332020264576802</v>
      </c>
      <c r="EY30" s="36">
        <f ca="1">BD30/SUM($AZ30:$BH30)</f>
        <v>6.3108384665225406E-2</v>
      </c>
      <c r="EZ30" s="36">
        <f ca="1">BE30/SUM($AZ30:$BH30)</f>
        <v>0.2156784419393464</v>
      </c>
      <c r="FA30" s="36">
        <f ca="1">BF30/SUM($AZ30:$BH30)</f>
        <v>9.2458715636460176E-4</v>
      </c>
      <c r="FB30" s="36">
        <f ca="1">BG30/SUM($AZ30:$BH30)</f>
        <v>0.22999439178242864</v>
      </c>
      <c r="FC30" s="36">
        <f ca="1">BH30/SUM($AZ30:$BH30)</f>
        <v>0</v>
      </c>
    </row>
    <row r="31" spans="1:159">
      <c r="A31" s="11">
        <v>923.43750000000011</v>
      </c>
      <c r="B31" s="6">
        <v>1.9608767070107369</v>
      </c>
      <c r="C31" s="6">
        <v>7.3894923960657701</v>
      </c>
      <c r="D31" s="6">
        <v>30.076317726690299</v>
      </c>
      <c r="E31" s="6">
        <v>49.41632402092668</v>
      </c>
      <c r="F31" s="6">
        <v>55.7271619035577</v>
      </c>
      <c r="G31" s="6">
        <v>78.596077151528121</v>
      </c>
      <c r="H31" s="6">
        <v>78.730035779466746</v>
      </c>
      <c r="AZ31" s="6">
        <v>1.9608767070107369</v>
      </c>
      <c r="BA31" s="6">
        <v>5.4286156890550332</v>
      </c>
      <c r="BB31" s="6">
        <v>22.686825330624529</v>
      </c>
      <c r="BC31" s="6">
        <v>19.340006294236378</v>
      </c>
      <c r="BD31" s="6">
        <v>6.3108378826310165</v>
      </c>
      <c r="BE31" s="6">
        <v>22.868915247970424</v>
      </c>
      <c r="BF31" s="6">
        <v>0.13395862793862037</v>
      </c>
      <c r="BG31" s="6">
        <v>21.26995496833128</v>
      </c>
      <c r="CV31" s="11">
        <f ca="1">A31</f>
        <v>923.43750000000011</v>
      </c>
      <c r="CW31" s="35">
        <f ca="1">AZ31/SUM($AZ31:$BF31)</f>
        <v>2.4906335778932098E-2</v>
      </c>
      <c r="CX31" s="35">
        <f ca="1">BA31/SUM($AZ31:$BF31)</f>
        <v>6.89522827636114E-2</v>
      </c>
      <c r="CY31" s="35">
        <f ca="1">BB31/SUM($AZ31:$BF31)</f>
        <v>0.28815972336368967</v>
      </c>
      <c r="CZ31" s="35">
        <f ca="1">BC31/SUM($AZ31:$BF31)</f>
        <v>0.24564965711955594</v>
      </c>
      <c r="DA31" s="35">
        <f ca="1">BD31/SUM($AZ31:$BF31)</f>
        <v>8.0157945060618407E-2</v>
      </c>
      <c r="DB31" s="35">
        <f ca="1">BE31/SUM($AZ31:$BF31)</f>
        <v>0.29047256261929416</v>
      </c>
      <c r="DC31" s="35">
        <f ca="1">BF31/SUM($AZ31:$BF31)</f>
        <v>1.7014932942982044E-3</v>
      </c>
      <c r="ET31" s="11">
        <f ca="1">A31</f>
        <v>923.43750000000011</v>
      </c>
      <c r="EU31" s="36">
        <f ca="1">AZ31/SUM($AZ31:$BH31)</f>
        <v>1.9608768884350272E-2</v>
      </c>
      <c r="EV31" s="36">
        <f ca="1">BA31/SUM($AZ31:$BH31)</f>
        <v>5.4286161913215676E-2</v>
      </c>
      <c r="EW31" s="36">
        <f ca="1">BB31/SUM($AZ31:$BH31)</f>
        <v>0.22686827429655626</v>
      </c>
      <c r="EX31" s="36">
        <f ca="1">BC31/SUM($AZ31:$BH31)</f>
        <v>0.19340008083612989</v>
      </c>
      <c r="EY31" s="36">
        <f ca="1">BD31/SUM($AZ31:$BH31)</f>
        <v>6.3108384665225378E-2</v>
      </c>
      <c r="EZ31" s="36">
        <f ca="1">BE31/SUM($AZ31:$BH31)</f>
        <v>0.22868917363848848</v>
      </c>
      <c r="FA31" s="36">
        <f ca="1">BF31/SUM($AZ31:$BH31)</f>
        <v>1.3395864033274435E-3</v>
      </c>
      <c r="FB31" s="36">
        <f ca="1">BG31/SUM($AZ31:$BH31)</f>
        <v>0.21269956936270656</v>
      </c>
      <c r="FC31" s="36">
        <f ca="1">BH31/SUM($AZ31:$BH31)</f>
        <v>0</v>
      </c>
    </row>
    <row r="32" spans="1:159">
      <c r="A32" s="11">
        <v>903.43750000000011</v>
      </c>
      <c r="B32" s="6">
        <v>1.9748904420315923</v>
      </c>
      <c r="C32" s="6">
        <v>7.6947447222438576</v>
      </c>
      <c r="D32" s="6">
        <v>30.381570052868387</v>
      </c>
      <c r="E32" s="6">
        <v>49.739986462957759</v>
      </c>
      <c r="F32" s="6">
        <v>56.050824345588779</v>
      </c>
      <c r="G32" s="6">
        <v>80.040992638939315</v>
      </c>
      <c r="H32" s="6">
        <v>80.207245077722163</v>
      </c>
      <c r="AZ32" s="6">
        <v>1.9748904420315923</v>
      </c>
      <c r="BA32" s="6">
        <v>5.7198542802122656</v>
      </c>
      <c r="BB32" s="6">
        <v>22.686825330624529</v>
      </c>
      <c r="BC32" s="6">
        <v>19.358416410089372</v>
      </c>
      <c r="BD32" s="6">
        <v>6.3108378826310165</v>
      </c>
      <c r="BE32" s="6">
        <v>23.990168293350528</v>
      </c>
      <c r="BF32" s="6">
        <v>0.16625243878284918</v>
      </c>
      <c r="BG32" s="6">
        <v>19.792745670075881</v>
      </c>
      <c r="CV32" s="11">
        <f ca="1">A32</f>
        <v>903.43750000000011</v>
      </c>
      <c r="CW32" s="35">
        <f ca="1">AZ32/SUM($AZ32:$BF32)</f>
        <v>2.4622344778428562E-2</v>
      </c>
      <c r="CX32" s="35">
        <f ca="1">BA32/SUM($AZ32:$BF32)</f>
        <v>7.1313436518978188E-2</v>
      </c>
      <c r="CY32" s="35">
        <f ca="1">BB32/SUM($AZ32:$BF32)</f>
        <v>0.28285256909946993</v>
      </c>
      <c r="CZ32" s="35">
        <f ca="1">BC32/SUM($AZ32:$BF32)</f>
        <v>0.24135495978362981</v>
      </c>
      <c r="DA32" s="35">
        <f ca="1">BD32/SUM($AZ32:$BF32)</f>
        <v>7.8681643740733262E-2</v>
      </c>
      <c r="DB32" s="35">
        <f ca="1">BE32/SUM($AZ32:$BF32)</f>
        <v>0.29910226027715642</v>
      </c>
      <c r="DC32" s="35">
        <f ca="1">BF32/SUM($AZ32:$BF32)</f>
        <v>2.0727858016036803E-3</v>
      </c>
      <c r="ET32" s="11">
        <f ca="1">A32</f>
        <v>903.43750000000011</v>
      </c>
      <c r="EU32" s="36">
        <f ca="1">AZ32/SUM($AZ32:$BH32)</f>
        <v>1.9748906247524612E-2</v>
      </c>
      <c r="EV32" s="36">
        <f ca="1">BA32/SUM($AZ32:$BH32)</f>
        <v>5.7198548094247841E-2</v>
      </c>
      <c r="EW32" s="36">
        <f ca="1">BB32/SUM($AZ32:$BH32)</f>
        <v>0.22686827429655618</v>
      </c>
      <c r="EX32" s="36">
        <f ca="1">BC32/SUM($AZ32:$BH32)</f>
        <v>0.1935841820116932</v>
      </c>
      <c r="EY32" s="36">
        <f ca="1">BD32/SUM($AZ32:$BH32)</f>
        <v>6.3108384665225364E-2</v>
      </c>
      <c r="EZ32" s="36">
        <f ca="1">BE32/SUM($AZ32:$BH32)</f>
        <v>0.23990170512969552</v>
      </c>
      <c r="FA32" s="36">
        <f ca="1">BF32/SUM($AZ32:$BH32)</f>
        <v>1.6625245416486199E-3</v>
      </c>
      <c r="FB32" s="36">
        <f ca="1">BG32/SUM($AZ32:$BH32)</f>
        <v>0.19792747501340852</v>
      </c>
      <c r="FC32" s="36">
        <f ca="1">BH32/SUM($AZ32:$BH32)</f>
        <v>0</v>
      </c>
    </row>
    <row r="33" spans="1:159">
      <c r="A33" s="11">
        <v>883.43750000000011</v>
      </c>
      <c r="B33" s="6">
        <v>1.9836047244565265</v>
      </c>
      <c r="C33" s="6">
        <v>7.9381980977756408</v>
      </c>
      <c r="D33" s="6">
        <v>30.625023428400169</v>
      </c>
      <c r="E33" s="6">
        <v>50.01262118674218</v>
      </c>
      <c r="F33" s="6">
        <v>56.3234590693732</v>
      </c>
      <c r="G33" s="6">
        <v>81.281491611139671</v>
      </c>
      <c r="H33" s="6">
        <v>81.472852110535541</v>
      </c>
      <c r="AZ33" s="6">
        <v>1.9836047244565265</v>
      </c>
      <c r="BA33" s="6">
        <v>5.9545933733191143</v>
      </c>
      <c r="BB33" s="6">
        <v>22.686825330624529</v>
      </c>
      <c r="BC33" s="6">
        <v>19.387597758342011</v>
      </c>
      <c r="BD33" s="6">
        <v>6.3108378826310165</v>
      </c>
      <c r="BE33" s="6">
        <v>24.958032541766471</v>
      </c>
      <c r="BF33" s="6">
        <v>0.19136049939586858</v>
      </c>
      <c r="BG33" s="6">
        <v>18.527138637262475</v>
      </c>
      <c r="CV33" s="11">
        <f ca="1">A33</f>
        <v>883.43750000000011</v>
      </c>
      <c r="CW33" s="35">
        <f ca="1">AZ33/SUM($AZ33:$BF33)</f>
        <v>2.4346818272242852E-2</v>
      </c>
      <c r="CX33" s="35">
        <f ca="1">BA33/SUM($AZ33:$BF33)</f>
        <v>7.3086840819570439E-2</v>
      </c>
      <c r="CY33" s="35">
        <f ca="1">BB33/SUM($AZ33:$BF33)</f>
        <v>0.27845871039159087</v>
      </c>
      <c r="CZ33" s="35">
        <f ca="1">BC33/SUM($AZ33:$BF33)</f>
        <v>0.23796390154647518</v>
      </c>
      <c r="DA33" s="35">
        <f ca="1">BD33/SUM($AZ33:$BF33)</f>
        <v>7.7459395604182357E-2</v>
      </c>
      <c r="DB33" s="35">
        <f ca="1">BE33/SUM($AZ33:$BF33)</f>
        <v>0.30633556939808004</v>
      </c>
      <c r="DC33" s="35">
        <f ca="1">BF33/SUM($AZ33:$BF33)</f>
        <v>2.3487639678582343E-3</v>
      </c>
      <c r="ET33" s="11">
        <f ca="1">A33</f>
        <v>883.43750000000011</v>
      </c>
      <c r="EU33" s="36">
        <f ca="1">AZ33/SUM($AZ33:$BH33)</f>
        <v>1.983604907983659E-2</v>
      </c>
      <c r="EV33" s="36">
        <f ca="1">BA33/SUM($AZ33:$BH33)</f>
        <v>5.9545939242501712E-2</v>
      </c>
      <c r="EW33" s="36">
        <f ca="1">BB33/SUM($AZ33:$BH33)</f>
        <v>0.22686827429655626</v>
      </c>
      <c r="EX33" s="36">
        <f ca="1">BC33/SUM($AZ33:$BH33)</f>
        <v>0.19387599552121881</v>
      </c>
      <c r="EY33" s="36">
        <f ca="1">BD33/SUM($AZ33:$BH33)</f>
        <v>6.3108384665225378E-2</v>
      </c>
      <c r="EZ33" s="36">
        <f ca="1">BE33/SUM($AZ33:$BH33)</f>
        <v>0.24958034850934266</v>
      </c>
      <c r="FA33" s="36">
        <f ca="1">BF33/SUM($AZ33:$BH33)</f>
        <v>1.9136051710093012E-3</v>
      </c>
      <c r="FB33" s="36">
        <f ca="1">BG33/SUM($AZ33:$BH33)</f>
        <v>0.18527140351430921</v>
      </c>
      <c r="FC33" s="36">
        <f ca="1">BH33/SUM($AZ33:$BH33)</f>
        <v>0</v>
      </c>
    </row>
    <row r="34" spans="1:159">
      <c r="A34" s="11">
        <v>863.43750000000011</v>
      </c>
      <c r="B34" s="6">
        <v>1.9887631594733608</v>
      </c>
      <c r="C34" s="6">
        <v>8.1304716934062409</v>
      </c>
      <c r="D34" s="6">
        <v>30.817297024030772</v>
      </c>
      <c r="E34" s="6">
        <v>50.243858367872207</v>
      </c>
      <c r="F34" s="6">
        <v>56.554696250503227</v>
      </c>
      <c r="G34" s="6">
        <v>82.349424200857996</v>
      </c>
      <c r="H34" s="6">
        <v>82.56030956070154</v>
      </c>
      <c r="AZ34" s="6">
        <v>1.9887631594733608</v>
      </c>
      <c r="BA34" s="6">
        <v>6.1417085339328805</v>
      </c>
      <c r="BB34" s="6">
        <v>22.686825330624529</v>
      </c>
      <c r="BC34" s="6">
        <v>19.426561343841431</v>
      </c>
      <c r="BD34" s="6">
        <v>6.3108378826310165</v>
      </c>
      <c r="BE34" s="6">
        <v>25.794727950354766</v>
      </c>
      <c r="BF34" s="6">
        <v>0.21088535984354659</v>
      </c>
      <c r="BG34" s="6">
        <v>17.439681187096468</v>
      </c>
      <c r="CV34" s="11">
        <f ca="1">A34</f>
        <v>863.43750000000011</v>
      </c>
      <c r="CW34" s="35">
        <f ca="1">AZ34/SUM($AZ34:$BF34)</f>
        <v>2.4088610738688485E-2</v>
      </c>
      <c r="CX34" s="35">
        <f ca="1">BA34/SUM($AZ34:$BF34)</f>
        <v>7.4390570561236311E-2</v>
      </c>
      <c r="CY34" s="35">
        <f ca="1">BB34/SUM($AZ34:$BF34)</f>
        <v>0.27479094314616509</v>
      </c>
      <c r="CZ34" s="35">
        <f ca="1">BC34/SUM($AZ34:$BF34)</f>
        <v>0.2353014595900742</v>
      </c>
      <c r="DA34" s="35">
        <f ca="1">BD34/SUM($AZ34:$BF34)</f>
        <v>7.643912572773294E-2</v>
      </c>
      <c r="DB34" s="35">
        <f ca="1">BE34/SUM($AZ34:$BF34)</f>
        <v>0.31243497132710579</v>
      </c>
      <c r="DC34" s="35">
        <f ca="1">BF34/SUM($AZ34:$BF34)</f>
        <v>2.5543189089970103E-3</v>
      </c>
      <c r="ET34" s="11">
        <f ca="1">A34</f>
        <v>863.43750000000011</v>
      </c>
      <c r="EU34" s="36">
        <f ca="1">AZ34/SUM($AZ34:$BH34)</f>
        <v>1.9887633434777625E-2</v>
      </c>
      <c r="EV34" s="36">
        <f ca="1">BA34/SUM($AZ34:$BH34)</f>
        <v>6.1417091021762127E-2</v>
      </c>
      <c r="EW34" s="36">
        <f ca="1">BB34/SUM($AZ34:$BH34)</f>
        <v>0.22686827429655629</v>
      </c>
      <c r="EX34" s="36">
        <f ca="1">BC34/SUM($AZ34:$BH34)</f>
        <v>0.19426563141226294</v>
      </c>
      <c r="EY34" s="36">
        <f ca="1">BD34/SUM($AZ34:$BH34)</f>
        <v>6.3108384665225392E-2</v>
      </c>
      <c r="EZ34" s="36">
        <f ca="1">BE34/SUM($AZ34:$BH34)</f>
        <v>0.25794730336935318</v>
      </c>
      <c r="FA34" s="36">
        <f ca="1">BF34/SUM($AZ34:$BH34)</f>
        <v>2.1088537935508786E-3</v>
      </c>
      <c r="FB34" s="36">
        <f ca="1">BG34/SUM($AZ34:$BH34)</f>
        <v>0.17439682800651149</v>
      </c>
      <c r="FC34" s="36">
        <f ca="1">BH34/SUM($AZ34:$BH34)</f>
        <v>0</v>
      </c>
    </row>
    <row r="35" spans="1:159">
      <c r="A35" s="11">
        <v>843.43750000000011</v>
      </c>
      <c r="B35" s="6">
        <v>1.9914334238757971</v>
      </c>
      <c r="C35" s="6">
        <v>8.2806575675174319</v>
      </c>
      <c r="D35" s="6">
        <v>30.967482898141959</v>
      </c>
      <c r="E35" s="6">
        <v>50.441428449323247</v>
      </c>
      <c r="F35" s="6">
        <v>56.75226633195426</v>
      </c>
      <c r="G35" s="6">
        <v>83.270907483331442</v>
      </c>
      <c r="H35" s="6">
        <v>83.496989296160663</v>
      </c>
      <c r="AZ35" s="6">
        <v>1.9914334238757971</v>
      </c>
      <c r="BA35" s="6">
        <v>6.2892241436416345</v>
      </c>
      <c r="BB35" s="6">
        <v>22.686825330624529</v>
      </c>
      <c r="BC35" s="6">
        <v>19.473945551181288</v>
      </c>
      <c r="BD35" s="6">
        <v>6.3108378826310165</v>
      </c>
      <c r="BE35" s="6">
        <v>26.518641151377185</v>
      </c>
      <c r="BF35" s="6">
        <v>0.22608181282921647</v>
      </c>
      <c r="BG35" s="6">
        <v>16.503001451637356</v>
      </c>
      <c r="CV35" s="11">
        <f ca="1">A35</f>
        <v>843.43750000000011</v>
      </c>
      <c r="CW35" s="35">
        <f ca="1">AZ35/SUM($AZ35:$BF35)</f>
        <v>2.3850362038950388E-2</v>
      </c>
      <c r="CX35" s="35">
        <f ca="1">BA35/SUM($AZ35:$BF35)</f>
        <v>7.5322765487196117E-2</v>
      </c>
      <c r="CY35" s="35">
        <f ca="1">BB35/SUM($AZ35:$BF35)</f>
        <v>0.27170830375877647</v>
      </c>
      <c r="CZ35" s="35">
        <f ca="1">BC35/SUM($AZ35:$BF35)</f>
        <v>0.23322931419847892</v>
      </c>
      <c r="DA35" s="35">
        <f ca="1">BD35/SUM($AZ35:$BF35)</f>
        <v>7.5581621994138176E-2</v>
      </c>
      <c r="DB35" s="35">
        <f ca="1">BE35/SUM($AZ35:$BF35)</f>
        <v>0.31759996827330583</v>
      </c>
      <c r="DC35" s="35">
        <f ca="1">BF35/SUM($AZ35:$BF35)</f>
        <v>2.707664249154096E-3</v>
      </c>
      <c r="ET35" s="11">
        <f ca="1">A35</f>
        <v>843.43750000000011</v>
      </c>
      <c r="EU35" s="36">
        <f ca="1">AZ35/SUM($AZ35:$BH35)</f>
        <v>1.9914336081272566E-2</v>
      </c>
      <c r="EV35" s="36">
        <f ca="1">BA35/SUM($AZ35:$BH35)</f>
        <v>6.2892247255334086E-2</v>
      </c>
      <c r="EW35" s="36">
        <f ca="1">BB35/SUM($AZ35:$BH35)</f>
        <v>0.22686827429655626</v>
      </c>
      <c r="EX35" s="36">
        <f ca="1">BC35/SUM($AZ35:$BH35)</f>
        <v>0.1947394735295023</v>
      </c>
      <c r="EY35" s="36">
        <f ca="1">BD35/SUM($AZ35:$BH35)</f>
        <v>6.3108384665225378E-2</v>
      </c>
      <c r="EZ35" s="36">
        <f ca="1">BE35/SUM($AZ35:$BH35)</f>
        <v>0.26518643604935654</v>
      </c>
      <c r="FA35" s="36">
        <f ca="1">BF35/SUM($AZ35:$BH35)</f>
        <v>2.2608183374676436E-3</v>
      </c>
      <c r="FB35" s="36">
        <f ca="1">BG35/SUM($AZ35:$BH35)</f>
        <v>0.16503002978528525</v>
      </c>
      <c r="FC35" s="36">
        <f ca="1">BH35/SUM($AZ35:$BH35)</f>
        <v>0</v>
      </c>
    </row>
    <row r="36" spans="1:159">
      <c r="A36" s="11">
        <v>823.43750000000011</v>
      </c>
      <c r="B36" s="6">
        <v>1.9922782897491143</v>
      </c>
      <c r="C36" s="6">
        <v>8.396329024036282</v>
      </c>
      <c r="D36" s="6">
        <v>31.083154354660813</v>
      </c>
      <c r="E36" s="6">
        <v>50.61160056793836</v>
      </c>
      <c r="F36" s="6">
        <v>56.922438450569373</v>
      </c>
      <c r="G36" s="6">
        <v>84.067408608018127</v>
      </c>
      <c r="H36" s="6">
        <v>84.305332322323707</v>
      </c>
      <c r="AZ36" s="6">
        <v>1.9922782897491143</v>
      </c>
      <c r="BA36" s="6">
        <v>6.4040507342871678</v>
      </c>
      <c r="BB36" s="6">
        <v>22.686825330624529</v>
      </c>
      <c r="BC36" s="6">
        <v>19.528446213277547</v>
      </c>
      <c r="BD36" s="6">
        <v>6.3108378826310165</v>
      </c>
      <c r="BE36" s="6">
        <v>27.144970157448757</v>
      </c>
      <c r="BF36" s="6">
        <v>0.23792371430557865</v>
      </c>
      <c r="BG36" s="6">
        <v>15.694658425474362</v>
      </c>
      <c r="CV36" s="11">
        <f ca="1">A36</f>
        <v>823.43750000000011</v>
      </c>
      <c r="CW36" s="35">
        <f ca="1">AZ36/SUM($AZ36:$BF36)</f>
        <v>2.3631699619331991E-2</v>
      </c>
      <c r="CX36" s="35">
        <f ca="1">BA36/SUM($AZ36:$BF36)</f>
        <v>7.596258217454889E-2</v>
      </c>
      <c r="CY36" s="35">
        <f ca="1">BB36/SUM($AZ36:$BF36)</f>
        <v>0.26910308880446876</v>
      </c>
      <c r="CZ36" s="35">
        <f ca="1">BC36/SUM($AZ36:$BF36)</f>
        <v>0.23163951407740901</v>
      </c>
      <c r="DA36" s="35">
        <f ca="1">BD36/SUM($AZ36:$BF36)</f>
        <v>7.4856924334309669E-2</v>
      </c>
      <c r="DB36" s="35">
        <f ca="1">BE36/SUM($AZ36:$BF36)</f>
        <v>0.32198402413818467</v>
      </c>
      <c r="DC36" s="35">
        <f ca="1">BF36/SUM($AZ36:$BF36)</f>
        <v>2.8221668517470207E-3</v>
      </c>
      <c r="ET36" s="11">
        <f ca="1">A36</f>
        <v>823.43750000000011</v>
      </c>
      <c r="EU36" s="36">
        <f ca="1">AZ36/SUM($AZ36:$BH36)</f>
        <v>1.9922784740787416E-2</v>
      </c>
      <c r="EV36" s="36">
        <f ca="1">BA36/SUM($AZ36:$BH36)</f>
        <v>6.4040513268029287E-2</v>
      </c>
      <c r="EW36" s="36">
        <f ca="1">BB36/SUM($AZ36:$BH36)</f>
        <v>0.22686827429655615</v>
      </c>
      <c r="EX36" s="36">
        <f ca="1">BC36/SUM($AZ36:$BH36)</f>
        <v>0.19528448020088993</v>
      </c>
      <c r="EY36" s="36">
        <f ca="1">BD36/SUM($AZ36:$BH36)</f>
        <v>6.3108384665225351E-2</v>
      </c>
      <c r="EZ36" s="36">
        <f ca="1">BE36/SUM($AZ36:$BH36)</f>
        <v>0.27144972668956441</v>
      </c>
      <c r="FA36" s="36">
        <f ca="1">BF36/SUM($AZ36:$BH36)</f>
        <v>2.3792373631876321E-3</v>
      </c>
      <c r="FB36" s="36">
        <f ca="1">BG36/SUM($AZ36:$BH36)</f>
        <v>0.15694659877575987</v>
      </c>
      <c r="FC36" s="36">
        <f ca="1">BH36/SUM($AZ36:$BH36)</f>
        <v>0</v>
      </c>
    </row>
    <row r="37" spans="1:159">
      <c r="A37" s="11">
        <v>803.43750000000011</v>
      </c>
      <c r="B37" s="6">
        <v>1.9917147222826577</v>
      </c>
      <c r="C37" s="6">
        <v>8.4836782087821305</v>
      </c>
      <c r="D37" s="6">
        <v>31.17050353940666</v>
      </c>
      <c r="E37" s="6">
        <v>50.759493160530027</v>
      </c>
      <c r="F37" s="6">
        <v>57.070331043161048</v>
      </c>
      <c r="G37" s="6">
        <v>84.756779494806622</v>
      </c>
      <c r="H37" s="6">
        <v>85.003944057416732</v>
      </c>
      <c r="AZ37" s="6">
        <v>1.9917147222826577</v>
      </c>
      <c r="BA37" s="6">
        <v>6.4919634864994729</v>
      </c>
      <c r="BB37" s="6">
        <v>22.686825330624529</v>
      </c>
      <c r="BC37" s="6">
        <v>19.588989621123364</v>
      </c>
      <c r="BD37" s="6">
        <v>6.3108378826310165</v>
      </c>
      <c r="BE37" s="6">
        <v>27.686448451645575</v>
      </c>
      <c r="BF37" s="6">
        <v>0.24716456261011405</v>
      </c>
      <c r="BG37" s="6">
        <v>14.996046690381316</v>
      </c>
      <c r="CV37" s="11">
        <f ca="1">A37</f>
        <v>803.43750000000011</v>
      </c>
      <c r="CW37" s="35">
        <f ca="1">AZ37/SUM($AZ37:$BF37)</f>
        <v>2.343085070190784E-2</v>
      </c>
      <c r="CX37" s="35">
        <f ca="1">BA37/SUM($AZ37:$BF37)</f>
        <v>7.6372497282178028E-2</v>
      </c>
      <c r="CY37" s="35">
        <f ca="1">BB37/SUM($AZ37:$BF37)</f>
        <v>0.26689144347585209</v>
      </c>
      <c r="CZ37" s="35">
        <f ca="1">BC37/SUM($AZ37:$BF37)</f>
        <v>0.23044800848172164</v>
      </c>
      <c r="DA37" s="35">
        <f ca="1">BD37/SUM($AZ37:$BF37)</f>
        <v>7.4241706695024653E-2</v>
      </c>
      <c r="DB37" s="35">
        <f ca="1">BE37/SUM($AZ37:$BF37)</f>
        <v>0.32570780989814424</v>
      </c>
      <c r="DC37" s="35">
        <f ca="1">BF37/SUM($AZ37:$BF37)</f>
        <v>2.9076834651715028E-3</v>
      </c>
      <c r="ET37" s="11">
        <f ca="1">A37</f>
        <v>803.43750000000011</v>
      </c>
      <c r="EU37" s="36">
        <f ca="1">AZ37/SUM($AZ37:$BH37)</f>
        <v>1.9917149065601429E-2</v>
      </c>
      <c r="EV37" s="36">
        <f ca="1">BA37/SUM($AZ37:$BH37)</f>
        <v>6.4919640871491005E-2</v>
      </c>
      <c r="EW37" s="36">
        <f ca="1">BB37/SUM($AZ37:$BH37)</f>
        <v>0.22686827429655618</v>
      </c>
      <c r="EX37" s="36">
        <f ca="1">BC37/SUM($AZ37:$BH37)</f>
        <v>0.19588991433536412</v>
      </c>
      <c r="EY37" s="36">
        <f ca="1">BD37/SUM($AZ37:$BH37)</f>
        <v>6.3108384665225364E-2</v>
      </c>
      <c r="EZ37" s="36">
        <f ca="1">BE37/SUM($AZ37:$BH37)</f>
        <v>0.27686451013251934</v>
      </c>
      <c r="FA37" s="36">
        <f ca="1">BF37/SUM($AZ37:$BH37)</f>
        <v>2.4716458547828063E-3</v>
      </c>
      <c r="FB37" s="36">
        <f ca="1">BG37/SUM($AZ37:$BH37)</f>
        <v>0.14996048077845969</v>
      </c>
      <c r="FC37" s="36">
        <f ca="1">BH37/SUM($AZ37:$BH37)</f>
        <v>0</v>
      </c>
    </row>
    <row r="38" spans="1:159">
      <c r="A38" s="11">
        <v>783.43750000000011</v>
      </c>
      <c r="B38" s="6">
        <v>1.9900077388634538</v>
      </c>
      <c r="C38" s="6">
        <v>8.5476971209107635</v>
      </c>
      <c r="D38" s="6">
        <v>31.234522451535291</v>
      </c>
      <c r="E38" s="6">
        <v>50.889308813988279</v>
      </c>
      <c r="F38" s="6">
        <v>57.200146696619299</v>
      </c>
      <c r="G38" s="6">
        <v>85.354228314022265</v>
      </c>
      <c r="H38" s="6">
        <v>85.608616737585947</v>
      </c>
      <c r="AZ38" s="6">
        <v>1.9900077388634538</v>
      </c>
      <c r="BA38" s="6">
        <v>6.5576893820473092</v>
      </c>
      <c r="BB38" s="6">
        <v>22.686825330624529</v>
      </c>
      <c r="BC38" s="6">
        <v>19.654786362452985</v>
      </c>
      <c r="BD38" s="6">
        <v>6.3108378826310165</v>
      </c>
      <c r="BE38" s="6">
        <v>28.154081617402969</v>
      </c>
      <c r="BF38" s="6">
        <v>0.25438842356367908</v>
      </c>
      <c r="BG38" s="6">
        <v>14.391374010212107</v>
      </c>
      <c r="CV38" s="11">
        <f ca="1">A38</f>
        <v>783.43750000000011</v>
      </c>
      <c r="CW38" s="35">
        <f ca="1">AZ38/SUM($AZ38:$BF38)</f>
        <v>2.3245414009706256E-2</v>
      </c>
      <c r="CX38" s="35">
        <f ca="1">BA38/SUM($AZ38:$BF38)</f>
        <v>7.6600809964590816E-2</v>
      </c>
      <c r="CY38" s="35">
        <f ca="1">BB38/SUM($AZ38:$BF38)</f>
        <v>0.2650063299137973</v>
      </c>
      <c r="CZ38" s="35">
        <f ca="1">BC38/SUM($AZ38:$BF38)</f>
        <v>0.22958887915103607</v>
      </c>
      <c r="DA38" s="35">
        <f ca="1">BD38/SUM($AZ38:$BF38)</f>
        <v>7.371732102593688E-2</v>
      </c>
      <c r="DB38" s="35">
        <f ca="1">BE38/SUM($AZ38:$BF38)</f>
        <v>0.32886971767927292</v>
      </c>
      <c r="DC38" s="35">
        <f ca="1">BF38/SUM($AZ38:$BF38)</f>
        <v>2.9715282556597058E-3</v>
      </c>
      <c r="ET38" s="11">
        <f ca="1">A38</f>
        <v>783.43750000000011</v>
      </c>
      <c r="EU38" s="36">
        <f ca="1">AZ38/SUM($AZ38:$BH38)</f>
        <v>1.9900079229830055E-2</v>
      </c>
      <c r="EV38" s="36">
        <f ca="1">BA38/SUM($AZ38:$BH38)</f>
        <v>6.5576899887780302E-2</v>
      </c>
      <c r="EW38" s="36">
        <f ca="1">BB38/SUM($AZ38:$BH38)</f>
        <v>0.22686827429655618</v>
      </c>
      <c r="EX38" s="36">
        <f ca="1">BC38/SUM($AZ38:$BH38)</f>
        <v>0.19654788180953681</v>
      </c>
      <c r="EY38" s="36">
        <f ca="1">BD38/SUM($AZ38:$BH38)</f>
        <v>6.3108384665225364E-2</v>
      </c>
      <c r="EZ38" s="36">
        <f ca="1">BE38/SUM($AZ38:$BH38)</f>
        <v>0.28154084222275699</v>
      </c>
      <c r="FA38" s="36">
        <f ca="1">BF38/SUM($AZ38:$BH38)</f>
        <v>2.5438844710021194E-3</v>
      </c>
      <c r="FB38" s="36">
        <f ca="1">BG38/SUM($AZ38:$BH38)</f>
        <v>0.14391375341731216</v>
      </c>
      <c r="FC38" s="36">
        <f ca="1">BH38/SUM($AZ38:$BH38)</f>
        <v>0</v>
      </c>
    </row>
    <row r="39" spans="1:159">
      <c r="A39" s="11">
        <v>763.43750000000011</v>
      </c>
      <c r="B39" s="6">
        <v>1.9877526007460926</v>
      </c>
      <c r="C39" s="6">
        <v>8.5928740535029231</v>
      </c>
      <c r="D39" s="6">
        <v>31.279699384127454</v>
      </c>
      <c r="E39" s="6">
        <v>51.004359380723486</v>
      </c>
      <c r="F39" s="6">
        <v>57.315197263354506</v>
      </c>
      <c r="G39" s="6">
        <v>85.873471124309503</v>
      </c>
      <c r="H39" s="6">
        <v>86.133391097324022</v>
      </c>
      <c r="AZ39" s="6">
        <v>1.9877526007460926</v>
      </c>
      <c r="BA39" s="6">
        <v>6.6051214527568307</v>
      </c>
      <c r="BB39" s="6">
        <v>22.686825330624529</v>
      </c>
      <c r="BC39" s="6">
        <v>19.724659996596031</v>
      </c>
      <c r="BD39" s="6">
        <v>6.3108378826310165</v>
      </c>
      <c r="BE39" s="6">
        <v>28.558273860955001</v>
      </c>
      <c r="BF39" s="6">
        <v>0.25991997301451625</v>
      </c>
      <c r="BG39" s="6">
        <v>13.866599650474043</v>
      </c>
      <c r="CV39" s="11">
        <f ca="1">A39</f>
        <v>763.43750000000011</v>
      </c>
      <c r="CW39" s="35">
        <f ca="1">AZ39/SUM($AZ39:$BF39)</f>
        <v>2.307760759703617E-2</v>
      </c>
      <c r="CX39" s="35">
        <f ca="1">BA39/SUM($AZ39:$BF39)</f>
        <v>7.6684795160259722E-2</v>
      </c>
      <c r="CY39" s="35">
        <f ca="1">BB39/SUM($AZ39:$BF39)</f>
        <v>0.26339175831345341</v>
      </c>
      <c r="CZ39" s="35">
        <f ca="1">BC39/SUM($AZ39:$BF39)</f>
        <v>0.22900131697251652</v>
      </c>
      <c r="DA39" s="35">
        <f ca="1">BD39/SUM($AZ39:$BF39)</f>
        <v>7.3268192535230162E-2</v>
      </c>
      <c r="DB39" s="35">
        <f ca="1">BE39/SUM($AZ39:$BF39)</f>
        <v>0.33155868469971622</v>
      </c>
      <c r="DC39" s="35">
        <f ca="1">BF39/SUM($AZ39:$BF39)</f>
        <v>3.0176447217877085E-3</v>
      </c>
      <c r="ET39" s="11">
        <f ca="1">A39</f>
        <v>763.43750000000011</v>
      </c>
      <c r="EU39" s="36">
        <f ca="1">AZ39/SUM($AZ39:$BH39)</f>
        <v>1.9877527846569942E-2</v>
      </c>
      <c r="EV39" s="36">
        <f ca="1">BA39/SUM($AZ39:$BH39)</f>
        <v>6.6051220638760622E-2</v>
      </c>
      <c r="EW39" s="36">
        <f ca="1">BB39/SUM($AZ39:$BH39)</f>
        <v>0.22686827429655615</v>
      </c>
      <c r="EX39" s="36">
        <f ca="1">BC39/SUM($AZ39:$BH39)</f>
        <v>0.19724661821561573</v>
      </c>
      <c r="EY39" s="36">
        <f ca="1">BD39/SUM($AZ39:$BH39)</f>
        <v>6.3108384665225351E-2</v>
      </c>
      <c r="EZ39" s="36">
        <f ca="1">BE39/SUM($AZ39:$BH39)</f>
        <v>0.28558276503224411</v>
      </c>
      <c r="FA39" s="36">
        <f ca="1">BF39/SUM($AZ39:$BH39)</f>
        <v>2.5991999706283923E-3</v>
      </c>
      <c r="FB39" s="36">
        <f ca="1">BG39/SUM($AZ39:$BH39)</f>
        <v>0.13866600933439963</v>
      </c>
      <c r="FC39" s="36">
        <f ca="1">BH39/SUM($AZ39:$BH39)</f>
        <v>0</v>
      </c>
    </row>
    <row r="40" spans="1:159">
      <c r="A40" s="11">
        <v>743.4375</v>
      </c>
      <c r="B40" s="6">
        <v>1.9877526007460926</v>
      </c>
      <c r="C40" s="6">
        <v>8.6257490686118938</v>
      </c>
      <c r="D40" s="6">
        <v>31.312574399236425</v>
      </c>
      <c r="E40" s="6">
        <v>51.105959594618675</v>
      </c>
      <c r="F40" s="6">
        <v>57.416797477249688</v>
      </c>
      <c r="G40" s="6">
        <v>86.328147205596522</v>
      </c>
      <c r="H40" s="6">
        <v>86.591501432766805</v>
      </c>
      <c r="AZ40" s="6">
        <v>1.9877526007460926</v>
      </c>
      <c r="BA40" s="6">
        <v>6.6379964678658006</v>
      </c>
      <c r="BB40" s="6">
        <v>22.686825330624529</v>
      </c>
      <c r="BC40" s="6">
        <v>19.79338519538225</v>
      </c>
      <c r="BD40" s="6">
        <v>6.3108378826310165</v>
      </c>
      <c r="BE40" s="6">
        <v>28.911349728346835</v>
      </c>
      <c r="BF40" s="6">
        <v>0.26335422717027529</v>
      </c>
      <c r="BG40" s="6">
        <v>13.408489315031241</v>
      </c>
      <c r="CV40" s="11">
        <f ca="1">A40</f>
        <v>743.4375</v>
      </c>
      <c r="CW40" s="35">
        <f ca="1">AZ40/SUM($AZ40:$BF40)</f>
        <v>2.2955516047836001E-2</v>
      </c>
      <c r="CX40" s="35">
        <f ca="1">BA40/SUM($AZ40:$BF40)</f>
        <v>7.6658752395231455E-2</v>
      </c>
      <c r="CY40" s="35">
        <f ca="1">BB40/SUM($AZ40:$BF40)</f>
        <v>0.26199829030842609</v>
      </c>
      <c r="CZ40" s="35">
        <f ca="1">BC40/SUM($AZ40:$BF40)</f>
        <v>0.22858346220905576</v>
      </c>
      <c r="DA40" s="35">
        <f ca="1">BD40/SUM($AZ40:$BF40)</f>
        <v>7.2880568857337694E-2</v>
      </c>
      <c r="DB40" s="35">
        <f ca="1">BE40/SUM($AZ40:$BF40)</f>
        <v>0.33388206983331725</v>
      </c>
      <c r="DC40" s="35">
        <f ca="1">BF40/SUM($AZ40:$BF40)</f>
        <v>3.0413403487957106E-3</v>
      </c>
      <c r="ET40" s="11">
        <f ca="1">A40</f>
        <v>743.4375</v>
      </c>
      <c r="EU40" s="36">
        <f ca="1">AZ40/SUM($AZ40:$BH40)</f>
        <v>1.9877527846569945E-2</v>
      </c>
      <c r="EV40" s="36">
        <f ca="1">BA40/SUM($AZ40:$BH40)</f>
        <v>6.6379970820266962E-2</v>
      </c>
      <c r="EW40" s="36">
        <f ca="1">BB40/SUM($AZ40:$BH40)</f>
        <v>0.22686827429655618</v>
      </c>
      <c r="EX40" s="36">
        <f ca="1">BC40/SUM($AZ40:$BH40)</f>
        <v>0.19793387026706391</v>
      </c>
      <c r="EY40" s="36">
        <f ca="1">BD40/SUM($AZ40:$BH40)</f>
        <v>6.3108384665225364E-2</v>
      </c>
      <c r="EZ40" s="36">
        <f ca="1">BE40/SUM($AZ40:$BH40)</f>
        <v>0.28911352403283547</v>
      </c>
      <c r="FA40" s="36">
        <f ca="1">BF40/SUM($AZ40:$BH40)</f>
        <v>2.6335425153634247E-3</v>
      </c>
      <c r="FB40" s="36">
        <f ca="1">BG40/SUM($AZ40:$BH40)</f>
        <v>0.13408490555611866</v>
      </c>
      <c r="FC40" s="36">
        <f ca="1">BH40/SUM($AZ40:$BH40)</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41"/>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1215</v>
      </c>
      <c r="D1" s="8" t="s">
        <v>1216</v>
      </c>
      <c r="H1" s="8" t="s">
        <v>1215</v>
      </c>
      <c r="I1" s="8" t="s">
        <v>1216</v>
      </c>
      <c r="M1" s="8" t="s">
        <v>1215</v>
      </c>
      <c r="N1" s="8" t="s">
        <v>1216</v>
      </c>
      <c r="R1" s="8" t="s">
        <v>1215</v>
      </c>
      <c r="S1" s="8" t="s">
        <v>1216</v>
      </c>
      <c r="W1" s="8" t="s">
        <v>1215</v>
      </c>
      <c r="X1" s="8" t="s">
        <v>1216</v>
      </c>
      <c r="AB1" s="8" t="s">
        <v>1215</v>
      </c>
      <c r="AC1" s="8" t="s">
        <v>1216</v>
      </c>
      <c r="AG1" s="8" t="s">
        <v>1215</v>
      </c>
      <c r="AH1" s="8" t="s">
        <v>1216</v>
      </c>
      <c r="AL1" s="8" t="s">
        <v>1215</v>
      </c>
      <c r="AM1" s="8" t="s">
        <v>1216</v>
      </c>
      <c r="AQ1" s="8" t="s">
        <v>1215</v>
      </c>
      <c r="AR1" s="8" t="s">
        <v>1216</v>
      </c>
      <c r="AV1" s="8" t="s">
        <v>1215</v>
      </c>
      <c r="AW1" s="8" t="s">
        <v>1216</v>
      </c>
      <c r="BA1" s="8" t="s">
        <v>1215</v>
      </c>
      <c r="BB1" s="8" t="s">
        <v>1216</v>
      </c>
      <c r="BF1" s="8" t="s">
        <v>1215</v>
      </c>
      <c r="BG1" s="8" t="s">
        <v>1216</v>
      </c>
      <c r="BK1" s="8" t="s">
        <v>1215</v>
      </c>
      <c r="BL1" s="8" t="s">
        <v>1216</v>
      </c>
      <c r="BP1" s="8" t="s">
        <v>1215</v>
      </c>
      <c r="BQ1" s="8" t="s">
        <v>1216</v>
      </c>
      <c r="BU1" s="8" t="s">
        <v>1215</v>
      </c>
      <c r="BV1" s="8" t="s">
        <v>1216</v>
      </c>
      <c r="BZ1" s="8" t="s">
        <v>1215</v>
      </c>
      <c r="CA1" s="8" t="s">
        <v>1216</v>
      </c>
      <c r="CE1" s="8" t="s">
        <v>1215</v>
      </c>
      <c r="CF1" s="8" t="s">
        <v>1216</v>
      </c>
      <c r="CJ1" s="8" t="s">
        <v>1215</v>
      </c>
      <c r="CK1" s="8" t="s">
        <v>1216</v>
      </c>
      <c r="CO1" s="8" t="s">
        <v>1215</v>
      </c>
      <c r="CP1" s="8" t="s">
        <v>1216</v>
      </c>
      <c r="CT1" s="8" t="s">
        <v>1215</v>
      </c>
      <c r="CU1" s="8" t="s">
        <v>1216</v>
      </c>
      <c r="CY1" s="8" t="s">
        <v>1215</v>
      </c>
      <c r="CZ1" s="8" t="s">
        <v>1216</v>
      </c>
      <c r="DD1" s="8" t="s">
        <v>1215</v>
      </c>
      <c r="DE1" s="8" t="s">
        <v>1216</v>
      </c>
      <c r="DI1" s="8" t="s">
        <v>1215</v>
      </c>
      <c r="DJ1" s="8" t="s">
        <v>1216</v>
      </c>
      <c r="DN1" s="8" t="s">
        <v>1215</v>
      </c>
      <c r="DO1" s="8" t="s">
        <v>1216</v>
      </c>
      <c r="DS1" s="8" t="s">
        <v>1215</v>
      </c>
      <c r="DT1" s="8" t="s">
        <v>1216</v>
      </c>
      <c r="DX1" s="8" t="s">
        <v>1215</v>
      </c>
      <c r="DY1" s="8" t="s">
        <v>1216</v>
      </c>
      <c r="EC1" s="8" t="s">
        <v>1215</v>
      </c>
      <c r="ED1" s="8" t="s">
        <v>1216</v>
      </c>
      <c r="EH1" s="8" t="s">
        <v>1215</v>
      </c>
      <c r="EI1" s="8" t="s">
        <v>1216</v>
      </c>
      <c r="EM1" s="8" t="s">
        <v>1215</v>
      </c>
      <c r="EN1" s="8" t="s">
        <v>1216</v>
      </c>
      <c r="ER1" s="8" t="s">
        <v>1215</v>
      </c>
      <c r="ES1" s="8" t="s">
        <v>1216</v>
      </c>
      <c r="EW1" s="8" t="s">
        <v>1215</v>
      </c>
      <c r="EX1" s="8" t="s">
        <v>1216</v>
      </c>
      <c r="FB1" s="8" t="s">
        <v>1215</v>
      </c>
      <c r="FC1" s="8" t="s">
        <v>1216</v>
      </c>
    </row>
    <row r="2" spans="3:160" s="9" customFormat="1">
      <c r="D2" s="9" t="s">
        <v>1217</v>
      </c>
      <c r="I2" s="9" t="s">
        <v>1218</v>
      </c>
      <c r="N2" s="9" t="s">
        <v>1218</v>
      </c>
      <c r="S2" s="9" t="s">
        <v>1218</v>
      </c>
      <c r="X2" s="9" t="s">
        <v>1218</v>
      </c>
      <c r="AC2" s="9" t="s">
        <v>1218</v>
      </c>
      <c r="AH2" s="9" t="s">
        <v>1218</v>
      </c>
      <c r="AM2" s="9" t="s">
        <v>1218</v>
      </c>
      <c r="AR2" s="9" t="s">
        <v>1218</v>
      </c>
      <c r="AW2" s="9" t="s">
        <v>1218</v>
      </c>
      <c r="BB2" s="9" t="s">
        <v>1218</v>
      </c>
      <c r="BG2" s="9" t="s">
        <v>1218</v>
      </c>
      <c r="BL2" s="9" t="s">
        <v>1218</v>
      </c>
      <c r="BQ2" s="9" t="s">
        <v>1218</v>
      </c>
      <c r="BV2" s="9" t="s">
        <v>1218</v>
      </c>
      <c r="CA2" s="9" t="s">
        <v>1218</v>
      </c>
      <c r="CF2" s="9" t="s">
        <v>1218</v>
      </c>
      <c r="CK2" s="9" t="s">
        <v>1218</v>
      </c>
      <c r="CP2" s="9" t="s">
        <v>1218</v>
      </c>
      <c r="CU2" s="9" t="s">
        <v>1218</v>
      </c>
      <c r="CZ2" s="9" t="s">
        <v>1218</v>
      </c>
      <c r="DE2" s="9" t="s">
        <v>1218</v>
      </c>
      <c r="DJ2" s="9" t="s">
        <v>1218</v>
      </c>
      <c r="DO2" s="9" t="s">
        <v>1218</v>
      </c>
      <c r="DT2" s="9" t="s">
        <v>1218</v>
      </c>
      <c r="DY2" s="9" t="s">
        <v>1218</v>
      </c>
      <c r="ED2" s="9" t="s">
        <v>1218</v>
      </c>
      <c r="EI2" s="9" t="s">
        <v>1218</v>
      </c>
      <c r="EN2" s="9" t="s">
        <v>1218</v>
      </c>
      <c r="ES2" s="9" t="s">
        <v>1218</v>
      </c>
      <c r="EX2" s="9" t="s">
        <v>1218</v>
      </c>
      <c r="FC2" s="9" t="s">
        <v>1218</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1219</v>
      </c>
      <c r="D4" s="10" t="s">
        <v>1220</v>
      </c>
      <c r="E4" s="10" t="s">
        <v>1221</v>
      </c>
      <c r="H4" s="10" t="s">
        <v>1222</v>
      </c>
      <c r="I4" s="10" t="s">
        <v>1223</v>
      </c>
      <c r="J4" s="10" t="s">
        <v>1221</v>
      </c>
      <c r="M4" s="10" t="s">
        <v>1222</v>
      </c>
      <c r="N4" s="10" t="s">
        <v>1224</v>
      </c>
      <c r="O4" s="10" t="s">
        <v>1221</v>
      </c>
      <c r="R4" s="10" t="s">
        <v>1222</v>
      </c>
      <c r="S4" s="10" t="s">
        <v>1225</v>
      </c>
      <c r="T4" s="10" t="s">
        <v>1221</v>
      </c>
      <c r="W4" s="10" t="s">
        <v>1222</v>
      </c>
      <c r="X4" s="10" t="s">
        <v>1226</v>
      </c>
      <c r="Y4" s="10" t="s">
        <v>1221</v>
      </c>
      <c r="AB4" s="10" t="s">
        <v>1222</v>
      </c>
      <c r="AC4" s="10" t="s">
        <v>1227</v>
      </c>
      <c r="AD4" s="10" t="s">
        <v>1221</v>
      </c>
      <c r="AG4" s="10" t="s">
        <v>1222</v>
      </c>
      <c r="AH4" s="10" t="s">
        <v>1228</v>
      </c>
      <c r="AI4" s="10" t="s">
        <v>1221</v>
      </c>
      <c r="AL4" s="10" t="s">
        <v>1222</v>
      </c>
      <c r="AM4" s="10" t="s">
        <v>1229</v>
      </c>
      <c r="AN4" s="10" t="s">
        <v>1221</v>
      </c>
      <c r="AQ4" s="10" t="s">
        <v>1222</v>
      </c>
      <c r="AR4" s="10" t="s">
        <v>1230</v>
      </c>
      <c r="AS4" s="10" t="s">
        <v>1221</v>
      </c>
      <c r="AV4" s="10" t="s">
        <v>1222</v>
      </c>
      <c r="AW4" s="10" t="s">
        <v>1231</v>
      </c>
      <c r="AX4" s="10" t="s">
        <v>1221</v>
      </c>
      <c r="BA4" s="10" t="s">
        <v>1222</v>
      </c>
      <c r="BB4" s="10" t="s">
        <v>1232</v>
      </c>
      <c r="BC4" s="10" t="s">
        <v>1221</v>
      </c>
      <c r="BF4" s="10" t="s">
        <v>1222</v>
      </c>
      <c r="BG4" s="10" t="s">
        <v>1233</v>
      </c>
      <c r="BH4" s="10" t="s">
        <v>1221</v>
      </c>
      <c r="BK4" s="10" t="s">
        <v>1227</v>
      </c>
      <c r="BL4" s="10" t="s">
        <v>1222</v>
      </c>
      <c r="BM4" s="10" t="s">
        <v>1221</v>
      </c>
      <c r="BP4" s="10" t="s">
        <v>1227</v>
      </c>
      <c r="BQ4" s="10" t="s">
        <v>1223</v>
      </c>
      <c r="BR4" s="10" t="s">
        <v>1221</v>
      </c>
      <c r="BU4" s="10" t="s">
        <v>1227</v>
      </c>
      <c r="BV4" s="10" t="s">
        <v>1224</v>
      </c>
      <c r="BW4" s="10" t="s">
        <v>1221</v>
      </c>
      <c r="BZ4" s="10" t="s">
        <v>1227</v>
      </c>
      <c r="CA4" s="10" t="s">
        <v>1225</v>
      </c>
      <c r="CB4" s="10" t="s">
        <v>1221</v>
      </c>
      <c r="CE4" s="10" t="s">
        <v>1227</v>
      </c>
      <c r="CF4" s="10" t="s">
        <v>1226</v>
      </c>
      <c r="CG4" s="10" t="s">
        <v>1221</v>
      </c>
      <c r="CJ4" s="10" t="s">
        <v>1227</v>
      </c>
      <c r="CK4" s="10" t="s">
        <v>1228</v>
      </c>
      <c r="CL4" s="10" t="s">
        <v>1221</v>
      </c>
      <c r="CO4" s="10" t="s">
        <v>1227</v>
      </c>
      <c r="CP4" s="10" t="s">
        <v>1229</v>
      </c>
      <c r="CQ4" s="10" t="s">
        <v>1221</v>
      </c>
      <c r="CT4" s="10" t="s">
        <v>1227</v>
      </c>
      <c r="CU4" s="10" t="s">
        <v>1230</v>
      </c>
      <c r="CV4" s="10" t="s">
        <v>1221</v>
      </c>
      <c r="CY4" s="10" t="s">
        <v>1227</v>
      </c>
      <c r="CZ4" s="10" t="s">
        <v>1231</v>
      </c>
      <c r="DA4" s="10" t="s">
        <v>1221</v>
      </c>
      <c r="DD4" s="10" t="s">
        <v>1227</v>
      </c>
      <c r="DE4" s="10" t="s">
        <v>1232</v>
      </c>
      <c r="DF4" s="10" t="s">
        <v>1221</v>
      </c>
      <c r="DI4" s="10" t="s">
        <v>1227</v>
      </c>
      <c r="DJ4" s="10" t="s">
        <v>1233</v>
      </c>
      <c r="DK4" s="10" t="s">
        <v>1221</v>
      </c>
      <c r="DP4" s="10" t="s">
        <v>1221</v>
      </c>
      <c r="DU4" s="10" t="s">
        <v>1221</v>
      </c>
      <c r="DZ4" s="10" t="s">
        <v>1221</v>
      </c>
      <c r="EE4" s="10" t="s">
        <v>1221</v>
      </c>
      <c r="EJ4" s="10" t="s">
        <v>1221</v>
      </c>
      <c r="EO4" s="10" t="s">
        <v>1221</v>
      </c>
      <c r="ET4" s="10" t="s">
        <v>1221</v>
      </c>
      <c r="EY4" s="10" t="s">
        <v>1221</v>
      </c>
      <c r="FB4" s="10" t="s">
        <v>1222</v>
      </c>
      <c r="FC4" s="10" t="s">
        <v>1234</v>
      </c>
      <c r="FD4" s="10" t="s">
        <v>1221</v>
      </c>
    </row>
    <row r="7" spans="3:160">
      <c r="H7" s="8">
        <v>53.497365600207637</v>
      </c>
      <c r="I7" s="8">
        <v>0.51325885815696803</v>
      </c>
      <c r="J7" s="8">
        <v>1423.4375</v>
      </c>
      <c r="M7" s="8">
        <v>53.497365600207637</v>
      </c>
      <c r="N7" s="8">
        <v>11.18312089022781</v>
      </c>
      <c r="O7" s="8">
        <v>1423.4375</v>
      </c>
      <c r="R7" s="8">
        <v>53.497365600207637</v>
      </c>
      <c r="S7" s="8">
        <v>1.0363880789708408</v>
      </c>
      <c r="T7" s="8">
        <v>1423.4375</v>
      </c>
      <c r="W7" s="8">
        <v>53.497365600207637</v>
      </c>
      <c r="X7" s="8">
        <v>8.3601971703632021</v>
      </c>
      <c r="Y7" s="8">
        <v>1423.4375</v>
      </c>
      <c r="AB7" s="8">
        <v>53.497365600207637</v>
      </c>
      <c r="AC7" s="8">
        <v>13.601359741159763</v>
      </c>
      <c r="AD7" s="8">
        <v>1423.4375</v>
      </c>
      <c r="AG7" s="8">
        <v>53.497365600207637</v>
      </c>
      <c r="AH7" s="8">
        <v>7.0967907502859067</v>
      </c>
      <c r="AI7" s="8">
        <v>1423.4375</v>
      </c>
      <c r="AL7" s="8">
        <v>53.497365600207637</v>
      </c>
      <c r="AM7" s="8">
        <v>2.2997944990495069</v>
      </c>
      <c r="AN7" s="8">
        <v>1423.4375</v>
      </c>
      <c r="AQ7" s="8">
        <v>53.497365600207637</v>
      </c>
      <c r="AR7" s="8">
        <v>0.82911046317664816</v>
      </c>
      <c r="AS7" s="8">
        <v>1423.4375</v>
      </c>
      <c r="AV7" s="8">
        <v>53.497365600207637</v>
      </c>
      <c r="AW7" s="8">
        <v>0.10857398922551234</v>
      </c>
      <c r="AX7" s="8">
        <v>1423.4375</v>
      </c>
      <c r="BA7" s="8">
        <v>53.497365600207637</v>
      </c>
      <c r="BB7" s="8">
        <v>0.98703626568648561</v>
      </c>
      <c r="BC7" s="8">
        <v>1423.4375</v>
      </c>
      <c r="BF7" s="8">
        <v>53.497365600207637</v>
      </c>
      <c r="BG7" s="8">
        <v>0</v>
      </c>
      <c r="BH7" s="8">
        <v>1423.4375</v>
      </c>
      <c r="BK7" s="8">
        <v>13.601359741159763</v>
      </c>
      <c r="BL7" s="8">
        <v>53.497365600207637</v>
      </c>
      <c r="BM7" s="8">
        <v>1423.4375</v>
      </c>
      <c r="BP7" s="8">
        <v>13.601359741159763</v>
      </c>
      <c r="BQ7" s="8">
        <v>0.51325885815696803</v>
      </c>
      <c r="BR7" s="8">
        <v>1423.4375</v>
      </c>
      <c r="BU7" s="8">
        <v>13.601359741159763</v>
      </c>
      <c r="BV7" s="8">
        <v>11.18312089022781</v>
      </c>
      <c r="BW7" s="8">
        <v>1423.4375</v>
      </c>
      <c r="BZ7" s="8">
        <v>13.601359741159763</v>
      </c>
      <c r="CA7" s="8">
        <v>1.0363880789708408</v>
      </c>
      <c r="CB7" s="8">
        <v>1423.4375</v>
      </c>
      <c r="CE7" s="8">
        <v>13.601359741159763</v>
      </c>
      <c r="CF7" s="8">
        <v>8.3601971703632021</v>
      </c>
      <c r="CG7" s="8">
        <v>1423.4375</v>
      </c>
      <c r="CJ7" s="8">
        <v>13.601359741159763</v>
      </c>
      <c r="CK7" s="8">
        <v>7.0967907502859067</v>
      </c>
      <c r="CL7" s="8">
        <v>1423.4375</v>
      </c>
      <c r="CO7" s="8">
        <v>13.601359741159763</v>
      </c>
      <c r="CP7" s="8">
        <v>2.2997944990495069</v>
      </c>
      <c r="CQ7" s="8">
        <v>1423.4375</v>
      </c>
      <c r="CT7" s="8">
        <v>13.601359741159763</v>
      </c>
      <c r="CU7" s="8">
        <v>0.82911046317664816</v>
      </c>
      <c r="CV7" s="8">
        <v>1423.4375</v>
      </c>
      <c r="CY7" s="8">
        <v>13.601359741159763</v>
      </c>
      <c r="CZ7" s="8">
        <v>0.10857398922551234</v>
      </c>
      <c r="DA7" s="8">
        <v>1423.4375</v>
      </c>
      <c r="DD7" s="8">
        <v>13.601359741159763</v>
      </c>
      <c r="DE7" s="8">
        <v>0.98703626568648561</v>
      </c>
      <c r="DF7" s="8">
        <v>1423.4375</v>
      </c>
      <c r="DI7" s="8">
        <v>13.601359741159763</v>
      </c>
      <c r="DJ7" s="8">
        <v>0</v>
      </c>
      <c r="DK7" s="8">
        <v>1423.4375</v>
      </c>
      <c r="FB7" s="8">
        <v>53.497365600207637</v>
      </c>
      <c r="FC7" s="8">
        <v>3.1289049622261551</v>
      </c>
      <c r="FD7" s="8">
        <v>1423.4375</v>
      </c>
    </row>
    <row r="8" spans="3:160">
      <c r="H8" s="8">
        <v>53.52583622070739</v>
      </c>
      <c r="I8" s="8">
        <v>0.51327250613718833</v>
      </c>
      <c r="J8" s="8">
        <v>1403.4375</v>
      </c>
      <c r="M8" s="8">
        <v>53.52583622070739</v>
      </c>
      <c r="N8" s="8">
        <v>11.181833763042384</v>
      </c>
      <c r="O8" s="8">
        <v>1403.4375</v>
      </c>
      <c r="R8" s="8">
        <v>53.52583622070739</v>
      </c>
      <c r="S8" s="8">
        <v>1.0316578205926847</v>
      </c>
      <c r="T8" s="8">
        <v>1403.4375</v>
      </c>
      <c r="W8" s="8">
        <v>53.52583622070739</v>
      </c>
      <c r="X8" s="8">
        <v>8.3585998781422948</v>
      </c>
      <c r="Y8" s="8">
        <v>1403.4375</v>
      </c>
      <c r="AB8" s="8">
        <v>53.52583622070739</v>
      </c>
      <c r="AC8" s="8">
        <v>13.600548468580129</v>
      </c>
      <c r="AD8" s="8">
        <v>1403.4375</v>
      </c>
      <c r="AG8" s="8">
        <v>53.52583622070739</v>
      </c>
      <c r="AH8" s="8">
        <v>7.1005675724517738</v>
      </c>
      <c r="AI8" s="8">
        <v>1403.4375</v>
      </c>
      <c r="AL8" s="8">
        <v>53.52583622070739</v>
      </c>
      <c r="AM8" s="8">
        <v>2.3010184205580777</v>
      </c>
      <c r="AN8" s="8">
        <v>1403.4375</v>
      </c>
      <c r="AQ8" s="8">
        <v>53.52583622070739</v>
      </c>
      <c r="AR8" s="8">
        <v>0.82955170526557931</v>
      </c>
      <c r="AS8" s="8">
        <v>1403.4375</v>
      </c>
      <c r="AV8" s="8">
        <v>53.52583622070739</v>
      </c>
      <c r="AW8" s="8">
        <v>0.10863177092763582</v>
      </c>
      <c r="AX8" s="8">
        <v>1403.4375</v>
      </c>
      <c r="BA8" s="8">
        <v>53.52583622070739</v>
      </c>
      <c r="BB8" s="8">
        <v>0.98756155388758926</v>
      </c>
      <c r="BC8" s="8">
        <v>1403.4375</v>
      </c>
      <c r="BF8" s="8">
        <v>53.52583622070739</v>
      </c>
      <c r="BG8" s="8">
        <v>0</v>
      </c>
      <c r="BH8" s="8">
        <v>1403.4375</v>
      </c>
      <c r="BK8" s="8">
        <v>13.600548468580129</v>
      </c>
      <c r="BL8" s="8">
        <v>53.52583622070739</v>
      </c>
      <c r="BM8" s="8">
        <v>1403.4375</v>
      </c>
      <c r="BP8" s="8">
        <v>13.600548468580129</v>
      </c>
      <c r="BQ8" s="8">
        <v>0.51327250613718833</v>
      </c>
      <c r="BR8" s="8">
        <v>1403.4375</v>
      </c>
      <c r="BU8" s="8">
        <v>13.600548468580129</v>
      </c>
      <c r="BV8" s="8">
        <v>11.181833763042384</v>
      </c>
      <c r="BW8" s="8">
        <v>1403.4375</v>
      </c>
      <c r="BZ8" s="8">
        <v>13.600548468580129</v>
      </c>
      <c r="CA8" s="8">
        <v>1.0316578205926847</v>
      </c>
      <c r="CB8" s="8">
        <v>1403.4375</v>
      </c>
      <c r="CE8" s="8">
        <v>13.600548468580129</v>
      </c>
      <c r="CF8" s="8">
        <v>8.3585998781422948</v>
      </c>
      <c r="CG8" s="8">
        <v>1403.4375</v>
      </c>
      <c r="CJ8" s="8">
        <v>13.600548468580129</v>
      </c>
      <c r="CK8" s="8">
        <v>7.1005675724517738</v>
      </c>
      <c r="CL8" s="8">
        <v>1403.4375</v>
      </c>
      <c r="CO8" s="8">
        <v>13.600548468580129</v>
      </c>
      <c r="CP8" s="8">
        <v>2.3010184205580777</v>
      </c>
      <c r="CQ8" s="8">
        <v>1403.4375</v>
      </c>
      <c r="CT8" s="8">
        <v>13.600548468580129</v>
      </c>
      <c r="CU8" s="8">
        <v>0.82955170526557931</v>
      </c>
      <c r="CV8" s="8">
        <v>1403.4375</v>
      </c>
      <c r="CY8" s="8">
        <v>13.600548468580129</v>
      </c>
      <c r="CZ8" s="8">
        <v>0.10863177092763582</v>
      </c>
      <c r="DA8" s="8">
        <v>1403.4375</v>
      </c>
      <c r="DD8" s="8">
        <v>13.600548468580129</v>
      </c>
      <c r="DE8" s="8">
        <v>0.98756155388758926</v>
      </c>
      <c r="DF8" s="8">
        <v>1403.4375</v>
      </c>
      <c r="DI8" s="8">
        <v>13.600548468580129</v>
      </c>
      <c r="DJ8" s="8">
        <v>0</v>
      </c>
      <c r="DK8" s="8">
        <v>1403.4375</v>
      </c>
      <c r="FB8" s="8">
        <v>53.52583622070739</v>
      </c>
      <c r="FC8" s="8">
        <v>3.1305701258236569</v>
      </c>
      <c r="FD8" s="8">
        <v>1403.4375</v>
      </c>
    </row>
    <row r="9" spans="3:160">
      <c r="H9" s="8">
        <v>53.552728588547559</v>
      </c>
      <c r="I9" s="8">
        <v>0.51326484300682662</v>
      </c>
      <c r="J9" s="8">
        <v>1383.4375</v>
      </c>
      <c r="M9" s="8">
        <v>53.552728588547559</v>
      </c>
      <c r="N9" s="8">
        <v>11.180292225414409</v>
      </c>
      <c r="O9" s="8">
        <v>1383.4375</v>
      </c>
      <c r="R9" s="8">
        <v>53.552728588547559</v>
      </c>
      <c r="S9" s="8">
        <v>1.027010337436999</v>
      </c>
      <c r="T9" s="8">
        <v>1383.4375</v>
      </c>
      <c r="W9" s="8">
        <v>53.552728588547559</v>
      </c>
      <c r="X9" s="8">
        <v>8.3571008250843235</v>
      </c>
      <c r="Y9" s="8">
        <v>1383.4375</v>
      </c>
      <c r="AB9" s="8">
        <v>53.552728588547559</v>
      </c>
      <c r="AC9" s="8">
        <v>13.599732067553841</v>
      </c>
      <c r="AD9" s="8">
        <v>1383.4375</v>
      </c>
      <c r="AG9" s="8">
        <v>53.552728588547559</v>
      </c>
      <c r="AH9" s="8">
        <v>7.1041350286283587</v>
      </c>
      <c r="AI9" s="8">
        <v>1383.4375</v>
      </c>
      <c r="AL9" s="8">
        <v>53.552728588547559</v>
      </c>
      <c r="AM9" s="8">
        <v>2.3021744946737162</v>
      </c>
      <c r="AN9" s="8">
        <v>1383.4375</v>
      </c>
      <c r="AQ9" s="8">
        <v>53.552728588547559</v>
      </c>
      <c r="AR9" s="8">
        <v>0.8299684873501868</v>
      </c>
      <c r="AS9" s="8">
        <v>1383.4375</v>
      </c>
      <c r="AV9" s="8">
        <v>53.552728588547559</v>
      </c>
      <c r="AW9" s="8">
        <v>0.10868634953395538</v>
      </c>
      <c r="AX9" s="8">
        <v>1383.4375</v>
      </c>
      <c r="BA9" s="8">
        <v>53.552728588547559</v>
      </c>
      <c r="BB9" s="8">
        <v>0.98805772303593253</v>
      </c>
      <c r="BC9" s="8">
        <v>1383.4375</v>
      </c>
      <c r="BF9" s="8">
        <v>53.552728588547559</v>
      </c>
      <c r="BG9" s="8">
        <v>0</v>
      </c>
      <c r="BH9" s="8">
        <v>1383.4375</v>
      </c>
      <c r="BK9" s="8">
        <v>13.599732067553841</v>
      </c>
      <c r="BL9" s="8">
        <v>53.552728588547559</v>
      </c>
      <c r="BM9" s="8">
        <v>1383.4375</v>
      </c>
      <c r="BP9" s="8">
        <v>13.599732067553841</v>
      </c>
      <c r="BQ9" s="8">
        <v>0.51326484300682662</v>
      </c>
      <c r="BR9" s="8">
        <v>1383.4375</v>
      </c>
      <c r="BU9" s="8">
        <v>13.599732067553841</v>
      </c>
      <c r="BV9" s="8">
        <v>11.180292225414409</v>
      </c>
      <c r="BW9" s="8">
        <v>1383.4375</v>
      </c>
      <c r="BZ9" s="8">
        <v>13.599732067553841</v>
      </c>
      <c r="CA9" s="8">
        <v>1.027010337436999</v>
      </c>
      <c r="CB9" s="8">
        <v>1383.4375</v>
      </c>
      <c r="CE9" s="8">
        <v>13.599732067553841</v>
      </c>
      <c r="CF9" s="8">
        <v>8.3571008250843235</v>
      </c>
      <c r="CG9" s="8">
        <v>1383.4375</v>
      </c>
      <c r="CJ9" s="8">
        <v>13.599732067553841</v>
      </c>
      <c r="CK9" s="8">
        <v>7.1041350286283587</v>
      </c>
      <c r="CL9" s="8">
        <v>1383.4375</v>
      </c>
      <c r="CO9" s="8">
        <v>13.599732067553841</v>
      </c>
      <c r="CP9" s="8">
        <v>2.3021744946737162</v>
      </c>
      <c r="CQ9" s="8">
        <v>1383.4375</v>
      </c>
      <c r="CT9" s="8">
        <v>13.599732067553841</v>
      </c>
      <c r="CU9" s="8">
        <v>0.8299684873501868</v>
      </c>
      <c r="CV9" s="8">
        <v>1383.4375</v>
      </c>
      <c r="CY9" s="8">
        <v>13.599732067553841</v>
      </c>
      <c r="CZ9" s="8">
        <v>0.10868634953395538</v>
      </c>
      <c r="DA9" s="8">
        <v>1383.4375</v>
      </c>
      <c r="DD9" s="8">
        <v>13.599732067553841</v>
      </c>
      <c r="DE9" s="8">
        <v>0.98805772303593253</v>
      </c>
      <c r="DF9" s="8">
        <v>1383.4375</v>
      </c>
      <c r="DI9" s="8">
        <v>13.599732067553841</v>
      </c>
      <c r="DJ9" s="8">
        <v>0</v>
      </c>
      <c r="DK9" s="8">
        <v>1383.4375</v>
      </c>
      <c r="FB9" s="8">
        <v>53.552728588547559</v>
      </c>
      <c r="FC9" s="8">
        <v>3.1321429820239031</v>
      </c>
      <c r="FD9" s="8">
        <v>1383.4375</v>
      </c>
    </row>
    <row r="10" spans="3:160">
      <c r="H10" s="8">
        <v>53.7656477460433</v>
      </c>
      <c r="I10" s="8">
        <v>0.52048967389645451</v>
      </c>
      <c r="J10" s="8">
        <v>1363.4375</v>
      </c>
      <c r="M10" s="8">
        <v>53.7656477460433</v>
      </c>
      <c r="N10" s="8">
        <v>11.336425891847249</v>
      </c>
      <c r="O10" s="8">
        <v>1363.4375</v>
      </c>
      <c r="R10" s="8">
        <v>53.7656477460433</v>
      </c>
      <c r="S10" s="8">
        <v>1.0361522132098515</v>
      </c>
      <c r="T10" s="8">
        <v>1363.4375</v>
      </c>
      <c r="W10" s="8">
        <v>53.7656477460433</v>
      </c>
      <c r="X10" s="8">
        <v>8.3216540620922785</v>
      </c>
      <c r="Y10" s="8">
        <v>1363.4375</v>
      </c>
      <c r="AB10" s="8">
        <v>53.7656477460433</v>
      </c>
      <c r="AC10" s="8">
        <v>13.114007473949165</v>
      </c>
      <c r="AD10" s="8">
        <v>1363.4375</v>
      </c>
      <c r="AG10" s="8">
        <v>53.7656477460433</v>
      </c>
      <c r="AH10" s="8">
        <v>7.2054553787206279</v>
      </c>
      <c r="AI10" s="8">
        <v>1363.4375</v>
      </c>
      <c r="AL10" s="8">
        <v>53.7656477460433</v>
      </c>
      <c r="AM10" s="8">
        <v>2.3359703364861466</v>
      </c>
      <c r="AN10" s="8">
        <v>1363.4375</v>
      </c>
      <c r="AQ10" s="8">
        <v>53.7656477460433</v>
      </c>
      <c r="AR10" s="8">
        <v>0.84215239598642888</v>
      </c>
      <c r="AS10" s="8">
        <v>1363.4375</v>
      </c>
      <c r="AV10" s="8">
        <v>53.7656477460433</v>
      </c>
      <c r="AW10" s="8">
        <v>0.110281861379168</v>
      </c>
      <c r="AX10" s="8">
        <v>1363.4375</v>
      </c>
      <c r="BA10" s="8">
        <v>53.7656477460433</v>
      </c>
      <c r="BB10" s="8">
        <v>1.0025623761743179</v>
      </c>
      <c r="BC10" s="8">
        <v>1363.4375</v>
      </c>
      <c r="BF10" s="8">
        <v>53.7656477460433</v>
      </c>
      <c r="BG10" s="8">
        <v>0</v>
      </c>
      <c r="BH10" s="8">
        <v>1363.4375</v>
      </c>
      <c r="BK10" s="8">
        <v>13.114007473949165</v>
      </c>
      <c r="BL10" s="8">
        <v>53.7656477460433</v>
      </c>
      <c r="BM10" s="8">
        <v>1363.4375</v>
      </c>
      <c r="BP10" s="8">
        <v>13.114007473949165</v>
      </c>
      <c r="BQ10" s="8">
        <v>0.52048967389645451</v>
      </c>
      <c r="BR10" s="8">
        <v>1363.4375</v>
      </c>
      <c r="BU10" s="8">
        <v>13.114007473949165</v>
      </c>
      <c r="BV10" s="8">
        <v>11.336425891847249</v>
      </c>
      <c r="BW10" s="8">
        <v>1363.4375</v>
      </c>
      <c r="BZ10" s="8">
        <v>13.114007473949165</v>
      </c>
      <c r="CA10" s="8">
        <v>1.0361522132098515</v>
      </c>
      <c r="CB10" s="8">
        <v>1363.4375</v>
      </c>
      <c r="CE10" s="8">
        <v>13.114007473949165</v>
      </c>
      <c r="CF10" s="8">
        <v>8.3216540620922785</v>
      </c>
      <c r="CG10" s="8">
        <v>1363.4375</v>
      </c>
      <c r="CJ10" s="8">
        <v>13.114007473949165</v>
      </c>
      <c r="CK10" s="8">
        <v>7.2054553787206279</v>
      </c>
      <c r="CL10" s="8">
        <v>1363.4375</v>
      </c>
      <c r="CO10" s="8">
        <v>13.114007473949165</v>
      </c>
      <c r="CP10" s="8">
        <v>2.3359703364861466</v>
      </c>
      <c r="CQ10" s="8">
        <v>1363.4375</v>
      </c>
      <c r="CT10" s="8">
        <v>13.114007473949165</v>
      </c>
      <c r="CU10" s="8">
        <v>0.84215239598642888</v>
      </c>
      <c r="CV10" s="8">
        <v>1363.4375</v>
      </c>
      <c r="CY10" s="8">
        <v>13.114007473949165</v>
      </c>
      <c r="CZ10" s="8">
        <v>0.110281861379168</v>
      </c>
      <c r="DA10" s="8">
        <v>1363.4375</v>
      </c>
      <c r="DD10" s="8">
        <v>13.114007473949165</v>
      </c>
      <c r="DE10" s="8">
        <v>1.0025623761743179</v>
      </c>
      <c r="DF10" s="8">
        <v>1363.4375</v>
      </c>
      <c r="DI10" s="8">
        <v>13.114007473949165</v>
      </c>
      <c r="DJ10" s="8">
        <v>0</v>
      </c>
      <c r="DK10" s="8">
        <v>1363.4375</v>
      </c>
      <c r="FB10" s="8">
        <v>53.7656477460433</v>
      </c>
      <c r="FC10" s="8">
        <v>3.1781227324725756</v>
      </c>
      <c r="FD10" s="8">
        <v>1363.4375</v>
      </c>
    </row>
    <row r="11" spans="3:160">
      <c r="H11" s="8">
        <v>53.942642449648822</v>
      </c>
      <c r="I11" s="8">
        <v>0.53777493078478888</v>
      </c>
      <c r="J11" s="8">
        <v>1343.4375</v>
      </c>
      <c r="M11" s="8">
        <v>53.942642449648822</v>
      </c>
      <c r="N11" s="8">
        <v>11.694248653699333</v>
      </c>
      <c r="O11" s="8">
        <v>1343.4375</v>
      </c>
      <c r="R11" s="8">
        <v>53.942642449648822</v>
      </c>
      <c r="S11" s="8">
        <v>1.0541302369517334</v>
      </c>
      <c r="T11" s="8">
        <v>1343.4375</v>
      </c>
      <c r="W11" s="8">
        <v>53.942642449648822</v>
      </c>
      <c r="X11" s="8">
        <v>8.3011786370460339</v>
      </c>
      <c r="Y11" s="8">
        <v>1343.4375</v>
      </c>
      <c r="AB11" s="8">
        <v>53.942642449648822</v>
      </c>
      <c r="AC11" s="8">
        <v>12.200846430374991</v>
      </c>
      <c r="AD11" s="8">
        <v>1343.4375</v>
      </c>
      <c r="AG11" s="8">
        <v>53.942642449648822</v>
      </c>
      <c r="AH11" s="8">
        <v>7.4412843677306038</v>
      </c>
      <c r="AI11" s="8">
        <v>1343.4375</v>
      </c>
      <c r="AL11" s="8">
        <v>53.942642449648822</v>
      </c>
      <c r="AM11" s="8">
        <v>2.4182438729869795</v>
      </c>
      <c r="AN11" s="8">
        <v>1343.4375</v>
      </c>
      <c r="AQ11" s="8">
        <v>53.942642449648822</v>
      </c>
      <c r="AR11" s="8">
        <v>0.8719099600461413</v>
      </c>
      <c r="AS11" s="8">
        <v>1343.4375</v>
      </c>
      <c r="AV11" s="8">
        <v>53.942642449648822</v>
      </c>
      <c r="AW11" s="8">
        <v>0.11417868524413477</v>
      </c>
      <c r="AX11" s="8">
        <v>1343.4375</v>
      </c>
      <c r="BA11" s="8">
        <v>53.942642449648822</v>
      </c>
      <c r="BB11" s="8">
        <v>1.0379880476739749</v>
      </c>
      <c r="BC11" s="8">
        <v>1343.4375</v>
      </c>
      <c r="BF11" s="8">
        <v>53.942642449648822</v>
      </c>
      <c r="BG11" s="8">
        <v>0</v>
      </c>
      <c r="BH11" s="8">
        <v>1343.4375</v>
      </c>
      <c r="BK11" s="8">
        <v>12.200846430374991</v>
      </c>
      <c r="BL11" s="8">
        <v>53.942642449648822</v>
      </c>
      <c r="BM11" s="8">
        <v>1343.4375</v>
      </c>
      <c r="BP11" s="8">
        <v>12.200846430374991</v>
      </c>
      <c r="BQ11" s="8">
        <v>0.53777493078478888</v>
      </c>
      <c r="BR11" s="8">
        <v>1343.4375</v>
      </c>
      <c r="BU11" s="8">
        <v>12.200846430374991</v>
      </c>
      <c r="BV11" s="8">
        <v>11.694248653699333</v>
      </c>
      <c r="BW11" s="8">
        <v>1343.4375</v>
      </c>
      <c r="BZ11" s="8">
        <v>12.200846430374991</v>
      </c>
      <c r="CA11" s="8">
        <v>1.0541302369517334</v>
      </c>
      <c r="CB11" s="8">
        <v>1343.4375</v>
      </c>
      <c r="CE11" s="8">
        <v>12.200846430374991</v>
      </c>
      <c r="CF11" s="8">
        <v>8.3011786370460339</v>
      </c>
      <c r="CG11" s="8">
        <v>1343.4375</v>
      </c>
      <c r="CJ11" s="8">
        <v>12.200846430374991</v>
      </c>
      <c r="CK11" s="8">
        <v>7.4412843677306038</v>
      </c>
      <c r="CL11" s="8">
        <v>1343.4375</v>
      </c>
      <c r="CO11" s="8">
        <v>12.200846430374991</v>
      </c>
      <c r="CP11" s="8">
        <v>2.4182438729869795</v>
      </c>
      <c r="CQ11" s="8">
        <v>1343.4375</v>
      </c>
      <c r="CT11" s="8">
        <v>12.200846430374991</v>
      </c>
      <c r="CU11" s="8">
        <v>0.8719099600461413</v>
      </c>
      <c r="CV11" s="8">
        <v>1343.4375</v>
      </c>
      <c r="CY11" s="8">
        <v>12.200846430374991</v>
      </c>
      <c r="CZ11" s="8">
        <v>0.11417868524413477</v>
      </c>
      <c r="DA11" s="8">
        <v>1343.4375</v>
      </c>
      <c r="DD11" s="8">
        <v>12.200846430374991</v>
      </c>
      <c r="DE11" s="8">
        <v>1.0379880476739749</v>
      </c>
      <c r="DF11" s="8">
        <v>1343.4375</v>
      </c>
      <c r="DI11" s="8">
        <v>12.200846430374991</v>
      </c>
      <c r="DJ11" s="8">
        <v>0</v>
      </c>
      <c r="DK11" s="8">
        <v>1343.4375</v>
      </c>
      <c r="FB11" s="8">
        <v>53.942642449648822</v>
      </c>
      <c r="FC11" s="8">
        <v>3.2901538330331208</v>
      </c>
      <c r="FD11" s="8">
        <v>1343.4375</v>
      </c>
    </row>
    <row r="12" spans="3:160">
      <c r="H12" s="8">
        <v>53.877364759528767</v>
      </c>
      <c r="I12" s="8">
        <v>0.55867921458246739</v>
      </c>
      <c r="J12" s="8">
        <v>1323.4375</v>
      </c>
      <c r="M12" s="8">
        <v>53.877364759528767</v>
      </c>
      <c r="N12" s="8">
        <v>12.11013873714157</v>
      </c>
      <c r="O12" s="8">
        <v>1323.4375</v>
      </c>
      <c r="R12" s="8">
        <v>53.877364759528767</v>
      </c>
      <c r="S12" s="8">
        <v>1.0658589601144772</v>
      </c>
      <c r="T12" s="8">
        <v>1323.4375</v>
      </c>
      <c r="W12" s="8">
        <v>53.877364759528767</v>
      </c>
      <c r="X12" s="8">
        <v>8.336462120229065</v>
      </c>
      <c r="Y12" s="8">
        <v>1323.4375</v>
      </c>
      <c r="AB12" s="8">
        <v>53.877364759528767</v>
      </c>
      <c r="AC12" s="8">
        <v>11.323200861309839</v>
      </c>
      <c r="AD12" s="8">
        <v>1323.4375</v>
      </c>
      <c r="AG12" s="8">
        <v>53.877364759528767</v>
      </c>
      <c r="AH12" s="8">
        <v>7.7228825917467177</v>
      </c>
      <c r="AI12" s="8">
        <v>1323.4375</v>
      </c>
      <c r="AL12" s="8">
        <v>53.877364759528767</v>
      </c>
      <c r="AM12" s="8">
        <v>2.5211871784926267</v>
      </c>
      <c r="AN12" s="8">
        <v>1323.4375</v>
      </c>
      <c r="AQ12" s="8">
        <v>53.877364759528767</v>
      </c>
      <c r="AR12" s="8">
        <v>0.9092528673565522</v>
      </c>
      <c r="AS12" s="8">
        <v>1323.4375</v>
      </c>
      <c r="AV12" s="8">
        <v>53.877364759528767</v>
      </c>
      <c r="AW12" s="8">
        <v>0.11906882786811768</v>
      </c>
      <c r="AX12" s="8">
        <v>1323.4375</v>
      </c>
      <c r="BA12" s="8">
        <v>53.877364759528767</v>
      </c>
      <c r="BB12" s="8">
        <v>1.0824438897101842</v>
      </c>
      <c r="BC12" s="8">
        <v>1323.4375</v>
      </c>
      <c r="BF12" s="8">
        <v>53.877364759528767</v>
      </c>
      <c r="BG12" s="8">
        <v>0</v>
      </c>
      <c r="BH12" s="8">
        <v>1323.4375</v>
      </c>
      <c r="BK12" s="8">
        <v>11.323200861309839</v>
      </c>
      <c r="BL12" s="8">
        <v>53.877364759528767</v>
      </c>
      <c r="BM12" s="8">
        <v>1323.4375</v>
      </c>
      <c r="BP12" s="8">
        <v>11.323200861309839</v>
      </c>
      <c r="BQ12" s="8">
        <v>0.55867921458246739</v>
      </c>
      <c r="BR12" s="8">
        <v>1323.4375</v>
      </c>
      <c r="BU12" s="8">
        <v>11.323200861309839</v>
      </c>
      <c r="BV12" s="8">
        <v>12.11013873714157</v>
      </c>
      <c r="BW12" s="8">
        <v>1323.4375</v>
      </c>
      <c r="BZ12" s="8">
        <v>11.323200861309839</v>
      </c>
      <c r="CA12" s="8">
        <v>1.0658589601144772</v>
      </c>
      <c r="CB12" s="8">
        <v>1323.4375</v>
      </c>
      <c r="CE12" s="8">
        <v>11.323200861309839</v>
      </c>
      <c r="CF12" s="8">
        <v>8.336462120229065</v>
      </c>
      <c r="CG12" s="8">
        <v>1323.4375</v>
      </c>
      <c r="CJ12" s="8">
        <v>11.323200861309839</v>
      </c>
      <c r="CK12" s="8">
        <v>7.7228825917467177</v>
      </c>
      <c r="CL12" s="8">
        <v>1323.4375</v>
      </c>
      <c r="CO12" s="8">
        <v>11.323200861309839</v>
      </c>
      <c r="CP12" s="8">
        <v>2.5211871784926267</v>
      </c>
      <c r="CQ12" s="8">
        <v>1323.4375</v>
      </c>
      <c r="CT12" s="8">
        <v>11.323200861309839</v>
      </c>
      <c r="CU12" s="8">
        <v>0.9092528673565522</v>
      </c>
      <c r="CV12" s="8">
        <v>1323.4375</v>
      </c>
      <c r="CY12" s="8">
        <v>11.323200861309839</v>
      </c>
      <c r="CZ12" s="8">
        <v>0.11906882786811768</v>
      </c>
      <c r="DA12" s="8">
        <v>1323.4375</v>
      </c>
      <c r="DD12" s="8">
        <v>11.323200861309839</v>
      </c>
      <c r="DE12" s="8">
        <v>1.0824438897101842</v>
      </c>
      <c r="DF12" s="8">
        <v>1323.4375</v>
      </c>
      <c r="DI12" s="8">
        <v>11.323200861309839</v>
      </c>
      <c r="DJ12" s="8">
        <v>0</v>
      </c>
      <c r="DK12" s="8">
        <v>1323.4375</v>
      </c>
      <c r="FB12" s="8">
        <v>53.877364759528767</v>
      </c>
      <c r="FC12" s="8">
        <v>3.4304400458491791</v>
      </c>
      <c r="FD12" s="8">
        <v>1323.4375</v>
      </c>
    </row>
    <row r="13" spans="3:160">
      <c r="H13" s="8">
        <v>53.822219270328851</v>
      </c>
      <c r="I13" s="8">
        <v>0.57897527250255365</v>
      </c>
      <c r="J13" s="8">
        <v>1303.4375</v>
      </c>
      <c r="M13" s="8">
        <v>53.822219270328851</v>
      </c>
      <c r="N13" s="8">
        <v>12.513515830587957</v>
      </c>
      <c r="O13" s="8">
        <v>1303.4375</v>
      </c>
      <c r="R13" s="8">
        <v>53.822219270328851</v>
      </c>
      <c r="S13" s="8">
        <v>1.0755344822361659</v>
      </c>
      <c r="T13" s="8">
        <v>1303.4375</v>
      </c>
      <c r="W13" s="8">
        <v>53.822219270328851</v>
      </c>
      <c r="X13" s="8">
        <v>8.3520484640680674</v>
      </c>
      <c r="Y13" s="8">
        <v>1303.4375</v>
      </c>
      <c r="AB13" s="8">
        <v>53.822219270328851</v>
      </c>
      <c r="AC13" s="8">
        <v>10.482603757521158</v>
      </c>
      <c r="AD13" s="8">
        <v>1303.4375</v>
      </c>
      <c r="AG13" s="8">
        <v>53.822219270328851</v>
      </c>
      <c r="AH13" s="8">
        <v>7.9943603639994922</v>
      </c>
      <c r="AI13" s="8">
        <v>1303.4375</v>
      </c>
      <c r="AL13" s="8">
        <v>53.822219270328851</v>
      </c>
      <c r="AM13" s="8">
        <v>2.6220226241799942</v>
      </c>
      <c r="AN13" s="8">
        <v>1303.4375</v>
      </c>
      <c r="AQ13" s="8">
        <v>53.822219270328851</v>
      </c>
      <c r="AR13" s="8">
        <v>0.9458525807821867</v>
      </c>
      <c r="AS13" s="8">
        <v>1303.4375</v>
      </c>
      <c r="AV13" s="8">
        <v>53.822219270328851</v>
      </c>
      <c r="AW13" s="8">
        <v>0.12386164748338381</v>
      </c>
      <c r="AX13" s="8">
        <v>1303.4375</v>
      </c>
      <c r="BA13" s="8">
        <v>53.822219270328851</v>
      </c>
      <c r="BB13" s="8">
        <v>1.1260149771216512</v>
      </c>
      <c r="BC13" s="8">
        <v>1303.4375</v>
      </c>
      <c r="BF13" s="8">
        <v>53.822219270328851</v>
      </c>
      <c r="BG13" s="8">
        <v>0</v>
      </c>
      <c r="BH13" s="8">
        <v>1303.4375</v>
      </c>
      <c r="BK13" s="8">
        <v>10.482603757521158</v>
      </c>
      <c r="BL13" s="8">
        <v>53.822219270328851</v>
      </c>
      <c r="BM13" s="8">
        <v>1303.4375</v>
      </c>
      <c r="BP13" s="8">
        <v>10.482603757521158</v>
      </c>
      <c r="BQ13" s="8">
        <v>0.57897527250255365</v>
      </c>
      <c r="BR13" s="8">
        <v>1303.4375</v>
      </c>
      <c r="BU13" s="8">
        <v>10.482603757521158</v>
      </c>
      <c r="BV13" s="8">
        <v>12.513515830587957</v>
      </c>
      <c r="BW13" s="8">
        <v>1303.4375</v>
      </c>
      <c r="BZ13" s="8">
        <v>10.482603757521158</v>
      </c>
      <c r="CA13" s="8">
        <v>1.0755344822361659</v>
      </c>
      <c r="CB13" s="8">
        <v>1303.4375</v>
      </c>
      <c r="CE13" s="8">
        <v>10.482603757521158</v>
      </c>
      <c r="CF13" s="8">
        <v>8.3520484640680674</v>
      </c>
      <c r="CG13" s="8">
        <v>1303.4375</v>
      </c>
      <c r="CJ13" s="8">
        <v>10.482603757521158</v>
      </c>
      <c r="CK13" s="8">
        <v>7.9943603639994922</v>
      </c>
      <c r="CL13" s="8">
        <v>1303.4375</v>
      </c>
      <c r="CO13" s="8">
        <v>10.482603757521158</v>
      </c>
      <c r="CP13" s="8">
        <v>2.6220226241799942</v>
      </c>
      <c r="CQ13" s="8">
        <v>1303.4375</v>
      </c>
      <c r="CT13" s="8">
        <v>10.482603757521158</v>
      </c>
      <c r="CU13" s="8">
        <v>0.9458525807821867</v>
      </c>
      <c r="CV13" s="8">
        <v>1303.4375</v>
      </c>
      <c r="CY13" s="8">
        <v>10.482603757521158</v>
      </c>
      <c r="CZ13" s="8">
        <v>0.12386164748338381</v>
      </c>
      <c r="DA13" s="8">
        <v>1303.4375</v>
      </c>
      <c r="DD13" s="8">
        <v>10.482603757521158</v>
      </c>
      <c r="DE13" s="8">
        <v>1.1260149771216512</v>
      </c>
      <c r="DF13" s="8">
        <v>1303.4375</v>
      </c>
      <c r="DI13" s="8">
        <v>10.482603757521158</v>
      </c>
      <c r="DJ13" s="8">
        <v>0</v>
      </c>
      <c r="DK13" s="8">
        <v>1303.4375</v>
      </c>
      <c r="FB13" s="8">
        <v>53.822219270328851</v>
      </c>
      <c r="FC13" s="8">
        <v>3.5678752049621809</v>
      </c>
      <c r="FD13" s="8">
        <v>1303.4375</v>
      </c>
    </row>
    <row r="14" spans="3:160">
      <c r="H14" s="8">
        <v>53.776632829338169</v>
      </c>
      <c r="I14" s="8">
        <v>0.59869819219876885</v>
      </c>
      <c r="J14" s="8">
        <v>1283.4375</v>
      </c>
      <c r="M14" s="8">
        <v>53.776632829338169</v>
      </c>
      <c r="N14" s="8">
        <v>12.90509939306202</v>
      </c>
      <c r="O14" s="8">
        <v>1283.4375</v>
      </c>
      <c r="R14" s="8">
        <v>53.776632829338169</v>
      </c>
      <c r="S14" s="8">
        <v>1.0833023575078451</v>
      </c>
      <c r="T14" s="8">
        <v>1283.4375</v>
      </c>
      <c r="W14" s="8">
        <v>53.776632829338169</v>
      </c>
      <c r="X14" s="8">
        <v>8.3482588079739024</v>
      </c>
      <c r="Y14" s="8">
        <v>1283.4375</v>
      </c>
      <c r="AB14" s="8">
        <v>53.776632829338169</v>
      </c>
      <c r="AC14" s="8">
        <v>9.678391187170627</v>
      </c>
      <c r="AD14" s="8">
        <v>1283.4375</v>
      </c>
      <c r="AG14" s="8">
        <v>53.776632829338169</v>
      </c>
      <c r="AH14" s="8">
        <v>8.2556538993122679</v>
      </c>
      <c r="AI14" s="8">
        <v>1283.4375</v>
      </c>
      <c r="AL14" s="8">
        <v>53.776632829338169</v>
      </c>
      <c r="AM14" s="8">
        <v>2.720842264296027</v>
      </c>
      <c r="AN14" s="8">
        <v>1283.4375</v>
      </c>
      <c r="AQ14" s="8">
        <v>53.776632829338169</v>
      </c>
      <c r="AR14" s="8">
        <v>0.98174301938979902</v>
      </c>
      <c r="AS14" s="8">
        <v>1283.4375</v>
      </c>
      <c r="AV14" s="8">
        <v>53.776632829338169</v>
      </c>
      <c r="AW14" s="8">
        <v>0.12856158587247302</v>
      </c>
      <c r="AX14" s="8">
        <v>1283.4375</v>
      </c>
      <c r="BA14" s="8">
        <v>53.776632829338169</v>
      </c>
      <c r="BB14" s="8">
        <v>1.1687416897497602</v>
      </c>
      <c r="BC14" s="8">
        <v>1283.4375</v>
      </c>
      <c r="BF14" s="8">
        <v>53.776632829338169</v>
      </c>
      <c r="BG14" s="8">
        <v>0</v>
      </c>
      <c r="BH14" s="8">
        <v>1283.4375</v>
      </c>
      <c r="BK14" s="8">
        <v>9.678391187170627</v>
      </c>
      <c r="BL14" s="8">
        <v>53.776632829338169</v>
      </c>
      <c r="BM14" s="8">
        <v>1283.4375</v>
      </c>
      <c r="BP14" s="8">
        <v>9.678391187170627</v>
      </c>
      <c r="BQ14" s="8">
        <v>0.59869819219876885</v>
      </c>
      <c r="BR14" s="8">
        <v>1283.4375</v>
      </c>
      <c r="BU14" s="8">
        <v>9.678391187170627</v>
      </c>
      <c r="BV14" s="8">
        <v>12.90509939306202</v>
      </c>
      <c r="BW14" s="8">
        <v>1283.4375</v>
      </c>
      <c r="BZ14" s="8">
        <v>9.678391187170627</v>
      </c>
      <c r="CA14" s="8">
        <v>1.0833023575078451</v>
      </c>
      <c r="CB14" s="8">
        <v>1283.4375</v>
      </c>
      <c r="CE14" s="8">
        <v>9.678391187170627</v>
      </c>
      <c r="CF14" s="8">
        <v>8.3482588079739024</v>
      </c>
      <c r="CG14" s="8">
        <v>1283.4375</v>
      </c>
      <c r="CJ14" s="8">
        <v>9.678391187170627</v>
      </c>
      <c r="CK14" s="8">
        <v>8.2556538993122679</v>
      </c>
      <c r="CL14" s="8">
        <v>1283.4375</v>
      </c>
      <c r="CO14" s="8">
        <v>9.678391187170627</v>
      </c>
      <c r="CP14" s="8">
        <v>2.720842264296027</v>
      </c>
      <c r="CQ14" s="8">
        <v>1283.4375</v>
      </c>
      <c r="CT14" s="8">
        <v>9.678391187170627</v>
      </c>
      <c r="CU14" s="8">
        <v>0.98174301938979902</v>
      </c>
      <c r="CV14" s="8">
        <v>1283.4375</v>
      </c>
      <c r="CY14" s="8">
        <v>9.678391187170627</v>
      </c>
      <c r="CZ14" s="8">
        <v>0.12856158587247302</v>
      </c>
      <c r="DA14" s="8">
        <v>1283.4375</v>
      </c>
      <c r="DD14" s="8">
        <v>9.678391187170627</v>
      </c>
      <c r="DE14" s="8">
        <v>1.1687416897497602</v>
      </c>
      <c r="DF14" s="8">
        <v>1283.4375</v>
      </c>
      <c r="DI14" s="8">
        <v>9.678391187170627</v>
      </c>
      <c r="DJ14" s="8">
        <v>0</v>
      </c>
      <c r="DK14" s="8">
        <v>1283.4375</v>
      </c>
      <c r="FB14" s="8">
        <v>53.776632829338169</v>
      </c>
      <c r="FC14" s="8">
        <v>3.702585283685826</v>
      </c>
      <c r="FD14" s="8">
        <v>1283.4375</v>
      </c>
    </row>
    <row r="15" spans="3:160">
      <c r="H15" s="8">
        <v>53.740330951017576</v>
      </c>
      <c r="I15" s="8">
        <v>0.61788832807081373</v>
      </c>
      <c r="J15" s="8">
        <v>1263.4375</v>
      </c>
      <c r="M15" s="8">
        <v>53.740330951017576</v>
      </c>
      <c r="N15" s="8">
        <v>13.285667714840349</v>
      </c>
      <c r="O15" s="8">
        <v>1263.4375</v>
      </c>
      <c r="R15" s="8">
        <v>53.740330951017576</v>
      </c>
      <c r="S15" s="8">
        <v>1.0893107279288432</v>
      </c>
      <c r="T15" s="8">
        <v>1263.4375</v>
      </c>
      <c r="W15" s="8">
        <v>53.740330951017576</v>
      </c>
      <c r="X15" s="8">
        <v>8.3252338133577517</v>
      </c>
      <c r="Y15" s="8">
        <v>1263.4375</v>
      </c>
      <c r="AB15" s="8">
        <v>53.740330951017576</v>
      </c>
      <c r="AC15" s="8">
        <v>8.9097632562558982</v>
      </c>
      <c r="AD15" s="8">
        <v>1263.4375</v>
      </c>
      <c r="AG15" s="8">
        <v>53.740330951017576</v>
      </c>
      <c r="AH15" s="8">
        <v>8.5066304724161146</v>
      </c>
      <c r="AI15" s="8">
        <v>1263.4375</v>
      </c>
      <c r="AL15" s="8">
        <v>53.740330951017576</v>
      </c>
      <c r="AM15" s="8">
        <v>2.8177494125186477</v>
      </c>
      <c r="AN15" s="8">
        <v>1263.4375</v>
      </c>
      <c r="AQ15" s="8">
        <v>53.740330951017576</v>
      </c>
      <c r="AR15" s="8">
        <v>1.0169623370233736</v>
      </c>
      <c r="AS15" s="8">
        <v>1263.4375</v>
      </c>
      <c r="AV15" s="8">
        <v>53.740330951017576</v>
      </c>
      <c r="AW15" s="8">
        <v>0.13317363937210489</v>
      </c>
      <c r="AX15" s="8">
        <v>1263.4375</v>
      </c>
      <c r="BA15" s="8">
        <v>53.740330951017576</v>
      </c>
      <c r="BB15" s="8">
        <v>1.2106694488373462</v>
      </c>
      <c r="BC15" s="8">
        <v>1263.4375</v>
      </c>
      <c r="BF15" s="8">
        <v>53.740330951017576</v>
      </c>
      <c r="BG15" s="8">
        <v>0</v>
      </c>
      <c r="BH15" s="8">
        <v>1263.4375</v>
      </c>
      <c r="BK15" s="8">
        <v>8.9097632562558982</v>
      </c>
      <c r="BL15" s="8">
        <v>53.740330951017576</v>
      </c>
      <c r="BM15" s="8">
        <v>1263.4375</v>
      </c>
      <c r="BP15" s="8">
        <v>8.9097632562558982</v>
      </c>
      <c r="BQ15" s="8">
        <v>0.61788832807081373</v>
      </c>
      <c r="BR15" s="8">
        <v>1263.4375</v>
      </c>
      <c r="BU15" s="8">
        <v>8.9097632562558982</v>
      </c>
      <c r="BV15" s="8">
        <v>13.285667714840349</v>
      </c>
      <c r="BW15" s="8">
        <v>1263.4375</v>
      </c>
      <c r="BZ15" s="8">
        <v>8.9097632562558982</v>
      </c>
      <c r="CA15" s="8">
        <v>1.0893107279288432</v>
      </c>
      <c r="CB15" s="8">
        <v>1263.4375</v>
      </c>
      <c r="CE15" s="8">
        <v>8.9097632562558982</v>
      </c>
      <c r="CF15" s="8">
        <v>8.3252338133577517</v>
      </c>
      <c r="CG15" s="8">
        <v>1263.4375</v>
      </c>
      <c r="CJ15" s="8">
        <v>8.9097632562558982</v>
      </c>
      <c r="CK15" s="8">
        <v>8.5066304724161146</v>
      </c>
      <c r="CL15" s="8">
        <v>1263.4375</v>
      </c>
      <c r="CO15" s="8">
        <v>8.9097632562558982</v>
      </c>
      <c r="CP15" s="8">
        <v>2.8177494125186477</v>
      </c>
      <c r="CQ15" s="8">
        <v>1263.4375</v>
      </c>
      <c r="CT15" s="8">
        <v>8.9097632562558982</v>
      </c>
      <c r="CU15" s="8">
        <v>1.0169623370233736</v>
      </c>
      <c r="CV15" s="8">
        <v>1263.4375</v>
      </c>
      <c r="CY15" s="8">
        <v>8.9097632562558982</v>
      </c>
      <c r="CZ15" s="8">
        <v>0.13317363937210489</v>
      </c>
      <c r="DA15" s="8">
        <v>1263.4375</v>
      </c>
      <c r="DD15" s="8">
        <v>8.9097632562558982</v>
      </c>
      <c r="DE15" s="8">
        <v>1.2106694488373462</v>
      </c>
      <c r="DF15" s="8">
        <v>1263.4375</v>
      </c>
      <c r="DI15" s="8">
        <v>8.9097632562558982</v>
      </c>
      <c r="DJ15" s="8">
        <v>0</v>
      </c>
      <c r="DK15" s="8">
        <v>1263.4375</v>
      </c>
      <c r="FB15" s="8">
        <v>53.740330951017576</v>
      </c>
      <c r="FC15" s="8">
        <v>3.8347117495420213</v>
      </c>
      <c r="FD15" s="8">
        <v>1263.4375</v>
      </c>
    </row>
    <row r="16" spans="3:160">
      <c r="H16" s="8">
        <v>53.713082771146816</v>
      </c>
      <c r="I16" s="8">
        <v>0.63659427001611701</v>
      </c>
      <c r="J16" s="8">
        <v>1243.4375</v>
      </c>
      <c r="M16" s="8">
        <v>53.713082771146816</v>
      </c>
      <c r="N16" s="8">
        <v>13.656107760930897</v>
      </c>
      <c r="O16" s="8">
        <v>1243.4375</v>
      </c>
      <c r="R16" s="8">
        <v>53.713082771146816</v>
      </c>
      <c r="S16" s="8">
        <v>1.0937019280049967</v>
      </c>
      <c r="T16" s="8">
        <v>1243.4375</v>
      </c>
      <c r="W16" s="8">
        <v>53.713082771146816</v>
      </c>
      <c r="X16" s="8">
        <v>8.2829987962898777</v>
      </c>
      <c r="Y16" s="8">
        <v>1243.4375</v>
      </c>
      <c r="AB16" s="8">
        <v>53.713082771146816</v>
      </c>
      <c r="AC16" s="8">
        <v>8.1758839001213328</v>
      </c>
      <c r="AD16" s="8">
        <v>1243.4375</v>
      </c>
      <c r="AG16" s="8">
        <v>53.713082771146816</v>
      </c>
      <c r="AH16" s="8">
        <v>8.7470891385883363</v>
      </c>
      <c r="AI16" s="8">
        <v>1243.4375</v>
      </c>
      <c r="AL16" s="8">
        <v>53.713082771146816</v>
      </c>
      <c r="AM16" s="8">
        <v>2.9128770927866299</v>
      </c>
      <c r="AN16" s="8">
        <v>1243.4375</v>
      </c>
      <c r="AQ16" s="8">
        <v>53.713082771146816</v>
      </c>
      <c r="AR16" s="8">
        <v>1.0515597575003612</v>
      </c>
      <c r="AS16" s="8">
        <v>1243.4375</v>
      </c>
      <c r="AV16" s="8">
        <v>53.713082771146816</v>
      </c>
      <c r="AW16" s="8">
        <v>0.13770425395838437</v>
      </c>
      <c r="AX16" s="8">
        <v>1243.4375</v>
      </c>
      <c r="BA16" s="8">
        <v>53.713082771146816</v>
      </c>
      <c r="BB16" s="8">
        <v>1.2518568541670962</v>
      </c>
      <c r="BC16" s="8">
        <v>1243.4375</v>
      </c>
      <c r="BF16" s="8">
        <v>53.713082771146816</v>
      </c>
      <c r="BG16" s="8">
        <v>0</v>
      </c>
      <c r="BH16" s="8">
        <v>1243.4375</v>
      </c>
      <c r="BK16" s="8">
        <v>8.1758839001213328</v>
      </c>
      <c r="BL16" s="8">
        <v>53.713082771146816</v>
      </c>
      <c r="BM16" s="8">
        <v>1243.4375</v>
      </c>
      <c r="BP16" s="8">
        <v>8.1758839001213328</v>
      </c>
      <c r="BQ16" s="8">
        <v>0.63659427001611701</v>
      </c>
      <c r="BR16" s="8">
        <v>1243.4375</v>
      </c>
      <c r="BU16" s="8">
        <v>8.1758839001213328</v>
      </c>
      <c r="BV16" s="8">
        <v>13.656107760930897</v>
      </c>
      <c r="BW16" s="8">
        <v>1243.4375</v>
      </c>
      <c r="BZ16" s="8">
        <v>8.1758839001213328</v>
      </c>
      <c r="CA16" s="8">
        <v>1.0937019280049967</v>
      </c>
      <c r="CB16" s="8">
        <v>1243.4375</v>
      </c>
      <c r="CE16" s="8">
        <v>8.1758839001213328</v>
      </c>
      <c r="CF16" s="8">
        <v>8.2829987962898777</v>
      </c>
      <c r="CG16" s="8">
        <v>1243.4375</v>
      </c>
      <c r="CJ16" s="8">
        <v>8.1758839001213328</v>
      </c>
      <c r="CK16" s="8">
        <v>8.7470891385883363</v>
      </c>
      <c r="CL16" s="8">
        <v>1243.4375</v>
      </c>
      <c r="CO16" s="8">
        <v>8.1758839001213328</v>
      </c>
      <c r="CP16" s="8">
        <v>2.9128770927866299</v>
      </c>
      <c r="CQ16" s="8">
        <v>1243.4375</v>
      </c>
      <c r="CT16" s="8">
        <v>8.1758839001213328</v>
      </c>
      <c r="CU16" s="8">
        <v>1.0515597575003612</v>
      </c>
      <c r="CV16" s="8">
        <v>1243.4375</v>
      </c>
      <c r="CY16" s="8">
        <v>8.1758839001213328</v>
      </c>
      <c r="CZ16" s="8">
        <v>0.13770425395838437</v>
      </c>
      <c r="DA16" s="8">
        <v>1243.4375</v>
      </c>
      <c r="DD16" s="8">
        <v>8.1758839001213328</v>
      </c>
      <c r="DE16" s="8">
        <v>1.2518568541670962</v>
      </c>
      <c r="DF16" s="8">
        <v>1243.4375</v>
      </c>
      <c r="DI16" s="8">
        <v>8.1758839001213328</v>
      </c>
      <c r="DJ16" s="8">
        <v>0</v>
      </c>
      <c r="DK16" s="8">
        <v>1243.4375</v>
      </c>
      <c r="FB16" s="8">
        <v>53.713082771146816</v>
      </c>
      <c r="FC16" s="8">
        <v>3.9644368502869911</v>
      </c>
      <c r="FD16" s="8">
        <v>1243.4375</v>
      </c>
    </row>
    <row r="17" spans="8:160">
      <c r="H17" s="8">
        <v>53.69470594494927</v>
      </c>
      <c r="I17" s="8">
        <v>0.65487424470878164</v>
      </c>
      <c r="J17" s="8">
        <v>1223.4375</v>
      </c>
      <c r="M17" s="8">
        <v>53.69470594494927</v>
      </c>
      <c r="N17" s="8">
        <v>14.017455218300997</v>
      </c>
      <c r="O17" s="8">
        <v>1223.4375</v>
      </c>
      <c r="R17" s="8">
        <v>53.69470594494927</v>
      </c>
      <c r="S17" s="8">
        <v>1.096610532088681</v>
      </c>
      <c r="T17" s="8">
        <v>1223.4375</v>
      </c>
      <c r="W17" s="8">
        <v>53.69470594494927</v>
      </c>
      <c r="X17" s="8">
        <v>8.2214663224321178</v>
      </c>
      <c r="Y17" s="8">
        <v>1223.4375</v>
      </c>
      <c r="AB17" s="8">
        <v>53.69470594494927</v>
      </c>
      <c r="AC17" s="8">
        <v>7.4758472355124725</v>
      </c>
      <c r="AD17" s="8">
        <v>1223.4375</v>
      </c>
      <c r="AG17" s="8">
        <v>53.69470594494927</v>
      </c>
      <c r="AH17" s="8">
        <v>8.9767279895303886</v>
      </c>
      <c r="AI17" s="8">
        <v>1223.4375</v>
      </c>
      <c r="AL17" s="8">
        <v>53.69470594494927</v>
      </c>
      <c r="AM17" s="8">
        <v>3.0063977747254484</v>
      </c>
      <c r="AN17" s="8">
        <v>1223.4375</v>
      </c>
      <c r="AQ17" s="8">
        <v>53.69470594494927</v>
      </c>
      <c r="AR17" s="8">
        <v>1.0855991911124707</v>
      </c>
      <c r="AS17" s="8">
        <v>1223.4375</v>
      </c>
      <c r="AV17" s="8">
        <v>53.69470594494927</v>
      </c>
      <c r="AW17" s="8">
        <v>0.14216179883615807</v>
      </c>
      <c r="AX17" s="8">
        <v>1223.4375</v>
      </c>
      <c r="BA17" s="8">
        <v>53.69470594494927</v>
      </c>
      <c r="BB17" s="8">
        <v>1.2923799894196066</v>
      </c>
      <c r="BC17" s="8">
        <v>1223.4375</v>
      </c>
      <c r="BF17" s="8">
        <v>53.69470594494927</v>
      </c>
      <c r="BG17" s="8">
        <v>0</v>
      </c>
      <c r="BH17" s="8">
        <v>1223.4375</v>
      </c>
      <c r="BK17" s="8">
        <v>7.4758472355124725</v>
      </c>
      <c r="BL17" s="8">
        <v>53.69470594494927</v>
      </c>
      <c r="BM17" s="8">
        <v>1223.4375</v>
      </c>
      <c r="BP17" s="8">
        <v>7.4758472355124725</v>
      </c>
      <c r="BQ17" s="8">
        <v>0.65487424470878164</v>
      </c>
      <c r="BR17" s="8">
        <v>1223.4375</v>
      </c>
      <c r="BU17" s="8">
        <v>7.4758472355124725</v>
      </c>
      <c r="BV17" s="8">
        <v>14.017455218300997</v>
      </c>
      <c r="BW17" s="8">
        <v>1223.4375</v>
      </c>
      <c r="BZ17" s="8">
        <v>7.4758472355124725</v>
      </c>
      <c r="CA17" s="8">
        <v>1.096610532088681</v>
      </c>
      <c r="CB17" s="8">
        <v>1223.4375</v>
      </c>
      <c r="CE17" s="8">
        <v>7.4758472355124725</v>
      </c>
      <c r="CF17" s="8">
        <v>8.2214663224321178</v>
      </c>
      <c r="CG17" s="8">
        <v>1223.4375</v>
      </c>
      <c r="CJ17" s="8">
        <v>7.4758472355124725</v>
      </c>
      <c r="CK17" s="8">
        <v>8.9767279895303886</v>
      </c>
      <c r="CL17" s="8">
        <v>1223.4375</v>
      </c>
      <c r="CO17" s="8">
        <v>7.4758472355124725</v>
      </c>
      <c r="CP17" s="8">
        <v>3.0063977747254484</v>
      </c>
      <c r="CQ17" s="8">
        <v>1223.4375</v>
      </c>
      <c r="CT17" s="8">
        <v>7.4758472355124725</v>
      </c>
      <c r="CU17" s="8">
        <v>1.0855991911124707</v>
      </c>
      <c r="CV17" s="8">
        <v>1223.4375</v>
      </c>
      <c r="CY17" s="8">
        <v>7.4758472355124725</v>
      </c>
      <c r="CZ17" s="8">
        <v>0.14216179883615807</v>
      </c>
      <c r="DA17" s="8">
        <v>1223.4375</v>
      </c>
      <c r="DD17" s="8">
        <v>7.4758472355124725</v>
      </c>
      <c r="DE17" s="8">
        <v>1.2923799894196066</v>
      </c>
      <c r="DF17" s="8">
        <v>1223.4375</v>
      </c>
      <c r="DI17" s="8">
        <v>7.4758472355124725</v>
      </c>
      <c r="DJ17" s="8">
        <v>0</v>
      </c>
      <c r="DK17" s="8">
        <v>1223.4375</v>
      </c>
      <c r="FB17" s="8">
        <v>53.69470594494927</v>
      </c>
      <c r="FC17" s="8">
        <v>4.0919969658379189</v>
      </c>
      <c r="FD17" s="8">
        <v>1223.4375</v>
      </c>
    </row>
    <row r="18" spans="8:160">
      <c r="H18" s="8">
        <v>53.685072931145093</v>
      </c>
      <c r="I18" s="8">
        <v>0.67279794287720773</v>
      </c>
      <c r="J18" s="8">
        <v>1203.4375</v>
      </c>
      <c r="M18" s="8">
        <v>53.685072931145093</v>
      </c>
      <c r="N18" s="8">
        <v>14.370953070992961</v>
      </c>
      <c r="O18" s="8">
        <v>1203.4375</v>
      </c>
      <c r="R18" s="8">
        <v>53.685072931145093</v>
      </c>
      <c r="S18" s="8">
        <v>1.0981599929991965</v>
      </c>
      <c r="T18" s="8">
        <v>1203.4375</v>
      </c>
      <c r="W18" s="8">
        <v>53.685072931145093</v>
      </c>
      <c r="X18" s="8">
        <v>8.1404481670770057</v>
      </c>
      <c r="Y18" s="8">
        <v>1203.4375</v>
      </c>
      <c r="AB18" s="8">
        <v>53.685072931145093</v>
      </c>
      <c r="AC18" s="8">
        <v>6.8086256438619239</v>
      </c>
      <c r="AD18" s="8">
        <v>1203.4375</v>
      </c>
      <c r="AG18" s="8">
        <v>53.685072931145093</v>
      </c>
      <c r="AH18" s="8">
        <v>9.1950920224556754</v>
      </c>
      <c r="AI18" s="8">
        <v>1203.4375</v>
      </c>
      <c r="AL18" s="8">
        <v>53.685072931145093</v>
      </c>
      <c r="AM18" s="8">
        <v>3.0985376933529389</v>
      </c>
      <c r="AN18" s="8">
        <v>1203.4375</v>
      </c>
      <c r="AQ18" s="8">
        <v>53.685072931145093</v>
      </c>
      <c r="AR18" s="8">
        <v>1.1191645610739678</v>
      </c>
      <c r="AS18" s="8">
        <v>1203.4375</v>
      </c>
      <c r="AV18" s="8">
        <v>53.685072931145093</v>
      </c>
      <c r="AW18" s="8">
        <v>0.14655726395015933</v>
      </c>
      <c r="AX18" s="8">
        <v>1203.4375</v>
      </c>
      <c r="BA18" s="8">
        <v>53.685072931145093</v>
      </c>
      <c r="BB18" s="8">
        <v>1.3323387631832975</v>
      </c>
      <c r="BC18" s="8">
        <v>1203.4375</v>
      </c>
      <c r="BF18" s="8">
        <v>53.685072931145093</v>
      </c>
      <c r="BG18" s="8">
        <v>0</v>
      </c>
      <c r="BH18" s="8">
        <v>1203.4375</v>
      </c>
      <c r="BK18" s="8">
        <v>6.8086256438619239</v>
      </c>
      <c r="BL18" s="8">
        <v>53.685072931145093</v>
      </c>
      <c r="BM18" s="8">
        <v>1203.4375</v>
      </c>
      <c r="BP18" s="8">
        <v>6.8086256438619239</v>
      </c>
      <c r="BQ18" s="8">
        <v>0.67279794287720773</v>
      </c>
      <c r="BR18" s="8">
        <v>1203.4375</v>
      </c>
      <c r="BU18" s="8">
        <v>6.8086256438619239</v>
      </c>
      <c r="BV18" s="8">
        <v>14.370953070992961</v>
      </c>
      <c r="BW18" s="8">
        <v>1203.4375</v>
      </c>
      <c r="BZ18" s="8">
        <v>6.8086256438619239</v>
      </c>
      <c r="CA18" s="8">
        <v>1.0981599929991965</v>
      </c>
      <c r="CB18" s="8">
        <v>1203.4375</v>
      </c>
      <c r="CE18" s="8">
        <v>6.8086256438619239</v>
      </c>
      <c r="CF18" s="8">
        <v>8.1404481670770057</v>
      </c>
      <c r="CG18" s="8">
        <v>1203.4375</v>
      </c>
      <c r="CJ18" s="8">
        <v>6.8086256438619239</v>
      </c>
      <c r="CK18" s="8">
        <v>9.1950920224556754</v>
      </c>
      <c r="CL18" s="8">
        <v>1203.4375</v>
      </c>
      <c r="CO18" s="8">
        <v>6.8086256438619239</v>
      </c>
      <c r="CP18" s="8">
        <v>3.0985376933529389</v>
      </c>
      <c r="CQ18" s="8">
        <v>1203.4375</v>
      </c>
      <c r="CT18" s="8">
        <v>6.8086256438619239</v>
      </c>
      <c r="CU18" s="8">
        <v>1.1191645610739678</v>
      </c>
      <c r="CV18" s="8">
        <v>1203.4375</v>
      </c>
      <c r="CY18" s="8">
        <v>6.8086256438619239</v>
      </c>
      <c r="CZ18" s="8">
        <v>0.14655726395015933</v>
      </c>
      <c r="DA18" s="8">
        <v>1203.4375</v>
      </c>
      <c r="DD18" s="8">
        <v>6.8086256438619239</v>
      </c>
      <c r="DE18" s="8">
        <v>1.3323387631832975</v>
      </c>
      <c r="DF18" s="8">
        <v>1203.4375</v>
      </c>
      <c r="DI18" s="8">
        <v>6.8086256438619239</v>
      </c>
      <c r="DJ18" s="8">
        <v>0</v>
      </c>
      <c r="DK18" s="8">
        <v>1203.4375</v>
      </c>
      <c r="FB18" s="8">
        <v>53.685072931145093</v>
      </c>
      <c r="FC18" s="8">
        <v>4.2177022544269072</v>
      </c>
      <c r="FD18" s="8">
        <v>1203.4375</v>
      </c>
    </row>
    <row r="19" spans="8:160">
      <c r="H19" s="8">
        <v>53.736105721770734</v>
      </c>
      <c r="I19" s="8">
        <v>0.69435437148725132</v>
      </c>
      <c r="J19" s="8">
        <v>1183.4375</v>
      </c>
      <c r="M19" s="8">
        <v>53.736105721770734</v>
      </c>
      <c r="N19" s="8">
        <v>14.793216250240624</v>
      </c>
      <c r="O19" s="8">
        <v>1183.4375</v>
      </c>
      <c r="R19" s="8">
        <v>53.736105721770734</v>
      </c>
      <c r="S19" s="8">
        <v>1.087843435068685</v>
      </c>
      <c r="T19" s="8">
        <v>1183.4375</v>
      </c>
      <c r="W19" s="8">
        <v>53.736105721770734</v>
      </c>
      <c r="X19" s="8">
        <v>7.9959101851092313</v>
      </c>
      <c r="Y19" s="8">
        <v>1183.4375</v>
      </c>
      <c r="AB19" s="8">
        <v>53.736105721770734</v>
      </c>
      <c r="AC19" s="8">
        <v>6.1456898417627333</v>
      </c>
      <c r="AD19" s="8">
        <v>1183.4375</v>
      </c>
      <c r="AG19" s="8">
        <v>53.736105721770734</v>
      </c>
      <c r="AH19" s="8">
        <v>9.300572359528342</v>
      </c>
      <c r="AI19" s="8">
        <v>1183.4375</v>
      </c>
      <c r="AL19" s="8">
        <v>53.736105721770734</v>
      </c>
      <c r="AM19" s="8">
        <v>3.215113903611639</v>
      </c>
      <c r="AN19" s="8">
        <v>1183.4375</v>
      </c>
      <c r="AQ19" s="8">
        <v>53.736105721770734</v>
      </c>
      <c r="AR19" s="8">
        <v>1.1626040803601843</v>
      </c>
      <c r="AS19" s="8">
        <v>1183.4375</v>
      </c>
      <c r="AV19" s="8">
        <v>53.736105721770734</v>
      </c>
      <c r="AW19" s="8">
        <v>0.1522457724281189</v>
      </c>
      <c r="AX19" s="8">
        <v>1183.4375</v>
      </c>
      <c r="BA19" s="8">
        <v>53.736105721770734</v>
      </c>
      <c r="BB19" s="8">
        <v>1.3840524766192672</v>
      </c>
      <c r="BC19" s="8">
        <v>1183.4375</v>
      </c>
      <c r="BF19" s="8">
        <v>53.736105721770734</v>
      </c>
      <c r="BG19" s="8">
        <v>0</v>
      </c>
      <c r="BH19" s="8">
        <v>1183.4375</v>
      </c>
      <c r="BK19" s="8">
        <v>6.1456898417627333</v>
      </c>
      <c r="BL19" s="8">
        <v>53.736105721770734</v>
      </c>
      <c r="BM19" s="8">
        <v>1183.4375</v>
      </c>
      <c r="BP19" s="8">
        <v>6.1456898417627333</v>
      </c>
      <c r="BQ19" s="8">
        <v>0.69435437148725132</v>
      </c>
      <c r="BR19" s="8">
        <v>1183.4375</v>
      </c>
      <c r="BU19" s="8">
        <v>6.1456898417627333</v>
      </c>
      <c r="BV19" s="8">
        <v>14.793216250240624</v>
      </c>
      <c r="BW19" s="8">
        <v>1183.4375</v>
      </c>
      <c r="BZ19" s="8">
        <v>6.1456898417627333</v>
      </c>
      <c r="CA19" s="8">
        <v>1.087843435068685</v>
      </c>
      <c r="CB19" s="8">
        <v>1183.4375</v>
      </c>
      <c r="CE19" s="8">
        <v>6.1456898417627333</v>
      </c>
      <c r="CF19" s="8">
        <v>7.9959101851092313</v>
      </c>
      <c r="CG19" s="8">
        <v>1183.4375</v>
      </c>
      <c r="CJ19" s="8">
        <v>6.1456898417627333</v>
      </c>
      <c r="CK19" s="8">
        <v>9.300572359528342</v>
      </c>
      <c r="CL19" s="8">
        <v>1183.4375</v>
      </c>
      <c r="CO19" s="8">
        <v>6.1456898417627333</v>
      </c>
      <c r="CP19" s="8">
        <v>3.215113903611639</v>
      </c>
      <c r="CQ19" s="8">
        <v>1183.4375</v>
      </c>
      <c r="CT19" s="8">
        <v>6.1456898417627333</v>
      </c>
      <c r="CU19" s="8">
        <v>1.1626040803601843</v>
      </c>
      <c r="CV19" s="8">
        <v>1183.4375</v>
      </c>
      <c r="CY19" s="8">
        <v>6.1456898417627333</v>
      </c>
      <c r="CZ19" s="8">
        <v>0.1522457724281189</v>
      </c>
      <c r="DA19" s="8">
        <v>1183.4375</v>
      </c>
      <c r="DD19" s="8">
        <v>6.1456898417627333</v>
      </c>
      <c r="DE19" s="8">
        <v>1.3840524766192672</v>
      </c>
      <c r="DF19" s="8">
        <v>1183.4375</v>
      </c>
      <c r="DI19" s="8">
        <v>6.1456898417627333</v>
      </c>
      <c r="DJ19" s="8">
        <v>0</v>
      </c>
      <c r="DK19" s="8">
        <v>1183.4375</v>
      </c>
      <c r="FB19" s="8">
        <v>53.736105721770734</v>
      </c>
      <c r="FC19" s="8">
        <v>4.3777179839718237</v>
      </c>
      <c r="FD19" s="8">
        <v>1183.4375</v>
      </c>
    </row>
    <row r="20" spans="8:160">
      <c r="H20" s="8">
        <v>53.966436068084121</v>
      </c>
      <c r="I20" s="8">
        <v>0.7268451210044713</v>
      </c>
      <c r="J20" s="8">
        <v>1163.4375</v>
      </c>
      <c r="M20" s="8">
        <v>53.966436068084121</v>
      </c>
      <c r="N20" s="8">
        <v>15.584493159588336</v>
      </c>
      <c r="O20" s="8">
        <v>1163.4375</v>
      </c>
      <c r="R20" s="8">
        <v>53.966436068084121</v>
      </c>
      <c r="S20" s="8">
        <v>1.0343276543252464</v>
      </c>
      <c r="T20" s="8">
        <v>1163.4375</v>
      </c>
      <c r="W20" s="8">
        <v>53.966436068084121</v>
      </c>
      <c r="X20" s="8">
        <v>7.9990387715876663</v>
      </c>
      <c r="Y20" s="8">
        <v>1163.4375</v>
      </c>
      <c r="AB20" s="8">
        <v>53.966436068084121</v>
      </c>
      <c r="AC20" s="8">
        <v>5.2727063663299889</v>
      </c>
      <c r="AD20" s="8">
        <v>1163.4375</v>
      </c>
      <c r="AG20" s="8">
        <v>53.966436068084121</v>
      </c>
      <c r="AH20" s="8">
        <v>8.7103157373668818</v>
      </c>
      <c r="AI20" s="8">
        <v>1163.4375</v>
      </c>
      <c r="AL20" s="8">
        <v>53.966436068084121</v>
      </c>
      <c r="AM20" s="8">
        <v>3.4496296986465378</v>
      </c>
      <c r="AN20" s="8">
        <v>1163.4375</v>
      </c>
      <c r="AQ20" s="8">
        <v>53.966436068084121</v>
      </c>
      <c r="AR20" s="8">
        <v>1.2541567802665572</v>
      </c>
      <c r="AS20" s="8">
        <v>1163.4375</v>
      </c>
      <c r="AV20" s="8">
        <v>53.966436068084121</v>
      </c>
      <c r="AW20" s="8">
        <v>0.16423481646348406</v>
      </c>
      <c r="AX20" s="8">
        <v>1163.4375</v>
      </c>
      <c r="BA20" s="8">
        <v>53.966436068084121</v>
      </c>
      <c r="BB20" s="8">
        <v>1.4930437860316152</v>
      </c>
      <c r="BC20" s="8">
        <v>1163.4375</v>
      </c>
      <c r="BF20" s="8">
        <v>53.966436068084121</v>
      </c>
      <c r="BG20" s="8">
        <v>0</v>
      </c>
      <c r="BH20" s="8">
        <v>1163.4375</v>
      </c>
      <c r="BK20" s="8">
        <v>5.2727063663299889</v>
      </c>
      <c r="BL20" s="8">
        <v>53.966436068084121</v>
      </c>
      <c r="BM20" s="8">
        <v>1163.4375</v>
      </c>
      <c r="BP20" s="8">
        <v>5.2727063663299889</v>
      </c>
      <c r="BQ20" s="8">
        <v>0.7268451210044713</v>
      </c>
      <c r="BR20" s="8">
        <v>1163.4375</v>
      </c>
      <c r="BU20" s="8">
        <v>5.2727063663299889</v>
      </c>
      <c r="BV20" s="8">
        <v>15.584493159588336</v>
      </c>
      <c r="BW20" s="8">
        <v>1163.4375</v>
      </c>
      <c r="BZ20" s="8">
        <v>5.2727063663299889</v>
      </c>
      <c r="CA20" s="8">
        <v>1.0343276543252464</v>
      </c>
      <c r="CB20" s="8">
        <v>1163.4375</v>
      </c>
      <c r="CE20" s="8">
        <v>5.2727063663299889</v>
      </c>
      <c r="CF20" s="8">
        <v>7.9990387715876663</v>
      </c>
      <c r="CG20" s="8">
        <v>1163.4375</v>
      </c>
      <c r="CJ20" s="8">
        <v>5.2727063663299889</v>
      </c>
      <c r="CK20" s="8">
        <v>8.7103157373668818</v>
      </c>
      <c r="CL20" s="8">
        <v>1163.4375</v>
      </c>
      <c r="CO20" s="8">
        <v>5.2727063663299889</v>
      </c>
      <c r="CP20" s="8">
        <v>3.4496296986465378</v>
      </c>
      <c r="CQ20" s="8">
        <v>1163.4375</v>
      </c>
      <c r="CT20" s="8">
        <v>5.2727063663299889</v>
      </c>
      <c r="CU20" s="8">
        <v>1.2541567802665572</v>
      </c>
      <c r="CV20" s="8">
        <v>1163.4375</v>
      </c>
      <c r="CY20" s="8">
        <v>5.2727063663299889</v>
      </c>
      <c r="CZ20" s="8">
        <v>0.16423481646348406</v>
      </c>
      <c r="DA20" s="8">
        <v>1163.4375</v>
      </c>
      <c r="DD20" s="8">
        <v>5.2727063663299889</v>
      </c>
      <c r="DE20" s="8">
        <v>1.4930437860316152</v>
      </c>
      <c r="DF20" s="8">
        <v>1163.4375</v>
      </c>
      <c r="DI20" s="8">
        <v>5.2727063663299889</v>
      </c>
      <c r="DJ20" s="8">
        <v>0</v>
      </c>
      <c r="DK20" s="8">
        <v>1163.4375</v>
      </c>
      <c r="FB20" s="8">
        <v>53.966436068084121</v>
      </c>
      <c r="FC20" s="8">
        <v>4.703786478913095</v>
      </c>
      <c r="FD20" s="8">
        <v>1163.4375</v>
      </c>
    </row>
    <row r="21" spans="8:160">
      <c r="H21" s="8">
        <v>54.252082997903763</v>
      </c>
      <c r="I21" s="8">
        <v>0.75288816275715054</v>
      </c>
      <c r="J21" s="8">
        <v>1143.4375</v>
      </c>
      <c r="M21" s="8">
        <v>54.252082997903763</v>
      </c>
      <c r="N21" s="8">
        <v>16.344160676625279</v>
      </c>
      <c r="O21" s="8">
        <v>1143.4375</v>
      </c>
      <c r="R21" s="8">
        <v>54.252082997903763</v>
      </c>
      <c r="S21" s="8">
        <v>0.96820339961328272</v>
      </c>
      <c r="T21" s="8">
        <v>1143.4375</v>
      </c>
      <c r="W21" s="8">
        <v>54.252082997903763</v>
      </c>
      <c r="X21" s="8">
        <v>7.9758385116249846</v>
      </c>
      <c r="Y21" s="8">
        <v>1143.4375</v>
      </c>
      <c r="AB21" s="8">
        <v>54.252082997903763</v>
      </c>
      <c r="AC21" s="8">
        <v>4.4609703823190738</v>
      </c>
      <c r="AD21" s="8">
        <v>1143.4375</v>
      </c>
      <c r="AG21" s="8">
        <v>54.252082997903763</v>
      </c>
      <c r="AH21" s="8">
        <v>8.0725974611696341</v>
      </c>
      <c r="AI21" s="8">
        <v>1143.4375</v>
      </c>
      <c r="AL21" s="8">
        <v>54.252082997903763</v>
      </c>
      <c r="AM21" s="8">
        <v>3.6858780559184181</v>
      </c>
      <c r="AN21" s="8">
        <v>1143.4375</v>
      </c>
      <c r="AQ21" s="8">
        <v>54.252082997903763</v>
      </c>
      <c r="AR21" s="8">
        <v>1.347491355016557</v>
      </c>
      <c r="AS21" s="8">
        <v>1143.4375</v>
      </c>
      <c r="AV21" s="8">
        <v>54.252082997903763</v>
      </c>
      <c r="AW21" s="8">
        <v>0.17645720125216779</v>
      </c>
      <c r="AX21" s="8">
        <v>1143.4375</v>
      </c>
      <c r="BA21" s="8">
        <v>54.252082997903763</v>
      </c>
      <c r="BB21" s="8">
        <v>1.6041563750197094</v>
      </c>
      <c r="BC21" s="8">
        <v>1143.4375</v>
      </c>
      <c r="BF21" s="8">
        <v>54.252082997903763</v>
      </c>
      <c r="BG21" s="8">
        <v>0</v>
      </c>
      <c r="BH21" s="8">
        <v>1143.4375</v>
      </c>
      <c r="BK21" s="8">
        <v>4.4609703823190738</v>
      </c>
      <c r="BL21" s="8">
        <v>54.252082997903763</v>
      </c>
      <c r="BM21" s="8">
        <v>1143.4375</v>
      </c>
      <c r="BP21" s="8">
        <v>4.4609703823190738</v>
      </c>
      <c r="BQ21" s="8">
        <v>0.75288816275715054</v>
      </c>
      <c r="BR21" s="8">
        <v>1143.4375</v>
      </c>
      <c r="BU21" s="8">
        <v>4.4609703823190738</v>
      </c>
      <c r="BV21" s="8">
        <v>16.344160676625279</v>
      </c>
      <c r="BW21" s="8">
        <v>1143.4375</v>
      </c>
      <c r="BZ21" s="8">
        <v>4.4609703823190738</v>
      </c>
      <c r="CA21" s="8">
        <v>0.96820339961328272</v>
      </c>
      <c r="CB21" s="8">
        <v>1143.4375</v>
      </c>
      <c r="CE21" s="8">
        <v>4.4609703823190738</v>
      </c>
      <c r="CF21" s="8">
        <v>7.9758385116249846</v>
      </c>
      <c r="CG21" s="8">
        <v>1143.4375</v>
      </c>
      <c r="CJ21" s="8">
        <v>4.4609703823190738</v>
      </c>
      <c r="CK21" s="8">
        <v>8.0725974611696341</v>
      </c>
      <c r="CL21" s="8">
        <v>1143.4375</v>
      </c>
      <c r="CO21" s="8">
        <v>4.4609703823190738</v>
      </c>
      <c r="CP21" s="8">
        <v>3.6858780559184181</v>
      </c>
      <c r="CQ21" s="8">
        <v>1143.4375</v>
      </c>
      <c r="CT21" s="8">
        <v>4.4609703823190738</v>
      </c>
      <c r="CU21" s="8">
        <v>1.347491355016557</v>
      </c>
      <c r="CV21" s="8">
        <v>1143.4375</v>
      </c>
      <c r="CY21" s="8">
        <v>4.4609703823190738</v>
      </c>
      <c r="CZ21" s="8">
        <v>0.17645720125216779</v>
      </c>
      <c r="DA21" s="8">
        <v>1143.4375</v>
      </c>
      <c r="DD21" s="8">
        <v>4.4609703823190738</v>
      </c>
      <c r="DE21" s="8">
        <v>1.6041563750197094</v>
      </c>
      <c r="DF21" s="8">
        <v>1143.4375</v>
      </c>
      <c r="DI21" s="8">
        <v>4.4609703823190738</v>
      </c>
      <c r="DJ21" s="8">
        <v>0</v>
      </c>
      <c r="DK21" s="8">
        <v>1143.4375</v>
      </c>
      <c r="FB21" s="8">
        <v>54.252082997903763</v>
      </c>
      <c r="FC21" s="8">
        <v>5.0333694109349754</v>
      </c>
      <c r="FD21" s="8">
        <v>1143.4375</v>
      </c>
    </row>
    <row r="22" spans="8:160">
      <c r="H22" s="8">
        <v>54.56966312432634</v>
      </c>
      <c r="I22" s="8">
        <v>0.77045325764417716</v>
      </c>
      <c r="J22" s="8">
        <v>1123.4375</v>
      </c>
      <c r="M22" s="8">
        <v>54.56966312432634</v>
      </c>
      <c r="N22" s="8">
        <v>17.024725686320423</v>
      </c>
      <c r="O22" s="8">
        <v>1123.4375</v>
      </c>
      <c r="R22" s="8">
        <v>54.56966312432634</v>
      </c>
      <c r="S22" s="8">
        <v>0.89594505722975715</v>
      </c>
      <c r="T22" s="8">
        <v>1123.4375</v>
      </c>
      <c r="W22" s="8">
        <v>54.56966312432634</v>
      </c>
      <c r="X22" s="8">
        <v>7.9207204788925898</v>
      </c>
      <c r="Y22" s="8">
        <v>1123.4375</v>
      </c>
      <c r="AB22" s="8">
        <v>54.56966312432634</v>
      </c>
      <c r="AC22" s="8">
        <v>3.7503979905916243</v>
      </c>
      <c r="AD22" s="8">
        <v>1123.4375</v>
      </c>
      <c r="AG22" s="8">
        <v>54.56966312432634</v>
      </c>
      <c r="AH22" s="8">
        <v>7.4514261955704804</v>
      </c>
      <c r="AI22" s="8">
        <v>1123.4375</v>
      </c>
      <c r="AL22" s="8">
        <v>54.56966312432634</v>
      </c>
      <c r="AM22" s="8">
        <v>3.9080705694055444</v>
      </c>
      <c r="AN22" s="8">
        <v>1123.4375</v>
      </c>
      <c r="AQ22" s="8">
        <v>54.56966312432634</v>
      </c>
      <c r="AR22" s="8">
        <v>1.4363077687433401</v>
      </c>
      <c r="AS22" s="8">
        <v>1123.4375</v>
      </c>
      <c r="AV22" s="8">
        <v>54.56966312432634</v>
      </c>
      <c r="AW22" s="8">
        <v>0.18808792209733613</v>
      </c>
      <c r="AX22" s="8">
        <v>1123.4375</v>
      </c>
      <c r="BA22" s="8">
        <v>54.56966312432634</v>
      </c>
      <c r="BB22" s="8">
        <v>1.7098902008849306</v>
      </c>
      <c r="BC22" s="8">
        <v>1123.4375</v>
      </c>
      <c r="BF22" s="8">
        <v>54.56966312432634</v>
      </c>
      <c r="BG22" s="8">
        <v>0</v>
      </c>
      <c r="BH22" s="8">
        <v>1123.4375</v>
      </c>
      <c r="BK22" s="8">
        <v>3.7503979905916243</v>
      </c>
      <c r="BL22" s="8">
        <v>54.56966312432634</v>
      </c>
      <c r="BM22" s="8">
        <v>1123.4375</v>
      </c>
      <c r="BP22" s="8">
        <v>3.7503979905916243</v>
      </c>
      <c r="BQ22" s="8">
        <v>0.77045325764417716</v>
      </c>
      <c r="BR22" s="8">
        <v>1123.4375</v>
      </c>
      <c r="BU22" s="8">
        <v>3.7503979905916243</v>
      </c>
      <c r="BV22" s="8">
        <v>17.024725686320423</v>
      </c>
      <c r="BW22" s="8">
        <v>1123.4375</v>
      </c>
      <c r="BZ22" s="8">
        <v>3.7503979905916243</v>
      </c>
      <c r="CA22" s="8">
        <v>0.89594505722975715</v>
      </c>
      <c r="CB22" s="8">
        <v>1123.4375</v>
      </c>
      <c r="CE22" s="8">
        <v>3.7503979905916243</v>
      </c>
      <c r="CF22" s="8">
        <v>7.9207204788925898</v>
      </c>
      <c r="CG22" s="8">
        <v>1123.4375</v>
      </c>
      <c r="CJ22" s="8">
        <v>3.7503979905916243</v>
      </c>
      <c r="CK22" s="8">
        <v>7.4514261955704804</v>
      </c>
      <c r="CL22" s="8">
        <v>1123.4375</v>
      </c>
      <c r="CO22" s="8">
        <v>3.7503979905916243</v>
      </c>
      <c r="CP22" s="8">
        <v>3.9080705694055444</v>
      </c>
      <c r="CQ22" s="8">
        <v>1123.4375</v>
      </c>
      <c r="CT22" s="8">
        <v>3.7503979905916243</v>
      </c>
      <c r="CU22" s="8">
        <v>1.4363077687433401</v>
      </c>
      <c r="CV22" s="8">
        <v>1123.4375</v>
      </c>
      <c r="CY22" s="8">
        <v>3.7503979905916243</v>
      </c>
      <c r="CZ22" s="8">
        <v>0.18808792209733613</v>
      </c>
      <c r="DA22" s="8">
        <v>1123.4375</v>
      </c>
      <c r="DD22" s="8">
        <v>3.7503979905916243</v>
      </c>
      <c r="DE22" s="8">
        <v>1.7098902008849306</v>
      </c>
      <c r="DF22" s="8">
        <v>1123.4375</v>
      </c>
      <c r="DI22" s="8">
        <v>3.7503979905916243</v>
      </c>
      <c r="DJ22" s="8">
        <v>0</v>
      </c>
      <c r="DK22" s="8">
        <v>1123.4375</v>
      </c>
      <c r="FB22" s="8">
        <v>54.56966312432634</v>
      </c>
      <c r="FC22" s="8">
        <v>5.3443783381488847</v>
      </c>
      <c r="FD22" s="8">
        <v>1123.4375</v>
      </c>
    </row>
    <row r="23" spans="8:160">
      <c r="H23" s="8">
        <v>55.027991189672619</v>
      </c>
      <c r="I23" s="8">
        <v>0.83077822902101817</v>
      </c>
      <c r="J23" s="8">
        <v>1103.4375</v>
      </c>
      <c r="M23" s="8">
        <v>55.027991189672619</v>
      </c>
      <c r="N23" s="8">
        <v>16.932776175369654</v>
      </c>
      <c r="O23" s="8">
        <v>1103.4375</v>
      </c>
      <c r="R23" s="8">
        <v>55.027991189672619</v>
      </c>
      <c r="S23" s="8">
        <v>0.88481070754646129</v>
      </c>
      <c r="T23" s="8">
        <v>1103.4375</v>
      </c>
      <c r="W23" s="8">
        <v>55.027991189672619</v>
      </c>
      <c r="X23" s="8">
        <v>8.0430234394302698</v>
      </c>
      <c r="Y23" s="8">
        <v>1103.4375</v>
      </c>
      <c r="AB23" s="8">
        <v>55.027991189672619</v>
      </c>
      <c r="AC23" s="8">
        <v>3.1790505395131357</v>
      </c>
      <c r="AD23" s="8">
        <v>1103.4375</v>
      </c>
      <c r="AG23" s="8">
        <v>55.027991189672619</v>
      </c>
      <c r="AH23" s="8">
        <v>6.8646968845950491</v>
      </c>
      <c r="AI23" s="8">
        <v>1103.4375</v>
      </c>
      <c r="AL23" s="8">
        <v>55.027991189672619</v>
      </c>
      <c r="AM23" s="8">
        <v>4.130610819661916</v>
      </c>
      <c r="AN23" s="8">
        <v>1103.4375</v>
      </c>
      <c r="AQ23" s="8">
        <v>55.027991189672619</v>
      </c>
      <c r="AR23" s="8">
        <v>1.5886574841251606</v>
      </c>
      <c r="AS23" s="8">
        <v>1103.4375</v>
      </c>
      <c r="AV23" s="8">
        <v>55.027991189672619</v>
      </c>
      <c r="AW23" s="8">
        <v>0.20890606118265162</v>
      </c>
      <c r="AX23" s="8">
        <v>1103.4375</v>
      </c>
      <c r="BA23" s="8">
        <v>55.027991189672619</v>
      </c>
      <c r="BB23" s="8">
        <v>1.8991460107513489</v>
      </c>
      <c r="BC23" s="8">
        <v>1103.4375</v>
      </c>
      <c r="BF23" s="8">
        <v>55.027991189672619</v>
      </c>
      <c r="BG23" s="8">
        <v>0</v>
      </c>
      <c r="BH23" s="8">
        <v>1103.4375</v>
      </c>
      <c r="BK23" s="8">
        <v>3.1790505395131357</v>
      </c>
      <c r="BL23" s="8">
        <v>55.027991189672619</v>
      </c>
      <c r="BM23" s="8">
        <v>1103.4375</v>
      </c>
      <c r="BP23" s="8">
        <v>3.1790505395131357</v>
      </c>
      <c r="BQ23" s="8">
        <v>0.83077822902101817</v>
      </c>
      <c r="BR23" s="8">
        <v>1103.4375</v>
      </c>
      <c r="BU23" s="8">
        <v>3.1790505395131357</v>
      </c>
      <c r="BV23" s="8">
        <v>16.932776175369654</v>
      </c>
      <c r="BW23" s="8">
        <v>1103.4375</v>
      </c>
      <c r="BZ23" s="8">
        <v>3.1790505395131357</v>
      </c>
      <c r="CA23" s="8">
        <v>0.88481070754646129</v>
      </c>
      <c r="CB23" s="8">
        <v>1103.4375</v>
      </c>
      <c r="CE23" s="8">
        <v>3.1790505395131357</v>
      </c>
      <c r="CF23" s="8">
        <v>8.0430234394302698</v>
      </c>
      <c r="CG23" s="8">
        <v>1103.4375</v>
      </c>
      <c r="CJ23" s="8">
        <v>3.1790505395131357</v>
      </c>
      <c r="CK23" s="8">
        <v>6.8646968845950491</v>
      </c>
      <c r="CL23" s="8">
        <v>1103.4375</v>
      </c>
      <c r="CO23" s="8">
        <v>3.1790505395131357</v>
      </c>
      <c r="CP23" s="8">
        <v>4.130610819661916</v>
      </c>
      <c r="CQ23" s="8">
        <v>1103.4375</v>
      </c>
      <c r="CT23" s="8">
        <v>3.1790505395131357</v>
      </c>
      <c r="CU23" s="8">
        <v>1.5886574841251606</v>
      </c>
      <c r="CV23" s="8">
        <v>1103.4375</v>
      </c>
      <c r="CY23" s="8">
        <v>3.1790505395131357</v>
      </c>
      <c r="CZ23" s="8">
        <v>0.20890606118265162</v>
      </c>
      <c r="DA23" s="8">
        <v>1103.4375</v>
      </c>
      <c r="DD23" s="8">
        <v>3.1790505395131357</v>
      </c>
      <c r="DE23" s="8">
        <v>1.8991460107513489</v>
      </c>
      <c r="DF23" s="8">
        <v>1103.4375</v>
      </c>
      <c r="DI23" s="8">
        <v>3.1790505395131357</v>
      </c>
      <c r="DJ23" s="8">
        <v>0</v>
      </c>
      <c r="DK23" s="8">
        <v>1103.4375</v>
      </c>
      <c r="FB23" s="8">
        <v>55.027991189672619</v>
      </c>
      <c r="FC23" s="8">
        <v>5.7192683037870768</v>
      </c>
      <c r="FD23" s="8">
        <v>1103.4375</v>
      </c>
    </row>
    <row r="24" spans="8:160">
      <c r="H24" s="8">
        <v>55.528948220984816</v>
      </c>
      <c r="I24" s="8">
        <v>0.90999292019082012</v>
      </c>
      <c r="J24" s="8">
        <v>1083.4375</v>
      </c>
      <c r="M24" s="8">
        <v>55.528948220984816</v>
      </c>
      <c r="N24" s="8">
        <v>16.53544325048933</v>
      </c>
      <c r="O24" s="8">
        <v>1083.4375</v>
      </c>
      <c r="R24" s="8">
        <v>55.528948220984816</v>
      </c>
      <c r="S24" s="8">
        <v>0.89293277205415145</v>
      </c>
      <c r="T24" s="8">
        <v>1083.4375</v>
      </c>
      <c r="W24" s="8">
        <v>55.528948220984816</v>
      </c>
      <c r="X24" s="8">
        <v>8.176353681238627</v>
      </c>
      <c r="Y24" s="8">
        <v>1083.4375</v>
      </c>
      <c r="AB24" s="8">
        <v>55.528948220984816</v>
      </c>
      <c r="AC24" s="8">
        <v>2.6761956847900348</v>
      </c>
      <c r="AD24" s="8">
        <v>1083.4375</v>
      </c>
      <c r="AG24" s="8">
        <v>55.528948220984816</v>
      </c>
      <c r="AH24" s="8">
        <v>6.3542674313108947</v>
      </c>
      <c r="AI24" s="8">
        <v>1083.4375</v>
      </c>
      <c r="AL24" s="8">
        <v>55.528948220984816</v>
      </c>
      <c r="AM24" s="8">
        <v>4.3375764935429748</v>
      </c>
      <c r="AN24" s="8">
        <v>1083.4375</v>
      </c>
      <c r="AQ24" s="8">
        <v>55.528948220984816</v>
      </c>
      <c r="AR24" s="8">
        <v>1.7711036147651487</v>
      </c>
      <c r="AS24" s="8">
        <v>1083.4375</v>
      </c>
      <c r="AV24" s="8">
        <v>55.528948220984816</v>
      </c>
      <c r="AW24" s="8">
        <v>0.23423595719823015</v>
      </c>
      <c r="AX24" s="8">
        <v>1083.4375</v>
      </c>
      <c r="BA24" s="8">
        <v>55.528948220984816</v>
      </c>
      <c r="BB24" s="8">
        <v>2.1294177927111657</v>
      </c>
      <c r="BC24" s="8">
        <v>1083.4375</v>
      </c>
      <c r="BF24" s="8">
        <v>55.528948220984816</v>
      </c>
      <c r="BG24" s="8">
        <v>0</v>
      </c>
      <c r="BH24" s="8">
        <v>1083.4375</v>
      </c>
      <c r="BK24" s="8">
        <v>2.6761956847900348</v>
      </c>
      <c r="BL24" s="8">
        <v>55.528948220984816</v>
      </c>
      <c r="BM24" s="8">
        <v>1083.4375</v>
      </c>
      <c r="BP24" s="8">
        <v>2.6761956847900348</v>
      </c>
      <c r="BQ24" s="8">
        <v>0.90999292019082012</v>
      </c>
      <c r="BR24" s="8">
        <v>1083.4375</v>
      </c>
      <c r="BU24" s="8">
        <v>2.6761956847900348</v>
      </c>
      <c r="BV24" s="8">
        <v>16.53544325048933</v>
      </c>
      <c r="BW24" s="8">
        <v>1083.4375</v>
      </c>
      <c r="BZ24" s="8">
        <v>2.6761956847900348</v>
      </c>
      <c r="CA24" s="8">
        <v>0.89293277205415145</v>
      </c>
      <c r="CB24" s="8">
        <v>1083.4375</v>
      </c>
      <c r="CE24" s="8">
        <v>2.6761956847900348</v>
      </c>
      <c r="CF24" s="8">
        <v>8.176353681238627</v>
      </c>
      <c r="CG24" s="8">
        <v>1083.4375</v>
      </c>
      <c r="CJ24" s="8">
        <v>2.6761956847900348</v>
      </c>
      <c r="CK24" s="8">
        <v>6.3542674313108947</v>
      </c>
      <c r="CL24" s="8">
        <v>1083.4375</v>
      </c>
      <c r="CO24" s="8">
        <v>2.6761956847900348</v>
      </c>
      <c r="CP24" s="8">
        <v>4.3375764935429748</v>
      </c>
      <c r="CQ24" s="8">
        <v>1083.4375</v>
      </c>
      <c r="CT24" s="8">
        <v>2.6761956847900348</v>
      </c>
      <c r="CU24" s="8">
        <v>1.7711036147651487</v>
      </c>
      <c r="CV24" s="8">
        <v>1083.4375</v>
      </c>
      <c r="CY24" s="8">
        <v>2.6761956847900348</v>
      </c>
      <c r="CZ24" s="8">
        <v>0.23423595719823015</v>
      </c>
      <c r="DA24" s="8">
        <v>1083.4375</v>
      </c>
      <c r="DD24" s="8">
        <v>2.6761956847900348</v>
      </c>
      <c r="DE24" s="8">
        <v>2.1294177927111657</v>
      </c>
      <c r="DF24" s="8">
        <v>1083.4375</v>
      </c>
      <c r="DI24" s="8">
        <v>2.6761956847900348</v>
      </c>
      <c r="DJ24" s="8">
        <v>0</v>
      </c>
      <c r="DK24" s="8">
        <v>1083.4375</v>
      </c>
      <c r="FB24" s="8">
        <v>55.528948220984816</v>
      </c>
      <c r="FC24" s="8">
        <v>6.108680108308123</v>
      </c>
      <c r="FD24" s="8">
        <v>1083.4375</v>
      </c>
    </row>
    <row r="25" spans="8:160">
      <c r="H25" s="8">
        <v>56.074358815139824</v>
      </c>
      <c r="I25" s="8">
        <v>0.97295835760147742</v>
      </c>
      <c r="J25" s="8">
        <v>1063.4375</v>
      </c>
      <c r="M25" s="8">
        <v>56.074358815139824</v>
      </c>
      <c r="N25" s="8">
        <v>16.1194480288321</v>
      </c>
      <c r="O25" s="8">
        <v>1063.4375</v>
      </c>
      <c r="R25" s="8">
        <v>56.074358815139824</v>
      </c>
      <c r="S25" s="8">
        <v>0.86679073984080002</v>
      </c>
      <c r="T25" s="8">
        <v>1063.4375</v>
      </c>
      <c r="W25" s="8">
        <v>56.074358815139824</v>
      </c>
      <c r="X25" s="8">
        <v>8.2337513884253681</v>
      </c>
      <c r="Y25" s="8">
        <v>1063.4375</v>
      </c>
      <c r="AB25" s="8">
        <v>56.074358815139824</v>
      </c>
      <c r="AC25" s="8">
        <v>2.2299923641652759</v>
      </c>
      <c r="AD25" s="8">
        <v>1063.4375</v>
      </c>
      <c r="AG25" s="8">
        <v>56.074358815139824</v>
      </c>
      <c r="AH25" s="8">
        <v>5.8877526722860196</v>
      </c>
      <c r="AI25" s="8">
        <v>1063.4375</v>
      </c>
      <c r="AL25" s="8">
        <v>56.074358815139824</v>
      </c>
      <c r="AM25" s="8">
        <v>4.5267207356889783</v>
      </c>
      <c r="AN25" s="8">
        <v>1063.4375</v>
      </c>
      <c r="AQ25" s="8">
        <v>56.074358815139824</v>
      </c>
      <c r="AR25" s="8">
        <v>1.9593569071056576</v>
      </c>
      <c r="AS25" s="8">
        <v>1063.4375</v>
      </c>
      <c r="AV25" s="8">
        <v>56.074358815139824</v>
      </c>
      <c r="AW25" s="8">
        <v>0.26058511687569641</v>
      </c>
      <c r="AX25" s="8">
        <v>1063.4375</v>
      </c>
      <c r="BA25" s="8">
        <v>56.074358815139824</v>
      </c>
      <c r="BB25" s="8">
        <v>2.3689556079608822</v>
      </c>
      <c r="BC25" s="8">
        <v>1063.4375</v>
      </c>
      <c r="BF25" s="8">
        <v>56.074358815139824</v>
      </c>
      <c r="BG25" s="8">
        <v>0</v>
      </c>
      <c r="BH25" s="8">
        <v>1063.4375</v>
      </c>
      <c r="BK25" s="8">
        <v>2.2299923641652759</v>
      </c>
      <c r="BL25" s="8">
        <v>56.074358815139824</v>
      </c>
      <c r="BM25" s="8">
        <v>1063.4375</v>
      </c>
      <c r="BP25" s="8">
        <v>2.2299923641652759</v>
      </c>
      <c r="BQ25" s="8">
        <v>0.97295835760147742</v>
      </c>
      <c r="BR25" s="8">
        <v>1063.4375</v>
      </c>
      <c r="BU25" s="8">
        <v>2.2299923641652759</v>
      </c>
      <c r="BV25" s="8">
        <v>16.1194480288321</v>
      </c>
      <c r="BW25" s="8">
        <v>1063.4375</v>
      </c>
      <c r="BZ25" s="8">
        <v>2.2299923641652759</v>
      </c>
      <c r="CA25" s="8">
        <v>0.86679073984080002</v>
      </c>
      <c r="CB25" s="8">
        <v>1063.4375</v>
      </c>
      <c r="CE25" s="8">
        <v>2.2299923641652759</v>
      </c>
      <c r="CF25" s="8">
        <v>8.2337513884253681</v>
      </c>
      <c r="CG25" s="8">
        <v>1063.4375</v>
      </c>
      <c r="CJ25" s="8">
        <v>2.2299923641652759</v>
      </c>
      <c r="CK25" s="8">
        <v>5.8877526722860196</v>
      </c>
      <c r="CL25" s="8">
        <v>1063.4375</v>
      </c>
      <c r="CO25" s="8">
        <v>2.2299923641652759</v>
      </c>
      <c r="CP25" s="8">
        <v>4.5267207356889783</v>
      </c>
      <c r="CQ25" s="8">
        <v>1063.4375</v>
      </c>
      <c r="CT25" s="8">
        <v>2.2299923641652759</v>
      </c>
      <c r="CU25" s="8">
        <v>1.9593569071056576</v>
      </c>
      <c r="CV25" s="8">
        <v>1063.4375</v>
      </c>
      <c r="CY25" s="8">
        <v>2.2299923641652759</v>
      </c>
      <c r="CZ25" s="8">
        <v>0.26058511687569641</v>
      </c>
      <c r="DA25" s="8">
        <v>1063.4375</v>
      </c>
      <c r="DD25" s="8">
        <v>2.2299923641652759</v>
      </c>
      <c r="DE25" s="8">
        <v>2.3689556079608822</v>
      </c>
      <c r="DF25" s="8">
        <v>1063.4375</v>
      </c>
      <c r="DI25" s="8">
        <v>2.2299923641652759</v>
      </c>
      <c r="DJ25" s="8">
        <v>0</v>
      </c>
      <c r="DK25" s="8">
        <v>1063.4375</v>
      </c>
      <c r="FB25" s="8">
        <v>56.074358815139824</v>
      </c>
      <c r="FC25" s="8">
        <v>6.4860776427946361</v>
      </c>
      <c r="FD25" s="8">
        <v>1063.4375</v>
      </c>
    </row>
    <row r="26" spans="8:160">
      <c r="H26" s="8">
        <v>56.883465873285118</v>
      </c>
      <c r="I26" s="8">
        <v>0.95590760041793044</v>
      </c>
      <c r="J26" s="8">
        <v>1043.4375</v>
      </c>
      <c r="M26" s="8">
        <v>56.883465873285118</v>
      </c>
      <c r="N26" s="8">
        <v>15.653620884361336</v>
      </c>
      <c r="O26" s="8">
        <v>1043.4375</v>
      </c>
      <c r="R26" s="8">
        <v>56.883465873285118</v>
      </c>
      <c r="S26" s="8">
        <v>0.71634388064849586</v>
      </c>
      <c r="T26" s="8">
        <v>1043.4375</v>
      </c>
      <c r="W26" s="8">
        <v>56.883465873285118</v>
      </c>
      <c r="X26" s="8">
        <v>8.1018167806802932</v>
      </c>
      <c r="Y26" s="8">
        <v>1043.4375</v>
      </c>
      <c r="AB26" s="8">
        <v>56.883465873285118</v>
      </c>
      <c r="AC26" s="8">
        <v>1.8338175958104794</v>
      </c>
      <c r="AD26" s="8">
        <v>1043.4375</v>
      </c>
      <c r="AG26" s="8">
        <v>56.883465873285118</v>
      </c>
      <c r="AH26" s="8">
        <v>5.4842057986046191</v>
      </c>
      <c r="AI26" s="8">
        <v>1043.4375</v>
      </c>
      <c r="AL26" s="8">
        <v>56.883465873285118</v>
      </c>
      <c r="AM26" s="8">
        <v>4.7137996373823192</v>
      </c>
      <c r="AN26" s="8">
        <v>1043.4375</v>
      </c>
      <c r="AQ26" s="8">
        <v>56.883465873285118</v>
      </c>
      <c r="AR26" s="8">
        <v>2.1709290057534352</v>
      </c>
      <c r="AS26" s="8">
        <v>1043.4375</v>
      </c>
      <c r="AV26" s="8">
        <v>56.883465873285118</v>
      </c>
      <c r="AW26" s="8">
        <v>0.29045576208584645</v>
      </c>
      <c r="AX26" s="8">
        <v>1043.4375</v>
      </c>
      <c r="BA26" s="8">
        <v>56.883465873285118</v>
      </c>
      <c r="BB26" s="8">
        <v>2.6405069280531368</v>
      </c>
      <c r="BC26" s="8">
        <v>1043.4375</v>
      </c>
      <c r="BF26" s="8">
        <v>56.883465873285118</v>
      </c>
      <c r="BG26" s="8">
        <v>0</v>
      </c>
      <c r="BH26" s="8">
        <v>1043.4375</v>
      </c>
      <c r="BK26" s="8">
        <v>1.8338175958104794</v>
      </c>
      <c r="BL26" s="8">
        <v>56.883465873285118</v>
      </c>
      <c r="BM26" s="8">
        <v>1043.4375</v>
      </c>
      <c r="BP26" s="8">
        <v>1.8338175958104794</v>
      </c>
      <c r="BQ26" s="8">
        <v>0.95590760041793044</v>
      </c>
      <c r="BR26" s="8">
        <v>1043.4375</v>
      </c>
      <c r="BU26" s="8">
        <v>1.8338175958104794</v>
      </c>
      <c r="BV26" s="8">
        <v>15.653620884361336</v>
      </c>
      <c r="BW26" s="8">
        <v>1043.4375</v>
      </c>
      <c r="BZ26" s="8">
        <v>1.8338175958104794</v>
      </c>
      <c r="CA26" s="8">
        <v>0.71634388064849586</v>
      </c>
      <c r="CB26" s="8">
        <v>1043.4375</v>
      </c>
      <c r="CE26" s="8">
        <v>1.8338175958104794</v>
      </c>
      <c r="CF26" s="8">
        <v>8.1018167806802932</v>
      </c>
      <c r="CG26" s="8">
        <v>1043.4375</v>
      </c>
      <c r="CJ26" s="8">
        <v>1.8338175958104794</v>
      </c>
      <c r="CK26" s="8">
        <v>5.4842057986046191</v>
      </c>
      <c r="CL26" s="8">
        <v>1043.4375</v>
      </c>
      <c r="CO26" s="8">
        <v>1.8338175958104794</v>
      </c>
      <c r="CP26" s="8">
        <v>4.7137996373823192</v>
      </c>
      <c r="CQ26" s="8">
        <v>1043.4375</v>
      </c>
      <c r="CT26" s="8">
        <v>1.8338175958104794</v>
      </c>
      <c r="CU26" s="8">
        <v>2.1709290057534352</v>
      </c>
      <c r="CV26" s="8">
        <v>1043.4375</v>
      </c>
      <c r="CY26" s="8">
        <v>1.8338175958104794</v>
      </c>
      <c r="CZ26" s="8">
        <v>0.29045576208584645</v>
      </c>
      <c r="DA26" s="8">
        <v>1043.4375</v>
      </c>
      <c r="DD26" s="8">
        <v>1.8338175958104794</v>
      </c>
      <c r="DE26" s="8">
        <v>2.6405069280531368</v>
      </c>
      <c r="DF26" s="8">
        <v>1043.4375</v>
      </c>
      <c r="DI26" s="8">
        <v>1.8338175958104794</v>
      </c>
      <c r="DJ26" s="8">
        <v>0</v>
      </c>
      <c r="DK26" s="8">
        <v>1043.4375</v>
      </c>
      <c r="FB26" s="8">
        <v>56.883465873285118</v>
      </c>
      <c r="FC26" s="8">
        <v>6.8847286431357544</v>
      </c>
      <c r="FD26" s="8">
        <v>1043.4375</v>
      </c>
    </row>
    <row r="27" spans="8:160">
      <c r="H27" s="8">
        <v>57.922311060888376</v>
      </c>
      <c r="I27" s="8">
        <v>0.86038537706460871</v>
      </c>
      <c r="J27" s="8">
        <v>1023.4375000000001</v>
      </c>
      <c r="M27" s="8">
        <v>57.922311060888376</v>
      </c>
      <c r="N27" s="8">
        <v>15.126802354441466</v>
      </c>
      <c r="O27" s="8">
        <v>1023.4375000000001</v>
      </c>
      <c r="R27" s="8">
        <v>57.922311060888376</v>
      </c>
      <c r="S27" s="8">
        <v>0.51284610765498395</v>
      </c>
      <c r="T27" s="8">
        <v>1023.4375000000001</v>
      </c>
      <c r="W27" s="8">
        <v>57.922311060888376</v>
      </c>
      <c r="X27" s="8">
        <v>7.7912594964467061</v>
      </c>
      <c r="Y27" s="8">
        <v>1023.4375000000001</v>
      </c>
      <c r="AB27" s="8">
        <v>57.922311060888376</v>
      </c>
      <c r="AC27" s="8">
        <v>1.4911914495953213</v>
      </c>
      <c r="AD27" s="8">
        <v>1023.4375000000001</v>
      </c>
      <c r="AG27" s="8">
        <v>57.922311060888376</v>
      </c>
      <c r="AH27" s="8">
        <v>5.128306109693324</v>
      </c>
      <c r="AI27" s="8">
        <v>1023.4375000000001</v>
      </c>
      <c r="AL27" s="8">
        <v>57.922311060888376</v>
      </c>
      <c r="AM27" s="8">
        <v>4.8868771490918785</v>
      </c>
      <c r="AN27" s="8">
        <v>1023.4375000000001</v>
      </c>
      <c r="AQ27" s="8">
        <v>57.922311060888376</v>
      </c>
      <c r="AR27" s="8">
        <v>2.4050444461809093</v>
      </c>
      <c r="AS27" s="8">
        <v>1023.4375000000001</v>
      </c>
      <c r="AV27" s="8">
        <v>57.922311060888376</v>
      </c>
      <c r="AW27" s="8">
        <v>0.32386013599805552</v>
      </c>
      <c r="AX27" s="8">
        <v>1023.4375000000001</v>
      </c>
      <c r="BA27" s="8">
        <v>57.922311060888376</v>
      </c>
      <c r="BB27" s="8">
        <v>2.9441830545278083</v>
      </c>
      <c r="BC27" s="8">
        <v>1023.4375000000001</v>
      </c>
      <c r="BF27" s="8">
        <v>57.922311060888376</v>
      </c>
      <c r="BG27" s="8">
        <v>0</v>
      </c>
      <c r="BH27" s="8">
        <v>1023.4375000000001</v>
      </c>
      <c r="BK27" s="8">
        <v>1.4911914495953213</v>
      </c>
      <c r="BL27" s="8">
        <v>57.922311060888376</v>
      </c>
      <c r="BM27" s="8">
        <v>1023.4375000000001</v>
      </c>
      <c r="BP27" s="8">
        <v>1.4911914495953213</v>
      </c>
      <c r="BQ27" s="8">
        <v>0.86038537706460871</v>
      </c>
      <c r="BR27" s="8">
        <v>1023.4375000000001</v>
      </c>
      <c r="BU27" s="8">
        <v>1.4911914495953213</v>
      </c>
      <c r="BV27" s="8">
        <v>15.126802354441466</v>
      </c>
      <c r="BW27" s="8">
        <v>1023.4375000000001</v>
      </c>
      <c r="BZ27" s="8">
        <v>1.4911914495953213</v>
      </c>
      <c r="CA27" s="8">
        <v>0.51284610765498395</v>
      </c>
      <c r="CB27" s="8">
        <v>1023.4375000000001</v>
      </c>
      <c r="CE27" s="8">
        <v>1.4911914495953213</v>
      </c>
      <c r="CF27" s="8">
        <v>7.7912594964467061</v>
      </c>
      <c r="CG27" s="8">
        <v>1023.4375000000001</v>
      </c>
      <c r="CJ27" s="8">
        <v>1.4911914495953213</v>
      </c>
      <c r="CK27" s="8">
        <v>5.128306109693324</v>
      </c>
      <c r="CL27" s="8">
        <v>1023.4375000000001</v>
      </c>
      <c r="CO27" s="8">
        <v>1.4911914495953213</v>
      </c>
      <c r="CP27" s="8">
        <v>4.8868771490918785</v>
      </c>
      <c r="CQ27" s="8">
        <v>1023.4375000000001</v>
      </c>
      <c r="CT27" s="8">
        <v>1.4911914495953213</v>
      </c>
      <c r="CU27" s="8">
        <v>2.4050444461809093</v>
      </c>
      <c r="CV27" s="8">
        <v>1023.4375000000001</v>
      </c>
      <c r="CY27" s="8">
        <v>1.4911914495953213</v>
      </c>
      <c r="CZ27" s="8">
        <v>0.32386013599805552</v>
      </c>
      <c r="DA27" s="8">
        <v>1023.4375000000001</v>
      </c>
      <c r="DD27" s="8">
        <v>1.4911914495953213</v>
      </c>
      <c r="DE27" s="8">
        <v>2.9441830545278083</v>
      </c>
      <c r="DF27" s="8">
        <v>1023.4375000000001</v>
      </c>
      <c r="DI27" s="8">
        <v>1.4911914495953213</v>
      </c>
      <c r="DJ27" s="8">
        <v>0</v>
      </c>
      <c r="DK27" s="8">
        <v>1023.4375000000001</v>
      </c>
      <c r="FB27" s="8">
        <v>57.922311060888376</v>
      </c>
      <c r="FC27" s="8">
        <v>7.2919215952727878</v>
      </c>
      <c r="FD27" s="8">
        <v>1023.4375000000001</v>
      </c>
    </row>
    <row r="28" spans="8:160">
      <c r="H28" s="8">
        <v>59.200542062580809</v>
      </c>
      <c r="I28" s="8">
        <v>0.76241077654499112</v>
      </c>
      <c r="J28" s="8">
        <v>1003.4375000000001</v>
      </c>
      <c r="M28" s="8">
        <v>59.200542062580809</v>
      </c>
      <c r="N28" s="8">
        <v>14.524305189713061</v>
      </c>
      <c r="O28" s="8">
        <v>1003.4375000000001</v>
      </c>
      <c r="R28" s="8">
        <v>59.200542062580809</v>
      </c>
      <c r="S28" s="8">
        <v>0.37095235619854439</v>
      </c>
      <c r="T28" s="8">
        <v>1003.4375000000001</v>
      </c>
      <c r="W28" s="8">
        <v>59.200542062580809</v>
      </c>
      <c r="X28" s="8">
        <v>7.2326390192157559</v>
      </c>
      <c r="Y28" s="8">
        <v>1003.4375000000001</v>
      </c>
      <c r="AB28" s="8">
        <v>59.200542062580809</v>
      </c>
      <c r="AC28" s="8">
        <v>1.2068017145162546</v>
      </c>
      <c r="AD28" s="8">
        <v>1003.4375000000001</v>
      </c>
      <c r="AG28" s="8">
        <v>59.200542062580809</v>
      </c>
      <c r="AH28" s="8">
        <v>4.8262199744777137</v>
      </c>
      <c r="AI28" s="8">
        <v>1003.4375000000001</v>
      </c>
      <c r="AL28" s="8">
        <v>59.200542062580809</v>
      </c>
      <c r="AM28" s="8">
        <v>5.0124833993812992</v>
      </c>
      <c r="AN28" s="8">
        <v>1003.4375000000001</v>
      </c>
      <c r="AQ28" s="8">
        <v>59.200542062580809</v>
      </c>
      <c r="AR28" s="8">
        <v>2.6503766971714513</v>
      </c>
      <c r="AS28" s="8">
        <v>1003.4375000000001</v>
      </c>
      <c r="AV28" s="8">
        <v>59.200542062580809</v>
      </c>
      <c r="AW28" s="8">
        <v>0.35940852700672193</v>
      </c>
      <c r="AX28" s="8">
        <v>1003.4375000000001</v>
      </c>
      <c r="BA28" s="8">
        <v>59.200542062580809</v>
      </c>
      <c r="BB28" s="8">
        <v>3.2673502455156442</v>
      </c>
      <c r="BC28" s="8">
        <v>1003.4375000000001</v>
      </c>
      <c r="BF28" s="8">
        <v>59.200542062580809</v>
      </c>
      <c r="BG28" s="8">
        <v>0</v>
      </c>
      <c r="BH28" s="8">
        <v>1003.4375000000001</v>
      </c>
      <c r="BK28" s="8">
        <v>1.2068017145162546</v>
      </c>
      <c r="BL28" s="8">
        <v>59.200542062580809</v>
      </c>
      <c r="BM28" s="8">
        <v>1003.4375000000001</v>
      </c>
      <c r="BP28" s="8">
        <v>1.2068017145162546</v>
      </c>
      <c r="BQ28" s="8">
        <v>0.76241077654499112</v>
      </c>
      <c r="BR28" s="8">
        <v>1003.4375000000001</v>
      </c>
      <c r="BU28" s="8">
        <v>1.2068017145162546</v>
      </c>
      <c r="BV28" s="8">
        <v>14.524305189713061</v>
      </c>
      <c r="BW28" s="8">
        <v>1003.4375000000001</v>
      </c>
      <c r="BZ28" s="8">
        <v>1.2068017145162546</v>
      </c>
      <c r="CA28" s="8">
        <v>0.37095235619854439</v>
      </c>
      <c r="CB28" s="8">
        <v>1003.4375000000001</v>
      </c>
      <c r="CE28" s="8">
        <v>1.2068017145162546</v>
      </c>
      <c r="CF28" s="8">
        <v>7.2326390192157559</v>
      </c>
      <c r="CG28" s="8">
        <v>1003.4375000000001</v>
      </c>
      <c r="CJ28" s="8">
        <v>1.2068017145162546</v>
      </c>
      <c r="CK28" s="8">
        <v>4.8262199744777137</v>
      </c>
      <c r="CL28" s="8">
        <v>1003.4375000000001</v>
      </c>
      <c r="CO28" s="8">
        <v>1.2068017145162546</v>
      </c>
      <c r="CP28" s="8">
        <v>5.0124833993812992</v>
      </c>
      <c r="CQ28" s="8">
        <v>1003.4375000000001</v>
      </c>
      <c r="CT28" s="8">
        <v>1.2068017145162546</v>
      </c>
      <c r="CU28" s="8">
        <v>2.6503766971714513</v>
      </c>
      <c r="CV28" s="8">
        <v>1003.4375000000001</v>
      </c>
      <c r="CY28" s="8">
        <v>1.2068017145162546</v>
      </c>
      <c r="CZ28" s="8">
        <v>0.35940852700672193</v>
      </c>
      <c r="DA28" s="8">
        <v>1003.4375000000001</v>
      </c>
      <c r="DD28" s="8">
        <v>1.2068017145162546</v>
      </c>
      <c r="DE28" s="8">
        <v>3.2673502455156442</v>
      </c>
      <c r="DF28" s="8">
        <v>1003.4375000000001</v>
      </c>
      <c r="DI28" s="8">
        <v>1.2068017145162546</v>
      </c>
      <c r="DJ28" s="8">
        <v>0</v>
      </c>
      <c r="DK28" s="8">
        <v>1003.4375000000001</v>
      </c>
      <c r="FB28" s="8">
        <v>59.200542062580809</v>
      </c>
      <c r="FC28" s="8">
        <v>7.66286009655275</v>
      </c>
      <c r="FD28" s="8">
        <v>1003.4375000000001</v>
      </c>
    </row>
    <row r="29" spans="8:160">
      <c r="H29" s="8">
        <v>60.420156823639473</v>
      </c>
      <c r="I29" s="8">
        <v>0.67723289356869665</v>
      </c>
      <c r="J29" s="8">
        <v>983.43750000000011</v>
      </c>
      <c r="M29" s="8">
        <v>60.420156823639473</v>
      </c>
      <c r="N29" s="8">
        <v>13.91162973164279</v>
      </c>
      <c r="O29" s="8">
        <v>983.43750000000011</v>
      </c>
      <c r="R29" s="8">
        <v>60.420156823639473</v>
      </c>
      <c r="S29" s="8">
        <v>0.26938669483191147</v>
      </c>
      <c r="T29" s="8">
        <v>983.43750000000011</v>
      </c>
      <c r="W29" s="8">
        <v>60.420156823639473</v>
      </c>
      <c r="X29" s="8">
        <v>6.6232914036604367</v>
      </c>
      <c r="Y29" s="8">
        <v>983.43750000000011</v>
      </c>
      <c r="AB29" s="8">
        <v>60.420156823639473</v>
      </c>
      <c r="AC29" s="8">
        <v>0.97053364383252094</v>
      </c>
      <c r="AD29" s="8">
        <v>983.43750000000011</v>
      </c>
      <c r="AG29" s="8">
        <v>60.420156823639473</v>
      </c>
      <c r="AH29" s="8">
        <v>4.5542967312157785</v>
      </c>
      <c r="AI29" s="8">
        <v>983.43750000000011</v>
      </c>
      <c r="AL29" s="8">
        <v>60.420156823639473</v>
      </c>
      <c r="AM29" s="8">
        <v>5.1087640831469381</v>
      </c>
      <c r="AN29" s="8">
        <v>983.43750000000011</v>
      </c>
      <c r="AQ29" s="8">
        <v>60.420156823639473</v>
      </c>
      <c r="AR29" s="8">
        <v>2.900573913700045</v>
      </c>
      <c r="AS29" s="8">
        <v>983.43750000000011</v>
      </c>
      <c r="AV29" s="8">
        <v>60.420156823639473</v>
      </c>
      <c r="AW29" s="8">
        <v>0.39607104601838466</v>
      </c>
      <c r="AX29" s="8">
        <v>983.43750000000011</v>
      </c>
      <c r="BA29" s="8">
        <v>60.420156823639473</v>
      </c>
      <c r="BB29" s="8">
        <v>3.6006458728943787</v>
      </c>
      <c r="BC29" s="8">
        <v>983.43750000000011</v>
      </c>
      <c r="BF29" s="8">
        <v>60.420156823639473</v>
      </c>
      <c r="BG29" s="8">
        <v>0</v>
      </c>
      <c r="BH29" s="8">
        <v>983.43750000000011</v>
      </c>
      <c r="BK29" s="8">
        <v>0.97053364383252094</v>
      </c>
      <c r="BL29" s="8">
        <v>60.420156823639473</v>
      </c>
      <c r="BM29" s="8">
        <v>983.43750000000011</v>
      </c>
      <c r="BP29" s="8">
        <v>0.97053364383252094</v>
      </c>
      <c r="BQ29" s="8">
        <v>0.67723289356869665</v>
      </c>
      <c r="BR29" s="8">
        <v>983.43750000000011</v>
      </c>
      <c r="BU29" s="8">
        <v>0.97053364383252094</v>
      </c>
      <c r="BV29" s="8">
        <v>13.91162973164279</v>
      </c>
      <c r="BW29" s="8">
        <v>983.43750000000011</v>
      </c>
      <c r="BZ29" s="8">
        <v>0.97053364383252094</v>
      </c>
      <c r="CA29" s="8">
        <v>0.26938669483191147</v>
      </c>
      <c r="CB29" s="8">
        <v>983.43750000000011</v>
      </c>
      <c r="CE29" s="8">
        <v>0.97053364383252094</v>
      </c>
      <c r="CF29" s="8">
        <v>6.6232914036604367</v>
      </c>
      <c r="CG29" s="8">
        <v>983.43750000000011</v>
      </c>
      <c r="CJ29" s="8">
        <v>0.97053364383252094</v>
      </c>
      <c r="CK29" s="8">
        <v>4.5542967312157785</v>
      </c>
      <c r="CL29" s="8">
        <v>983.43750000000011</v>
      </c>
      <c r="CO29" s="8">
        <v>0.97053364383252094</v>
      </c>
      <c r="CP29" s="8">
        <v>5.1087640831469381</v>
      </c>
      <c r="CQ29" s="8">
        <v>983.43750000000011</v>
      </c>
      <c r="CT29" s="8">
        <v>0.97053364383252094</v>
      </c>
      <c r="CU29" s="8">
        <v>2.900573913700045</v>
      </c>
      <c r="CV29" s="8">
        <v>983.43750000000011</v>
      </c>
      <c r="CY29" s="8">
        <v>0.97053364383252094</v>
      </c>
      <c r="CZ29" s="8">
        <v>0.39607104601838466</v>
      </c>
      <c r="DA29" s="8">
        <v>983.43750000000011</v>
      </c>
      <c r="DD29" s="8">
        <v>0.97053364383252094</v>
      </c>
      <c r="DE29" s="8">
        <v>3.6006458728943787</v>
      </c>
      <c r="DF29" s="8">
        <v>983.43750000000011</v>
      </c>
      <c r="DI29" s="8">
        <v>0.97053364383252094</v>
      </c>
      <c r="DJ29" s="8">
        <v>0</v>
      </c>
      <c r="DK29" s="8">
        <v>983.43750000000011</v>
      </c>
      <c r="FB29" s="8">
        <v>60.420156823639473</v>
      </c>
      <c r="FC29" s="8">
        <v>8.009337996846984</v>
      </c>
      <c r="FD29" s="8">
        <v>983.43750000000011</v>
      </c>
    </row>
    <row r="30" spans="8:160">
      <c r="H30" s="8">
        <v>61.563424260561384</v>
      </c>
      <c r="I30" s="8">
        <v>0.58062181856804951</v>
      </c>
      <c r="J30" s="8">
        <v>963.43750000000011</v>
      </c>
      <c r="M30" s="8">
        <v>61.563424260561384</v>
      </c>
      <c r="N30" s="8">
        <v>13.285791470781181</v>
      </c>
      <c r="O30" s="8">
        <v>963.43750000000011</v>
      </c>
      <c r="R30" s="8">
        <v>61.563424260561384</v>
      </c>
      <c r="S30" s="8">
        <v>0.21582404337784461</v>
      </c>
      <c r="T30" s="8">
        <v>963.43750000000011</v>
      </c>
      <c r="W30" s="8">
        <v>61.563424260561384</v>
      </c>
      <c r="X30" s="8">
        <v>6.0119781949943381</v>
      </c>
      <c r="Y30" s="8">
        <v>963.43750000000011</v>
      </c>
      <c r="AB30" s="8">
        <v>61.563424260561384</v>
      </c>
      <c r="AC30" s="8">
        <v>0.77281548015062695</v>
      </c>
      <c r="AD30" s="8">
        <v>963.43750000000011</v>
      </c>
      <c r="AG30" s="8">
        <v>61.563424260561384</v>
      </c>
      <c r="AH30" s="8">
        <v>4.3120908749205951</v>
      </c>
      <c r="AI30" s="8">
        <v>963.43750000000011</v>
      </c>
      <c r="AL30" s="8">
        <v>61.563424260561384</v>
      </c>
      <c r="AM30" s="8">
        <v>5.1773362595108798</v>
      </c>
      <c r="AN30" s="8">
        <v>963.43750000000011</v>
      </c>
      <c r="AQ30" s="8">
        <v>61.563424260561384</v>
      </c>
      <c r="AR30" s="8">
        <v>3.1548516949413061</v>
      </c>
      <c r="AS30" s="8">
        <v>963.43750000000011</v>
      </c>
      <c r="AV30" s="8">
        <v>61.563424260561384</v>
      </c>
      <c r="AW30" s="8">
        <v>0.43377116552460865</v>
      </c>
      <c r="AX30" s="8">
        <v>963.43750000000011</v>
      </c>
      <c r="BA30" s="8">
        <v>61.563424260561384</v>
      </c>
      <c r="BB30" s="8">
        <v>3.9433742320419003</v>
      </c>
      <c r="BC30" s="8">
        <v>963.43750000000011</v>
      </c>
      <c r="BF30" s="8">
        <v>61.563424260561384</v>
      </c>
      <c r="BG30" s="8">
        <v>0</v>
      </c>
      <c r="BH30" s="8">
        <v>963.43750000000011</v>
      </c>
      <c r="BK30" s="8">
        <v>0.77281548015062695</v>
      </c>
      <c r="BL30" s="8">
        <v>61.563424260561384</v>
      </c>
      <c r="BM30" s="8">
        <v>963.43750000000011</v>
      </c>
      <c r="BP30" s="8">
        <v>0.77281548015062695</v>
      </c>
      <c r="BQ30" s="8">
        <v>0.58062181856804951</v>
      </c>
      <c r="BR30" s="8">
        <v>963.43750000000011</v>
      </c>
      <c r="BU30" s="8">
        <v>0.77281548015062695</v>
      </c>
      <c r="BV30" s="8">
        <v>13.285791470781181</v>
      </c>
      <c r="BW30" s="8">
        <v>963.43750000000011</v>
      </c>
      <c r="BZ30" s="8">
        <v>0.77281548015062695</v>
      </c>
      <c r="CA30" s="8">
        <v>0.21582404337784461</v>
      </c>
      <c r="CB30" s="8">
        <v>963.43750000000011</v>
      </c>
      <c r="CE30" s="8">
        <v>0.77281548015062695</v>
      </c>
      <c r="CF30" s="8">
        <v>6.0119781949943381</v>
      </c>
      <c r="CG30" s="8">
        <v>963.43750000000011</v>
      </c>
      <c r="CJ30" s="8">
        <v>0.77281548015062695</v>
      </c>
      <c r="CK30" s="8">
        <v>4.3120908749205951</v>
      </c>
      <c r="CL30" s="8">
        <v>963.43750000000011</v>
      </c>
      <c r="CO30" s="8">
        <v>0.77281548015062695</v>
      </c>
      <c r="CP30" s="8">
        <v>5.1773362595108798</v>
      </c>
      <c r="CQ30" s="8">
        <v>963.43750000000011</v>
      </c>
      <c r="CT30" s="8">
        <v>0.77281548015062695</v>
      </c>
      <c r="CU30" s="8">
        <v>3.1548516949413061</v>
      </c>
      <c r="CV30" s="8">
        <v>963.43750000000011</v>
      </c>
      <c r="CY30" s="8">
        <v>0.77281548015062695</v>
      </c>
      <c r="CZ30" s="8">
        <v>0.43377116552460865</v>
      </c>
      <c r="DA30" s="8">
        <v>963.43750000000011</v>
      </c>
      <c r="DD30" s="8">
        <v>0.77281548015062695</v>
      </c>
      <c r="DE30" s="8">
        <v>3.9433742320419003</v>
      </c>
      <c r="DF30" s="8">
        <v>963.43750000000011</v>
      </c>
      <c r="DI30" s="8">
        <v>0.77281548015062695</v>
      </c>
      <c r="DJ30" s="8">
        <v>0</v>
      </c>
      <c r="DK30" s="8">
        <v>963.43750000000011</v>
      </c>
      <c r="FB30" s="8">
        <v>61.563424260561384</v>
      </c>
      <c r="FC30" s="8">
        <v>8.332187954452186</v>
      </c>
      <c r="FD30" s="8">
        <v>963.43750000000011</v>
      </c>
    </row>
    <row r="31" spans="8:160">
      <c r="H31" s="8">
        <v>62.632145743900288</v>
      </c>
      <c r="I31" s="8">
        <v>0.48435931551121569</v>
      </c>
      <c r="J31" s="8">
        <v>943.43750000000011</v>
      </c>
      <c r="M31" s="8">
        <v>62.632145743900288</v>
      </c>
      <c r="N31" s="8">
        <v>12.661494464487649</v>
      </c>
      <c r="O31" s="8">
        <v>943.43750000000011</v>
      </c>
      <c r="R31" s="8">
        <v>62.632145743900288</v>
      </c>
      <c r="S31" s="8">
        <v>0.18950533800435221</v>
      </c>
      <c r="T31" s="8">
        <v>943.43750000000011</v>
      </c>
      <c r="W31" s="8">
        <v>62.632145743900288</v>
      </c>
      <c r="X31" s="8">
        <v>5.4035411735655003</v>
      </c>
      <c r="Y31" s="8">
        <v>943.43750000000011</v>
      </c>
      <c r="AB31" s="8">
        <v>62.632145743900288</v>
      </c>
      <c r="AC31" s="8">
        <v>0.60956265377082341</v>
      </c>
      <c r="AD31" s="8">
        <v>943.43750000000011</v>
      </c>
      <c r="AG31" s="8">
        <v>62.632145743900288</v>
      </c>
      <c r="AH31" s="8">
        <v>4.095193907036097</v>
      </c>
      <c r="AI31" s="8">
        <v>943.43750000000011</v>
      </c>
      <c r="AL31" s="8">
        <v>62.632145743900288</v>
      </c>
      <c r="AM31" s="8">
        <v>5.2208743471822743</v>
      </c>
      <c r="AN31" s="8">
        <v>943.43750000000011</v>
      </c>
      <c r="AQ31" s="8">
        <v>62.632145743900288</v>
      </c>
      <c r="AR31" s="8">
        <v>3.4101287092794217</v>
      </c>
      <c r="AS31" s="8">
        <v>943.43750000000011</v>
      </c>
      <c r="AV31" s="8">
        <v>62.632145743900288</v>
      </c>
      <c r="AW31" s="8">
        <v>0.47207237719824774</v>
      </c>
      <c r="AX31" s="8">
        <v>943.43750000000011</v>
      </c>
      <c r="BA31" s="8">
        <v>62.632145743900288</v>
      </c>
      <c r="BB31" s="8">
        <v>4.2915670654386808</v>
      </c>
      <c r="BC31" s="8">
        <v>943.43750000000011</v>
      </c>
      <c r="BF31" s="8">
        <v>62.632145743900288</v>
      </c>
      <c r="BG31" s="8">
        <v>0</v>
      </c>
      <c r="BH31" s="8">
        <v>943.43750000000011</v>
      </c>
      <c r="BK31" s="8">
        <v>0.60956265377082341</v>
      </c>
      <c r="BL31" s="8">
        <v>62.632145743900288</v>
      </c>
      <c r="BM31" s="8">
        <v>943.43750000000011</v>
      </c>
      <c r="BP31" s="8">
        <v>0.60956265377082341</v>
      </c>
      <c r="BQ31" s="8">
        <v>0.48435931551121569</v>
      </c>
      <c r="BR31" s="8">
        <v>943.43750000000011</v>
      </c>
      <c r="BU31" s="8">
        <v>0.60956265377082341</v>
      </c>
      <c r="BV31" s="8">
        <v>12.661494464487649</v>
      </c>
      <c r="BW31" s="8">
        <v>943.43750000000011</v>
      </c>
      <c r="BZ31" s="8">
        <v>0.60956265377082341</v>
      </c>
      <c r="CA31" s="8">
        <v>0.18950533800435221</v>
      </c>
      <c r="CB31" s="8">
        <v>943.43750000000011</v>
      </c>
      <c r="CE31" s="8">
        <v>0.60956265377082341</v>
      </c>
      <c r="CF31" s="8">
        <v>5.4035411735655003</v>
      </c>
      <c r="CG31" s="8">
        <v>943.43750000000011</v>
      </c>
      <c r="CJ31" s="8">
        <v>0.60956265377082341</v>
      </c>
      <c r="CK31" s="8">
        <v>4.095193907036097</v>
      </c>
      <c r="CL31" s="8">
        <v>943.43750000000011</v>
      </c>
      <c r="CO31" s="8">
        <v>0.60956265377082341</v>
      </c>
      <c r="CP31" s="8">
        <v>5.2208743471822743</v>
      </c>
      <c r="CQ31" s="8">
        <v>943.43750000000011</v>
      </c>
      <c r="CT31" s="8">
        <v>0.60956265377082341</v>
      </c>
      <c r="CU31" s="8">
        <v>3.4101287092794217</v>
      </c>
      <c r="CV31" s="8">
        <v>943.43750000000011</v>
      </c>
      <c r="CY31" s="8">
        <v>0.60956265377082341</v>
      </c>
      <c r="CZ31" s="8">
        <v>0.47207237719824774</v>
      </c>
      <c r="DA31" s="8">
        <v>943.43750000000011</v>
      </c>
      <c r="DD31" s="8">
        <v>0.60956265377082341</v>
      </c>
      <c r="DE31" s="8">
        <v>4.2915670654386808</v>
      </c>
      <c r="DF31" s="8">
        <v>943.43750000000011</v>
      </c>
      <c r="DI31" s="8">
        <v>0.60956265377082341</v>
      </c>
      <c r="DJ31" s="8">
        <v>0</v>
      </c>
      <c r="DK31" s="8">
        <v>943.43750000000011</v>
      </c>
      <c r="FB31" s="8">
        <v>62.632145743900288</v>
      </c>
      <c r="FC31" s="8">
        <v>8.6310030564616955</v>
      </c>
      <c r="FD31" s="8">
        <v>943.43750000000011</v>
      </c>
    </row>
    <row r="32" spans="8:160">
      <c r="H32" s="8">
        <v>63.626169683722914</v>
      </c>
      <c r="I32" s="8">
        <v>0.40520943193303832</v>
      </c>
      <c r="J32" s="8">
        <v>923.43750000000011</v>
      </c>
      <c r="M32" s="8">
        <v>63.626169683722914</v>
      </c>
      <c r="N32" s="8">
        <v>12.050091160305268</v>
      </c>
      <c r="O32" s="8">
        <v>923.43750000000011</v>
      </c>
      <c r="R32" s="8">
        <v>63.626169683722914</v>
      </c>
      <c r="S32" s="8">
        <v>0.16916477279978015</v>
      </c>
      <c r="T32" s="8">
        <v>923.43750000000011</v>
      </c>
      <c r="W32" s="8">
        <v>63.626169683722914</v>
      </c>
      <c r="X32" s="8">
        <v>4.8014956416313144</v>
      </c>
      <c r="Y32" s="8">
        <v>923.43750000000011</v>
      </c>
      <c r="AB32" s="8">
        <v>63.626169683722914</v>
      </c>
      <c r="AC32" s="8">
        <v>0.47772788720998294</v>
      </c>
      <c r="AD32" s="8">
        <v>923.43750000000011</v>
      </c>
      <c r="AG32" s="8">
        <v>63.626169683722914</v>
      </c>
      <c r="AH32" s="8">
        <v>3.9014905908749746</v>
      </c>
      <c r="AI32" s="8">
        <v>923.43750000000011</v>
      </c>
      <c r="AL32" s="8">
        <v>63.626169683722914</v>
      </c>
      <c r="AM32" s="8">
        <v>5.2412877748458842</v>
      </c>
      <c r="AN32" s="8">
        <v>923.43750000000011</v>
      </c>
      <c r="AQ32" s="8">
        <v>63.626169683722914</v>
      </c>
      <c r="AR32" s="8">
        <v>3.6628255374570395</v>
      </c>
      <c r="AS32" s="8">
        <v>923.43750000000011</v>
      </c>
      <c r="AV32" s="8">
        <v>63.626169683722914</v>
      </c>
      <c r="AW32" s="8">
        <v>0.51045707142853236</v>
      </c>
      <c r="AX32" s="8">
        <v>923.43750000000011</v>
      </c>
      <c r="BA32" s="8">
        <v>63.626169683722914</v>
      </c>
      <c r="BB32" s="8">
        <v>4.6405188311685031</v>
      </c>
      <c r="BC32" s="8">
        <v>923.43750000000011</v>
      </c>
      <c r="BF32" s="8">
        <v>63.626169683722914</v>
      </c>
      <c r="BG32" s="8">
        <v>0</v>
      </c>
      <c r="BH32" s="8">
        <v>923.43750000000011</v>
      </c>
      <c r="BK32" s="8">
        <v>0.47772788720998294</v>
      </c>
      <c r="BL32" s="8">
        <v>63.626169683722914</v>
      </c>
      <c r="BM32" s="8">
        <v>923.43750000000011</v>
      </c>
      <c r="BP32" s="8">
        <v>0.47772788720998294</v>
      </c>
      <c r="BQ32" s="8">
        <v>0.40520943193303832</v>
      </c>
      <c r="BR32" s="8">
        <v>923.43750000000011</v>
      </c>
      <c r="BU32" s="8">
        <v>0.47772788720998294</v>
      </c>
      <c r="BV32" s="8">
        <v>12.050091160305268</v>
      </c>
      <c r="BW32" s="8">
        <v>923.43750000000011</v>
      </c>
      <c r="BZ32" s="8">
        <v>0.47772788720998294</v>
      </c>
      <c r="CA32" s="8">
        <v>0.16916477279978015</v>
      </c>
      <c r="CB32" s="8">
        <v>923.43750000000011</v>
      </c>
      <c r="CE32" s="8">
        <v>0.47772788720998294</v>
      </c>
      <c r="CF32" s="8">
        <v>4.8014956416313144</v>
      </c>
      <c r="CG32" s="8">
        <v>923.43750000000011</v>
      </c>
      <c r="CJ32" s="8">
        <v>0.47772788720998294</v>
      </c>
      <c r="CK32" s="8">
        <v>3.9014905908749746</v>
      </c>
      <c r="CL32" s="8">
        <v>923.43750000000011</v>
      </c>
      <c r="CO32" s="8">
        <v>0.47772788720998294</v>
      </c>
      <c r="CP32" s="8">
        <v>5.2412877748458842</v>
      </c>
      <c r="CQ32" s="8">
        <v>923.43750000000011</v>
      </c>
      <c r="CT32" s="8">
        <v>0.47772788720998294</v>
      </c>
      <c r="CU32" s="8">
        <v>3.6628255374570395</v>
      </c>
      <c r="CV32" s="8">
        <v>923.43750000000011</v>
      </c>
      <c r="CY32" s="8">
        <v>0.47772788720998294</v>
      </c>
      <c r="CZ32" s="8">
        <v>0.51045707142853236</v>
      </c>
      <c r="DA32" s="8">
        <v>923.43750000000011</v>
      </c>
      <c r="DD32" s="8">
        <v>0.47772788720998294</v>
      </c>
      <c r="DE32" s="8">
        <v>4.6405188311685031</v>
      </c>
      <c r="DF32" s="8">
        <v>923.43750000000011</v>
      </c>
      <c r="DI32" s="8">
        <v>0.47772788720998294</v>
      </c>
      <c r="DJ32" s="8">
        <v>0</v>
      </c>
      <c r="DK32" s="8">
        <v>923.43750000000011</v>
      </c>
      <c r="FB32" s="8">
        <v>63.626169683722914</v>
      </c>
      <c r="FC32" s="8">
        <v>8.9041133123029237</v>
      </c>
      <c r="FD32" s="8">
        <v>923.43750000000011</v>
      </c>
    </row>
    <row r="33" spans="8:160">
      <c r="H33" s="8">
        <v>64.541497911039201</v>
      </c>
      <c r="I33" s="8">
        <v>0.33969915308204085</v>
      </c>
      <c r="J33" s="8">
        <v>903.43750000000011</v>
      </c>
      <c r="M33" s="8">
        <v>64.541497911039201</v>
      </c>
      <c r="N33" s="8">
        <v>11.457329303486464</v>
      </c>
      <c r="O33" s="8">
        <v>903.43750000000011</v>
      </c>
      <c r="R33" s="8">
        <v>64.541497911039201</v>
      </c>
      <c r="S33" s="8">
        <v>0.15265836949935721</v>
      </c>
      <c r="T33" s="8">
        <v>903.43750000000011</v>
      </c>
      <c r="W33" s="8">
        <v>64.541497911039201</v>
      </c>
      <c r="X33" s="8">
        <v>4.2238455473419609</v>
      </c>
      <c r="Y33" s="8">
        <v>903.43750000000011</v>
      </c>
      <c r="AB33" s="8">
        <v>64.541497911039201</v>
      </c>
      <c r="AC33" s="8">
        <v>0.3716012341941739</v>
      </c>
      <c r="AD33" s="8">
        <v>903.43750000000011</v>
      </c>
      <c r="AG33" s="8">
        <v>64.541497911039201</v>
      </c>
      <c r="AH33" s="8">
        <v>3.7266973446784624</v>
      </c>
      <c r="AI33" s="8">
        <v>903.43750000000011</v>
      </c>
      <c r="AL33" s="8">
        <v>64.541497911039201</v>
      </c>
      <c r="AM33" s="8">
        <v>5.2406975496117161</v>
      </c>
      <c r="AN33" s="8">
        <v>903.43750000000011</v>
      </c>
      <c r="AQ33" s="8">
        <v>64.541497911039201</v>
      </c>
      <c r="AR33" s="8">
        <v>3.9103669751913999</v>
      </c>
      <c r="AS33" s="8">
        <v>903.43750000000011</v>
      </c>
      <c r="AV33" s="8">
        <v>64.541497911039201</v>
      </c>
      <c r="AW33" s="8">
        <v>0.54855446048428402</v>
      </c>
      <c r="AX33" s="8">
        <v>903.43750000000011</v>
      </c>
      <c r="BA33" s="8">
        <v>64.541497911039201</v>
      </c>
      <c r="BB33" s="8">
        <v>4.9868587316753494</v>
      </c>
      <c r="BC33" s="8">
        <v>903.43750000000011</v>
      </c>
      <c r="BF33" s="8">
        <v>64.541497911039201</v>
      </c>
      <c r="BG33" s="8">
        <v>0</v>
      </c>
      <c r="BH33" s="8">
        <v>903.43750000000011</v>
      </c>
      <c r="BK33" s="8">
        <v>0.3716012341941739</v>
      </c>
      <c r="BL33" s="8">
        <v>64.541497911039201</v>
      </c>
      <c r="BM33" s="8">
        <v>903.43750000000011</v>
      </c>
      <c r="BP33" s="8">
        <v>0.3716012341941739</v>
      </c>
      <c r="BQ33" s="8">
        <v>0.33969915308204085</v>
      </c>
      <c r="BR33" s="8">
        <v>903.43750000000011</v>
      </c>
      <c r="BU33" s="8">
        <v>0.3716012341941739</v>
      </c>
      <c r="BV33" s="8">
        <v>11.457329303486464</v>
      </c>
      <c r="BW33" s="8">
        <v>903.43750000000011</v>
      </c>
      <c r="BZ33" s="8">
        <v>0.3716012341941739</v>
      </c>
      <c r="CA33" s="8">
        <v>0.15265836949935721</v>
      </c>
      <c r="CB33" s="8">
        <v>903.43750000000011</v>
      </c>
      <c r="CE33" s="8">
        <v>0.3716012341941739</v>
      </c>
      <c r="CF33" s="8">
        <v>4.2238455473419609</v>
      </c>
      <c r="CG33" s="8">
        <v>903.43750000000011</v>
      </c>
      <c r="CJ33" s="8">
        <v>0.3716012341941739</v>
      </c>
      <c r="CK33" s="8">
        <v>3.7266973446784624</v>
      </c>
      <c r="CL33" s="8">
        <v>903.43750000000011</v>
      </c>
      <c r="CO33" s="8">
        <v>0.3716012341941739</v>
      </c>
      <c r="CP33" s="8">
        <v>5.2406975496117161</v>
      </c>
      <c r="CQ33" s="8">
        <v>903.43750000000011</v>
      </c>
      <c r="CT33" s="8">
        <v>0.3716012341941739</v>
      </c>
      <c r="CU33" s="8">
        <v>3.9103669751913999</v>
      </c>
      <c r="CV33" s="8">
        <v>903.43750000000011</v>
      </c>
      <c r="CY33" s="8">
        <v>0.3716012341941739</v>
      </c>
      <c r="CZ33" s="8">
        <v>0.54855446048428402</v>
      </c>
      <c r="DA33" s="8">
        <v>903.43750000000011</v>
      </c>
      <c r="DD33" s="8">
        <v>0.3716012341941739</v>
      </c>
      <c r="DE33" s="8">
        <v>4.9868587316753494</v>
      </c>
      <c r="DF33" s="8">
        <v>903.43750000000011</v>
      </c>
      <c r="DI33" s="8">
        <v>0.3716012341941739</v>
      </c>
      <c r="DJ33" s="8">
        <v>0</v>
      </c>
      <c r="DK33" s="8">
        <v>903.43750000000011</v>
      </c>
      <c r="FB33" s="8">
        <v>64.541497911039201</v>
      </c>
      <c r="FC33" s="8">
        <v>9.1510645248031164</v>
      </c>
      <c r="FD33" s="8">
        <v>903.43750000000011</v>
      </c>
    </row>
    <row r="34" spans="8:160">
      <c r="H34" s="8">
        <v>65.376243138653209</v>
      </c>
      <c r="I34" s="8">
        <v>0.28518848129166019</v>
      </c>
      <c r="J34" s="8">
        <v>883.43750000000011</v>
      </c>
      <c r="M34" s="8">
        <v>65.376243138653209</v>
      </c>
      <c r="N34" s="8">
        <v>10.888151181109144</v>
      </c>
      <c r="O34" s="8">
        <v>883.43750000000011</v>
      </c>
      <c r="R34" s="8">
        <v>65.376243138653209</v>
      </c>
      <c r="S34" s="8">
        <v>0.13865322102983241</v>
      </c>
      <c r="T34" s="8">
        <v>883.43750000000011</v>
      </c>
      <c r="W34" s="8">
        <v>65.376243138653209</v>
      </c>
      <c r="X34" s="8">
        <v>3.6827793156161235</v>
      </c>
      <c r="Y34" s="8">
        <v>883.43750000000011</v>
      </c>
      <c r="AB34" s="8">
        <v>65.376243138653209</v>
      </c>
      <c r="AC34" s="8">
        <v>0.28620401691518654</v>
      </c>
      <c r="AD34" s="8">
        <v>883.43750000000011</v>
      </c>
      <c r="AG34" s="8">
        <v>65.376243138653209</v>
      </c>
      <c r="AH34" s="8">
        <v>3.5679696762722029</v>
      </c>
      <c r="AI34" s="8">
        <v>883.43750000000011</v>
      </c>
      <c r="AL34" s="8">
        <v>65.376243138653209</v>
      </c>
      <c r="AM34" s="8">
        <v>5.2214791603867345</v>
      </c>
      <c r="AN34" s="8">
        <v>883.43750000000011</v>
      </c>
      <c r="AQ34" s="8">
        <v>65.376243138653209</v>
      </c>
      <c r="AR34" s="8">
        <v>4.1504149650436046</v>
      </c>
      <c r="AS34" s="8">
        <v>883.43750000000011</v>
      </c>
      <c r="AV34" s="8">
        <v>65.376243138653209</v>
      </c>
      <c r="AW34" s="8">
        <v>0.58602675432645557</v>
      </c>
      <c r="AX34" s="8">
        <v>883.43750000000011</v>
      </c>
      <c r="BA34" s="8">
        <v>65.376243138653209</v>
      </c>
      <c r="BB34" s="8">
        <v>5.32751594842233</v>
      </c>
      <c r="BC34" s="8">
        <v>883.43750000000011</v>
      </c>
      <c r="BF34" s="8">
        <v>65.376243138653209</v>
      </c>
      <c r="BG34" s="8">
        <v>0</v>
      </c>
      <c r="BH34" s="8">
        <v>883.43750000000011</v>
      </c>
      <c r="BK34" s="8">
        <v>0.28620401691518654</v>
      </c>
      <c r="BL34" s="8">
        <v>65.376243138653209</v>
      </c>
      <c r="BM34" s="8">
        <v>883.43750000000011</v>
      </c>
      <c r="BP34" s="8">
        <v>0.28620401691518654</v>
      </c>
      <c r="BQ34" s="8">
        <v>0.28518848129166019</v>
      </c>
      <c r="BR34" s="8">
        <v>883.43750000000011</v>
      </c>
      <c r="BU34" s="8">
        <v>0.28620401691518654</v>
      </c>
      <c r="BV34" s="8">
        <v>10.888151181109144</v>
      </c>
      <c r="BW34" s="8">
        <v>883.43750000000011</v>
      </c>
      <c r="BZ34" s="8">
        <v>0.28620401691518654</v>
      </c>
      <c r="CA34" s="8">
        <v>0.13865322102983241</v>
      </c>
      <c r="CB34" s="8">
        <v>883.43750000000011</v>
      </c>
      <c r="CE34" s="8">
        <v>0.28620401691518654</v>
      </c>
      <c r="CF34" s="8">
        <v>3.6827793156161235</v>
      </c>
      <c r="CG34" s="8">
        <v>883.43750000000011</v>
      </c>
      <c r="CJ34" s="8">
        <v>0.28620401691518654</v>
      </c>
      <c r="CK34" s="8">
        <v>3.5679696762722029</v>
      </c>
      <c r="CL34" s="8">
        <v>883.43750000000011</v>
      </c>
      <c r="CO34" s="8">
        <v>0.28620401691518654</v>
      </c>
      <c r="CP34" s="8">
        <v>5.2214791603867345</v>
      </c>
      <c r="CQ34" s="8">
        <v>883.43750000000011</v>
      </c>
      <c r="CT34" s="8">
        <v>0.28620401691518654</v>
      </c>
      <c r="CU34" s="8">
        <v>4.1504149650436046</v>
      </c>
      <c r="CV34" s="8">
        <v>883.43750000000011</v>
      </c>
      <c r="CY34" s="8">
        <v>0.28620401691518654</v>
      </c>
      <c r="CZ34" s="8">
        <v>0.58602675432645557</v>
      </c>
      <c r="DA34" s="8">
        <v>883.43750000000011</v>
      </c>
      <c r="DD34" s="8">
        <v>0.28620401691518654</v>
      </c>
      <c r="DE34" s="8">
        <v>5.32751594842233</v>
      </c>
      <c r="DF34" s="8">
        <v>883.43750000000011</v>
      </c>
      <c r="DI34" s="8">
        <v>0.28620401691518654</v>
      </c>
      <c r="DJ34" s="8">
        <v>0</v>
      </c>
      <c r="DK34" s="8">
        <v>883.43750000000011</v>
      </c>
      <c r="FB34" s="8">
        <v>65.376243138653209</v>
      </c>
      <c r="FC34" s="8">
        <v>9.3718941254303392</v>
      </c>
      <c r="FD34" s="8">
        <v>883.43750000000011</v>
      </c>
    </row>
    <row r="35" spans="8:160">
      <c r="H35" s="8">
        <v>66.130444561101186</v>
      </c>
      <c r="I35" s="8">
        <v>0.23963334674405429</v>
      </c>
      <c r="J35" s="8">
        <v>863.43750000000011</v>
      </c>
      <c r="M35" s="8">
        <v>66.130444561101186</v>
      </c>
      <c r="N35" s="8">
        <v>10.346992905786919</v>
      </c>
      <c r="O35" s="8">
        <v>863.43750000000011</v>
      </c>
      <c r="R35" s="8">
        <v>66.130444561101186</v>
      </c>
      <c r="S35" s="8">
        <v>0.126362961112609</v>
      </c>
      <c r="T35" s="8">
        <v>863.43750000000011</v>
      </c>
      <c r="W35" s="8">
        <v>66.130444561101186</v>
      </c>
      <c r="X35" s="8">
        <v>3.1854467912620388</v>
      </c>
      <c r="Y35" s="8">
        <v>863.43750000000011</v>
      </c>
      <c r="AB35" s="8">
        <v>66.130444561101186</v>
      </c>
      <c r="AC35" s="8">
        <v>0.21743070282744559</v>
      </c>
      <c r="AD35" s="8">
        <v>863.43750000000011</v>
      </c>
      <c r="AG35" s="8">
        <v>66.130444561101186</v>
      </c>
      <c r="AH35" s="8">
        <v>3.4233015919575247</v>
      </c>
      <c r="AI35" s="8">
        <v>863.43750000000011</v>
      </c>
      <c r="AL35" s="8">
        <v>66.130444561101186</v>
      </c>
      <c r="AM35" s="8">
        <v>5.1862762315214157</v>
      </c>
      <c r="AN35" s="8">
        <v>863.43750000000011</v>
      </c>
      <c r="AQ35" s="8">
        <v>66.130444561101186</v>
      </c>
      <c r="AR35" s="8">
        <v>4.3808591273936459</v>
      </c>
      <c r="AS35" s="8">
        <v>863.43750000000011</v>
      </c>
      <c r="AV35" s="8">
        <v>66.130444561101186</v>
      </c>
      <c r="AW35" s="8">
        <v>0.62256865857068</v>
      </c>
      <c r="AX35" s="8">
        <v>863.43750000000011</v>
      </c>
      <c r="BA35" s="8">
        <v>66.130444561101186</v>
      </c>
      <c r="BB35" s="8">
        <v>5.6597150779153971</v>
      </c>
      <c r="BC35" s="8">
        <v>863.43750000000011</v>
      </c>
      <c r="BF35" s="8">
        <v>66.130444561101186</v>
      </c>
      <c r="BG35" s="8">
        <v>0</v>
      </c>
      <c r="BH35" s="8">
        <v>863.43750000000011</v>
      </c>
      <c r="BK35" s="8">
        <v>0.21743070282744559</v>
      </c>
      <c r="BL35" s="8">
        <v>66.130444561101186</v>
      </c>
      <c r="BM35" s="8">
        <v>863.43750000000011</v>
      </c>
      <c r="BP35" s="8">
        <v>0.21743070282744559</v>
      </c>
      <c r="BQ35" s="8">
        <v>0.23963334674405429</v>
      </c>
      <c r="BR35" s="8">
        <v>863.43750000000011</v>
      </c>
      <c r="BU35" s="8">
        <v>0.21743070282744559</v>
      </c>
      <c r="BV35" s="8">
        <v>10.346992905786919</v>
      </c>
      <c r="BW35" s="8">
        <v>863.43750000000011</v>
      </c>
      <c r="BZ35" s="8">
        <v>0.21743070282744559</v>
      </c>
      <c r="CA35" s="8">
        <v>0.126362961112609</v>
      </c>
      <c r="CB35" s="8">
        <v>863.43750000000011</v>
      </c>
      <c r="CE35" s="8">
        <v>0.21743070282744559</v>
      </c>
      <c r="CF35" s="8">
        <v>3.1854467912620388</v>
      </c>
      <c r="CG35" s="8">
        <v>863.43750000000011</v>
      </c>
      <c r="CJ35" s="8">
        <v>0.21743070282744559</v>
      </c>
      <c r="CK35" s="8">
        <v>3.4233015919575247</v>
      </c>
      <c r="CL35" s="8">
        <v>863.43750000000011</v>
      </c>
      <c r="CO35" s="8">
        <v>0.21743070282744559</v>
      </c>
      <c r="CP35" s="8">
        <v>5.1862762315214157</v>
      </c>
      <c r="CQ35" s="8">
        <v>863.43750000000011</v>
      </c>
      <c r="CT35" s="8">
        <v>0.21743070282744559</v>
      </c>
      <c r="CU35" s="8">
        <v>4.3808591273936459</v>
      </c>
      <c r="CV35" s="8">
        <v>863.43750000000011</v>
      </c>
      <c r="CY35" s="8">
        <v>0.21743070282744559</v>
      </c>
      <c r="CZ35" s="8">
        <v>0.62256865857068</v>
      </c>
      <c r="DA35" s="8">
        <v>863.43750000000011</v>
      </c>
      <c r="DD35" s="8">
        <v>0.21743070282744559</v>
      </c>
      <c r="DE35" s="8">
        <v>5.6597150779153971</v>
      </c>
      <c r="DF35" s="8">
        <v>863.43750000000011</v>
      </c>
      <c r="DI35" s="8">
        <v>0.21743070282744559</v>
      </c>
      <c r="DJ35" s="8">
        <v>0</v>
      </c>
      <c r="DK35" s="8">
        <v>863.43750000000011</v>
      </c>
      <c r="FB35" s="8">
        <v>66.130444561101186</v>
      </c>
      <c r="FC35" s="8">
        <v>9.5671353589150616</v>
      </c>
      <c r="FD35" s="8">
        <v>863.43750000000011</v>
      </c>
    </row>
    <row r="36" spans="8:160">
      <c r="H36" s="8">
        <v>66.805691754603885</v>
      </c>
      <c r="I36" s="8">
        <v>0.20142668562746252</v>
      </c>
      <c r="J36" s="8">
        <v>843.43750000000011</v>
      </c>
      <c r="M36" s="8">
        <v>66.805691754603885</v>
      </c>
      <c r="N36" s="8">
        <v>9.8378677436754707</v>
      </c>
      <c r="O36" s="8">
        <v>843.43750000000011</v>
      </c>
      <c r="R36" s="8">
        <v>66.805691754603885</v>
      </c>
      <c r="S36" s="8">
        <v>0.11535073772765915</v>
      </c>
      <c r="T36" s="8">
        <v>843.43750000000011</v>
      </c>
      <c r="W36" s="8">
        <v>66.805691754603885</v>
      </c>
      <c r="X36" s="8">
        <v>2.7351032467754735</v>
      </c>
      <c r="Y36" s="8">
        <v>843.43750000000011</v>
      </c>
      <c r="AB36" s="8">
        <v>66.805691754603885</v>
      </c>
      <c r="AC36" s="8">
        <v>0.16203184353019615</v>
      </c>
      <c r="AD36" s="8">
        <v>843.43750000000011</v>
      </c>
      <c r="AG36" s="8">
        <v>66.805691754603885</v>
      </c>
      <c r="AH36" s="8">
        <v>3.291105771638811</v>
      </c>
      <c r="AI36" s="8">
        <v>843.43750000000011</v>
      </c>
      <c r="AL36" s="8">
        <v>66.805691754603885</v>
      </c>
      <c r="AM36" s="8">
        <v>5.1379588589913379</v>
      </c>
      <c r="AN36" s="8">
        <v>843.43750000000011</v>
      </c>
      <c r="AQ36" s="8">
        <v>66.805691754603885</v>
      </c>
      <c r="AR36" s="8">
        <v>4.5997854273387873</v>
      </c>
      <c r="AS36" s="8">
        <v>843.43750000000011</v>
      </c>
      <c r="AV36" s="8">
        <v>66.805691754603885</v>
      </c>
      <c r="AW36" s="8">
        <v>0.6579045002431344</v>
      </c>
      <c r="AX36" s="8">
        <v>843.43750000000011</v>
      </c>
      <c r="BA36" s="8">
        <v>66.805691754603885</v>
      </c>
      <c r="BB36" s="8">
        <v>5.9809500022103208</v>
      </c>
      <c r="BC36" s="8">
        <v>843.43750000000011</v>
      </c>
      <c r="BF36" s="8">
        <v>66.805691754603885</v>
      </c>
      <c r="BG36" s="8">
        <v>0</v>
      </c>
      <c r="BH36" s="8">
        <v>843.43750000000011</v>
      </c>
      <c r="BK36" s="8">
        <v>0.16203184353019615</v>
      </c>
      <c r="BL36" s="8">
        <v>66.805691754603885</v>
      </c>
      <c r="BM36" s="8">
        <v>843.43750000000011</v>
      </c>
      <c r="BP36" s="8">
        <v>0.16203184353019615</v>
      </c>
      <c r="BQ36" s="8">
        <v>0.20142668562746252</v>
      </c>
      <c r="BR36" s="8">
        <v>843.43750000000011</v>
      </c>
      <c r="BU36" s="8">
        <v>0.16203184353019615</v>
      </c>
      <c r="BV36" s="8">
        <v>9.8378677436754707</v>
      </c>
      <c r="BW36" s="8">
        <v>843.43750000000011</v>
      </c>
      <c r="BZ36" s="8">
        <v>0.16203184353019615</v>
      </c>
      <c r="CA36" s="8">
        <v>0.11535073772765915</v>
      </c>
      <c r="CB36" s="8">
        <v>843.43750000000011</v>
      </c>
      <c r="CE36" s="8">
        <v>0.16203184353019615</v>
      </c>
      <c r="CF36" s="8">
        <v>2.7351032467754735</v>
      </c>
      <c r="CG36" s="8">
        <v>843.43750000000011</v>
      </c>
      <c r="CJ36" s="8">
        <v>0.16203184353019615</v>
      </c>
      <c r="CK36" s="8">
        <v>3.291105771638811</v>
      </c>
      <c r="CL36" s="8">
        <v>843.43750000000011</v>
      </c>
      <c r="CO36" s="8">
        <v>0.16203184353019615</v>
      </c>
      <c r="CP36" s="8">
        <v>5.1379588589913379</v>
      </c>
      <c r="CQ36" s="8">
        <v>843.43750000000011</v>
      </c>
      <c r="CT36" s="8">
        <v>0.16203184353019615</v>
      </c>
      <c r="CU36" s="8">
        <v>4.5997854273387873</v>
      </c>
      <c r="CV36" s="8">
        <v>843.43750000000011</v>
      </c>
      <c r="CY36" s="8">
        <v>0.16203184353019615</v>
      </c>
      <c r="CZ36" s="8">
        <v>0.6579045002431344</v>
      </c>
      <c r="DA36" s="8">
        <v>843.43750000000011</v>
      </c>
      <c r="DD36" s="8">
        <v>0.16203184353019615</v>
      </c>
      <c r="DE36" s="8">
        <v>5.9809500022103208</v>
      </c>
      <c r="DF36" s="8">
        <v>843.43750000000011</v>
      </c>
      <c r="DI36" s="8">
        <v>0.16203184353019615</v>
      </c>
      <c r="DJ36" s="8">
        <v>0</v>
      </c>
      <c r="DK36" s="8">
        <v>843.43750000000011</v>
      </c>
      <c r="FB36" s="8">
        <v>66.805691754603885</v>
      </c>
      <c r="FC36" s="8">
        <v>9.7377442863301251</v>
      </c>
      <c r="FD36" s="8">
        <v>843.43750000000011</v>
      </c>
    </row>
    <row r="37" spans="8:160">
      <c r="H37" s="8">
        <v>67.404782101073067</v>
      </c>
      <c r="I37" s="8">
        <v>0.16928960311711994</v>
      </c>
      <c r="J37" s="8">
        <v>823.43750000000011</v>
      </c>
      <c r="M37" s="8">
        <v>67.404782101073067</v>
      </c>
      <c r="N37" s="8">
        <v>9.3642915896441572</v>
      </c>
      <c r="O37" s="8">
        <v>823.43750000000011</v>
      </c>
      <c r="R37" s="8">
        <v>67.404782101073067</v>
      </c>
      <c r="S37" s="8">
        <v>0.10538918308762325</v>
      </c>
      <c r="T37" s="8">
        <v>823.43750000000011</v>
      </c>
      <c r="W37" s="8">
        <v>67.404782101073067</v>
      </c>
      <c r="X37" s="8">
        <v>2.3321906593765518</v>
      </c>
      <c r="Y37" s="8">
        <v>823.43750000000011</v>
      </c>
      <c r="AB37" s="8">
        <v>67.404782101073067</v>
      </c>
      <c r="AC37" s="8">
        <v>0.11751880298727156</v>
      </c>
      <c r="AD37" s="8">
        <v>823.43750000000011</v>
      </c>
      <c r="AG37" s="8">
        <v>67.404782101073067</v>
      </c>
      <c r="AH37" s="8">
        <v>3.169940894137723</v>
      </c>
      <c r="AI37" s="8">
        <v>823.43750000000011</v>
      </c>
      <c r="AL37" s="8">
        <v>67.404782101073067</v>
      </c>
      <c r="AM37" s="8">
        <v>5.0795518706985971</v>
      </c>
      <c r="AN37" s="8">
        <v>823.43750000000011</v>
      </c>
      <c r="AQ37" s="8">
        <v>67.404782101073067</v>
      </c>
      <c r="AR37" s="8">
        <v>4.8054595122376966</v>
      </c>
      <c r="AS37" s="8">
        <v>823.43750000000011</v>
      </c>
      <c r="AV37" s="8">
        <v>67.404782101073067</v>
      </c>
      <c r="AW37" s="8">
        <v>0.69178943741318577</v>
      </c>
      <c r="AX37" s="8">
        <v>823.43750000000011</v>
      </c>
      <c r="BA37" s="8">
        <v>67.404782101073067</v>
      </c>
      <c r="BB37" s="8">
        <v>6.2889948855745237</v>
      </c>
      <c r="BC37" s="8">
        <v>823.43750000000011</v>
      </c>
      <c r="BF37" s="8">
        <v>67.404782101073067</v>
      </c>
      <c r="BG37" s="8">
        <v>0</v>
      </c>
      <c r="BH37" s="8">
        <v>823.43750000000011</v>
      </c>
      <c r="BK37" s="8">
        <v>0.11751880298727156</v>
      </c>
      <c r="BL37" s="8">
        <v>67.404782101073067</v>
      </c>
      <c r="BM37" s="8">
        <v>823.43750000000011</v>
      </c>
      <c r="BP37" s="8">
        <v>0.11751880298727156</v>
      </c>
      <c r="BQ37" s="8">
        <v>0.16928960311711994</v>
      </c>
      <c r="BR37" s="8">
        <v>823.43750000000011</v>
      </c>
      <c r="BU37" s="8">
        <v>0.11751880298727156</v>
      </c>
      <c r="BV37" s="8">
        <v>9.3642915896441572</v>
      </c>
      <c r="BW37" s="8">
        <v>823.43750000000011</v>
      </c>
      <c r="BZ37" s="8">
        <v>0.11751880298727156</v>
      </c>
      <c r="CA37" s="8">
        <v>0.10538918308762325</v>
      </c>
      <c r="CB37" s="8">
        <v>823.43750000000011</v>
      </c>
      <c r="CE37" s="8">
        <v>0.11751880298727156</v>
      </c>
      <c r="CF37" s="8">
        <v>2.3321906593765518</v>
      </c>
      <c r="CG37" s="8">
        <v>823.43750000000011</v>
      </c>
      <c r="CJ37" s="8">
        <v>0.11751880298727156</v>
      </c>
      <c r="CK37" s="8">
        <v>3.169940894137723</v>
      </c>
      <c r="CL37" s="8">
        <v>823.43750000000011</v>
      </c>
      <c r="CO37" s="8">
        <v>0.11751880298727156</v>
      </c>
      <c r="CP37" s="8">
        <v>5.0795518706985971</v>
      </c>
      <c r="CQ37" s="8">
        <v>823.43750000000011</v>
      </c>
      <c r="CT37" s="8">
        <v>0.11751880298727156</v>
      </c>
      <c r="CU37" s="8">
        <v>4.8054595122376966</v>
      </c>
      <c r="CV37" s="8">
        <v>823.43750000000011</v>
      </c>
      <c r="CY37" s="8">
        <v>0.11751880298727156</v>
      </c>
      <c r="CZ37" s="8">
        <v>0.69178943741318577</v>
      </c>
      <c r="DA37" s="8">
        <v>823.43750000000011</v>
      </c>
      <c r="DD37" s="8">
        <v>0.11751880298727156</v>
      </c>
      <c r="DE37" s="8">
        <v>6.2889948855745237</v>
      </c>
      <c r="DF37" s="8">
        <v>823.43750000000011</v>
      </c>
      <c r="DI37" s="8">
        <v>0.11751880298727156</v>
      </c>
      <c r="DJ37" s="8">
        <v>0</v>
      </c>
      <c r="DK37" s="8">
        <v>823.43750000000011</v>
      </c>
      <c r="FB37" s="8">
        <v>67.404782101073067</v>
      </c>
      <c r="FC37" s="8">
        <v>9.8850113829362947</v>
      </c>
      <c r="FD37" s="8">
        <v>823.43750000000011</v>
      </c>
    </row>
    <row r="38" spans="8:160">
      <c r="H38" s="8">
        <v>67.931460061531723</v>
      </c>
      <c r="I38" s="8">
        <v>0.1421943676470061</v>
      </c>
      <c r="J38" s="8">
        <v>803.43750000000011</v>
      </c>
      <c r="M38" s="8">
        <v>67.931460061531723</v>
      </c>
      <c r="N38" s="8">
        <v>8.9290964828993946</v>
      </c>
      <c r="O38" s="8">
        <v>803.43750000000011</v>
      </c>
      <c r="R38" s="8">
        <v>67.931460061531723</v>
      </c>
      <c r="S38" s="8">
        <v>9.6365358689619693E-2</v>
      </c>
      <c r="T38" s="8">
        <v>803.43750000000011</v>
      </c>
      <c r="W38" s="8">
        <v>67.931460061531723</v>
      </c>
      <c r="X38" s="8">
        <v>1.9752361164421472</v>
      </c>
      <c r="Y38" s="8">
        <v>803.43750000000011</v>
      </c>
      <c r="AB38" s="8">
        <v>67.931460061531723</v>
      </c>
      <c r="AC38" s="8">
        <v>8.2037540397791583E-2</v>
      </c>
      <c r="AD38" s="8">
        <v>803.43750000000011</v>
      </c>
      <c r="AG38" s="8">
        <v>67.931460061531723</v>
      </c>
      <c r="AH38" s="8">
        <v>3.0583492832254988</v>
      </c>
      <c r="AI38" s="8">
        <v>803.43750000000011</v>
      </c>
      <c r="AL38" s="8">
        <v>67.931460061531723</v>
      </c>
      <c r="AM38" s="8">
        <v>5.0141404188513476</v>
      </c>
      <c r="AN38" s="8">
        <v>803.43750000000011</v>
      </c>
      <c r="AQ38" s="8">
        <v>67.931460061531723</v>
      </c>
      <c r="AR38" s="8">
        <v>4.9963268220626684</v>
      </c>
      <c r="AS38" s="8">
        <v>803.43750000000011</v>
      </c>
      <c r="AV38" s="8">
        <v>67.931460061531723</v>
      </c>
      <c r="AW38" s="8">
        <v>0.72401741250347618</v>
      </c>
      <c r="AX38" s="8">
        <v>803.43750000000011</v>
      </c>
      <c r="BA38" s="8">
        <v>67.931460061531723</v>
      </c>
      <c r="BB38" s="8">
        <v>6.5819764773043365</v>
      </c>
      <c r="BC38" s="8">
        <v>803.43750000000011</v>
      </c>
      <c r="BF38" s="8">
        <v>67.931460061531723</v>
      </c>
      <c r="BG38" s="8">
        <v>0</v>
      </c>
      <c r="BH38" s="8">
        <v>803.43750000000011</v>
      </c>
      <c r="BK38" s="8">
        <v>8.2037540397791583E-2</v>
      </c>
      <c r="BL38" s="8">
        <v>67.931460061531723</v>
      </c>
      <c r="BM38" s="8">
        <v>803.43750000000011</v>
      </c>
      <c r="BP38" s="8">
        <v>8.2037540397791583E-2</v>
      </c>
      <c r="BQ38" s="8">
        <v>0.1421943676470061</v>
      </c>
      <c r="BR38" s="8">
        <v>803.43750000000011</v>
      </c>
      <c r="BU38" s="8">
        <v>8.2037540397791583E-2</v>
      </c>
      <c r="BV38" s="8">
        <v>8.9290964828993946</v>
      </c>
      <c r="BW38" s="8">
        <v>803.43750000000011</v>
      </c>
      <c r="BZ38" s="8">
        <v>8.2037540397791583E-2</v>
      </c>
      <c r="CA38" s="8">
        <v>9.6365358689619693E-2</v>
      </c>
      <c r="CB38" s="8">
        <v>803.43750000000011</v>
      </c>
      <c r="CE38" s="8">
        <v>8.2037540397791583E-2</v>
      </c>
      <c r="CF38" s="8">
        <v>1.9752361164421472</v>
      </c>
      <c r="CG38" s="8">
        <v>803.43750000000011</v>
      </c>
      <c r="CJ38" s="8">
        <v>8.2037540397791583E-2</v>
      </c>
      <c r="CK38" s="8">
        <v>3.0583492832254988</v>
      </c>
      <c r="CL38" s="8">
        <v>803.43750000000011</v>
      </c>
      <c r="CO38" s="8">
        <v>8.2037540397791583E-2</v>
      </c>
      <c r="CP38" s="8">
        <v>5.0141404188513476</v>
      </c>
      <c r="CQ38" s="8">
        <v>803.43750000000011</v>
      </c>
      <c r="CT38" s="8">
        <v>8.2037540397791583E-2</v>
      </c>
      <c r="CU38" s="8">
        <v>4.9963268220626684</v>
      </c>
      <c r="CV38" s="8">
        <v>803.43750000000011</v>
      </c>
      <c r="CY38" s="8">
        <v>8.2037540397791583E-2</v>
      </c>
      <c r="CZ38" s="8">
        <v>0.72401741250347618</v>
      </c>
      <c r="DA38" s="8">
        <v>803.43750000000011</v>
      </c>
      <c r="DD38" s="8">
        <v>8.2037540397791583E-2</v>
      </c>
      <c r="DE38" s="8">
        <v>6.5819764773043365</v>
      </c>
      <c r="DF38" s="8">
        <v>803.43750000000011</v>
      </c>
      <c r="DI38" s="8">
        <v>8.2037540397791583E-2</v>
      </c>
      <c r="DJ38" s="8">
        <v>0</v>
      </c>
      <c r="DK38" s="8">
        <v>803.43750000000011</v>
      </c>
      <c r="FB38" s="8">
        <v>67.931460061531723</v>
      </c>
      <c r="FC38" s="8">
        <v>10.010467240914016</v>
      </c>
      <c r="FD38" s="8">
        <v>803.43750000000011</v>
      </c>
    </row>
    <row r="39" spans="8:160">
      <c r="H39" s="8">
        <v>68.390228776067673</v>
      </c>
      <c r="I39" s="8">
        <v>0.11930784424860461</v>
      </c>
      <c r="J39" s="8">
        <v>783.43750000000011</v>
      </c>
      <c r="M39" s="8">
        <v>68.390228776067673</v>
      </c>
      <c r="N39" s="8">
        <v>8.5341522070233253</v>
      </c>
      <c r="O39" s="8">
        <v>783.43750000000011</v>
      </c>
      <c r="R39" s="8">
        <v>68.390228776067673</v>
      </c>
      <c r="S39" s="8">
        <v>8.8221360187282799E-2</v>
      </c>
      <c r="T39" s="8">
        <v>783.43750000000011</v>
      </c>
      <c r="W39" s="8">
        <v>68.390228776067673</v>
      </c>
      <c r="X39" s="8">
        <v>1.6615619790654987</v>
      </c>
      <c r="Y39" s="8">
        <v>783.43750000000011</v>
      </c>
      <c r="AB39" s="8">
        <v>68.390228776067673</v>
      </c>
      <c r="AC39" s="8">
        <v>5.4232317458383646E-2</v>
      </c>
      <c r="AD39" s="8">
        <v>783.43750000000011</v>
      </c>
      <c r="AG39" s="8">
        <v>68.390228776067673</v>
      </c>
      <c r="AH39" s="8">
        <v>2.9547928540282014</v>
      </c>
      <c r="AI39" s="8">
        <v>783.43750000000011</v>
      </c>
      <c r="AL39" s="8">
        <v>68.390228776067673</v>
      </c>
      <c r="AM39" s="8">
        <v>4.9447569147865629</v>
      </c>
      <c r="AN39" s="8">
        <v>783.43750000000011</v>
      </c>
      <c r="AQ39" s="8">
        <v>68.390228776067673</v>
      </c>
      <c r="AR39" s="8">
        <v>5.1710043301836475</v>
      </c>
      <c r="AS39" s="8">
        <v>783.43750000000011</v>
      </c>
      <c r="AV39" s="8">
        <v>68.390228776067673</v>
      </c>
      <c r="AW39" s="8">
        <v>0.75443796505091665</v>
      </c>
      <c r="AX39" s="8">
        <v>783.43750000000011</v>
      </c>
      <c r="BA39" s="8">
        <v>68.390228776067673</v>
      </c>
      <c r="BB39" s="8">
        <v>6.8585269550084202</v>
      </c>
      <c r="BC39" s="8">
        <v>783.43750000000011</v>
      </c>
      <c r="BF39" s="8">
        <v>68.390228776067673</v>
      </c>
      <c r="BG39" s="8">
        <v>0</v>
      </c>
      <c r="BH39" s="8">
        <v>783.43750000000011</v>
      </c>
      <c r="BK39" s="8">
        <v>5.4232317458383646E-2</v>
      </c>
      <c r="BL39" s="8">
        <v>68.390228776067673</v>
      </c>
      <c r="BM39" s="8">
        <v>783.43750000000011</v>
      </c>
      <c r="BP39" s="8">
        <v>5.4232317458383646E-2</v>
      </c>
      <c r="BQ39" s="8">
        <v>0.11930784424860461</v>
      </c>
      <c r="BR39" s="8">
        <v>783.43750000000011</v>
      </c>
      <c r="BU39" s="8">
        <v>5.4232317458383646E-2</v>
      </c>
      <c r="BV39" s="8">
        <v>8.5341522070233253</v>
      </c>
      <c r="BW39" s="8">
        <v>783.43750000000011</v>
      </c>
      <c r="BZ39" s="8">
        <v>5.4232317458383646E-2</v>
      </c>
      <c r="CA39" s="8">
        <v>8.8221360187282799E-2</v>
      </c>
      <c r="CB39" s="8">
        <v>783.43750000000011</v>
      </c>
      <c r="CE39" s="8">
        <v>5.4232317458383646E-2</v>
      </c>
      <c r="CF39" s="8">
        <v>1.6615619790654987</v>
      </c>
      <c r="CG39" s="8">
        <v>783.43750000000011</v>
      </c>
      <c r="CJ39" s="8">
        <v>5.4232317458383646E-2</v>
      </c>
      <c r="CK39" s="8">
        <v>2.9547928540282014</v>
      </c>
      <c r="CL39" s="8">
        <v>783.43750000000011</v>
      </c>
      <c r="CO39" s="8">
        <v>5.4232317458383646E-2</v>
      </c>
      <c r="CP39" s="8">
        <v>4.9447569147865629</v>
      </c>
      <c r="CQ39" s="8">
        <v>783.43750000000011</v>
      </c>
      <c r="CT39" s="8">
        <v>5.4232317458383646E-2</v>
      </c>
      <c r="CU39" s="8">
        <v>5.1710043301836475</v>
      </c>
      <c r="CV39" s="8">
        <v>783.43750000000011</v>
      </c>
      <c r="CY39" s="8">
        <v>5.4232317458383646E-2</v>
      </c>
      <c r="CZ39" s="8">
        <v>0.75443796505091665</v>
      </c>
      <c r="DA39" s="8">
        <v>783.43750000000011</v>
      </c>
      <c r="DD39" s="8">
        <v>5.4232317458383646E-2</v>
      </c>
      <c r="DE39" s="8">
        <v>6.8585269550084202</v>
      </c>
      <c r="DF39" s="8">
        <v>783.43750000000011</v>
      </c>
      <c r="DI39" s="8">
        <v>5.4232317458383646E-2</v>
      </c>
      <c r="DJ39" s="8">
        <v>0</v>
      </c>
      <c r="DK39" s="8">
        <v>783.43750000000011</v>
      </c>
      <c r="FB39" s="8">
        <v>68.390228776067673</v>
      </c>
      <c r="FC39" s="8">
        <v>10.11576124497021</v>
      </c>
      <c r="FD39" s="8">
        <v>783.43750000000011</v>
      </c>
    </row>
    <row r="40" spans="8:160">
      <c r="H40" s="8">
        <v>68.786930219518652</v>
      </c>
      <c r="I40" s="8">
        <v>0.10003046259013616</v>
      </c>
      <c r="J40" s="8">
        <v>763.43750000000011</v>
      </c>
      <c r="M40" s="8">
        <v>68.786930219518652</v>
      </c>
      <c r="N40" s="8">
        <v>8.1796123804170513</v>
      </c>
      <c r="O40" s="8">
        <v>763.43750000000011</v>
      </c>
      <c r="R40" s="8">
        <v>68.786930219518652</v>
      </c>
      <c r="S40" s="8">
        <v>8.0018400620730235E-2</v>
      </c>
      <c r="T40" s="8">
        <v>763.43750000000011</v>
      </c>
      <c r="W40" s="8">
        <v>68.786930219518652</v>
      </c>
      <c r="X40" s="8">
        <v>1.3875491065098353</v>
      </c>
      <c r="Y40" s="8">
        <v>763.43750000000011</v>
      </c>
      <c r="AB40" s="8">
        <v>68.786930219518652</v>
      </c>
      <c r="AC40" s="8">
        <v>3.3183625985554424E-2</v>
      </c>
      <c r="AD40" s="8">
        <v>763.43750000000011</v>
      </c>
      <c r="AG40" s="8">
        <v>68.786930219518652</v>
      </c>
      <c r="AH40" s="8">
        <v>2.8585184891291724</v>
      </c>
      <c r="AI40" s="8">
        <v>763.43750000000011</v>
      </c>
      <c r="AL40" s="8">
        <v>68.786930219518652</v>
      </c>
      <c r="AM40" s="8">
        <v>4.8741444137541734</v>
      </c>
      <c r="AN40" s="8">
        <v>763.43750000000011</v>
      </c>
      <c r="AQ40" s="8">
        <v>68.786930219518652</v>
      </c>
      <c r="AR40" s="8">
        <v>5.3281685411067974</v>
      </c>
      <c r="AS40" s="8">
        <v>763.43750000000011</v>
      </c>
      <c r="AV40" s="8">
        <v>68.786930219518652</v>
      </c>
      <c r="AW40" s="8">
        <v>0.7829892833301747</v>
      </c>
      <c r="AX40" s="8">
        <v>763.43750000000011</v>
      </c>
      <c r="BA40" s="8">
        <v>68.786930219518652</v>
      </c>
      <c r="BB40" s="8">
        <v>7.1180843939107366</v>
      </c>
      <c r="BC40" s="8">
        <v>763.43750000000011</v>
      </c>
      <c r="BF40" s="8">
        <v>68.786930219518652</v>
      </c>
      <c r="BG40" s="8">
        <v>0</v>
      </c>
      <c r="BH40" s="8">
        <v>763.43750000000011</v>
      </c>
      <c r="BK40" s="8">
        <v>3.3183625985554424E-2</v>
      </c>
      <c r="BL40" s="8">
        <v>68.786930219518652</v>
      </c>
      <c r="BM40" s="8">
        <v>763.43750000000011</v>
      </c>
      <c r="BP40" s="8">
        <v>3.3183625985554424E-2</v>
      </c>
      <c r="BQ40" s="8">
        <v>0.10003046259013616</v>
      </c>
      <c r="BR40" s="8">
        <v>763.43750000000011</v>
      </c>
      <c r="BU40" s="8">
        <v>3.3183625985554424E-2</v>
      </c>
      <c r="BV40" s="8">
        <v>8.1796123804170513</v>
      </c>
      <c r="BW40" s="8">
        <v>763.43750000000011</v>
      </c>
      <c r="BZ40" s="8">
        <v>3.3183625985554424E-2</v>
      </c>
      <c r="CA40" s="8">
        <v>8.0018400620730235E-2</v>
      </c>
      <c r="CB40" s="8">
        <v>763.43750000000011</v>
      </c>
      <c r="CE40" s="8">
        <v>3.3183625985554424E-2</v>
      </c>
      <c r="CF40" s="8">
        <v>1.3875491065098353</v>
      </c>
      <c r="CG40" s="8">
        <v>763.43750000000011</v>
      </c>
      <c r="CJ40" s="8">
        <v>3.3183625985554424E-2</v>
      </c>
      <c r="CK40" s="8">
        <v>2.8585184891291724</v>
      </c>
      <c r="CL40" s="8">
        <v>763.43750000000011</v>
      </c>
      <c r="CO40" s="8">
        <v>3.3183625985554424E-2</v>
      </c>
      <c r="CP40" s="8">
        <v>4.8741444137541734</v>
      </c>
      <c r="CQ40" s="8">
        <v>763.43750000000011</v>
      </c>
      <c r="CT40" s="8">
        <v>3.3183625985554424E-2</v>
      </c>
      <c r="CU40" s="8">
        <v>5.3281685411067974</v>
      </c>
      <c r="CV40" s="8">
        <v>763.43750000000011</v>
      </c>
      <c r="CY40" s="8">
        <v>3.3183625985554424E-2</v>
      </c>
      <c r="CZ40" s="8">
        <v>0.7829892833301747</v>
      </c>
      <c r="DA40" s="8">
        <v>763.43750000000011</v>
      </c>
      <c r="DD40" s="8">
        <v>3.3183625985554424E-2</v>
      </c>
      <c r="DE40" s="8">
        <v>7.1180843939107366</v>
      </c>
      <c r="DF40" s="8">
        <v>763.43750000000011</v>
      </c>
      <c r="DI40" s="8">
        <v>3.3183625985554424E-2</v>
      </c>
      <c r="DJ40" s="8">
        <v>0</v>
      </c>
      <c r="DK40" s="8">
        <v>763.43750000000011</v>
      </c>
      <c r="FB40" s="8">
        <v>68.786930219518652</v>
      </c>
      <c r="FC40" s="8">
        <v>10.202312954860972</v>
      </c>
      <c r="FD40" s="8">
        <v>763.43750000000011</v>
      </c>
    </row>
    <row r="41" spans="8:160">
      <c r="H41" s="8">
        <v>69.131310355536499</v>
      </c>
      <c r="I41" s="8">
        <v>8.4267230263221096E-2</v>
      </c>
      <c r="J41" s="8">
        <v>743.43750000000011</v>
      </c>
      <c r="M41" s="8">
        <v>69.131310355536499</v>
      </c>
      <c r="N41" s="8">
        <v>7.8615178335214475</v>
      </c>
      <c r="O41" s="8">
        <v>743.43750000000011</v>
      </c>
      <c r="R41" s="8">
        <v>69.131310355536499</v>
      </c>
      <c r="S41" s="8">
        <v>6.5954735212331986E-2</v>
      </c>
      <c r="T41" s="8">
        <v>743.43750000000011</v>
      </c>
      <c r="W41" s="8">
        <v>69.131310355536499</v>
      </c>
      <c r="X41" s="8">
        <v>1.1483394834119678</v>
      </c>
      <c r="Y41" s="8">
        <v>743.43750000000011</v>
      </c>
      <c r="AB41" s="8">
        <v>69.131310355536499</v>
      </c>
      <c r="AC41" s="8">
        <v>1.84378964558954E-2</v>
      </c>
      <c r="AD41" s="8">
        <v>743.43750000000011</v>
      </c>
      <c r="AG41" s="8">
        <v>69.131310355536499</v>
      </c>
      <c r="AH41" s="8">
        <v>2.7745766125968658</v>
      </c>
      <c r="AI41" s="8">
        <v>743.43750000000011</v>
      </c>
      <c r="AL41" s="8">
        <v>69.131310355536499</v>
      </c>
      <c r="AM41" s="8">
        <v>4.8041061538028877</v>
      </c>
      <c r="AN41" s="8">
        <v>743.43750000000011</v>
      </c>
      <c r="AQ41" s="8">
        <v>69.131310355536499</v>
      </c>
      <c r="AR41" s="8">
        <v>5.4656729556010824</v>
      </c>
      <c r="AS41" s="8">
        <v>743.43750000000011</v>
      </c>
      <c r="AV41" s="8">
        <v>69.131310355536499</v>
      </c>
      <c r="AW41" s="8">
        <v>0.80974065515194449</v>
      </c>
      <c r="AX41" s="8">
        <v>743.43750000000011</v>
      </c>
      <c r="BA41" s="8">
        <v>69.131310355536499</v>
      </c>
      <c r="BB41" s="8">
        <v>7.3612786831994725</v>
      </c>
      <c r="BC41" s="8">
        <v>743.43750000000011</v>
      </c>
      <c r="BF41" s="8">
        <v>69.131310355536499</v>
      </c>
      <c r="BG41" s="8">
        <v>0</v>
      </c>
      <c r="BH41" s="8">
        <v>743.43750000000011</v>
      </c>
      <c r="BK41" s="8">
        <v>1.84378964558954E-2</v>
      </c>
      <c r="BL41" s="8">
        <v>69.131310355536499</v>
      </c>
      <c r="BM41" s="8">
        <v>743.43750000000011</v>
      </c>
      <c r="BP41" s="8">
        <v>1.84378964558954E-2</v>
      </c>
      <c r="BQ41" s="8">
        <v>8.4267230263221096E-2</v>
      </c>
      <c r="BR41" s="8">
        <v>743.43750000000011</v>
      </c>
      <c r="BU41" s="8">
        <v>1.84378964558954E-2</v>
      </c>
      <c r="BV41" s="8">
        <v>7.8615178335214475</v>
      </c>
      <c r="BW41" s="8">
        <v>743.43750000000011</v>
      </c>
      <c r="BZ41" s="8">
        <v>1.84378964558954E-2</v>
      </c>
      <c r="CA41" s="8">
        <v>6.5954735212331986E-2</v>
      </c>
      <c r="CB41" s="8">
        <v>743.43750000000011</v>
      </c>
      <c r="CE41" s="8">
        <v>1.84378964558954E-2</v>
      </c>
      <c r="CF41" s="8">
        <v>1.1483394834119678</v>
      </c>
      <c r="CG41" s="8">
        <v>743.43750000000011</v>
      </c>
      <c r="CJ41" s="8">
        <v>1.84378964558954E-2</v>
      </c>
      <c r="CK41" s="8">
        <v>2.7745766125968658</v>
      </c>
      <c r="CL41" s="8">
        <v>743.43750000000011</v>
      </c>
      <c r="CO41" s="8">
        <v>1.84378964558954E-2</v>
      </c>
      <c r="CP41" s="8">
        <v>4.8041061538028877</v>
      </c>
      <c r="CQ41" s="8">
        <v>743.43750000000011</v>
      </c>
      <c r="CT41" s="8">
        <v>1.84378964558954E-2</v>
      </c>
      <c r="CU41" s="8">
        <v>5.4656729556010824</v>
      </c>
      <c r="CV41" s="8">
        <v>743.43750000000011</v>
      </c>
      <c r="CY41" s="8">
        <v>1.84378964558954E-2</v>
      </c>
      <c r="CZ41" s="8">
        <v>0.80974065515194449</v>
      </c>
      <c r="DA41" s="8">
        <v>743.43750000000011</v>
      </c>
      <c r="DD41" s="8">
        <v>1.84378964558954E-2</v>
      </c>
      <c r="DE41" s="8">
        <v>7.3612786831994725</v>
      </c>
      <c r="DF41" s="8">
        <v>743.43750000000011</v>
      </c>
      <c r="DI41" s="8">
        <v>1.84378964558954E-2</v>
      </c>
      <c r="DJ41" s="8">
        <v>0</v>
      </c>
      <c r="DK41" s="8">
        <v>743.43750000000011</v>
      </c>
      <c r="FB41" s="8">
        <v>69.131310355536499</v>
      </c>
      <c r="FC41" s="8">
        <v>10.26977910940397</v>
      </c>
      <c r="FD41" s="8">
        <v>743.43750000000011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340</v>
      </c>
      <c r="B1" s="4" t="s">
        <v>341</v>
      </c>
      <c r="C1" s="4" t="s">
        <v>342</v>
      </c>
      <c r="D1" s="4" t="s">
        <v>343</v>
      </c>
      <c r="E1" s="4" t="s">
        <v>344</v>
      </c>
      <c r="F1" s="4" t="s">
        <v>460</v>
      </c>
      <c r="G1" s="4" t="s">
        <v>461</v>
      </c>
      <c r="H1" s="4" t="s">
        <v>462</v>
      </c>
      <c r="I1" s="4" t="s">
        <v>463</v>
      </c>
      <c r="J1" s="4" t="s">
        <v>346</v>
      </c>
      <c r="K1" s="4" t="s">
        <v>346</v>
      </c>
      <c r="L1" s="4" t="s">
        <v>464</v>
      </c>
      <c r="M1" s="4" t="s">
        <v>465</v>
      </c>
      <c r="N1" s="4" t="s">
        <v>466</v>
      </c>
      <c r="O1" s="4" t="s">
        <v>467</v>
      </c>
      <c r="P1" s="4" t="s">
        <v>468</v>
      </c>
      <c r="Q1" s="4" t="s">
        <v>469</v>
      </c>
      <c r="R1" s="4" t="s">
        <v>470</v>
      </c>
      <c r="S1" s="4" t="s">
        <v>471</v>
      </c>
      <c r="T1" s="4" t="s">
        <v>472</v>
      </c>
      <c r="U1" s="4" t="s">
        <v>473</v>
      </c>
      <c r="V1" s="4" t="s">
        <v>474</v>
      </c>
      <c r="W1" s="4" t="s">
        <v>475</v>
      </c>
      <c r="X1" s="4" t="s">
        <v>476</v>
      </c>
      <c r="Y1" s="4" t="s">
        <v>477</v>
      </c>
      <c r="Z1" s="4" t="s">
        <v>478</v>
      </c>
      <c r="AA1" s="4" t="s">
        <v>479</v>
      </c>
      <c r="AB1" s="4" t="s">
        <v>480</v>
      </c>
      <c r="AC1" s="4" t="s">
        <v>481</v>
      </c>
      <c r="AD1" s="4" t="s">
        <v>482</v>
      </c>
      <c r="AE1" s="4" t="s">
        <v>483</v>
      </c>
      <c r="AF1" s="4" t="s">
        <v>484</v>
      </c>
      <c r="AG1" s="4" t="s">
        <v>485</v>
      </c>
      <c r="AH1" s="4" t="s">
        <v>486</v>
      </c>
      <c r="AI1" s="4" t="s">
        <v>487</v>
      </c>
      <c r="AJ1" s="4" t="s">
        <v>488</v>
      </c>
      <c r="AK1" s="4" t="s">
        <v>489</v>
      </c>
      <c r="AL1" s="4" t="s">
        <v>490</v>
      </c>
      <c r="AM1" s="4" t="s">
        <v>491</v>
      </c>
      <c r="AN1" s="4" t="s">
        <v>492</v>
      </c>
      <c r="AO1" s="4" t="s">
        <v>493</v>
      </c>
      <c r="AP1" s="4" t="s">
        <v>494</v>
      </c>
      <c r="AQ1" s="4" t="s">
        <v>495</v>
      </c>
      <c r="AR1" s="4" t="s">
        <v>496</v>
      </c>
      <c r="AS1" s="4" t="s">
        <v>497</v>
      </c>
      <c r="AT1" s="4" t="s">
        <v>498</v>
      </c>
      <c r="AU1" s="4" t="s">
        <v>499</v>
      </c>
      <c r="AV1" s="4" t="s">
        <v>500</v>
      </c>
      <c r="AW1" s="4" t="s">
        <v>501</v>
      </c>
      <c r="AX1" s="4" t="s">
        <v>502</v>
      </c>
      <c r="AY1" s="4" t="s">
        <v>503</v>
      </c>
      <c r="AZ1" s="4" t="s">
        <v>504</v>
      </c>
      <c r="BA1" s="4" t="s">
        <v>505</v>
      </c>
      <c r="BB1" s="4" t="s">
        <v>506</v>
      </c>
      <c r="BC1" s="4" t="s">
        <v>507</v>
      </c>
      <c r="BD1" s="4" t="s">
        <v>508</v>
      </c>
      <c r="BE1" s="4" t="s">
        <v>509</v>
      </c>
      <c r="BF1" s="4" t="s">
        <v>510</v>
      </c>
      <c r="BG1" s="4" t="s">
        <v>511</v>
      </c>
      <c r="BH1" s="4" t="s">
        <v>512</v>
      </c>
      <c r="BI1" s="4" t="s">
        <v>513</v>
      </c>
      <c r="BJ1" s="4" t="s">
        <v>514</v>
      </c>
      <c r="BK1" s="4" t="s">
        <v>515</v>
      </c>
      <c r="BL1" s="4" t="s">
        <v>516</v>
      </c>
      <c r="BM1" s="4" t="s">
        <v>517</v>
      </c>
      <c r="BN1" s="4" t="s">
        <v>518</v>
      </c>
      <c r="BO1" s="4" t="s">
        <v>519</v>
      </c>
      <c r="BP1" s="4" t="s">
        <v>520</v>
      </c>
      <c r="BQ1" s="4" t="s">
        <v>521</v>
      </c>
      <c r="BR1" s="4" t="s">
        <v>522</v>
      </c>
      <c r="BS1" s="4" t="s">
        <v>523</v>
      </c>
      <c r="BT1" s="4" t="s">
        <v>524</v>
      </c>
      <c r="BU1" s="4" t="s">
        <v>525</v>
      </c>
      <c r="BV1" s="4" t="s">
        <v>526</v>
      </c>
      <c r="BW1" s="4" t="s">
        <v>527</v>
      </c>
      <c r="BX1" s="4" t="s">
        <v>528</v>
      </c>
      <c r="BY1" s="4" t="s">
        <v>529</v>
      </c>
      <c r="BZ1" s="4" t="s">
        <v>530</v>
      </c>
      <c r="CA1" s="4" t="s">
        <v>531</v>
      </c>
      <c r="CB1" s="4" t="s">
        <v>532</v>
      </c>
      <c r="CC1" s="4" t="s">
        <v>533</v>
      </c>
      <c r="CD1" s="4" t="s">
        <v>534</v>
      </c>
      <c r="CE1" s="4" t="s">
        <v>535</v>
      </c>
      <c r="CF1" s="4" t="s">
        <v>536</v>
      </c>
      <c r="CG1" s="4" t="s">
        <v>537</v>
      </c>
      <c r="CH1" s="4" t="s">
        <v>538</v>
      </c>
      <c r="CI1" s="4" t="s">
        <v>539</v>
      </c>
      <c r="CJ1" s="4" t="s">
        <v>540</v>
      </c>
      <c r="CK1" s="4" t="s">
        <v>541</v>
      </c>
      <c r="CL1" s="4" t="s">
        <v>542</v>
      </c>
      <c r="CM1" s="4" t="s">
        <v>543</v>
      </c>
      <c r="CN1" s="4" t="s">
        <v>544</v>
      </c>
      <c r="CO1" s="4" t="s">
        <v>545</v>
      </c>
      <c r="CP1" s="4" t="s">
        <v>546</v>
      </c>
      <c r="CQ1" s="4" t="s">
        <v>547</v>
      </c>
      <c r="CR1" s="4" t="s">
        <v>548</v>
      </c>
      <c r="CS1" s="4" t="s">
        <v>549</v>
      </c>
      <c r="CT1" s="4" t="s">
        <v>550</v>
      </c>
      <c r="CU1" s="4" t="s">
        <v>551</v>
      </c>
      <c r="CV1" s="4" t="s">
        <v>552</v>
      </c>
      <c r="CW1" s="4" t="s">
        <v>553</v>
      </c>
      <c r="CX1" s="4" t="s">
        <v>554</v>
      </c>
      <c r="CY1" s="4" t="s">
        <v>555</v>
      </c>
      <c r="CZ1" s="4" t="s">
        <v>556</v>
      </c>
      <c r="DA1" s="4" t="s">
        <v>557</v>
      </c>
      <c r="DB1" s="4" t="s">
        <v>558</v>
      </c>
      <c r="DC1" s="4" t="s">
        <v>559</v>
      </c>
      <c r="DD1" s="4" t="s">
        <v>560</v>
      </c>
      <c r="DE1" s="4" t="s">
        <v>561</v>
      </c>
      <c r="DF1" s="4" t="s">
        <v>562</v>
      </c>
      <c r="DG1" s="4" t="s">
        <v>563</v>
      </c>
      <c r="DH1" s="4" t="s">
        <v>564</v>
      </c>
      <c r="DI1" s="4" t="s">
        <v>565</v>
      </c>
      <c r="DJ1" s="4" t="s">
        <v>566</v>
      </c>
      <c r="DK1" s="4" t="s">
        <v>567</v>
      </c>
      <c r="DL1" s="4" t="s">
        <v>568</v>
      </c>
      <c r="DM1" s="4" t="s">
        <v>569</v>
      </c>
      <c r="DN1" s="4" t="s">
        <v>570</v>
      </c>
      <c r="DO1" s="4" t="s">
        <v>571</v>
      </c>
      <c r="DP1" s="4" t="s">
        <v>572</v>
      </c>
      <c r="DQ1" s="4" t="s">
        <v>573</v>
      </c>
      <c r="DR1" s="4" t="s">
        <v>574</v>
      </c>
      <c r="DS1" s="4" t="s">
        <v>575</v>
      </c>
      <c r="DT1" s="4" t="s">
        <v>576</v>
      </c>
      <c r="DU1" s="4" t="s">
        <v>577</v>
      </c>
      <c r="DV1" s="4" t="s">
        <v>578</v>
      </c>
      <c r="DW1" s="4" t="s">
        <v>579</v>
      </c>
      <c r="DX1" s="4" t="s">
        <v>580</v>
      </c>
      <c r="DY1" s="4" t="s">
        <v>581</v>
      </c>
      <c r="DZ1" s="4" t="s">
        <v>582</v>
      </c>
      <c r="EA1" s="4" t="s">
        <v>583</v>
      </c>
      <c r="EB1" s="4" t="s">
        <v>584</v>
      </c>
      <c r="EC1" s="4" t="s">
        <v>585</v>
      </c>
      <c r="ED1" s="4" t="s">
        <v>586</v>
      </c>
      <c r="EE1" s="4" t="s">
        <v>587</v>
      </c>
      <c r="EF1" s="4" t="s">
        <v>588</v>
      </c>
      <c r="EG1" s="4" t="s">
        <v>589</v>
      </c>
      <c r="EH1" s="4" t="s">
        <v>590</v>
      </c>
      <c r="EI1" s="4" t="s">
        <v>591</v>
      </c>
      <c r="EJ1" s="4" t="s">
        <v>592</v>
      </c>
      <c r="EK1" s="4" t="s">
        <v>593</v>
      </c>
      <c r="EL1" s="4" t="s">
        <v>594</v>
      </c>
      <c r="EM1" s="4" t="s">
        <v>595</v>
      </c>
      <c r="EN1" s="4" t="s">
        <v>596</v>
      </c>
      <c r="EO1" s="4" t="s">
        <v>597</v>
      </c>
      <c r="EP1" s="4" t="s">
        <v>598</v>
      </c>
      <c r="EQ1" s="4" t="s">
        <v>599</v>
      </c>
      <c r="ER1" s="4" t="s">
        <v>600</v>
      </c>
      <c r="ES1" s="4" t="s">
        <v>601</v>
      </c>
      <c r="ET1" s="4" t="s">
        <v>602</v>
      </c>
      <c r="EU1" s="4" t="s">
        <v>603</v>
      </c>
      <c r="EV1" s="4" t="s">
        <v>604</v>
      </c>
      <c r="EW1" s="4" t="s">
        <v>605</v>
      </c>
      <c r="EX1" s="4" t="s">
        <v>606</v>
      </c>
      <c r="EY1" s="4" t="s">
        <v>607</v>
      </c>
      <c r="EZ1" s="4" t="s">
        <v>608</v>
      </c>
      <c r="FA1" s="4" t="s">
        <v>609</v>
      </c>
      <c r="FB1" s="4" t="s">
        <v>610</v>
      </c>
      <c r="FC1" s="4" t="s">
        <v>611</v>
      </c>
      <c r="FD1" s="4" t="s">
        <v>612</v>
      </c>
      <c r="FE1" s="4" t="s">
        <v>613</v>
      </c>
      <c r="FF1" s="4" t="s">
        <v>614</v>
      </c>
      <c r="FG1" s="4" t="s">
        <v>615</v>
      </c>
      <c r="FH1" s="4" t="s">
        <v>616</v>
      </c>
      <c r="FI1" s="4" t="s">
        <v>617</v>
      </c>
      <c r="FJ1" s="4" t="s">
        <v>618</v>
      </c>
      <c r="FK1" s="4" t="s">
        <v>619</v>
      </c>
      <c r="FL1" s="4" t="s">
        <v>620</v>
      </c>
      <c r="FM1" s="4" t="s">
        <v>621</v>
      </c>
      <c r="FN1" s="4" t="s">
        <v>622</v>
      </c>
      <c r="FO1" s="4" t="s">
        <v>623</v>
      </c>
      <c r="FP1" s="4" t="s">
        <v>624</v>
      </c>
      <c r="FQ1" s="4" t="s">
        <v>625</v>
      </c>
      <c r="FR1" s="4" t="s">
        <v>626</v>
      </c>
      <c r="FS1" s="4" t="s">
        <v>627</v>
      </c>
      <c r="FT1" s="4" t="s">
        <v>628</v>
      </c>
      <c r="FU1" s="4" t="s">
        <v>629</v>
      </c>
      <c r="FV1" s="4" t="s">
        <v>630</v>
      </c>
      <c r="FW1" s="4" t="s">
        <v>631</v>
      </c>
      <c r="FX1" s="4" t="s">
        <v>632</v>
      </c>
      <c r="FY1" s="4" t="s">
        <v>633</v>
      </c>
      <c r="FZ1" s="4" t="s">
        <v>634</v>
      </c>
      <c r="GA1" s="4" t="s">
        <v>635</v>
      </c>
      <c r="GB1" s="4" t="s">
        <v>636</v>
      </c>
      <c r="GC1" s="4" t="s">
        <v>637</v>
      </c>
      <c r="GD1" s="4" t="s">
        <v>638</v>
      </c>
      <c r="GE1" s="4" t="s">
        <v>639</v>
      </c>
      <c r="GF1" s="4" t="s">
        <v>640</v>
      </c>
      <c r="GG1" s="4" t="s">
        <v>641</v>
      </c>
      <c r="GH1" s="4" t="s">
        <v>642</v>
      </c>
      <c r="GI1" s="4" t="s">
        <v>643</v>
      </c>
      <c r="GJ1" s="4" t="s">
        <v>644</v>
      </c>
      <c r="GK1" s="4" t="s">
        <v>645</v>
      </c>
      <c r="GL1" s="4" t="s">
        <v>646</v>
      </c>
      <c r="GM1" s="4" t="s">
        <v>647</v>
      </c>
      <c r="GN1" s="4" t="s">
        <v>648</v>
      </c>
      <c r="GO1" s="4" t="s">
        <v>649</v>
      </c>
      <c r="GP1" s="4" t="s">
        <v>650</v>
      </c>
      <c r="GQ1" s="4" t="s">
        <v>651</v>
      </c>
      <c r="GR1" s="4" t="s">
        <v>652</v>
      </c>
      <c r="GS1" s="4" t="s">
        <v>653</v>
      </c>
      <c r="GT1" s="4" t="s">
        <v>654</v>
      </c>
      <c r="GU1" s="4" t="s">
        <v>655</v>
      </c>
      <c r="GV1" s="4" t="s">
        <v>656</v>
      </c>
      <c r="GW1" s="4" t="s">
        <v>657</v>
      </c>
      <c r="GX1" s="4" t="s">
        <v>658</v>
      </c>
      <c r="GY1" s="4" t="s">
        <v>659</v>
      </c>
      <c r="GZ1" s="4" t="s">
        <v>660</v>
      </c>
      <c r="HA1" s="4" t="s">
        <v>661</v>
      </c>
      <c r="HB1" s="4" t="s">
        <v>662</v>
      </c>
      <c r="HC1" s="4" t="s">
        <v>663</v>
      </c>
      <c r="HD1" s="4" t="s">
        <v>664</v>
      </c>
      <c r="HE1" s="4" t="s">
        <v>665</v>
      </c>
      <c r="HF1" s="4" t="s">
        <v>666</v>
      </c>
      <c r="HG1" s="4" t="s">
        <v>667</v>
      </c>
      <c r="HH1" s="4" t="s">
        <v>668</v>
      </c>
      <c r="HI1" s="4" t="s">
        <v>669</v>
      </c>
      <c r="HJ1" s="4" t="s">
        <v>670</v>
      </c>
      <c r="HK1" s="4" t="s">
        <v>671</v>
      </c>
      <c r="HL1" s="4" t="s">
        <v>672</v>
      </c>
      <c r="HM1" s="4" t="s">
        <v>673</v>
      </c>
      <c r="HN1" s="4" t="s">
        <v>674</v>
      </c>
      <c r="HO1" s="4" t="s">
        <v>675</v>
      </c>
      <c r="HP1" s="4" t="s">
        <v>676</v>
      </c>
      <c r="HQ1" s="4" t="s">
        <v>677</v>
      </c>
      <c r="HR1" s="4" t="s">
        <v>678</v>
      </c>
      <c r="HS1" s="4" t="s">
        <v>679</v>
      </c>
      <c r="HT1" s="4" t="s">
        <v>680</v>
      </c>
      <c r="HU1" s="4" t="s">
        <v>681</v>
      </c>
      <c r="HV1" s="4" t="s">
        <v>682</v>
      </c>
      <c r="HW1" s="4" t="s">
        <v>683</v>
      </c>
      <c r="HX1" s="4" t="s">
        <v>684</v>
      </c>
      <c r="HY1" s="4" t="s">
        <v>685</v>
      </c>
      <c r="HZ1" s="4" t="s">
        <v>686</v>
      </c>
      <c r="IA1" s="4" t="s">
        <v>687</v>
      </c>
      <c r="IB1" s="4" t="s">
        <v>688</v>
      </c>
      <c r="IC1" s="4" t="s">
        <v>689</v>
      </c>
      <c r="ID1" s="4" t="s">
        <v>690</v>
      </c>
      <c r="IE1" s="4" t="s">
        <v>691</v>
      </c>
      <c r="IF1" s="4" t="s">
        <v>692</v>
      </c>
      <c r="IG1" s="4" t="s">
        <v>693</v>
      </c>
      <c r="IH1" s="4" t="s">
        <v>694</v>
      </c>
      <c r="II1" s="4" t="s">
        <v>695</v>
      </c>
      <c r="IJ1" s="4" t="s">
        <v>696</v>
      </c>
      <c r="IK1" s="4" t="s">
        <v>697</v>
      </c>
      <c r="IL1" s="4" t="s">
        <v>698</v>
      </c>
      <c r="IM1" s="4" t="s">
        <v>699</v>
      </c>
      <c r="IN1" s="4" t="s">
        <v>700</v>
      </c>
      <c r="IO1" s="4" t="s">
        <v>701</v>
      </c>
      <c r="IP1" s="4" t="s">
        <v>702</v>
      </c>
      <c r="IQ1" s="4" t="s">
        <v>703</v>
      </c>
      <c r="IR1" s="4" t="s">
        <v>704</v>
      </c>
      <c r="IS1" s="4" t="s">
        <v>705</v>
      </c>
      <c r="IT1" s="4" t="s">
        <v>706</v>
      </c>
      <c r="IU1" s="4" t="s">
        <v>707</v>
      </c>
      <c r="IV1" s="4" t="s">
        <v>708</v>
      </c>
      <c r="IW1" s="4" t="s">
        <v>709</v>
      </c>
      <c r="IX1" s="4" t="s">
        <v>710</v>
      </c>
      <c r="IY1" s="4" t="s">
        <v>711</v>
      </c>
      <c r="IZ1" s="4" t="s">
        <v>712</v>
      </c>
      <c r="JA1" s="4" t="s">
        <v>713</v>
      </c>
      <c r="JB1" s="4" t="s">
        <v>714</v>
      </c>
      <c r="JC1" s="4" t="s">
        <v>715</v>
      </c>
      <c r="JD1" s="4" t="s">
        <v>716</v>
      </c>
      <c r="JE1" s="4" t="s">
        <v>717</v>
      </c>
      <c r="JF1" s="4" t="s">
        <v>718</v>
      </c>
      <c r="JG1" s="4" t="s">
        <v>719</v>
      </c>
      <c r="JH1" s="4" t="s">
        <v>720</v>
      </c>
      <c r="JI1" s="4" t="s">
        <v>721</v>
      </c>
      <c r="JJ1" s="4" t="s">
        <v>722</v>
      </c>
      <c r="JK1" s="4" t="s">
        <v>723</v>
      </c>
      <c r="JL1" s="4" t="s">
        <v>724</v>
      </c>
      <c r="JM1" s="4" t="s">
        <v>725</v>
      </c>
      <c r="JN1" s="4" t="s">
        <v>726</v>
      </c>
      <c r="JO1" s="4" t="s">
        <v>727</v>
      </c>
      <c r="JP1" s="4" t="s">
        <v>728</v>
      </c>
      <c r="JQ1" s="4" t="s">
        <v>729</v>
      </c>
      <c r="JR1" s="4" t="s">
        <v>730</v>
      </c>
      <c r="JS1" s="4" t="s">
        <v>731</v>
      </c>
      <c r="JT1" s="4" t="s">
        <v>732</v>
      </c>
      <c r="JU1" s="4" t="s">
        <v>733</v>
      </c>
      <c r="JV1" s="4" t="s">
        <v>734</v>
      </c>
      <c r="JW1" s="4" t="s">
        <v>735</v>
      </c>
      <c r="JX1" s="4" t="s">
        <v>736</v>
      </c>
      <c r="JY1" s="4" t="s">
        <v>737</v>
      </c>
      <c r="JZ1" s="4" t="s">
        <v>738</v>
      </c>
      <c r="KA1" s="4" t="s">
        <v>739</v>
      </c>
      <c r="KB1" s="4" t="s">
        <v>740</v>
      </c>
      <c r="KC1" s="4" t="s">
        <v>741</v>
      </c>
      <c r="KD1" s="4" t="s">
        <v>742</v>
      </c>
      <c r="KE1" s="4" t="s">
        <v>743</v>
      </c>
      <c r="KF1" s="4" t="s">
        <v>744</v>
      </c>
      <c r="KG1" s="4" t="s">
        <v>745</v>
      </c>
      <c r="KH1" s="4" t="s">
        <v>746</v>
      </c>
      <c r="KI1" s="4" t="s">
        <v>747</v>
      </c>
      <c r="KJ1" s="4" t="s">
        <v>748</v>
      </c>
      <c r="KK1" s="4" t="s">
        <v>749</v>
      </c>
      <c r="KL1" s="4" t="s">
        <v>750</v>
      </c>
      <c r="KM1" s="4" t="s">
        <v>751</v>
      </c>
      <c r="KN1" s="4" t="s">
        <v>752</v>
      </c>
      <c r="KO1" s="4" t="s">
        <v>753</v>
      </c>
      <c r="KP1" s="4" t="s">
        <v>754</v>
      </c>
      <c r="KQ1" s="4" t="s">
        <v>755</v>
      </c>
      <c r="KR1" s="4" t="s">
        <v>756</v>
      </c>
      <c r="KS1" s="4" t="s">
        <v>757</v>
      </c>
      <c r="KT1" s="4" t="s">
        <v>758</v>
      </c>
      <c r="KU1" s="4" t="s">
        <v>759</v>
      </c>
      <c r="KV1" s="4" t="s">
        <v>760</v>
      </c>
      <c r="KW1" s="4" t="s">
        <v>761</v>
      </c>
      <c r="KX1" s="4" t="s">
        <v>762</v>
      </c>
      <c r="KY1" s="4" t="s">
        <v>763</v>
      </c>
      <c r="KZ1" s="4" t="s">
        <v>764</v>
      </c>
      <c r="LA1" s="4" t="s">
        <v>765</v>
      </c>
      <c r="LB1" s="4" t="s">
        <v>766</v>
      </c>
      <c r="LC1" s="4" t="s">
        <v>767</v>
      </c>
      <c r="LD1" s="4" t="s">
        <v>768</v>
      </c>
      <c r="LE1" s="4" t="s">
        <v>769</v>
      </c>
      <c r="LF1" s="4" t="s">
        <v>770</v>
      </c>
      <c r="LG1" s="4" t="s">
        <v>771</v>
      </c>
      <c r="LH1" s="4" t="s">
        <v>772</v>
      </c>
      <c r="LI1" s="4" t="s">
        <v>773</v>
      </c>
      <c r="LJ1" s="4" t="s">
        <v>774</v>
      </c>
      <c r="LK1" s="4" t="s">
        <v>775</v>
      </c>
      <c r="LL1" s="4" t="s">
        <v>776</v>
      </c>
      <c r="LM1" s="4" t="s">
        <v>777</v>
      </c>
      <c r="LN1" s="4" t="s">
        <v>778</v>
      </c>
      <c r="LO1" s="4" t="s">
        <v>779</v>
      </c>
      <c r="LP1" s="4" t="s">
        <v>780</v>
      </c>
      <c r="LQ1" s="4" t="s">
        <v>781</v>
      </c>
      <c r="LR1" s="4" t="s">
        <v>782</v>
      </c>
      <c r="LS1" s="4" t="s">
        <v>783</v>
      </c>
      <c r="LT1" s="4" t="s">
        <v>784</v>
      </c>
      <c r="LU1" s="4" t="s">
        <v>785</v>
      </c>
      <c r="LV1" s="4" t="s">
        <v>786</v>
      </c>
      <c r="LW1" s="4" t="s">
        <v>787</v>
      </c>
      <c r="LX1" s="4" t="s">
        <v>788</v>
      </c>
      <c r="LY1" s="4" t="s">
        <v>789</v>
      </c>
      <c r="LZ1" s="4" t="s">
        <v>790</v>
      </c>
      <c r="MA1" s="4" t="s">
        <v>791</v>
      </c>
      <c r="MB1" s="4" t="s">
        <v>792</v>
      </c>
      <c r="MC1" s="4" t="s">
        <v>793</v>
      </c>
      <c r="MD1" s="4" t="s">
        <v>794</v>
      </c>
      <c r="ME1" s="4" t="s">
        <v>795</v>
      </c>
      <c r="MF1" s="4" t="s">
        <v>796</v>
      </c>
      <c r="MG1" s="4" t="s">
        <v>797</v>
      </c>
      <c r="MH1" s="4" t="s">
        <v>798</v>
      </c>
      <c r="MI1" s="4" t="s">
        <v>799</v>
      </c>
      <c r="MJ1" s="4" t="s">
        <v>800</v>
      </c>
      <c r="MK1" s="4" t="s">
        <v>801</v>
      </c>
      <c r="ML1" s="4" t="s">
        <v>802</v>
      </c>
      <c r="MM1" s="4" t="s">
        <v>803</v>
      </c>
      <c r="MN1" s="4" t="s">
        <v>804</v>
      </c>
      <c r="MO1" s="4" t="s">
        <v>805</v>
      </c>
      <c r="MP1" s="4" t="s">
        <v>806</v>
      </c>
      <c r="MQ1" s="4" t="s">
        <v>807</v>
      </c>
      <c r="MR1" s="4" t="s">
        <v>808</v>
      </c>
      <c r="MS1" s="4" t="s">
        <v>809</v>
      </c>
      <c r="MT1" s="4" t="s">
        <v>810</v>
      </c>
      <c r="MU1" s="4" t="s">
        <v>811</v>
      </c>
      <c r="MV1" s="4" t="s">
        <v>812</v>
      </c>
      <c r="MW1" s="4" t="s">
        <v>813</v>
      </c>
      <c r="MX1" s="4" t="s">
        <v>814</v>
      </c>
      <c r="MY1" s="4" t="s">
        <v>815</v>
      </c>
      <c r="MZ1" s="4" t="s">
        <v>816</v>
      </c>
      <c r="NA1" s="4" t="s">
        <v>817</v>
      </c>
      <c r="NB1" s="4" t="s">
        <v>818</v>
      </c>
      <c r="NC1" s="4" t="s">
        <v>819</v>
      </c>
      <c r="ND1" s="4" t="s">
        <v>820</v>
      </c>
      <c r="NE1" s="4" t="s">
        <v>821</v>
      </c>
      <c r="NF1" s="4" t="s">
        <v>822</v>
      </c>
      <c r="NG1" s="4" t="s">
        <v>823</v>
      </c>
      <c r="NH1" s="4" t="s">
        <v>824</v>
      </c>
      <c r="NI1" s="4" t="s">
        <v>825</v>
      </c>
      <c r="NJ1" s="4" t="s">
        <v>826</v>
      </c>
      <c r="NK1" s="4" t="s">
        <v>827</v>
      </c>
      <c r="NL1" s="4" t="s">
        <v>828</v>
      </c>
      <c r="NM1" s="4" t="s">
        <v>829</v>
      </c>
      <c r="NN1" s="4" t="s">
        <v>830</v>
      </c>
      <c r="NO1" s="4" t="s">
        <v>831</v>
      </c>
      <c r="NP1" s="4" t="s">
        <v>832</v>
      </c>
      <c r="NQ1" s="4" t="s">
        <v>833</v>
      </c>
      <c r="NR1" s="4" t="s">
        <v>834</v>
      </c>
      <c r="NS1" s="4" t="s">
        <v>835</v>
      </c>
      <c r="NT1" s="4" t="s">
        <v>836</v>
      </c>
      <c r="NU1" s="4" t="s">
        <v>837</v>
      </c>
      <c r="NV1" s="4" t="s">
        <v>838</v>
      </c>
      <c r="NW1" s="4" t="s">
        <v>839</v>
      </c>
      <c r="NX1" s="4" t="s">
        <v>840</v>
      </c>
      <c r="NY1" s="4" t="s">
        <v>841</v>
      </c>
      <c r="NZ1" s="4" t="s">
        <v>842</v>
      </c>
      <c r="OA1" s="4" t="s">
        <v>843</v>
      </c>
      <c r="OB1" s="4" t="s">
        <v>844</v>
      </c>
      <c r="OC1" s="4" t="s">
        <v>845</v>
      </c>
      <c r="OD1" s="4" t="s">
        <v>846</v>
      </c>
      <c r="OE1" s="4" t="s">
        <v>847</v>
      </c>
      <c r="OF1" s="4" t="s">
        <v>848</v>
      </c>
      <c r="OG1" s="4" t="s">
        <v>849</v>
      </c>
      <c r="OH1" s="4" t="s">
        <v>850</v>
      </c>
      <c r="OI1" s="4" t="s">
        <v>851</v>
      </c>
      <c r="OJ1" s="4" t="s">
        <v>852</v>
      </c>
      <c r="OK1" s="4" t="s">
        <v>853</v>
      </c>
      <c r="OL1" s="4" t="s">
        <v>854</v>
      </c>
      <c r="OM1" s="4" t="s">
        <v>855</v>
      </c>
      <c r="ON1" s="4" t="s">
        <v>856</v>
      </c>
      <c r="OO1" s="4" t="s">
        <v>857</v>
      </c>
      <c r="OP1" s="4" t="s">
        <v>858</v>
      </c>
      <c r="OQ1" s="4" t="s">
        <v>859</v>
      </c>
      <c r="OR1" s="4" t="s">
        <v>860</v>
      </c>
      <c r="OS1" s="4" t="s">
        <v>861</v>
      </c>
      <c r="OT1" s="4" t="s">
        <v>862</v>
      </c>
      <c r="OU1" s="4" t="s">
        <v>863</v>
      </c>
      <c r="OV1" s="4" t="s">
        <v>864</v>
      </c>
      <c r="OW1" s="4" t="s">
        <v>865</v>
      </c>
      <c r="OX1" s="4" t="s">
        <v>866</v>
      </c>
      <c r="OY1" s="4" t="s">
        <v>867</v>
      </c>
      <c r="OZ1" s="4" t="s">
        <v>868</v>
      </c>
      <c r="PA1" s="4" t="s">
        <v>869</v>
      </c>
      <c r="PB1" s="4" t="s">
        <v>870</v>
      </c>
      <c r="PC1" s="4" t="s">
        <v>871</v>
      </c>
      <c r="PD1" s="4" t="s">
        <v>872</v>
      </c>
      <c r="PE1" s="4" t="s">
        <v>873</v>
      </c>
      <c r="PF1" s="4" t="s">
        <v>874</v>
      </c>
      <c r="PG1" s="4" t="s">
        <v>875</v>
      </c>
      <c r="PH1" s="4" t="s">
        <v>876</v>
      </c>
      <c r="PI1" s="4" t="s">
        <v>877</v>
      </c>
      <c r="PJ1" s="4" t="s">
        <v>878</v>
      </c>
      <c r="PK1" s="4" t="s">
        <v>879</v>
      </c>
      <c r="PL1" s="4" t="s">
        <v>880</v>
      </c>
      <c r="PM1" s="4" t="s">
        <v>881</v>
      </c>
      <c r="PN1" s="4" t="s">
        <v>882</v>
      </c>
      <c r="PO1" s="4" t="s">
        <v>883</v>
      </c>
      <c r="PP1" s="4" t="s">
        <v>884</v>
      </c>
      <c r="PQ1" s="4" t="s">
        <v>885</v>
      </c>
      <c r="PR1" s="4" t="s">
        <v>886</v>
      </c>
      <c r="PS1" s="4" t="s">
        <v>887</v>
      </c>
      <c r="PT1" s="4" t="s">
        <v>888</v>
      </c>
      <c r="PU1" s="4" t="s">
        <v>889</v>
      </c>
      <c r="PV1" s="4" t="s">
        <v>890</v>
      </c>
      <c r="PW1" s="4" t="s">
        <v>891</v>
      </c>
      <c r="PX1" s="4" t="s">
        <v>892</v>
      </c>
      <c r="PY1" s="4" t="s">
        <v>893</v>
      </c>
      <c r="PZ1" s="4" t="s">
        <v>894</v>
      </c>
      <c r="QA1" s="4" t="s">
        <v>895</v>
      </c>
      <c r="QB1" s="4" t="s">
        <v>896</v>
      </c>
      <c r="QC1" s="4" t="s">
        <v>897</v>
      </c>
      <c r="QD1" s="4" t="s">
        <v>898</v>
      </c>
      <c r="QE1" s="4" t="s">
        <v>899</v>
      </c>
      <c r="QF1" s="4" t="s">
        <v>900</v>
      </c>
      <c r="QG1" s="4" t="s">
        <v>901</v>
      </c>
      <c r="QH1" s="4" t="s">
        <v>902</v>
      </c>
      <c r="QI1" s="4" t="s">
        <v>903</v>
      </c>
      <c r="QJ1" s="4" t="s">
        <v>904</v>
      </c>
      <c r="QK1" s="4" t="s">
        <v>905</v>
      </c>
      <c r="QL1" s="4" t="s">
        <v>906</v>
      </c>
      <c r="QM1" s="4" t="s">
        <v>907</v>
      </c>
      <c r="QN1" s="4" t="s">
        <v>908</v>
      </c>
      <c r="QO1" s="4" t="s">
        <v>909</v>
      </c>
      <c r="QP1" s="4" t="s">
        <v>910</v>
      </c>
      <c r="QQ1" s="4" t="s">
        <v>911</v>
      </c>
      <c r="QR1" s="4" t="s">
        <v>912</v>
      </c>
      <c r="QS1" s="4" t="s">
        <v>913</v>
      </c>
      <c r="QT1" s="4" t="s">
        <v>914</v>
      </c>
      <c r="QU1" s="4" t="s">
        <v>915</v>
      </c>
      <c r="QV1" s="4" t="s">
        <v>916</v>
      </c>
      <c r="QW1" s="4" t="s">
        <v>917</v>
      </c>
      <c r="QX1" s="4" t="s">
        <v>918</v>
      </c>
      <c r="QY1" s="4" t="s">
        <v>919</v>
      </c>
      <c r="QZ1" s="4" t="s">
        <v>920</v>
      </c>
      <c r="RA1" s="4" t="s">
        <v>921</v>
      </c>
      <c r="RB1" s="4" t="s">
        <v>922</v>
      </c>
      <c r="RC1" s="4" t="s">
        <v>923</v>
      </c>
      <c r="RD1" s="4" t="s">
        <v>924</v>
      </c>
      <c r="RE1" s="4" t="s">
        <v>925</v>
      </c>
      <c r="RF1" s="4" t="s">
        <v>926</v>
      </c>
      <c r="RG1" s="4" t="s">
        <v>927</v>
      </c>
      <c r="RH1" s="4" t="s">
        <v>928</v>
      </c>
      <c r="RI1" s="4" t="s">
        <v>929</v>
      </c>
      <c r="RJ1" s="4" t="s">
        <v>930</v>
      </c>
      <c r="RK1" s="4" t="s">
        <v>931</v>
      </c>
      <c r="RL1" s="4" t="s">
        <v>932</v>
      </c>
      <c r="RM1" s="4" t="s">
        <v>933</v>
      </c>
      <c r="RN1" s="4" t="s">
        <v>934</v>
      </c>
      <c r="RO1" s="4" t="s">
        <v>935</v>
      </c>
      <c r="RP1" s="4" t="s">
        <v>936</v>
      </c>
      <c r="RQ1" s="4" t="s">
        <v>937</v>
      </c>
      <c r="RR1" s="4" t="s">
        <v>938</v>
      </c>
      <c r="RS1" s="4" t="s">
        <v>939</v>
      </c>
      <c r="RT1" s="4" t="s">
        <v>940</v>
      </c>
      <c r="RU1" s="4" t="s">
        <v>941</v>
      </c>
      <c r="RV1" s="4" t="s">
        <v>942</v>
      </c>
      <c r="RW1" s="4" t="s">
        <v>943</v>
      </c>
      <c r="RX1" s="4" t="s">
        <v>944</v>
      </c>
      <c r="RY1" s="4" t="s">
        <v>945</v>
      </c>
      <c r="RZ1" s="4" t="s">
        <v>946</v>
      </c>
      <c r="SA1" s="4" t="s">
        <v>947</v>
      </c>
      <c r="SB1" s="4" t="s">
        <v>948</v>
      </c>
      <c r="SC1" s="4" t="s">
        <v>949</v>
      </c>
      <c r="SD1" s="4" t="s">
        <v>950</v>
      </c>
      <c r="SE1" s="4" t="s">
        <v>951</v>
      </c>
      <c r="SF1" s="4" t="s">
        <v>952</v>
      </c>
      <c r="SG1" s="4" t="s">
        <v>953</v>
      </c>
    </row>
    <row r="2" spans="1:501" s="4" customFormat="1" ht="80" customHeight="1">
      <c r="A2" s="4" t="s">
        <v>340</v>
      </c>
      <c r="B2" s="4" t="s">
        <v>341</v>
      </c>
      <c r="C2" s="4" t="s">
        <v>342</v>
      </c>
      <c r="D2" s="4" t="s">
        <v>343</v>
      </c>
      <c r="E2" s="4" t="s">
        <v>344</v>
      </c>
      <c r="F2" s="4" t="s">
        <v>460</v>
      </c>
      <c r="G2" s="4" t="s">
        <v>461</v>
      </c>
      <c r="H2" s="4" t="s">
        <v>462</v>
      </c>
      <c r="I2" s="4" t="s">
        <v>463</v>
      </c>
      <c r="J2" s="4" t="s">
        <v>346</v>
      </c>
      <c r="K2" s="4" t="s">
        <v>346</v>
      </c>
      <c r="L2" s="4" t="s">
        <v>464</v>
      </c>
      <c r="M2" s="4" t="s">
        <v>465</v>
      </c>
      <c r="N2" s="4" t="s">
        <v>466</v>
      </c>
      <c r="O2" s="4" t="s">
        <v>467</v>
      </c>
      <c r="P2" s="4" t="s">
        <v>468</v>
      </c>
      <c r="Q2" s="4" t="s">
        <v>469</v>
      </c>
      <c r="R2" s="4" t="s">
        <v>470</v>
      </c>
      <c r="S2" s="4" t="s">
        <v>471</v>
      </c>
      <c r="T2" s="4" t="s">
        <v>472</v>
      </c>
      <c r="U2" s="4" t="s">
        <v>473</v>
      </c>
      <c r="V2" s="4" t="s">
        <v>474</v>
      </c>
      <c r="W2" s="4" t="s">
        <v>475</v>
      </c>
      <c r="X2" s="4" t="s">
        <v>476</v>
      </c>
      <c r="Y2" s="4" t="s">
        <v>477</v>
      </c>
      <c r="Z2" s="4" t="s">
        <v>478</v>
      </c>
      <c r="AA2" s="4" t="s">
        <v>479</v>
      </c>
      <c r="AB2" s="4" t="s">
        <v>480</v>
      </c>
      <c r="AC2" s="4" t="s">
        <v>481</v>
      </c>
      <c r="AD2" s="4" t="s">
        <v>482</v>
      </c>
      <c r="AE2" s="4" t="s">
        <v>483</v>
      </c>
      <c r="AF2" s="4" t="s">
        <v>484</v>
      </c>
      <c r="AG2" s="4" t="s">
        <v>485</v>
      </c>
      <c r="AH2" s="4" t="s">
        <v>486</v>
      </c>
      <c r="AI2" s="4" t="s">
        <v>487</v>
      </c>
      <c r="AJ2" s="4" t="s">
        <v>488</v>
      </c>
      <c r="AK2" s="4" t="s">
        <v>489</v>
      </c>
      <c r="AL2" s="4" t="s">
        <v>490</v>
      </c>
      <c r="AM2" s="4" t="s">
        <v>491</v>
      </c>
      <c r="AN2" s="4" t="s">
        <v>492</v>
      </c>
      <c r="AO2" s="4" t="s">
        <v>493</v>
      </c>
      <c r="AP2" s="4" t="s">
        <v>494</v>
      </c>
      <c r="AQ2" s="4" t="s">
        <v>495</v>
      </c>
      <c r="AR2" s="4" t="s">
        <v>496</v>
      </c>
      <c r="AS2" s="4" t="s">
        <v>497</v>
      </c>
      <c r="AT2" s="4" t="s">
        <v>498</v>
      </c>
      <c r="AU2" s="4" t="s">
        <v>499</v>
      </c>
      <c r="AV2" s="4" t="s">
        <v>500</v>
      </c>
      <c r="AW2" s="4" t="s">
        <v>501</v>
      </c>
      <c r="AX2" s="4" t="s">
        <v>502</v>
      </c>
      <c r="AY2" s="4" t="s">
        <v>503</v>
      </c>
      <c r="AZ2" s="4" t="s">
        <v>504</v>
      </c>
      <c r="BA2" s="4" t="s">
        <v>505</v>
      </c>
      <c r="BB2" s="4" t="s">
        <v>506</v>
      </c>
      <c r="BC2" s="4" t="s">
        <v>507</v>
      </c>
      <c r="BD2" s="4" t="s">
        <v>508</v>
      </c>
      <c r="BE2" s="4" t="s">
        <v>509</v>
      </c>
      <c r="BF2" s="4" t="s">
        <v>510</v>
      </c>
      <c r="BG2" s="4" t="s">
        <v>511</v>
      </c>
      <c r="BH2" s="4" t="s">
        <v>512</v>
      </c>
      <c r="BI2" s="4" t="s">
        <v>513</v>
      </c>
      <c r="BJ2" s="4" t="s">
        <v>514</v>
      </c>
      <c r="BK2" s="4" t="s">
        <v>515</v>
      </c>
      <c r="BL2" s="4" t="s">
        <v>516</v>
      </c>
      <c r="BM2" s="4" t="s">
        <v>517</v>
      </c>
      <c r="BN2" s="4" t="s">
        <v>518</v>
      </c>
      <c r="BO2" s="4" t="s">
        <v>519</v>
      </c>
      <c r="BP2" s="4" t="s">
        <v>520</v>
      </c>
      <c r="BQ2" s="4" t="s">
        <v>521</v>
      </c>
      <c r="BR2" s="4" t="s">
        <v>522</v>
      </c>
      <c r="BS2" s="4" t="s">
        <v>523</v>
      </c>
      <c r="BT2" s="4" t="s">
        <v>524</v>
      </c>
      <c r="BU2" s="4" t="s">
        <v>525</v>
      </c>
      <c r="BV2" s="4" t="s">
        <v>526</v>
      </c>
      <c r="BW2" s="4" t="s">
        <v>527</v>
      </c>
      <c r="BX2" s="4" t="s">
        <v>528</v>
      </c>
      <c r="BY2" s="4" t="s">
        <v>529</v>
      </c>
      <c r="BZ2" s="4" t="s">
        <v>530</v>
      </c>
      <c r="CA2" s="7" t="s">
        <v>954</v>
      </c>
      <c r="CB2" s="4" t="s">
        <v>955</v>
      </c>
      <c r="CC2" s="4" t="s">
        <v>956</v>
      </c>
      <c r="CD2" s="7" t="s">
        <v>954</v>
      </c>
      <c r="CE2" s="4" t="s">
        <v>957</v>
      </c>
      <c r="CF2" s="4" t="s">
        <v>958</v>
      </c>
      <c r="CG2" s="7" t="s">
        <v>954</v>
      </c>
      <c r="CH2" s="4" t="s">
        <v>959</v>
      </c>
      <c r="CI2" s="4" t="s">
        <v>960</v>
      </c>
      <c r="CJ2" s="7" t="s">
        <v>954</v>
      </c>
      <c r="CK2" s="4" t="s">
        <v>961</v>
      </c>
      <c r="CL2" s="4" t="s">
        <v>962</v>
      </c>
      <c r="CM2" s="7" t="s">
        <v>954</v>
      </c>
      <c r="CN2" s="4" t="s">
        <v>963</v>
      </c>
      <c r="CO2" s="4" t="s">
        <v>964</v>
      </c>
      <c r="CP2" s="7" t="s">
        <v>954</v>
      </c>
      <c r="CQ2" s="4" t="s">
        <v>965</v>
      </c>
      <c r="CR2" s="4" t="s">
        <v>966</v>
      </c>
      <c r="CS2" s="7" t="s">
        <v>954</v>
      </c>
      <c r="CT2" s="4" t="s">
        <v>967</v>
      </c>
      <c r="CU2" s="4" t="s">
        <v>968</v>
      </c>
      <c r="CV2" s="7" t="s">
        <v>954</v>
      </c>
      <c r="CW2" s="4" t="s">
        <v>969</v>
      </c>
      <c r="CX2" s="4" t="s">
        <v>970</v>
      </c>
      <c r="CY2" s="7" t="s">
        <v>954</v>
      </c>
      <c r="CZ2" s="4" t="s">
        <v>971</v>
      </c>
      <c r="DA2" s="4" t="s">
        <v>972</v>
      </c>
      <c r="DB2" s="7" t="s">
        <v>954</v>
      </c>
      <c r="DC2" s="4" t="s">
        <v>973</v>
      </c>
      <c r="DD2" s="4" t="s">
        <v>974</v>
      </c>
      <c r="DE2" s="7" t="s">
        <v>954</v>
      </c>
      <c r="DF2" s="4" t="s">
        <v>975</v>
      </c>
      <c r="DG2" s="4" t="s">
        <v>976</v>
      </c>
      <c r="DH2" s="7" t="s">
        <v>954</v>
      </c>
      <c r="DI2" s="4" t="s">
        <v>977</v>
      </c>
      <c r="DJ2" s="4" t="s">
        <v>978</v>
      </c>
      <c r="DK2" s="7" t="s">
        <v>954</v>
      </c>
      <c r="DL2" s="4" t="s">
        <v>979</v>
      </c>
      <c r="DM2" s="4" t="s">
        <v>980</v>
      </c>
      <c r="DN2" s="7" t="s">
        <v>954</v>
      </c>
      <c r="DO2" s="4" t="s">
        <v>981</v>
      </c>
      <c r="DP2" s="4" t="s">
        <v>982</v>
      </c>
      <c r="DQ2" s="7" t="s">
        <v>954</v>
      </c>
      <c r="DR2" s="4" t="s">
        <v>983</v>
      </c>
      <c r="DS2" s="4" t="s">
        <v>984</v>
      </c>
      <c r="DT2" s="7" t="s">
        <v>954</v>
      </c>
      <c r="DU2" s="4" t="s">
        <v>985</v>
      </c>
      <c r="DV2" s="4" t="s">
        <v>986</v>
      </c>
      <c r="DW2" s="7" t="s">
        <v>954</v>
      </c>
      <c r="DX2" s="4" t="s">
        <v>987</v>
      </c>
      <c r="DY2" s="4" t="s">
        <v>988</v>
      </c>
      <c r="DZ2" s="7" t="s">
        <v>954</v>
      </c>
      <c r="EA2" s="4" t="s">
        <v>989</v>
      </c>
      <c r="EB2" s="4" t="s">
        <v>990</v>
      </c>
      <c r="EC2" s="7" t="s">
        <v>954</v>
      </c>
      <c r="ED2" s="4" t="s">
        <v>991</v>
      </c>
      <c r="EE2" s="4" t="s">
        <v>992</v>
      </c>
      <c r="EF2" s="7" t="s">
        <v>954</v>
      </c>
      <c r="EG2" s="4" t="s">
        <v>993</v>
      </c>
      <c r="EH2" s="4" t="s">
        <v>994</v>
      </c>
      <c r="EI2" s="7" t="s">
        <v>954</v>
      </c>
      <c r="EJ2" s="4" t="s">
        <v>995</v>
      </c>
      <c r="EK2" s="4" t="s">
        <v>996</v>
      </c>
      <c r="EL2" s="7" t="s">
        <v>954</v>
      </c>
      <c r="EM2" s="4" t="s">
        <v>997</v>
      </c>
      <c r="EN2" s="4" t="s">
        <v>998</v>
      </c>
      <c r="EO2" s="7" t="s">
        <v>954</v>
      </c>
      <c r="EP2" s="4" t="s">
        <v>999</v>
      </c>
      <c r="EQ2" s="4" t="s">
        <v>1000</v>
      </c>
      <c r="ER2" s="7" t="s">
        <v>954</v>
      </c>
      <c r="ES2" s="4" t="s">
        <v>1001</v>
      </c>
      <c r="ET2" s="4" t="s">
        <v>1002</v>
      </c>
      <c r="EU2" s="7" t="s">
        <v>954</v>
      </c>
      <c r="EV2" s="4" t="s">
        <v>1003</v>
      </c>
      <c r="EW2" s="4" t="s">
        <v>1004</v>
      </c>
      <c r="EX2" s="7" t="s">
        <v>954</v>
      </c>
      <c r="EY2" s="4" t="s">
        <v>1005</v>
      </c>
      <c r="EZ2" s="4" t="s">
        <v>1006</v>
      </c>
      <c r="FA2" s="7" t="s">
        <v>954</v>
      </c>
      <c r="FB2" s="4" t="s">
        <v>1007</v>
      </c>
      <c r="FC2" s="4" t="s">
        <v>1008</v>
      </c>
      <c r="FD2" s="7" t="s">
        <v>954</v>
      </c>
      <c r="FE2" s="4" t="s">
        <v>1009</v>
      </c>
      <c r="FF2" s="4" t="s">
        <v>1010</v>
      </c>
      <c r="FG2" s="7" t="s">
        <v>954</v>
      </c>
      <c r="FH2" s="4" t="s">
        <v>1011</v>
      </c>
      <c r="FI2" s="4" t="s">
        <v>1012</v>
      </c>
      <c r="FJ2" s="7" t="s">
        <v>954</v>
      </c>
      <c r="FK2" s="4" t="s">
        <v>1013</v>
      </c>
      <c r="FL2" s="4" t="s">
        <v>1014</v>
      </c>
      <c r="FM2" s="7" t="s">
        <v>954</v>
      </c>
      <c r="FN2" s="4" t="s">
        <v>1015</v>
      </c>
      <c r="FO2" s="4" t="s">
        <v>1016</v>
      </c>
      <c r="FP2" s="7" t="s">
        <v>954</v>
      </c>
      <c r="FQ2" s="4" t="s">
        <v>1017</v>
      </c>
      <c r="FR2" s="4" t="s">
        <v>1018</v>
      </c>
      <c r="FS2" s="7" t="s">
        <v>954</v>
      </c>
      <c r="FT2" s="4" t="s">
        <v>1019</v>
      </c>
      <c r="FU2" s="4" t="s">
        <v>1020</v>
      </c>
      <c r="FV2" s="7" t="s">
        <v>954</v>
      </c>
      <c r="FW2" s="4" t="s">
        <v>1021</v>
      </c>
      <c r="FX2" s="4" t="s">
        <v>1022</v>
      </c>
      <c r="FY2" s="7" t="s">
        <v>954</v>
      </c>
      <c r="FZ2" s="4" t="s">
        <v>1023</v>
      </c>
      <c r="GA2" s="4" t="s">
        <v>1024</v>
      </c>
      <c r="GB2" s="7" t="s">
        <v>954</v>
      </c>
      <c r="GC2" s="4" t="s">
        <v>1025</v>
      </c>
      <c r="GD2" s="4" t="s">
        <v>1026</v>
      </c>
      <c r="GE2" s="7" t="s">
        <v>954</v>
      </c>
      <c r="GF2" s="4" t="s">
        <v>1027</v>
      </c>
      <c r="GG2" s="4" t="s">
        <v>1028</v>
      </c>
      <c r="GH2" s="7" t="s">
        <v>954</v>
      </c>
      <c r="GI2" s="4" t="s">
        <v>1029</v>
      </c>
      <c r="GJ2" s="4" t="s">
        <v>1030</v>
      </c>
      <c r="GK2" s="7" t="s">
        <v>954</v>
      </c>
      <c r="GL2" s="4" t="s">
        <v>1031</v>
      </c>
      <c r="GM2" s="4" t="s">
        <v>1032</v>
      </c>
      <c r="GN2" s="7" t="s">
        <v>954</v>
      </c>
      <c r="GO2" s="4" t="s">
        <v>1033</v>
      </c>
      <c r="GP2" s="4" t="s">
        <v>1034</v>
      </c>
      <c r="GQ2" s="7" t="s">
        <v>954</v>
      </c>
      <c r="GR2" s="4" t="s">
        <v>1035</v>
      </c>
      <c r="GS2" s="4" t="s">
        <v>1036</v>
      </c>
      <c r="GT2" s="7" t="s">
        <v>954</v>
      </c>
      <c r="GU2" s="4" t="s">
        <v>1037</v>
      </c>
      <c r="GV2" s="4" t="s">
        <v>1038</v>
      </c>
      <c r="GW2" s="7" t="s">
        <v>954</v>
      </c>
      <c r="GX2" s="4" t="s">
        <v>1039</v>
      </c>
      <c r="GY2" s="4" t="s">
        <v>1040</v>
      </c>
      <c r="GZ2" s="7" t="s">
        <v>954</v>
      </c>
      <c r="HA2" s="4" t="s">
        <v>1041</v>
      </c>
      <c r="HB2" s="4" t="s">
        <v>1042</v>
      </c>
      <c r="HC2" s="7" t="s">
        <v>954</v>
      </c>
      <c r="HD2" s="4" t="s">
        <v>1043</v>
      </c>
      <c r="HE2" s="4" t="s">
        <v>1044</v>
      </c>
      <c r="HF2" s="7" t="s">
        <v>954</v>
      </c>
      <c r="HG2" s="4" t="s">
        <v>1045</v>
      </c>
      <c r="HH2" s="4" t="s">
        <v>1046</v>
      </c>
      <c r="HI2" s="7" t="s">
        <v>954</v>
      </c>
      <c r="HJ2" s="4" t="s">
        <v>1047</v>
      </c>
      <c r="HK2" s="4" t="s">
        <v>1048</v>
      </c>
      <c r="HL2" s="7" t="s">
        <v>954</v>
      </c>
      <c r="HM2" s="4" t="s">
        <v>1049</v>
      </c>
      <c r="HN2" s="4" t="s">
        <v>1050</v>
      </c>
      <c r="HO2" s="7" t="s">
        <v>954</v>
      </c>
      <c r="HP2" s="4" t="s">
        <v>1051</v>
      </c>
      <c r="HQ2" s="4" t="s">
        <v>1052</v>
      </c>
      <c r="HR2" s="7" t="s">
        <v>954</v>
      </c>
      <c r="HS2" s="4" t="s">
        <v>1053</v>
      </c>
      <c r="HT2" s="4" t="s">
        <v>1054</v>
      </c>
      <c r="HU2" s="7" t="s">
        <v>954</v>
      </c>
      <c r="HV2" s="4" t="s">
        <v>1055</v>
      </c>
      <c r="HW2" s="4" t="s">
        <v>1056</v>
      </c>
      <c r="HX2" s="7" t="s">
        <v>954</v>
      </c>
      <c r="HY2" s="4" t="s">
        <v>1057</v>
      </c>
      <c r="HZ2" s="4" t="s">
        <v>1058</v>
      </c>
      <c r="IA2" s="7" t="s">
        <v>954</v>
      </c>
      <c r="IB2" s="4" t="s">
        <v>1059</v>
      </c>
      <c r="IC2" s="4" t="s">
        <v>1060</v>
      </c>
      <c r="ID2" s="7" t="s">
        <v>954</v>
      </c>
      <c r="IE2" s="4" t="s">
        <v>1061</v>
      </c>
      <c r="IF2" s="4" t="s">
        <v>1062</v>
      </c>
      <c r="IG2" s="7" t="s">
        <v>954</v>
      </c>
      <c r="IH2" s="4" t="s">
        <v>1063</v>
      </c>
      <c r="II2" s="4" t="s">
        <v>1064</v>
      </c>
      <c r="IJ2" s="7" t="s">
        <v>954</v>
      </c>
      <c r="IK2" s="4" t="s">
        <v>1065</v>
      </c>
      <c r="IL2" s="4" t="s">
        <v>1066</v>
      </c>
      <c r="IM2" s="7" t="s">
        <v>954</v>
      </c>
      <c r="IN2" s="4" t="s">
        <v>1067</v>
      </c>
      <c r="IO2" s="4" t="s">
        <v>1068</v>
      </c>
      <c r="IP2" s="7" t="s">
        <v>954</v>
      </c>
      <c r="IQ2" s="4" t="s">
        <v>1069</v>
      </c>
      <c r="IR2" s="4" t="s">
        <v>1070</v>
      </c>
      <c r="IS2" s="7" t="s">
        <v>954</v>
      </c>
      <c r="IT2" s="4" t="s">
        <v>1071</v>
      </c>
      <c r="IU2" s="4" t="s">
        <v>1072</v>
      </c>
      <c r="IV2" s="7" t="s">
        <v>954</v>
      </c>
      <c r="IW2" s="4" t="s">
        <v>1073</v>
      </c>
      <c r="IX2" s="4" t="s">
        <v>1074</v>
      </c>
      <c r="IY2" s="7" t="s">
        <v>954</v>
      </c>
      <c r="IZ2" s="4" t="s">
        <v>1075</v>
      </c>
      <c r="JA2" s="4" t="s">
        <v>1076</v>
      </c>
      <c r="JB2" s="7" t="s">
        <v>954</v>
      </c>
      <c r="JC2" s="4" t="s">
        <v>1077</v>
      </c>
      <c r="JD2" s="4" t="s">
        <v>1078</v>
      </c>
      <c r="JE2" s="7" t="s">
        <v>954</v>
      </c>
      <c r="JF2" s="4" t="s">
        <v>1079</v>
      </c>
      <c r="JG2" s="4" t="s">
        <v>1080</v>
      </c>
      <c r="JH2" s="7" t="s">
        <v>954</v>
      </c>
      <c r="JI2" s="4" t="s">
        <v>1081</v>
      </c>
      <c r="JJ2" s="4" t="s">
        <v>1082</v>
      </c>
      <c r="JK2" s="7" t="s">
        <v>954</v>
      </c>
      <c r="JL2" s="4" t="s">
        <v>1083</v>
      </c>
      <c r="JM2" s="4" t="s">
        <v>1084</v>
      </c>
      <c r="JN2" s="4" t="s">
        <v>726</v>
      </c>
      <c r="JO2" s="4" t="s">
        <v>727</v>
      </c>
      <c r="JP2" s="4" t="s">
        <v>728</v>
      </c>
      <c r="JQ2" s="4" t="s">
        <v>729</v>
      </c>
      <c r="JR2" s="4" t="s">
        <v>730</v>
      </c>
      <c r="JS2" s="4" t="s">
        <v>731</v>
      </c>
      <c r="JT2" s="4" t="s">
        <v>732</v>
      </c>
      <c r="JU2" s="4" t="s">
        <v>733</v>
      </c>
      <c r="JV2" s="4" t="s">
        <v>734</v>
      </c>
      <c r="JW2" s="4" t="s">
        <v>735</v>
      </c>
      <c r="JX2" s="4" t="s">
        <v>736</v>
      </c>
      <c r="JY2" s="4" t="s">
        <v>737</v>
      </c>
      <c r="JZ2" s="4" t="s">
        <v>738</v>
      </c>
      <c r="KA2" s="4" t="s">
        <v>739</v>
      </c>
      <c r="KB2" s="4" t="s">
        <v>740</v>
      </c>
      <c r="KC2" s="4" t="s">
        <v>741</v>
      </c>
      <c r="KD2" s="4" t="s">
        <v>742</v>
      </c>
      <c r="KE2" s="4" t="s">
        <v>743</v>
      </c>
      <c r="KF2" s="4" t="s">
        <v>744</v>
      </c>
      <c r="KG2" s="4" t="s">
        <v>745</v>
      </c>
      <c r="KH2" s="4" t="s">
        <v>746</v>
      </c>
      <c r="KI2" s="4" t="s">
        <v>747</v>
      </c>
      <c r="KJ2" s="4" t="s">
        <v>748</v>
      </c>
      <c r="KK2" s="4" t="s">
        <v>749</v>
      </c>
      <c r="KL2" s="4" t="s">
        <v>750</v>
      </c>
      <c r="KM2" s="4" t="s">
        <v>751</v>
      </c>
      <c r="KN2" s="4" t="s">
        <v>752</v>
      </c>
      <c r="KO2" s="4" t="s">
        <v>753</v>
      </c>
      <c r="KP2" s="4" t="s">
        <v>754</v>
      </c>
      <c r="KQ2" s="4" t="s">
        <v>755</v>
      </c>
      <c r="KR2" s="4" t="s">
        <v>756</v>
      </c>
      <c r="KS2" s="4" t="s">
        <v>757</v>
      </c>
      <c r="KT2" s="4" t="s">
        <v>758</v>
      </c>
      <c r="KU2" s="7" t="s">
        <v>954</v>
      </c>
      <c r="KV2" s="4" t="s">
        <v>1085</v>
      </c>
      <c r="KW2" s="4" t="s">
        <v>1086</v>
      </c>
      <c r="KX2" s="7" t="s">
        <v>954</v>
      </c>
      <c r="KY2" s="4" t="s">
        <v>1087</v>
      </c>
      <c r="KZ2" s="4" t="s">
        <v>1088</v>
      </c>
      <c r="LA2" s="7" t="s">
        <v>954</v>
      </c>
      <c r="LB2" s="4" t="s">
        <v>1089</v>
      </c>
      <c r="LC2" s="4" t="s">
        <v>1090</v>
      </c>
      <c r="LD2" s="7" t="s">
        <v>954</v>
      </c>
      <c r="LE2" s="4" t="s">
        <v>1091</v>
      </c>
      <c r="LF2" s="4" t="s">
        <v>1092</v>
      </c>
      <c r="LG2" s="7" t="s">
        <v>954</v>
      </c>
      <c r="LH2" s="4" t="s">
        <v>1093</v>
      </c>
      <c r="LI2" s="4" t="s">
        <v>1094</v>
      </c>
      <c r="LJ2" s="7" t="s">
        <v>954</v>
      </c>
      <c r="LK2" s="4" t="s">
        <v>1095</v>
      </c>
      <c r="LL2" s="4" t="s">
        <v>1096</v>
      </c>
      <c r="LM2" s="7" t="s">
        <v>954</v>
      </c>
      <c r="LN2" s="4" t="s">
        <v>1097</v>
      </c>
      <c r="LO2" s="4" t="s">
        <v>1098</v>
      </c>
      <c r="LP2" s="7" t="s">
        <v>954</v>
      </c>
      <c r="LQ2" s="4" t="s">
        <v>1099</v>
      </c>
      <c r="LR2" s="4" t="s">
        <v>1100</v>
      </c>
      <c r="LS2" s="7" t="s">
        <v>954</v>
      </c>
      <c r="LT2" s="4" t="s">
        <v>1101</v>
      </c>
      <c r="LU2" s="4" t="s">
        <v>1102</v>
      </c>
      <c r="LV2" s="7" t="s">
        <v>954</v>
      </c>
      <c r="LW2" s="4" t="s">
        <v>1103</v>
      </c>
      <c r="LX2" s="4" t="s">
        <v>1104</v>
      </c>
      <c r="LY2" s="7" t="s">
        <v>954</v>
      </c>
      <c r="LZ2" s="4" t="s">
        <v>1105</v>
      </c>
      <c r="MA2" s="4" t="s">
        <v>1106</v>
      </c>
      <c r="MB2" s="7" t="s">
        <v>954</v>
      </c>
      <c r="MC2" s="4" t="s">
        <v>1107</v>
      </c>
      <c r="MD2" s="4" t="s">
        <v>1108</v>
      </c>
      <c r="ME2" s="7" t="s">
        <v>954</v>
      </c>
      <c r="MF2" s="4" t="s">
        <v>1109</v>
      </c>
      <c r="MG2" s="4" t="s">
        <v>1110</v>
      </c>
      <c r="MH2" s="7" t="s">
        <v>954</v>
      </c>
      <c r="MI2" s="4" t="s">
        <v>1111</v>
      </c>
      <c r="MJ2" s="4" t="s">
        <v>1112</v>
      </c>
      <c r="MK2" s="7" t="s">
        <v>954</v>
      </c>
      <c r="ML2" s="4" t="s">
        <v>1113</v>
      </c>
      <c r="MM2" s="4" t="s">
        <v>1114</v>
      </c>
      <c r="MN2" s="7" t="s">
        <v>954</v>
      </c>
      <c r="MO2" s="4" t="s">
        <v>1115</v>
      </c>
      <c r="MP2" s="4" t="s">
        <v>1116</v>
      </c>
      <c r="MQ2" s="7" t="s">
        <v>954</v>
      </c>
      <c r="MR2" s="4" t="s">
        <v>1117</v>
      </c>
      <c r="MS2" s="4" t="s">
        <v>1118</v>
      </c>
      <c r="MT2" s="7" t="s">
        <v>954</v>
      </c>
      <c r="MU2" s="4" t="s">
        <v>1119</v>
      </c>
      <c r="MV2" s="4" t="s">
        <v>1120</v>
      </c>
      <c r="MW2" s="7" t="s">
        <v>954</v>
      </c>
      <c r="MX2" s="4" t="s">
        <v>1121</v>
      </c>
      <c r="MY2" s="4" t="s">
        <v>1122</v>
      </c>
      <c r="MZ2" s="7" t="s">
        <v>954</v>
      </c>
      <c r="NA2" s="4" t="s">
        <v>1123</v>
      </c>
      <c r="NB2" s="4" t="s">
        <v>1124</v>
      </c>
      <c r="NC2" s="7" t="s">
        <v>954</v>
      </c>
      <c r="ND2" s="4" t="s">
        <v>1125</v>
      </c>
      <c r="NE2" s="4" t="s">
        <v>1126</v>
      </c>
      <c r="NF2" s="7" t="s">
        <v>954</v>
      </c>
      <c r="NG2" s="4" t="s">
        <v>1127</v>
      </c>
      <c r="NH2" s="4" t="s">
        <v>1128</v>
      </c>
      <c r="NI2" s="7" t="s">
        <v>954</v>
      </c>
      <c r="NJ2" s="4" t="s">
        <v>1129</v>
      </c>
      <c r="NK2" s="4" t="s">
        <v>1130</v>
      </c>
      <c r="NL2" s="7" t="s">
        <v>954</v>
      </c>
      <c r="NM2" s="4" t="s">
        <v>1131</v>
      </c>
      <c r="NN2" s="4" t="s">
        <v>1132</v>
      </c>
      <c r="NO2" s="7" t="s">
        <v>954</v>
      </c>
      <c r="NP2" s="4" t="s">
        <v>1133</v>
      </c>
      <c r="NQ2" s="4" t="s">
        <v>1134</v>
      </c>
      <c r="NR2" s="7" t="s">
        <v>954</v>
      </c>
      <c r="NS2" s="4" t="s">
        <v>1135</v>
      </c>
      <c r="NT2" s="4" t="s">
        <v>1136</v>
      </c>
      <c r="NU2" s="7" t="s">
        <v>954</v>
      </c>
      <c r="NV2" s="4" t="s">
        <v>1137</v>
      </c>
      <c r="NW2" s="4" t="s">
        <v>1138</v>
      </c>
      <c r="NX2" s="7" t="s">
        <v>954</v>
      </c>
      <c r="NY2" s="4" t="s">
        <v>1139</v>
      </c>
      <c r="NZ2" s="4" t="s">
        <v>1140</v>
      </c>
      <c r="OA2" s="7" t="s">
        <v>954</v>
      </c>
      <c r="OB2" s="4" t="s">
        <v>1141</v>
      </c>
      <c r="OC2" s="4" t="s">
        <v>1142</v>
      </c>
      <c r="OD2" s="7" t="s">
        <v>954</v>
      </c>
      <c r="OE2" s="4" t="s">
        <v>1143</v>
      </c>
      <c r="OF2" s="4" t="s">
        <v>1144</v>
      </c>
      <c r="OG2" s="7" t="s">
        <v>954</v>
      </c>
      <c r="OH2" s="4" t="s">
        <v>1145</v>
      </c>
      <c r="OI2" s="4" t="s">
        <v>1146</v>
      </c>
      <c r="OJ2" s="7" t="s">
        <v>954</v>
      </c>
      <c r="OK2" s="4" t="s">
        <v>1147</v>
      </c>
      <c r="OL2" s="4" t="s">
        <v>1148</v>
      </c>
      <c r="OM2" s="7" t="s">
        <v>954</v>
      </c>
      <c r="ON2" s="4" t="s">
        <v>1149</v>
      </c>
      <c r="OO2" s="4" t="s">
        <v>1150</v>
      </c>
      <c r="OP2" s="7" t="s">
        <v>954</v>
      </c>
      <c r="OQ2" s="4" t="s">
        <v>1151</v>
      </c>
      <c r="OR2" s="4" t="s">
        <v>1152</v>
      </c>
      <c r="OS2" s="7" t="s">
        <v>954</v>
      </c>
      <c r="OT2" s="4" t="s">
        <v>1153</v>
      </c>
      <c r="OU2" s="4" t="s">
        <v>1154</v>
      </c>
      <c r="OV2" s="7" t="s">
        <v>954</v>
      </c>
      <c r="OW2" s="4" t="s">
        <v>1155</v>
      </c>
      <c r="OX2" s="4" t="s">
        <v>1156</v>
      </c>
      <c r="OY2" s="7" t="s">
        <v>954</v>
      </c>
      <c r="OZ2" s="4" t="s">
        <v>1157</v>
      </c>
      <c r="PA2" s="4" t="s">
        <v>1158</v>
      </c>
      <c r="PB2" s="7" t="s">
        <v>954</v>
      </c>
      <c r="PC2" s="4" t="s">
        <v>1159</v>
      </c>
      <c r="PD2" s="4" t="s">
        <v>1160</v>
      </c>
      <c r="PE2" s="7" t="s">
        <v>954</v>
      </c>
      <c r="PF2" s="4" t="s">
        <v>1161</v>
      </c>
      <c r="PG2" s="4" t="s">
        <v>1162</v>
      </c>
      <c r="PH2" s="7" t="s">
        <v>954</v>
      </c>
      <c r="PI2" s="4" t="s">
        <v>1163</v>
      </c>
      <c r="PJ2" s="4" t="s">
        <v>1164</v>
      </c>
      <c r="PK2" s="7" t="s">
        <v>954</v>
      </c>
      <c r="PL2" s="4" t="s">
        <v>1165</v>
      </c>
      <c r="PM2" s="4" t="s">
        <v>1166</v>
      </c>
      <c r="PN2" s="7" t="s">
        <v>954</v>
      </c>
      <c r="PO2" s="4" t="s">
        <v>1167</v>
      </c>
      <c r="PP2" s="4" t="s">
        <v>1168</v>
      </c>
      <c r="PQ2" s="7" t="s">
        <v>954</v>
      </c>
      <c r="PR2" s="4" t="s">
        <v>1169</v>
      </c>
      <c r="PS2" s="4" t="s">
        <v>1170</v>
      </c>
      <c r="PT2" s="7" t="s">
        <v>954</v>
      </c>
      <c r="PU2" s="4" t="s">
        <v>1171</v>
      </c>
      <c r="PV2" s="4" t="s">
        <v>1172</v>
      </c>
      <c r="PW2" s="7" t="s">
        <v>954</v>
      </c>
      <c r="PX2" s="4" t="s">
        <v>1173</v>
      </c>
      <c r="PY2" s="4" t="s">
        <v>1174</v>
      </c>
      <c r="PZ2" s="7" t="s">
        <v>954</v>
      </c>
      <c r="QA2" s="4" t="s">
        <v>1175</v>
      </c>
      <c r="QB2" s="4" t="s">
        <v>1176</v>
      </c>
      <c r="QC2" s="7" t="s">
        <v>954</v>
      </c>
      <c r="QD2" s="4" t="s">
        <v>1177</v>
      </c>
      <c r="QE2" s="4" t="s">
        <v>1178</v>
      </c>
      <c r="QF2" s="7" t="s">
        <v>954</v>
      </c>
      <c r="QG2" s="4" t="s">
        <v>1179</v>
      </c>
      <c r="QH2" s="4" t="s">
        <v>1180</v>
      </c>
      <c r="QI2" s="7" t="s">
        <v>954</v>
      </c>
      <c r="QJ2" s="4" t="s">
        <v>1181</v>
      </c>
      <c r="QK2" s="4" t="s">
        <v>1182</v>
      </c>
      <c r="QL2" s="7" t="s">
        <v>954</v>
      </c>
      <c r="QM2" s="4" t="s">
        <v>1183</v>
      </c>
      <c r="QN2" s="4" t="s">
        <v>1184</v>
      </c>
      <c r="QO2" s="7" t="s">
        <v>954</v>
      </c>
      <c r="QP2" s="4" t="s">
        <v>1185</v>
      </c>
      <c r="QQ2" s="4" t="s">
        <v>1186</v>
      </c>
      <c r="QR2" s="7" t="s">
        <v>954</v>
      </c>
      <c r="QS2" s="4" t="s">
        <v>1187</v>
      </c>
      <c r="QT2" s="4" t="s">
        <v>1188</v>
      </c>
      <c r="QU2" s="7" t="s">
        <v>954</v>
      </c>
      <c r="QV2" s="4" t="s">
        <v>1189</v>
      </c>
      <c r="QW2" s="4" t="s">
        <v>1190</v>
      </c>
      <c r="QX2" s="7" t="s">
        <v>954</v>
      </c>
      <c r="QY2" s="4" t="s">
        <v>1191</v>
      </c>
      <c r="QZ2" s="4" t="s">
        <v>1192</v>
      </c>
      <c r="RA2" s="7" t="s">
        <v>954</v>
      </c>
      <c r="RB2" s="4" t="s">
        <v>1193</v>
      </c>
      <c r="RC2" s="4" t="s">
        <v>1194</v>
      </c>
      <c r="RD2" s="7" t="s">
        <v>954</v>
      </c>
      <c r="RE2" s="4" t="s">
        <v>1195</v>
      </c>
      <c r="RF2" s="4" t="s">
        <v>1196</v>
      </c>
      <c r="RG2" s="7" t="s">
        <v>954</v>
      </c>
      <c r="RH2" s="4" t="s">
        <v>1197</v>
      </c>
      <c r="RI2" s="4" t="s">
        <v>1198</v>
      </c>
      <c r="RJ2" s="7" t="s">
        <v>954</v>
      </c>
      <c r="RK2" s="4" t="s">
        <v>1199</v>
      </c>
      <c r="RL2" s="4" t="s">
        <v>1200</v>
      </c>
      <c r="RM2" s="7" t="s">
        <v>954</v>
      </c>
      <c r="RN2" s="4" t="s">
        <v>1201</v>
      </c>
      <c r="RO2" s="4" t="s">
        <v>1202</v>
      </c>
      <c r="RP2" s="7" t="s">
        <v>954</v>
      </c>
      <c r="RQ2" s="4" t="s">
        <v>1203</v>
      </c>
      <c r="RR2" s="4" t="s">
        <v>1204</v>
      </c>
      <c r="RS2" s="7" t="s">
        <v>954</v>
      </c>
      <c r="RT2" s="4" t="s">
        <v>1205</v>
      </c>
      <c r="RU2" s="4" t="s">
        <v>1206</v>
      </c>
      <c r="RV2" s="7" t="s">
        <v>954</v>
      </c>
      <c r="RW2" s="4" t="s">
        <v>1207</v>
      </c>
      <c r="RX2" s="4" t="s">
        <v>1208</v>
      </c>
      <c r="RY2" s="7" t="s">
        <v>954</v>
      </c>
      <c r="RZ2" s="4" t="s">
        <v>1209</v>
      </c>
      <c r="SA2" s="4" t="s">
        <v>1210</v>
      </c>
      <c r="SB2" s="7" t="s">
        <v>954</v>
      </c>
      <c r="SC2" s="4" t="s">
        <v>1211</v>
      </c>
      <c r="SD2" s="4" t="s">
        <v>1212</v>
      </c>
      <c r="SE2" s="7" t="s">
        <v>954</v>
      </c>
      <c r="SF2" s="4" t="s">
        <v>1213</v>
      </c>
      <c r="SG2" s="4" t="s">
        <v>1214</v>
      </c>
    </row>
    <row r="3" spans="1:501" ht="11" customHeight="1"/>
    <row r="4" spans="1:501" ht="11" customHeight="1">
      <c r="A4" s="1" t="s">
        <v>54</v>
      </c>
      <c r="B4" s="1">
        <v>1423.4375</v>
      </c>
      <c r="D4" s="1">
        <v>99.999999999998778</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53.497365600207637</v>
      </c>
      <c r="JO4" s="1">
        <v>0.51325885815696803</v>
      </c>
      <c r="JP4" s="1">
        <v>11.18312089022781</v>
      </c>
      <c r="JQ4" s="1">
        <v>1.0363880789708408</v>
      </c>
      <c r="JR4" s="1">
        <v>0.26255164667260533</v>
      </c>
      <c r="JS4" s="1">
        <v>8.3601971703632021</v>
      </c>
      <c r="JT4" s="1">
        <v>0.15792580250983773</v>
      </c>
      <c r="JU4" s="1">
        <v>13.601359741159763</v>
      </c>
      <c r="JV4" s="1">
        <v>6.6526244307269097E-2</v>
      </c>
      <c r="JW4" s="1">
        <v>0</v>
      </c>
      <c r="JX4" s="1">
        <v>7.0967907502859067</v>
      </c>
      <c r="JY4" s="1">
        <v>2.2997944990495069</v>
      </c>
      <c r="JZ4" s="1">
        <v>0.82911046317664816</v>
      </c>
      <c r="KA4" s="1">
        <v>0.10857398922551234</v>
      </c>
      <c r="KB4" s="1">
        <v>0.98703626568648561</v>
      </c>
      <c r="KC4" s="1">
        <v>0</v>
      </c>
    </row>
    <row r="5" spans="1:501" ht="11" customHeight="1">
      <c r="A5" s="1" t="s">
        <v>59</v>
      </c>
      <c r="B5" s="1">
        <v>1423.4375</v>
      </c>
      <c r="D5" s="1">
        <v>99.999999999998778</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53.497365600207637</v>
      </c>
      <c r="JO5" s="1">
        <v>0.51325885815696803</v>
      </c>
      <c r="JP5" s="1">
        <v>11.18312089022781</v>
      </c>
      <c r="JQ5" s="1">
        <v>1.0363880789708408</v>
      </c>
      <c r="JR5" s="1">
        <v>0.26255164667260533</v>
      </c>
      <c r="JS5" s="1">
        <v>8.3601971703632021</v>
      </c>
      <c r="JT5" s="1">
        <v>0.15792580250983773</v>
      </c>
      <c r="JU5" s="1">
        <v>13.601359741159763</v>
      </c>
      <c r="JV5" s="1">
        <v>6.6526244307269097E-2</v>
      </c>
      <c r="JW5" s="1">
        <v>0</v>
      </c>
      <c r="JX5" s="1">
        <v>7.0967907502859067</v>
      </c>
      <c r="JY5" s="1">
        <v>2.2997944990495069</v>
      </c>
      <c r="JZ5" s="1">
        <v>0.82911046317664816</v>
      </c>
      <c r="KA5" s="1">
        <v>0.10857398922551234</v>
      </c>
      <c r="KB5" s="1">
        <v>0.98703626568648561</v>
      </c>
      <c r="KC5" s="1">
        <v>0</v>
      </c>
    </row>
    <row r="6" spans="1:501" ht="11" customHeight="1">
      <c r="A6" s="1" t="s">
        <v>66</v>
      </c>
      <c r="B6" s="1">
        <v>1403.4375</v>
      </c>
      <c r="D6" s="1">
        <v>99.946809573636429</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5.3190426363585779E-2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53.52583622070739</v>
      </c>
      <c r="JO6" s="1">
        <v>0.51327250613718833</v>
      </c>
      <c r="JP6" s="1">
        <v>11.181833763042384</v>
      </c>
      <c r="JQ6" s="1">
        <v>1.0316578205926847</v>
      </c>
      <c r="JR6" s="1">
        <v>0.23634882235321289</v>
      </c>
      <c r="JS6" s="1">
        <v>8.3585998781422948</v>
      </c>
      <c r="JT6" s="1">
        <v>0.15800984862201758</v>
      </c>
      <c r="JU6" s="1">
        <v>13.600548468580129</v>
      </c>
      <c r="JV6" s="1">
        <v>6.6561648732024206E-2</v>
      </c>
      <c r="JW6" s="1">
        <v>0</v>
      </c>
      <c r="JX6" s="1">
        <v>7.1005675724517738</v>
      </c>
      <c r="JY6" s="1">
        <v>2.3010184205580777</v>
      </c>
      <c r="JZ6" s="1">
        <v>0.82955170526557931</v>
      </c>
      <c r="KA6" s="1">
        <v>0.10863177092763582</v>
      </c>
      <c r="KB6" s="1">
        <v>0.98756155388758926</v>
      </c>
      <c r="KC6" s="1">
        <v>0</v>
      </c>
    </row>
    <row r="7" spans="1:501" ht="11" customHeight="1">
      <c r="A7" s="1" t="s">
        <v>59</v>
      </c>
      <c r="B7" s="1">
        <v>1403.4375</v>
      </c>
      <c r="D7" s="1">
        <v>99.946809573636429</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1.8963731442493805E-3</v>
      </c>
      <c r="HM7" s="1">
        <v>5.1294053219336395E-2</v>
      </c>
      <c r="HN7" s="1">
        <v>5.1294053219336395E-2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53.52583622070739</v>
      </c>
      <c r="JO7" s="1">
        <v>0.51327250613718833</v>
      </c>
      <c r="JP7" s="1">
        <v>11.181833763042384</v>
      </c>
      <c r="JQ7" s="1">
        <v>1.0316578205926847</v>
      </c>
      <c r="JR7" s="1">
        <v>0.23634882235321289</v>
      </c>
      <c r="JS7" s="1">
        <v>8.3585998781422948</v>
      </c>
      <c r="JT7" s="1">
        <v>0.15800984862201758</v>
      </c>
      <c r="JU7" s="1">
        <v>13.600548468580129</v>
      </c>
      <c r="JV7" s="1">
        <v>6.6561648732024206E-2</v>
      </c>
      <c r="JW7" s="1">
        <v>0</v>
      </c>
      <c r="JX7" s="1">
        <v>7.1005675724517738</v>
      </c>
      <c r="JY7" s="1">
        <v>2.3010184205580777</v>
      </c>
      <c r="JZ7" s="1">
        <v>0.82955170526557931</v>
      </c>
      <c r="KA7" s="1">
        <v>0.10863177092763582</v>
      </c>
      <c r="KB7" s="1">
        <v>0.98756155388758926</v>
      </c>
      <c r="KC7" s="1">
        <v>0</v>
      </c>
    </row>
    <row r="8" spans="1:501" ht="11" customHeight="1">
      <c r="A8" s="1" t="s">
        <v>66</v>
      </c>
      <c r="B8" s="1">
        <v>1383.4375</v>
      </c>
      <c r="D8" s="1">
        <v>99.896619668502751</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5.2086278277875493E-2</v>
      </c>
      <c r="HM8" s="1">
        <v>0</v>
      </c>
      <c r="HN8" s="1">
        <v>5.1294053219336395E-2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53.552728588547559</v>
      </c>
      <c r="JO8" s="1">
        <v>0.51326484300682662</v>
      </c>
      <c r="JP8" s="1">
        <v>11.180292225414409</v>
      </c>
      <c r="JQ8" s="1">
        <v>1.027010337436999</v>
      </c>
      <c r="JR8" s="1">
        <v>0.21216470351550459</v>
      </c>
      <c r="JS8" s="1">
        <v>8.3571008250843235</v>
      </c>
      <c r="JT8" s="1">
        <v>0.15808923568575226</v>
      </c>
      <c r="JU8" s="1">
        <v>13.599732067553841</v>
      </c>
      <c r="JV8" s="1">
        <v>6.659509053261943E-2</v>
      </c>
      <c r="JW8" s="1">
        <v>0</v>
      </c>
      <c r="JX8" s="1">
        <v>7.1041350286283587</v>
      </c>
      <c r="JY8" s="1">
        <v>2.3021744946737162</v>
      </c>
      <c r="JZ8" s="1">
        <v>0.8299684873501868</v>
      </c>
      <c r="KA8" s="1">
        <v>0.10868634953395538</v>
      </c>
      <c r="KB8" s="1">
        <v>0.98805772303593253</v>
      </c>
      <c r="KC8" s="1">
        <v>0</v>
      </c>
    </row>
    <row r="9" spans="1:501" ht="11" customHeight="1">
      <c r="A9" s="1" t="s">
        <v>59</v>
      </c>
      <c r="B9" s="1">
        <v>1383.4375</v>
      </c>
      <c r="D9" s="1">
        <v>99.896619668502751</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1.8905225585071491E-3</v>
      </c>
      <c r="HM9" s="1">
        <v>5.0195755719368337E-2</v>
      </c>
      <c r="HN9" s="1">
        <v>0.10148980893870474</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53.552728588547559</v>
      </c>
      <c r="JO9" s="1">
        <v>0.51326484300682662</v>
      </c>
      <c r="JP9" s="1">
        <v>11.180292225414409</v>
      </c>
      <c r="JQ9" s="1">
        <v>1.027010337436999</v>
      </c>
      <c r="JR9" s="1">
        <v>0.21216470351550459</v>
      </c>
      <c r="JS9" s="1">
        <v>8.3571008250843235</v>
      </c>
      <c r="JT9" s="1">
        <v>0.15808923568575226</v>
      </c>
      <c r="JU9" s="1">
        <v>13.599732067553841</v>
      </c>
      <c r="JV9" s="1">
        <v>6.659509053261943E-2</v>
      </c>
      <c r="JW9" s="1">
        <v>0</v>
      </c>
      <c r="JX9" s="1">
        <v>7.1041350286283587</v>
      </c>
      <c r="JY9" s="1">
        <v>2.3021744946737162</v>
      </c>
      <c r="JZ9" s="1">
        <v>0.8299684873501868</v>
      </c>
      <c r="KA9" s="1">
        <v>0.10868634953395538</v>
      </c>
      <c r="KB9" s="1">
        <v>0.98805772303593253</v>
      </c>
      <c r="KC9" s="1">
        <v>0</v>
      </c>
    </row>
    <row r="10" spans="1:501" ht="11" customHeight="1">
      <c r="A10" s="1" t="s">
        <v>66</v>
      </c>
      <c r="B10" s="1">
        <v>1363.4375</v>
      </c>
      <c r="D10" s="1">
        <v>98.451357156739689</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1.3916511092968644</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5.5501925024701609E-2</v>
      </c>
      <c r="HM10" s="1">
        <v>0</v>
      </c>
      <c r="HN10" s="1">
        <v>0.10148980893870474</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53.7656477460433</v>
      </c>
      <c r="JO10" s="1">
        <v>0.52048967389645451</v>
      </c>
      <c r="JP10" s="1">
        <v>11.336425891847249</v>
      </c>
      <c r="JQ10" s="1">
        <v>1.0361522132098515</v>
      </c>
      <c r="JR10" s="1">
        <v>0.18962506734577211</v>
      </c>
      <c r="JS10" s="1">
        <v>8.3216540620922785</v>
      </c>
      <c r="JT10" s="1">
        <v>0.15777931084685728</v>
      </c>
      <c r="JU10" s="1">
        <v>13.114007473949165</v>
      </c>
      <c r="JV10" s="1">
        <v>6.179621202240821E-2</v>
      </c>
      <c r="JW10" s="1">
        <v>0</v>
      </c>
      <c r="JX10" s="1">
        <v>7.2054553787206279</v>
      </c>
      <c r="JY10" s="1">
        <v>2.3359703364861466</v>
      </c>
      <c r="JZ10" s="1">
        <v>0.84215239598642888</v>
      </c>
      <c r="KA10" s="1">
        <v>0.110281861379168</v>
      </c>
      <c r="KB10" s="1">
        <v>1.0025623761743179</v>
      </c>
      <c r="KC10" s="1">
        <v>0</v>
      </c>
    </row>
    <row r="11" spans="1:501" ht="11" customHeight="1">
      <c r="A11" s="1" t="s">
        <v>59</v>
      </c>
      <c r="B11" s="1">
        <v>1363.4375</v>
      </c>
      <c r="D11" s="1">
        <v>98.451357156739689</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1.4816255288574531E-3</v>
      </c>
      <c r="FZ11" s="1">
        <v>1.3901694837680072</v>
      </c>
      <c r="GA11" s="1">
        <v>1.3901694837680072</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1.8893940759683032E-3</v>
      </c>
      <c r="HM11" s="1">
        <v>5.3612530948733299E-2</v>
      </c>
      <c r="HN11" s="1">
        <v>0.15510233988743805</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53.7656477460433</v>
      </c>
      <c r="JO11" s="1">
        <v>0.52048967389645451</v>
      </c>
      <c r="JP11" s="1">
        <v>11.336425891847249</v>
      </c>
      <c r="JQ11" s="1">
        <v>1.0361522132098515</v>
      </c>
      <c r="JR11" s="1">
        <v>0.18962506734577211</v>
      </c>
      <c r="JS11" s="1">
        <v>8.3216540620922785</v>
      </c>
      <c r="JT11" s="1">
        <v>0.15777931084685728</v>
      </c>
      <c r="JU11" s="1">
        <v>13.114007473949165</v>
      </c>
      <c r="JV11" s="1">
        <v>6.179621202240821E-2</v>
      </c>
      <c r="JW11" s="1">
        <v>0</v>
      </c>
      <c r="JX11" s="1">
        <v>7.2054553787206279</v>
      </c>
      <c r="JY11" s="1">
        <v>2.3359703364861466</v>
      </c>
      <c r="JZ11" s="1">
        <v>0.84215239598642888</v>
      </c>
      <c r="KA11" s="1">
        <v>0.110281861379168</v>
      </c>
      <c r="KB11" s="1">
        <v>1.0025623761743179</v>
      </c>
      <c r="KC11" s="1">
        <v>0</v>
      </c>
    </row>
    <row r="12" spans="1:501" ht="11" customHeight="1">
      <c r="A12" s="1" t="s">
        <v>66</v>
      </c>
      <c r="B12" s="1">
        <v>1343.4375</v>
      </c>
      <c r="D12" s="1">
        <v>95.091293960323242</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1.4123901602392936</v>
      </c>
      <c r="FZ12" s="1">
        <v>0</v>
      </c>
      <c r="GA12" s="1">
        <v>1.3901694837680072</v>
      </c>
      <c r="GB12" s="1">
        <v>0</v>
      </c>
      <c r="GC12" s="1">
        <v>0</v>
      </c>
      <c r="GD12" s="1">
        <v>0</v>
      </c>
      <c r="GE12" s="1">
        <v>0</v>
      </c>
      <c r="GF12" s="1">
        <v>0</v>
      </c>
      <c r="GG12" s="1">
        <v>0</v>
      </c>
      <c r="GH12" s="1">
        <v>0</v>
      </c>
      <c r="GI12" s="1">
        <v>0</v>
      </c>
      <c r="GJ12" s="1">
        <v>0</v>
      </c>
      <c r="GK12" s="1">
        <v>1.8886561797144314</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6.2387876067710187E-2</v>
      </c>
      <c r="HM12" s="1">
        <v>0</v>
      </c>
      <c r="HN12" s="1">
        <v>0.15510233988743805</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53.942642449695768</v>
      </c>
      <c r="JO12" s="1">
        <v>0.53777493078476946</v>
      </c>
      <c r="JP12" s="1">
        <v>11.694248653701456</v>
      </c>
      <c r="JQ12" s="1">
        <v>1.0541302369530765</v>
      </c>
      <c r="JR12" s="1">
        <v>0.16736062852907108</v>
      </c>
      <c r="JS12" s="1">
        <v>8.3011786370303202</v>
      </c>
      <c r="JT12" s="1">
        <v>0.16039295109706656</v>
      </c>
      <c r="JU12" s="1">
        <v>12.200846430343118</v>
      </c>
      <c r="JV12" s="1">
        <v>5.7820148183897552E-2</v>
      </c>
      <c r="JW12" s="1">
        <v>0</v>
      </c>
      <c r="JX12" s="1">
        <v>7.4412843677310869</v>
      </c>
      <c r="JY12" s="1">
        <v>2.4182438729865292</v>
      </c>
      <c r="JZ12" s="1">
        <v>0.87190996004595978</v>
      </c>
      <c r="KA12" s="1">
        <v>0.11417868524411158</v>
      </c>
      <c r="KB12" s="1">
        <v>1.0379880476737584</v>
      </c>
      <c r="KC12" s="1">
        <v>0</v>
      </c>
    </row>
    <row r="13" spans="1:501" ht="11" customHeight="1">
      <c r="A13" s="1" t="s">
        <v>59</v>
      </c>
      <c r="B13" s="1">
        <v>1343.4375</v>
      </c>
      <c r="D13" s="1">
        <v>95.091293960303403</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1.4860910281810293E-3</v>
      </c>
      <c r="FZ13" s="1">
        <v>1.4109040689463261</v>
      </c>
      <c r="GA13" s="1">
        <v>2.8010735527143336</v>
      </c>
      <c r="GB13" s="1">
        <v>0</v>
      </c>
      <c r="GC13" s="1">
        <v>0</v>
      </c>
      <c r="GD13" s="1">
        <v>0</v>
      </c>
      <c r="GE13" s="1">
        <v>0</v>
      </c>
      <c r="GF13" s="1">
        <v>0</v>
      </c>
      <c r="GG13" s="1">
        <v>0</v>
      </c>
      <c r="GH13" s="1">
        <v>0</v>
      </c>
      <c r="GI13" s="1">
        <v>0</v>
      </c>
      <c r="GJ13" s="1">
        <v>0</v>
      </c>
      <c r="GK13" s="1">
        <v>2.0809434309340068E-3</v>
      </c>
      <c r="GL13" s="1">
        <v>1.8865752365691937</v>
      </c>
      <c r="GM13" s="1">
        <v>1.8865752365691937</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1.8913222637587448E-3</v>
      </c>
      <c r="HM13" s="1">
        <v>6.049655380264498E-2</v>
      </c>
      <c r="HN13" s="1">
        <v>0.21559889369008303</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53.942642449648822</v>
      </c>
      <c r="JO13" s="1">
        <v>0.53777493078478888</v>
      </c>
      <c r="JP13" s="1">
        <v>11.694248653699333</v>
      </c>
      <c r="JQ13" s="1">
        <v>1.0541302369517334</v>
      </c>
      <c r="JR13" s="1">
        <v>0.16736062852975866</v>
      </c>
      <c r="JS13" s="1">
        <v>8.3011786370460339</v>
      </c>
      <c r="JT13" s="1">
        <v>0.16039295109769375</v>
      </c>
      <c r="JU13" s="1">
        <v>12.200846430374991</v>
      </c>
      <c r="JV13" s="1">
        <v>5.7820148185020827E-2</v>
      </c>
      <c r="JW13" s="1">
        <v>0</v>
      </c>
      <c r="JX13" s="1">
        <v>7.4412843677306038</v>
      </c>
      <c r="JY13" s="1">
        <v>2.4182438729869795</v>
      </c>
      <c r="JZ13" s="1">
        <v>0.8719099600461413</v>
      </c>
      <c r="KA13" s="1">
        <v>0.11417868524413477</v>
      </c>
      <c r="KB13" s="1">
        <v>1.0379880476739749</v>
      </c>
      <c r="KC13" s="1">
        <v>0</v>
      </c>
    </row>
    <row r="14" spans="1:501" ht="11" customHeight="1">
      <c r="A14" s="1" t="s">
        <v>66</v>
      </c>
      <c r="B14" s="1">
        <v>1323.4375</v>
      </c>
      <c r="D14" s="1">
        <v>91.185905807158733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0</v>
      </c>
      <c r="FZ14" s="1">
        <v>0</v>
      </c>
      <c r="GA14" s="1">
        <v>2.8010735527143336</v>
      </c>
      <c r="GB14" s="1">
        <v>0</v>
      </c>
      <c r="GC14" s="1">
        <v>0</v>
      </c>
      <c r="GD14" s="1">
        <v>0</v>
      </c>
      <c r="GE14" s="1">
        <v>0</v>
      </c>
      <c r="GF14" s="1">
        <v>0</v>
      </c>
      <c r="GG14" s="1">
        <v>0</v>
      </c>
      <c r="GH14" s="1">
        <v>0</v>
      </c>
      <c r="GI14" s="1">
        <v>0</v>
      </c>
      <c r="GJ14" s="1">
        <v>0</v>
      </c>
      <c r="GK14" s="1">
        <v>3.8491696118833554</v>
      </c>
      <c r="GL14" s="1">
        <v>0</v>
      </c>
      <c r="GM14" s="1">
        <v>1.8865752365691937</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6.1676897984348451E-2</v>
      </c>
      <c r="HM14" s="1">
        <v>0</v>
      </c>
      <c r="HN14" s="1">
        <v>0.21559889369008303</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53.877364759528767</v>
      </c>
      <c r="JO14" s="1">
        <v>0.55867921458246739</v>
      </c>
      <c r="JP14" s="1">
        <v>12.11013873714157</v>
      </c>
      <c r="JQ14" s="1">
        <v>1.0658589601144772</v>
      </c>
      <c r="JR14" s="1">
        <v>0.14589105662192348</v>
      </c>
      <c r="JS14" s="1">
        <v>8.336462120229065</v>
      </c>
      <c r="JT14" s="1">
        <v>0.16726565060925</v>
      </c>
      <c r="JU14" s="1">
        <v>11.323200861309839</v>
      </c>
      <c r="JV14" s="1">
        <v>6.0303284688448096E-2</v>
      </c>
      <c r="JW14" s="1">
        <v>0</v>
      </c>
      <c r="JX14" s="1">
        <v>7.7228825917467177</v>
      </c>
      <c r="JY14" s="1">
        <v>2.5211871784926267</v>
      </c>
      <c r="JZ14" s="1">
        <v>0.9092528673565522</v>
      </c>
      <c r="KA14" s="1">
        <v>0.11906882786811768</v>
      </c>
      <c r="KB14" s="1">
        <v>1.0824438897101842</v>
      </c>
      <c r="KC14" s="1">
        <v>0</v>
      </c>
    </row>
    <row r="15" spans="1:501" ht="11" customHeight="1">
      <c r="A15" s="1" t="s">
        <v>59</v>
      </c>
      <c r="B15" s="1">
        <v>1323.4375</v>
      </c>
      <c r="D15" s="1">
        <v>91.185905807158733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v>
      </c>
      <c r="FZ15" s="1">
        <v>0</v>
      </c>
      <c r="GA15" s="1">
        <v>2.8010735527143336</v>
      </c>
      <c r="GB15" s="1">
        <v>0</v>
      </c>
      <c r="GC15" s="1">
        <v>0</v>
      </c>
      <c r="GD15" s="1">
        <v>0</v>
      </c>
      <c r="GE15" s="1">
        <v>0</v>
      </c>
      <c r="GF15" s="1">
        <v>0</v>
      </c>
      <c r="GG15" s="1">
        <v>0</v>
      </c>
      <c r="GH15" s="1">
        <v>0</v>
      </c>
      <c r="GI15" s="1">
        <v>0</v>
      </c>
      <c r="GJ15" s="1">
        <v>0</v>
      </c>
      <c r="GK15" s="1">
        <v>2.08604856640459E-3</v>
      </c>
      <c r="GL15" s="1">
        <v>3.8470835633169504</v>
      </c>
      <c r="GM15" s="1">
        <v>5.7336587998861441</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1.8910274640652756E-3</v>
      </c>
      <c r="HM15" s="1">
        <v>5.9785870520283162E-2</v>
      </c>
      <c r="HN15" s="1">
        <v>0.27538476421036617</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53.877364759528767</v>
      </c>
      <c r="JO15" s="1">
        <v>0.55867921458246739</v>
      </c>
      <c r="JP15" s="1">
        <v>12.11013873714157</v>
      </c>
      <c r="JQ15" s="1">
        <v>1.0658589601144772</v>
      </c>
      <c r="JR15" s="1">
        <v>0.14589105662192348</v>
      </c>
      <c r="JS15" s="1">
        <v>8.336462120229065</v>
      </c>
      <c r="JT15" s="1">
        <v>0.16726565060925</v>
      </c>
      <c r="JU15" s="1">
        <v>11.323200861309839</v>
      </c>
      <c r="JV15" s="1">
        <v>6.0303284688448096E-2</v>
      </c>
      <c r="JW15" s="1">
        <v>0</v>
      </c>
      <c r="JX15" s="1">
        <v>7.7228825917467177</v>
      </c>
      <c r="JY15" s="1">
        <v>2.5211871784926267</v>
      </c>
      <c r="JZ15" s="1">
        <v>0.9092528673565522</v>
      </c>
      <c r="KA15" s="1">
        <v>0.11906882786811768</v>
      </c>
      <c r="KB15" s="1">
        <v>1.0824438897101842</v>
      </c>
      <c r="KC15" s="1">
        <v>0</v>
      </c>
    </row>
    <row r="16" spans="1:501" ht="11" customHeight="1">
      <c r="A16" s="1" t="s">
        <v>66</v>
      </c>
      <c r="B16" s="1">
        <v>1303.4375</v>
      </c>
      <c r="D16" s="1">
        <v>87.657472213163757</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2.8010735527143336</v>
      </c>
      <c r="GB16" s="1">
        <v>0</v>
      </c>
      <c r="GC16" s="1">
        <v>0</v>
      </c>
      <c r="GD16" s="1">
        <v>0</v>
      </c>
      <c r="GE16" s="1">
        <v>0</v>
      </c>
      <c r="GF16" s="1">
        <v>0</v>
      </c>
      <c r="GG16" s="1">
        <v>0</v>
      </c>
      <c r="GH16" s="1">
        <v>0</v>
      </c>
      <c r="GI16" s="1">
        <v>0</v>
      </c>
      <c r="GJ16" s="1">
        <v>0</v>
      </c>
      <c r="GK16" s="1">
        <v>3.4769555229116564</v>
      </c>
      <c r="GL16" s="1">
        <v>0</v>
      </c>
      <c r="GM16" s="1">
        <v>5.7336587998861441</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5.5455147113867564E-2</v>
      </c>
      <c r="HM16" s="1">
        <v>0</v>
      </c>
      <c r="HN16" s="1">
        <v>0.27538476421036617</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53.822219270328851</v>
      </c>
      <c r="JO16" s="1">
        <v>0.57897527250255365</v>
      </c>
      <c r="JP16" s="1">
        <v>12.513515830587957</v>
      </c>
      <c r="JQ16" s="1">
        <v>1.0755344822361659</v>
      </c>
      <c r="JR16" s="1">
        <v>0.12626157222368689</v>
      </c>
      <c r="JS16" s="1">
        <v>8.3520484640680674</v>
      </c>
      <c r="JT16" s="1">
        <v>0.17399851348825085</v>
      </c>
      <c r="JU16" s="1">
        <v>10.482603757521158</v>
      </c>
      <c r="JV16" s="1">
        <v>6.2730643476591394E-2</v>
      </c>
      <c r="JW16" s="1">
        <v>0</v>
      </c>
      <c r="JX16" s="1">
        <v>7.9943603639994922</v>
      </c>
      <c r="JY16" s="1">
        <v>2.6220226241799942</v>
      </c>
      <c r="JZ16" s="1">
        <v>0.9458525807821867</v>
      </c>
      <c r="KA16" s="1">
        <v>0.12386164748338381</v>
      </c>
      <c r="KB16" s="1">
        <v>1.1260149771216512</v>
      </c>
      <c r="KC16" s="1">
        <v>0</v>
      </c>
    </row>
    <row r="17" spans="1:289" ht="11" customHeight="1">
      <c r="A17" s="1" t="s">
        <v>59</v>
      </c>
      <c r="B17" s="1">
        <v>1303.4375</v>
      </c>
      <c r="D17" s="1">
        <v>87.657472213163757</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v>
      </c>
      <c r="FZ17" s="1">
        <v>0</v>
      </c>
      <c r="GA17" s="1">
        <v>2.8010735527143336</v>
      </c>
      <c r="GB17" s="1">
        <v>0</v>
      </c>
      <c r="GC17" s="1">
        <v>0</v>
      </c>
      <c r="GD17" s="1">
        <v>0</v>
      </c>
      <c r="GE17" s="1">
        <v>0</v>
      </c>
      <c r="GF17" s="1">
        <v>0</v>
      </c>
      <c r="GG17" s="1">
        <v>0</v>
      </c>
      <c r="GH17" s="1">
        <v>0</v>
      </c>
      <c r="GI17" s="1">
        <v>0</v>
      </c>
      <c r="GJ17" s="1">
        <v>0</v>
      </c>
      <c r="GK17" s="1">
        <v>2.0915388678563792E-3</v>
      </c>
      <c r="GL17" s="1">
        <v>3.4748639840437989</v>
      </c>
      <c r="GM17" s="1">
        <v>9.2085227839299435</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1.8908524046981864E-3</v>
      </c>
      <c r="HM17" s="1">
        <v>5.3564294709169374E-2</v>
      </c>
      <c r="HN17" s="1">
        <v>0.32894905891953552</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53.822219270328851</v>
      </c>
      <c r="JO17" s="1">
        <v>0.57897527250255365</v>
      </c>
      <c r="JP17" s="1">
        <v>12.513515830587957</v>
      </c>
      <c r="JQ17" s="1">
        <v>1.0755344822361659</v>
      </c>
      <c r="JR17" s="1">
        <v>0.12626157222368689</v>
      </c>
      <c r="JS17" s="1">
        <v>8.3520484640680674</v>
      </c>
      <c r="JT17" s="1">
        <v>0.17399851348825085</v>
      </c>
      <c r="JU17" s="1">
        <v>10.482603757521158</v>
      </c>
      <c r="JV17" s="1">
        <v>6.2730643476591394E-2</v>
      </c>
      <c r="JW17" s="1">
        <v>0</v>
      </c>
      <c r="JX17" s="1">
        <v>7.9943603639994922</v>
      </c>
      <c r="JY17" s="1">
        <v>2.6220226241799942</v>
      </c>
      <c r="JZ17" s="1">
        <v>0.9458525807821867</v>
      </c>
      <c r="KA17" s="1">
        <v>0.12386164748338381</v>
      </c>
      <c r="KB17" s="1">
        <v>1.1260149771216512</v>
      </c>
      <c r="KC17" s="1">
        <v>0</v>
      </c>
    </row>
    <row r="18" spans="1:289" ht="11" customHeight="1">
      <c r="A18" s="1" t="s">
        <v>66</v>
      </c>
      <c r="B18" s="1">
        <v>1283.4375</v>
      </c>
      <c r="D18" s="1">
        <v>84.452901299157773</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2.8010735527143336</v>
      </c>
      <c r="GB18" s="1">
        <v>0</v>
      </c>
      <c r="GC18" s="1">
        <v>0</v>
      </c>
      <c r="GD18" s="1">
        <v>0</v>
      </c>
      <c r="GE18" s="1">
        <v>0</v>
      </c>
      <c r="GF18" s="1">
        <v>0</v>
      </c>
      <c r="GG18" s="1">
        <v>0</v>
      </c>
      <c r="GH18" s="1">
        <v>0</v>
      </c>
      <c r="GI18" s="1">
        <v>0</v>
      </c>
      <c r="GJ18" s="1">
        <v>0</v>
      </c>
      <c r="GK18" s="1">
        <v>3.1583756984432272</v>
      </c>
      <c r="GL18" s="1">
        <v>0</v>
      </c>
      <c r="GM18" s="1">
        <v>9.2085227839299435</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5.017760683534099E-2</v>
      </c>
      <c r="HM18" s="1">
        <v>0</v>
      </c>
      <c r="HN18" s="1">
        <v>0.32894905891953552</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53.776632829338169</v>
      </c>
      <c r="JO18" s="1">
        <v>0.59869819219876885</v>
      </c>
      <c r="JP18" s="1">
        <v>12.90509939306202</v>
      </c>
      <c r="JQ18" s="1">
        <v>1.0833023575078451</v>
      </c>
      <c r="JR18" s="1">
        <v>0.10836291367746799</v>
      </c>
      <c r="JS18" s="1">
        <v>8.3482588079739024</v>
      </c>
      <c r="JT18" s="1">
        <v>0.18060089856711889</v>
      </c>
      <c r="JU18" s="1">
        <v>9.678391187170627</v>
      </c>
      <c r="JV18" s="1">
        <v>6.5110961883768873E-2</v>
      </c>
      <c r="JW18" s="1">
        <v>0</v>
      </c>
      <c r="JX18" s="1">
        <v>8.2556538993122679</v>
      </c>
      <c r="JY18" s="1">
        <v>2.720842264296027</v>
      </c>
      <c r="JZ18" s="1">
        <v>0.98174301938979902</v>
      </c>
      <c r="KA18" s="1">
        <v>0.12856158587247302</v>
      </c>
      <c r="KB18" s="1">
        <v>1.1687416897497602</v>
      </c>
      <c r="KC18" s="1">
        <v>0</v>
      </c>
    </row>
    <row r="19" spans="1:289" ht="11" customHeight="1">
      <c r="A19" s="1" t="s">
        <v>59</v>
      </c>
      <c r="B19" s="1">
        <v>1283.4375</v>
      </c>
      <c r="D19" s="1">
        <v>84.452901299157773</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2.8010735527143336</v>
      </c>
      <c r="GB19" s="1">
        <v>0</v>
      </c>
      <c r="GC19" s="1">
        <v>0</v>
      </c>
      <c r="GD19" s="1">
        <v>0</v>
      </c>
      <c r="GE19" s="1">
        <v>0</v>
      </c>
      <c r="GF19" s="1">
        <v>0</v>
      </c>
      <c r="GG19" s="1">
        <v>0</v>
      </c>
      <c r="GH19" s="1">
        <v>0</v>
      </c>
      <c r="GI19" s="1">
        <v>0</v>
      </c>
      <c r="GJ19" s="1">
        <v>0</v>
      </c>
      <c r="GK19" s="1">
        <v>2.0974658953705392E-3</v>
      </c>
      <c r="GL19" s="1">
        <v>3.1562782325478569</v>
      </c>
      <c r="GM19" s="1">
        <v>12.3648010164778</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1.8908170599623369E-3</v>
      </c>
      <c r="HM19" s="1">
        <v>4.8286789775378695E-2</v>
      </c>
      <c r="HN19" s="1">
        <v>0.37723584869491422</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53.776632829338169</v>
      </c>
      <c r="JO19" s="1">
        <v>0.59869819219876885</v>
      </c>
      <c r="JP19" s="1">
        <v>12.90509939306202</v>
      </c>
      <c r="JQ19" s="1">
        <v>1.0833023575078451</v>
      </c>
      <c r="JR19" s="1">
        <v>0.10836291367746799</v>
      </c>
      <c r="JS19" s="1">
        <v>8.3482588079739024</v>
      </c>
      <c r="JT19" s="1">
        <v>0.18060089856711889</v>
      </c>
      <c r="JU19" s="1">
        <v>9.678391187170627</v>
      </c>
      <c r="JV19" s="1">
        <v>6.5110961883768873E-2</v>
      </c>
      <c r="JW19" s="1">
        <v>0</v>
      </c>
      <c r="JX19" s="1">
        <v>8.2556538993122679</v>
      </c>
      <c r="JY19" s="1">
        <v>2.720842264296027</v>
      </c>
      <c r="JZ19" s="1">
        <v>0.98174301938979902</v>
      </c>
      <c r="KA19" s="1">
        <v>0.12856158587247302</v>
      </c>
      <c r="KB19" s="1">
        <v>1.1687416897497602</v>
      </c>
      <c r="KC19" s="1">
        <v>0</v>
      </c>
    </row>
    <row r="20" spans="1:289" ht="11" customHeight="1">
      <c r="A20" s="1" t="s">
        <v>66</v>
      </c>
      <c r="B20" s="1">
        <v>1263.4375</v>
      </c>
      <c r="D20" s="1">
        <v>81.528138554612383</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2.8010735527143336</v>
      </c>
      <c r="GB20" s="1">
        <v>0</v>
      </c>
      <c r="GC20" s="1">
        <v>0</v>
      </c>
      <c r="GD20" s="1">
        <v>0</v>
      </c>
      <c r="GE20" s="1">
        <v>0</v>
      </c>
      <c r="GF20" s="1">
        <v>0</v>
      </c>
      <c r="GG20" s="1">
        <v>0</v>
      </c>
      <c r="GH20" s="1">
        <v>0</v>
      </c>
      <c r="GI20" s="1">
        <v>0</v>
      </c>
      <c r="GJ20" s="1">
        <v>0</v>
      </c>
      <c r="GK20" s="1">
        <v>2.883058445655668</v>
      </c>
      <c r="GL20" s="1">
        <v>0</v>
      </c>
      <c r="GM20" s="1">
        <v>12.3648010164778</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4.5692581845174295E-2</v>
      </c>
      <c r="HM20" s="1">
        <v>0</v>
      </c>
      <c r="HN20" s="1">
        <v>0.37723584869491422</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53.740330951017576</v>
      </c>
      <c r="JO20" s="1">
        <v>0.61788832807081373</v>
      </c>
      <c r="JP20" s="1">
        <v>13.285667714840349</v>
      </c>
      <c r="JQ20" s="1">
        <v>1.0893107279288432</v>
      </c>
      <c r="JR20" s="1">
        <v>9.2093303413965211E-2</v>
      </c>
      <c r="JS20" s="1">
        <v>8.3252338133577517</v>
      </c>
      <c r="JT20" s="1">
        <v>0.18707982460572639</v>
      </c>
      <c r="JU20" s="1">
        <v>8.9097632562558982</v>
      </c>
      <c r="JV20" s="1">
        <v>6.7446770341504009E-2</v>
      </c>
      <c r="JW20" s="1">
        <v>0</v>
      </c>
      <c r="JX20" s="1">
        <v>8.5066304724161146</v>
      </c>
      <c r="JY20" s="1">
        <v>2.8177494125186477</v>
      </c>
      <c r="JZ20" s="1">
        <v>1.0169623370233736</v>
      </c>
      <c r="KA20" s="1">
        <v>0.13317363937210489</v>
      </c>
      <c r="KB20" s="1">
        <v>1.2106694488373462</v>
      </c>
      <c r="KC20" s="1">
        <v>0</v>
      </c>
    </row>
    <row r="21" spans="1:289" ht="11" customHeight="1">
      <c r="A21" s="1" t="s">
        <v>59</v>
      </c>
      <c r="B21" s="1">
        <v>1263.4375</v>
      </c>
      <c r="D21" s="1">
        <v>81.528138554612383</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2.8010735527143336</v>
      </c>
      <c r="GB21" s="1">
        <v>0</v>
      </c>
      <c r="GC21" s="1">
        <v>0</v>
      </c>
      <c r="GD21" s="1">
        <v>0</v>
      </c>
      <c r="GE21" s="1">
        <v>0</v>
      </c>
      <c r="GF21" s="1">
        <v>0</v>
      </c>
      <c r="GG21" s="1">
        <v>0</v>
      </c>
      <c r="GH21" s="1">
        <v>0</v>
      </c>
      <c r="GI21" s="1">
        <v>0</v>
      </c>
      <c r="GJ21" s="1">
        <v>0</v>
      </c>
      <c r="GK21" s="1">
        <v>2.1038898780692829E-3</v>
      </c>
      <c r="GL21" s="1">
        <v>2.8809545557775991</v>
      </c>
      <c r="GM21" s="1">
        <v>15.245755572255399</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1.8909582625100559E-3</v>
      </c>
      <c r="HM21" s="1">
        <v>4.3801623582664234E-2</v>
      </c>
      <c r="HN21" s="1">
        <v>0.42103747227757848</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53.740330951017576</v>
      </c>
      <c r="JO21" s="1">
        <v>0.61788832807081373</v>
      </c>
      <c r="JP21" s="1">
        <v>13.285667714840349</v>
      </c>
      <c r="JQ21" s="1">
        <v>1.0893107279288432</v>
      </c>
      <c r="JR21" s="1">
        <v>9.2093303413965211E-2</v>
      </c>
      <c r="JS21" s="1">
        <v>8.3252338133577517</v>
      </c>
      <c r="JT21" s="1">
        <v>0.18707982460572639</v>
      </c>
      <c r="JU21" s="1">
        <v>8.9097632562558982</v>
      </c>
      <c r="JV21" s="1">
        <v>6.7446770341504009E-2</v>
      </c>
      <c r="JW21" s="1">
        <v>0</v>
      </c>
      <c r="JX21" s="1">
        <v>8.5066304724161146</v>
      </c>
      <c r="JY21" s="1">
        <v>2.8177494125186477</v>
      </c>
      <c r="JZ21" s="1">
        <v>1.0169623370233736</v>
      </c>
      <c r="KA21" s="1">
        <v>0.13317363937210489</v>
      </c>
      <c r="KB21" s="1">
        <v>1.2106694488373462</v>
      </c>
      <c r="KC21" s="1">
        <v>0</v>
      </c>
    </row>
    <row r="22" spans="1:289" ht="11" customHeight="1">
      <c r="A22" s="1" t="s">
        <v>66</v>
      </c>
      <c r="B22" s="1">
        <v>1243.4375</v>
      </c>
      <c r="D22" s="1">
        <v>78.845777167005508</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2.8010735527143336</v>
      </c>
      <c r="GB22" s="1">
        <v>0</v>
      </c>
      <c r="GC22" s="1">
        <v>0</v>
      </c>
      <c r="GD22" s="1">
        <v>0</v>
      </c>
      <c r="GE22" s="1">
        <v>0</v>
      </c>
      <c r="GF22" s="1">
        <v>0</v>
      </c>
      <c r="GG22" s="1">
        <v>0</v>
      </c>
      <c r="GH22" s="1">
        <v>0</v>
      </c>
      <c r="GI22" s="1">
        <v>0</v>
      </c>
      <c r="GJ22" s="1">
        <v>0</v>
      </c>
      <c r="GK22" s="1">
        <v>2.6444706501063613</v>
      </c>
      <c r="GL22" s="1">
        <v>0</v>
      </c>
      <c r="GM22" s="1">
        <v>15.245755572255399</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4.1885585641049099E-2</v>
      </c>
      <c r="HM22" s="1">
        <v>0</v>
      </c>
      <c r="HN22" s="1">
        <v>0.42103747227757848</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53.713082771146816</v>
      </c>
      <c r="JO22" s="1">
        <v>0.63659427001611701</v>
      </c>
      <c r="JP22" s="1">
        <v>13.656107760930897</v>
      </c>
      <c r="JQ22" s="1">
        <v>1.0937019280049967</v>
      </c>
      <c r="JR22" s="1">
        <v>7.735779623722433E-2</v>
      </c>
      <c r="JS22" s="1">
        <v>8.2829987962898777</v>
      </c>
      <c r="JT22" s="1">
        <v>0.19344434679008773</v>
      </c>
      <c r="JU22" s="1">
        <v>8.1758839001213328</v>
      </c>
      <c r="JV22" s="1">
        <v>6.9741333461854557E-2</v>
      </c>
      <c r="JW22" s="1">
        <v>0</v>
      </c>
      <c r="JX22" s="1">
        <v>8.7470891385883363</v>
      </c>
      <c r="JY22" s="1">
        <v>2.9128770927866299</v>
      </c>
      <c r="JZ22" s="1">
        <v>1.0515597575003612</v>
      </c>
      <c r="KA22" s="1">
        <v>0.13770425395838437</v>
      </c>
      <c r="KB22" s="1">
        <v>1.2518568541670962</v>
      </c>
      <c r="KC22" s="1">
        <v>0</v>
      </c>
    </row>
    <row r="23" spans="1:289" ht="11" customHeight="1">
      <c r="A23" s="1" t="s">
        <v>59</v>
      </c>
      <c r="B23" s="1">
        <v>1243.4375</v>
      </c>
      <c r="D23" s="1">
        <v>78.845777167005508</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2.8010735527143336</v>
      </c>
      <c r="GB23" s="1">
        <v>0</v>
      </c>
      <c r="GC23" s="1">
        <v>0</v>
      </c>
      <c r="GD23" s="1">
        <v>0</v>
      </c>
      <c r="GE23" s="1">
        <v>0</v>
      </c>
      <c r="GF23" s="1">
        <v>0</v>
      </c>
      <c r="GG23" s="1">
        <v>0</v>
      </c>
      <c r="GH23" s="1">
        <v>0</v>
      </c>
      <c r="GI23" s="1">
        <v>0</v>
      </c>
      <c r="GJ23" s="1">
        <v>0</v>
      </c>
      <c r="GK23" s="1">
        <v>2.1108794834021295E-3</v>
      </c>
      <c r="GL23" s="1">
        <v>2.6423597706229596</v>
      </c>
      <c r="GM23" s="1">
        <v>17.888115342878358</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1.8913336720646982E-3</v>
      </c>
      <c r="HM23" s="1">
        <v>3.9994251968984422E-2</v>
      </c>
      <c r="HN23" s="1">
        <v>0.46103172424656291</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53.713082771146816</v>
      </c>
      <c r="JO23" s="1">
        <v>0.63659427001611701</v>
      </c>
      <c r="JP23" s="1">
        <v>13.656107760930897</v>
      </c>
      <c r="JQ23" s="1">
        <v>1.0937019280049967</v>
      </c>
      <c r="JR23" s="1">
        <v>7.735779623722433E-2</v>
      </c>
      <c r="JS23" s="1">
        <v>8.2829987962898777</v>
      </c>
      <c r="JT23" s="1">
        <v>0.19344434679008773</v>
      </c>
      <c r="JU23" s="1">
        <v>8.1758839001213328</v>
      </c>
      <c r="JV23" s="1">
        <v>6.9741333461854557E-2</v>
      </c>
      <c r="JW23" s="1">
        <v>0</v>
      </c>
      <c r="JX23" s="1">
        <v>8.7470891385883363</v>
      </c>
      <c r="JY23" s="1">
        <v>2.9128770927866299</v>
      </c>
      <c r="JZ23" s="1">
        <v>1.0515597575003612</v>
      </c>
      <c r="KA23" s="1">
        <v>0.13770425395838437</v>
      </c>
      <c r="KB23" s="1">
        <v>1.2518568541670962</v>
      </c>
      <c r="KC23" s="1">
        <v>0</v>
      </c>
    </row>
    <row r="24" spans="1:289" ht="11" customHeight="1">
      <c r="A24" s="1" t="s">
        <v>66</v>
      </c>
      <c r="B24" s="1">
        <v>1223.4375</v>
      </c>
      <c r="D24" s="1">
        <v>76.373533617596536</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2.8010735527143336</v>
      </c>
      <c r="GB24" s="1">
        <v>0</v>
      </c>
      <c r="GC24" s="1">
        <v>0</v>
      </c>
      <c r="GD24" s="1">
        <v>0</v>
      </c>
      <c r="GE24" s="1">
        <v>0</v>
      </c>
      <c r="GF24" s="1">
        <v>0</v>
      </c>
      <c r="GG24" s="1">
        <v>0</v>
      </c>
      <c r="GH24" s="1">
        <v>0</v>
      </c>
      <c r="GI24" s="1">
        <v>0</v>
      </c>
      <c r="GJ24" s="1">
        <v>0</v>
      </c>
      <c r="GK24" s="1">
        <v>2.4375767435050224</v>
      </c>
      <c r="GL24" s="1">
        <v>0</v>
      </c>
      <c r="GM24" s="1">
        <v>17.888115342878358</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3.8669019059393836E-2</v>
      </c>
      <c r="HM24" s="1">
        <v>0</v>
      </c>
      <c r="HN24" s="1">
        <v>0.46103172424656291</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53.69470594494927</v>
      </c>
      <c r="JO24" s="1">
        <v>0.65487424470878164</v>
      </c>
      <c r="JP24" s="1">
        <v>14.017455218300997</v>
      </c>
      <c r="JQ24" s="1">
        <v>1.096610532088681</v>
      </c>
      <c r="JR24" s="1">
        <v>6.4068646471525756E-2</v>
      </c>
      <c r="JS24" s="1">
        <v>8.2214663224321178</v>
      </c>
      <c r="JT24" s="1">
        <v>0.19970622202183869</v>
      </c>
      <c r="JU24" s="1">
        <v>7.4758472355124725</v>
      </c>
      <c r="JV24" s="1">
        <v>7.1998889890257448E-2</v>
      </c>
      <c r="JW24" s="1">
        <v>0</v>
      </c>
      <c r="JX24" s="1">
        <v>8.9767279895303886</v>
      </c>
      <c r="JY24" s="1">
        <v>3.0063977747254484</v>
      </c>
      <c r="JZ24" s="1">
        <v>1.0855991911124707</v>
      </c>
      <c r="KA24" s="1">
        <v>0.14216179883615807</v>
      </c>
      <c r="KB24" s="1">
        <v>1.2923799894196066</v>
      </c>
      <c r="KC24" s="1">
        <v>0</v>
      </c>
    </row>
    <row r="25" spans="1:289" ht="11" customHeight="1">
      <c r="A25" s="1" t="s">
        <v>59</v>
      </c>
      <c r="B25" s="1">
        <v>1223.4375</v>
      </c>
      <c r="D25" s="1">
        <v>76.373533617596536</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2.8010735527143336</v>
      </c>
      <c r="GB25" s="1">
        <v>0</v>
      </c>
      <c r="GC25" s="1">
        <v>0</v>
      </c>
      <c r="GD25" s="1">
        <v>0</v>
      </c>
      <c r="GE25" s="1">
        <v>0</v>
      </c>
      <c r="GF25" s="1">
        <v>0</v>
      </c>
      <c r="GG25" s="1">
        <v>0</v>
      </c>
      <c r="GH25" s="1">
        <v>0</v>
      </c>
      <c r="GI25" s="1">
        <v>0</v>
      </c>
      <c r="GJ25" s="1">
        <v>0</v>
      </c>
      <c r="GK25" s="1">
        <v>2.1185105647240567E-3</v>
      </c>
      <c r="GL25" s="1">
        <v>2.4354582329402974</v>
      </c>
      <c r="GM25" s="1">
        <v>20.323573575818656</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1.8920347621507014E-3</v>
      </c>
      <c r="HM25" s="1">
        <v>3.6776984297243104E-2</v>
      </c>
      <c r="HN25" s="1">
        <v>0.49780870854380599</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53.69470594494927</v>
      </c>
      <c r="JO25" s="1">
        <v>0.65487424470878164</v>
      </c>
      <c r="JP25" s="1">
        <v>14.017455218300997</v>
      </c>
      <c r="JQ25" s="1">
        <v>1.096610532088681</v>
      </c>
      <c r="JR25" s="1">
        <v>6.4068646471525756E-2</v>
      </c>
      <c r="JS25" s="1">
        <v>8.2214663224321178</v>
      </c>
      <c r="JT25" s="1">
        <v>0.19970622202183869</v>
      </c>
      <c r="JU25" s="1">
        <v>7.4758472355124725</v>
      </c>
      <c r="JV25" s="1">
        <v>7.1998889890257448E-2</v>
      </c>
      <c r="JW25" s="1">
        <v>0</v>
      </c>
      <c r="JX25" s="1">
        <v>8.9767279895303886</v>
      </c>
      <c r="JY25" s="1">
        <v>3.0063977747254484</v>
      </c>
      <c r="JZ25" s="1">
        <v>1.0855991911124707</v>
      </c>
      <c r="KA25" s="1">
        <v>0.14216179883615807</v>
      </c>
      <c r="KB25" s="1">
        <v>1.2923799894196066</v>
      </c>
      <c r="KC25" s="1">
        <v>0</v>
      </c>
    </row>
    <row r="26" spans="1:289" ht="11" customHeight="1">
      <c r="A26" s="1" t="s">
        <v>66</v>
      </c>
      <c r="B26" s="1">
        <v>1203.4375</v>
      </c>
      <c r="D26" s="1">
        <v>74.082980467234322</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2.8010735527143336</v>
      </c>
      <c r="GB26" s="1">
        <v>0</v>
      </c>
      <c r="GC26" s="1">
        <v>0</v>
      </c>
      <c r="GD26" s="1">
        <v>0</v>
      </c>
      <c r="GE26" s="1">
        <v>0</v>
      </c>
      <c r="GF26" s="1">
        <v>0</v>
      </c>
      <c r="GG26" s="1">
        <v>0</v>
      </c>
      <c r="GH26" s="1">
        <v>0</v>
      </c>
      <c r="GI26" s="1">
        <v>0</v>
      </c>
      <c r="GJ26" s="1">
        <v>0</v>
      </c>
      <c r="GK26" s="1">
        <v>2.2585861416724411</v>
      </c>
      <c r="GL26" s="1">
        <v>0</v>
      </c>
      <c r="GM26" s="1">
        <v>20.323573575818656</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3.5977554016736836E-2</v>
      </c>
      <c r="HM26" s="1">
        <v>0</v>
      </c>
      <c r="HN26" s="1">
        <v>0.49780870854380599</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53.685072931145093</v>
      </c>
      <c r="JO26" s="1">
        <v>0.67279794287720773</v>
      </c>
      <c r="JP26" s="1">
        <v>14.370953070992961</v>
      </c>
      <c r="JQ26" s="1">
        <v>1.0981599929991965</v>
      </c>
      <c r="JR26" s="1">
        <v>5.2146052696741725E-2</v>
      </c>
      <c r="JS26" s="1">
        <v>8.1404481670770057</v>
      </c>
      <c r="JT26" s="1">
        <v>0.20588088876869587</v>
      </c>
      <c r="JU26" s="1">
        <v>6.8086256438619239</v>
      </c>
      <c r="JV26" s="1">
        <v>7.4225005565147023E-2</v>
      </c>
      <c r="JW26" s="1">
        <v>0</v>
      </c>
      <c r="JX26" s="1">
        <v>9.1950920224556754</v>
      </c>
      <c r="JY26" s="1">
        <v>3.0985376933529389</v>
      </c>
      <c r="JZ26" s="1">
        <v>1.1191645610739678</v>
      </c>
      <c r="KA26" s="1">
        <v>0.14655726395015933</v>
      </c>
      <c r="KB26" s="1">
        <v>1.3323387631832975</v>
      </c>
      <c r="KC26" s="1">
        <v>0</v>
      </c>
    </row>
    <row r="27" spans="1:289" ht="11" customHeight="1">
      <c r="A27" s="1" t="s">
        <v>59</v>
      </c>
      <c r="B27" s="1">
        <v>1203.4375</v>
      </c>
      <c r="D27" s="1">
        <v>74.082980467234322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2.8010735527143336</v>
      </c>
      <c r="GB27" s="1">
        <v>0</v>
      </c>
      <c r="GC27" s="1">
        <v>0</v>
      </c>
      <c r="GD27" s="1">
        <v>0</v>
      </c>
      <c r="GE27" s="1">
        <v>0</v>
      </c>
      <c r="GF27" s="1">
        <v>0</v>
      </c>
      <c r="GG27" s="1">
        <v>0</v>
      </c>
      <c r="GH27" s="1">
        <v>0</v>
      </c>
      <c r="GI27" s="1">
        <v>0</v>
      </c>
      <c r="GJ27" s="1">
        <v>0</v>
      </c>
      <c r="GK27" s="1">
        <v>2.1268622118804548E-3</v>
      </c>
      <c r="GL27" s="1">
        <v>2.2564592794605618</v>
      </c>
      <c r="GM27" s="1">
        <v>22.580032855279217</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1.8932095234306854E-3</v>
      </c>
      <c r="HM27" s="1">
        <v>3.4084344493306128E-2</v>
      </c>
      <c r="HN27" s="1">
        <v>0.5318930530371121</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53.685072931145093</v>
      </c>
      <c r="JO27" s="1">
        <v>0.67279794287720773</v>
      </c>
      <c r="JP27" s="1">
        <v>14.370953070992961</v>
      </c>
      <c r="JQ27" s="1">
        <v>1.0981599929991965</v>
      </c>
      <c r="JR27" s="1">
        <v>5.2146052696741725E-2</v>
      </c>
      <c r="JS27" s="1">
        <v>8.1404481670770057</v>
      </c>
      <c r="JT27" s="1">
        <v>0.20588088876869587</v>
      </c>
      <c r="JU27" s="1">
        <v>6.8086256438619239</v>
      </c>
      <c r="JV27" s="1">
        <v>7.4225005565147023E-2</v>
      </c>
      <c r="JW27" s="1">
        <v>0</v>
      </c>
      <c r="JX27" s="1">
        <v>9.1950920224556754</v>
      </c>
      <c r="JY27" s="1">
        <v>3.0985376933529389</v>
      </c>
      <c r="JZ27" s="1">
        <v>1.1191645610739678</v>
      </c>
      <c r="KA27" s="1">
        <v>0.14655726395015933</v>
      </c>
      <c r="KB27" s="1">
        <v>1.3323387631832975</v>
      </c>
      <c r="KC27" s="1">
        <v>0</v>
      </c>
    </row>
    <row r="28" spans="1:289" ht="11" customHeight="1">
      <c r="A28" s="1" t="s">
        <v>66</v>
      </c>
      <c r="B28" s="1">
        <v>1183.4375</v>
      </c>
      <c r="D28" s="1">
        <v>71.314945228539074</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2.6277458604493735</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2.8010735527143336</v>
      </c>
      <c r="GB28" s="1">
        <v>0</v>
      </c>
      <c r="GC28" s="1">
        <v>0</v>
      </c>
      <c r="GD28" s="1">
        <v>0</v>
      </c>
      <c r="GE28" s="1">
        <v>0</v>
      </c>
      <c r="GF28" s="1">
        <v>0</v>
      </c>
      <c r="GG28" s="1">
        <v>0</v>
      </c>
      <c r="GH28" s="1">
        <v>0</v>
      </c>
      <c r="GI28" s="1">
        <v>0</v>
      </c>
      <c r="GJ28" s="1">
        <v>0</v>
      </c>
      <c r="GK28" s="1">
        <v>0.1089280878793565</v>
      </c>
      <c r="GL28" s="1">
        <v>0</v>
      </c>
      <c r="GM28" s="1">
        <v>22.580032855279217</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3.5381362101920576E-2</v>
      </c>
      <c r="HM28" s="1">
        <v>0</v>
      </c>
      <c r="HN28" s="1">
        <v>0.5318930530371121</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53.73610572212629</v>
      </c>
      <c r="JO28" s="1">
        <v>0.69435437150883483</v>
      </c>
      <c r="JP28" s="1">
        <v>14.793216250655997</v>
      </c>
      <c r="JQ28" s="1">
        <v>1.0878434349961645</v>
      </c>
      <c r="JR28" s="1">
        <v>4.1313610917045517E-2</v>
      </c>
      <c r="JS28" s="1">
        <v>7.9959101847995733</v>
      </c>
      <c r="JT28" s="1">
        <v>0.21387199853200503</v>
      </c>
      <c r="JU28" s="1">
        <v>6.1456898417223345</v>
      </c>
      <c r="JV28" s="1">
        <v>7.7105992577593888E-2</v>
      </c>
      <c r="JW28" s="1">
        <v>0</v>
      </c>
      <c r="JX28" s="1">
        <v>9.3005723588561242</v>
      </c>
      <c r="JY28" s="1">
        <v>3.2151139037605003</v>
      </c>
      <c r="JZ28" s="1">
        <v>1.1626040804204962</v>
      </c>
      <c r="KA28" s="1">
        <v>0.15224577243601323</v>
      </c>
      <c r="KB28" s="1">
        <v>1.384052476691068</v>
      </c>
      <c r="KC28" s="1">
        <v>0</v>
      </c>
    </row>
    <row r="29" spans="1:289" ht="11" customHeight="1">
      <c r="A29" s="1" t="s">
        <v>59</v>
      </c>
      <c r="B29" s="1">
        <v>1183.4375</v>
      </c>
      <c r="D29" s="1">
        <v>71.314945232238699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2.1723700968225177E-3</v>
      </c>
      <c r="DI29" s="1">
        <v>2.6255734720723662</v>
      </c>
      <c r="DJ29" s="1">
        <v>2.6255734720723662</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2.8010735527143336</v>
      </c>
      <c r="GB29" s="1">
        <v>0</v>
      </c>
      <c r="GC29" s="1">
        <v>0</v>
      </c>
      <c r="GD29" s="1">
        <v>0</v>
      </c>
      <c r="GE29" s="1">
        <v>0</v>
      </c>
      <c r="GF29" s="1">
        <v>0</v>
      </c>
      <c r="GG29" s="1">
        <v>0</v>
      </c>
      <c r="GH29" s="1">
        <v>0</v>
      </c>
      <c r="GI29" s="1">
        <v>0</v>
      </c>
      <c r="GJ29" s="1">
        <v>0</v>
      </c>
      <c r="GK29" s="1">
        <v>2.135627125625528E-3</v>
      </c>
      <c r="GL29" s="1">
        <v>0.10679247534530995</v>
      </c>
      <c r="GM29" s="1">
        <v>22.686825330624526</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1.8925350034070653E-3</v>
      </c>
      <c r="HM29" s="1">
        <v>3.3488827087496606E-2</v>
      </c>
      <c r="HN29" s="1">
        <v>0.56538188012460866</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53.736105721770734</v>
      </c>
      <c r="JO29" s="1">
        <v>0.69435437148725132</v>
      </c>
      <c r="JP29" s="1">
        <v>14.793216250240624</v>
      </c>
      <c r="JQ29" s="1">
        <v>1.087843435068685</v>
      </c>
      <c r="JR29" s="1">
        <v>4.1313610918714772E-2</v>
      </c>
      <c r="JS29" s="1">
        <v>7.9959101851092313</v>
      </c>
      <c r="JT29" s="1">
        <v>0.21387199852091124</v>
      </c>
      <c r="JU29" s="1">
        <v>6.1456898417627333</v>
      </c>
      <c r="JV29" s="1">
        <v>7.7105992573593019E-2</v>
      </c>
      <c r="JW29" s="1">
        <v>0</v>
      </c>
      <c r="JX29" s="1">
        <v>9.300572359528342</v>
      </c>
      <c r="JY29" s="1">
        <v>3.215113903611639</v>
      </c>
      <c r="JZ29" s="1">
        <v>1.1626040803601843</v>
      </c>
      <c r="KA29" s="1">
        <v>0.1522457724281189</v>
      </c>
      <c r="KB29" s="1">
        <v>1.3840524766192672</v>
      </c>
      <c r="KC29" s="1">
        <v>0</v>
      </c>
    </row>
    <row r="30" spans="1:289" ht="11" customHeight="1">
      <c r="A30" s="1" t="s">
        <v>66</v>
      </c>
      <c r="B30" s="1">
        <v>1163.4375</v>
      </c>
      <c r="D30" s="1">
        <v>66.108996600240928</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5.1606800700258937</v>
      </c>
      <c r="DI30" s="1">
        <v>0</v>
      </c>
      <c r="DJ30" s="1">
        <v>2.6255734720723662</v>
      </c>
      <c r="DK30" s="1">
        <v>1.1482958677244807E-2</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2.8010735527143336</v>
      </c>
      <c r="GB30" s="1">
        <v>0</v>
      </c>
      <c r="GC30" s="1">
        <v>0</v>
      </c>
      <c r="GD30" s="1">
        <v>0</v>
      </c>
      <c r="GE30" s="1">
        <v>0</v>
      </c>
      <c r="GF30" s="1">
        <v>0</v>
      </c>
      <c r="GG30" s="1">
        <v>0</v>
      </c>
      <c r="GH30" s="1">
        <v>0</v>
      </c>
      <c r="GI30" s="1">
        <v>0</v>
      </c>
      <c r="GJ30" s="1">
        <v>0</v>
      </c>
      <c r="GK30" s="1">
        <v>0</v>
      </c>
      <c r="GL30" s="1">
        <v>0</v>
      </c>
      <c r="GM30" s="1">
        <v>22.686825330624526</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3.9986135520584686E-2</v>
      </c>
      <c r="HM30" s="1">
        <v>0</v>
      </c>
      <c r="HN30" s="1">
        <v>0.56538188012460866</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53.966436067880267</v>
      </c>
      <c r="JO30" s="1">
        <v>0.7268451209844542</v>
      </c>
      <c r="JP30" s="1">
        <v>15.584493158933268</v>
      </c>
      <c r="JQ30" s="1">
        <v>1.0343276543672173</v>
      </c>
      <c r="JR30" s="1">
        <v>3.0880125934421264E-2</v>
      </c>
      <c r="JS30" s="1">
        <v>7.9990387712524855</v>
      </c>
      <c r="JT30" s="1">
        <v>0.23071398214464214</v>
      </c>
      <c r="JU30" s="1">
        <v>5.272706366819083</v>
      </c>
      <c r="JV30" s="1">
        <v>8.3177932206629404E-2</v>
      </c>
      <c r="JW30" s="1">
        <v>0</v>
      </c>
      <c r="JX30" s="1">
        <v>8.710315738442528</v>
      </c>
      <c r="JY30" s="1">
        <v>3.4496296984541175</v>
      </c>
      <c r="JZ30" s="1">
        <v>1.2541567801886997</v>
      </c>
      <c r="KA30" s="1">
        <v>0.16423481645328358</v>
      </c>
      <c r="KB30" s="1">
        <v>1.4930437859389272</v>
      </c>
      <c r="KC30" s="1">
        <v>0</v>
      </c>
    </row>
    <row r="31" spans="1:289" ht="11" customHeight="1">
      <c r="A31" s="1" t="s">
        <v>59</v>
      </c>
      <c r="B31" s="1">
        <v>1163.4375</v>
      </c>
      <c r="D31" s="1">
        <v>66.108996596136876</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2.2053994998562925E-3</v>
      </c>
      <c r="DI31" s="1">
        <v>5.1584746766701919</v>
      </c>
      <c r="DJ31" s="1">
        <v>7.7840481487425581</v>
      </c>
      <c r="DK31" s="1">
        <v>2.185194036456312E-3</v>
      </c>
      <c r="DL31" s="1">
        <v>9.2977625946187997E-3</v>
      </c>
      <c r="DM31" s="1">
        <v>9.2977625946187997E-3</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2.8010735527143336</v>
      </c>
      <c r="GB31" s="1">
        <v>0</v>
      </c>
      <c r="GC31" s="1">
        <v>0</v>
      </c>
      <c r="GD31" s="1">
        <v>0</v>
      </c>
      <c r="GE31" s="1">
        <v>0</v>
      </c>
      <c r="GF31" s="1">
        <v>0</v>
      </c>
      <c r="GG31" s="1">
        <v>0</v>
      </c>
      <c r="GH31" s="1">
        <v>0</v>
      </c>
      <c r="GI31" s="1">
        <v>0</v>
      </c>
      <c r="GJ31" s="1">
        <v>0</v>
      </c>
      <c r="GK31" s="1">
        <v>0</v>
      </c>
      <c r="GL31" s="1">
        <v>0</v>
      </c>
      <c r="GM31" s="1">
        <v>22.686825330624526</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1.883731921454487E-3</v>
      </c>
      <c r="HM31" s="1">
        <v>3.8102403605140264E-2</v>
      </c>
      <c r="HN31" s="1">
        <v>0.60348428372974894</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53.966436068084121</v>
      </c>
      <c r="JO31" s="1">
        <v>0.7268451210044713</v>
      </c>
      <c r="JP31" s="1">
        <v>15.584493159588336</v>
      </c>
      <c r="JQ31" s="1">
        <v>1.0343276543252464</v>
      </c>
      <c r="JR31" s="1">
        <v>3.0880125934345394E-2</v>
      </c>
      <c r="JS31" s="1">
        <v>7.9990387715876663</v>
      </c>
      <c r="JT31" s="1">
        <v>0.23071398215896363</v>
      </c>
      <c r="JU31" s="1">
        <v>5.2727063663299889</v>
      </c>
      <c r="JV31" s="1">
        <v>8.3177932211792469E-2</v>
      </c>
      <c r="JW31" s="1">
        <v>0</v>
      </c>
      <c r="JX31" s="1">
        <v>8.7103157373668818</v>
      </c>
      <c r="JY31" s="1">
        <v>3.4496296986465378</v>
      </c>
      <c r="JZ31" s="1">
        <v>1.2541567802665572</v>
      </c>
      <c r="KA31" s="1">
        <v>0.16423481646348406</v>
      </c>
      <c r="KB31" s="1">
        <v>1.4930437860316152</v>
      </c>
      <c r="KC31" s="1">
        <v>0</v>
      </c>
    </row>
    <row r="32" spans="1:289" ht="11" customHeight="1">
      <c r="A32" s="1" t="s">
        <v>66</v>
      </c>
      <c r="B32" s="1">
        <v>1143.4375</v>
      </c>
      <c r="D32" s="1">
        <v>61.529928195083009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4.5492559771468608</v>
      </c>
      <c r="DI32" s="1">
        <v>0</v>
      </c>
      <c r="DJ32" s="1">
        <v>7.7840481487425581</v>
      </c>
      <c r="DK32" s="1">
        <v>0</v>
      </c>
      <c r="DL32" s="1">
        <v>0</v>
      </c>
      <c r="DM32" s="1">
        <v>9.2977625946187997E-3</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2.8010735527143336</v>
      </c>
      <c r="GB32" s="1">
        <v>0</v>
      </c>
      <c r="GC32" s="1">
        <v>0</v>
      </c>
      <c r="GD32" s="1">
        <v>0</v>
      </c>
      <c r="GE32" s="1">
        <v>0</v>
      </c>
      <c r="GF32" s="1">
        <v>0</v>
      </c>
      <c r="GG32" s="1">
        <v>0</v>
      </c>
      <c r="GH32" s="1">
        <v>0</v>
      </c>
      <c r="GI32" s="1">
        <v>0</v>
      </c>
      <c r="GJ32" s="1">
        <v>0</v>
      </c>
      <c r="GK32" s="1">
        <v>0</v>
      </c>
      <c r="GL32" s="1">
        <v>0</v>
      </c>
      <c r="GM32" s="1">
        <v>22.686825330624526</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3.60867493649192E-2</v>
      </c>
      <c r="HM32" s="1">
        <v>0</v>
      </c>
      <c r="HN32" s="1">
        <v>0.60348428372974894</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54.252082997903763</v>
      </c>
      <c r="JO32" s="1">
        <v>0.75288816275715054</v>
      </c>
      <c r="JP32" s="1">
        <v>16.344160676625279</v>
      </c>
      <c r="JQ32" s="1">
        <v>0.96820339961328272</v>
      </c>
      <c r="JR32" s="1">
        <v>2.2023613287241034E-2</v>
      </c>
      <c r="JS32" s="1">
        <v>7.9758385116249846</v>
      </c>
      <c r="JT32" s="1">
        <v>0.24788375849993169</v>
      </c>
      <c r="JU32" s="1">
        <v>4.4609703823190738</v>
      </c>
      <c r="JV32" s="1">
        <v>8.9368048992824578E-2</v>
      </c>
      <c r="JW32" s="1">
        <v>0</v>
      </c>
      <c r="JX32" s="1">
        <v>8.0725974611696341</v>
      </c>
      <c r="JY32" s="1">
        <v>3.6858780559184181</v>
      </c>
      <c r="JZ32" s="1">
        <v>1.347491355016557</v>
      </c>
      <c r="KA32" s="1">
        <v>0.17645720125216779</v>
      </c>
      <c r="KB32" s="1">
        <v>1.6041563750197094</v>
      </c>
      <c r="KC32" s="1">
        <v>0</v>
      </c>
    </row>
    <row r="33" spans="1:289" ht="11" customHeight="1">
      <c r="A33" s="1" t="s">
        <v>59</v>
      </c>
      <c r="B33" s="1">
        <v>1143.4375</v>
      </c>
      <c r="D33" s="1">
        <v>61.529928195083009</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2.2145986896435284E-3</v>
      </c>
      <c r="DI33" s="1">
        <v>4.5470413784572168</v>
      </c>
      <c r="DJ33" s="1">
        <v>12.331089527199776</v>
      </c>
      <c r="DK33" s="1">
        <v>0</v>
      </c>
      <c r="DL33" s="1">
        <v>0</v>
      </c>
      <c r="DM33" s="1">
        <v>9.2977625946187997E-3</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2.8010735527143336</v>
      </c>
      <c r="GB33" s="1">
        <v>0</v>
      </c>
      <c r="GC33" s="1">
        <v>0</v>
      </c>
      <c r="GD33" s="1">
        <v>0</v>
      </c>
      <c r="GE33" s="1">
        <v>0</v>
      </c>
      <c r="GF33" s="1">
        <v>0</v>
      </c>
      <c r="GG33" s="1">
        <v>0</v>
      </c>
      <c r="GH33" s="1">
        <v>0</v>
      </c>
      <c r="GI33" s="1">
        <v>0</v>
      </c>
      <c r="GJ33" s="1">
        <v>0</v>
      </c>
      <c r="GK33" s="1">
        <v>0</v>
      </c>
      <c r="GL33" s="1">
        <v>0</v>
      </c>
      <c r="GM33" s="1">
        <v>22.686825330624526</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1.872650394147932E-3</v>
      </c>
      <c r="HM33" s="1">
        <v>3.4214098970771288E-2</v>
      </c>
      <c r="HN33" s="1">
        <v>0.63769838270052026</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54.252082997903763</v>
      </c>
      <c r="JO33" s="1">
        <v>0.75288816275715054</v>
      </c>
      <c r="JP33" s="1">
        <v>16.344160676625279</v>
      </c>
      <c r="JQ33" s="1">
        <v>0.96820339961328272</v>
      </c>
      <c r="JR33" s="1">
        <v>2.2023613287241034E-2</v>
      </c>
      <c r="JS33" s="1">
        <v>7.9758385116249846</v>
      </c>
      <c r="JT33" s="1">
        <v>0.24788375849993169</v>
      </c>
      <c r="JU33" s="1">
        <v>4.4609703823190738</v>
      </c>
      <c r="JV33" s="1">
        <v>8.9368048992824578E-2</v>
      </c>
      <c r="JW33" s="1">
        <v>0</v>
      </c>
      <c r="JX33" s="1">
        <v>8.0725974611696341</v>
      </c>
      <c r="JY33" s="1">
        <v>3.6858780559184181</v>
      </c>
      <c r="JZ33" s="1">
        <v>1.347491355016557</v>
      </c>
      <c r="KA33" s="1">
        <v>0.17645720125216779</v>
      </c>
      <c r="KB33" s="1">
        <v>1.6041563750197094</v>
      </c>
      <c r="KC33" s="1">
        <v>0</v>
      </c>
    </row>
    <row r="34" spans="1:289" ht="11" customHeight="1">
      <c r="A34" s="1" t="s">
        <v>66</v>
      </c>
      <c r="B34" s="1">
        <v>1123.4375</v>
      </c>
      <c r="D34" s="1">
        <v>57.725125576814605</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3.7766090484080901</v>
      </c>
      <c r="DI34" s="1">
        <v>0</v>
      </c>
      <c r="DJ34" s="1">
        <v>12.331089527199776</v>
      </c>
      <c r="DK34" s="1">
        <v>0</v>
      </c>
      <c r="DL34" s="1">
        <v>0</v>
      </c>
      <c r="DM34" s="1">
        <v>9.2977625946187997E-3</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0</v>
      </c>
      <c r="EG34" s="1">
        <v>0</v>
      </c>
      <c r="EH34" s="1">
        <v>0</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2.8010735527143336</v>
      </c>
      <c r="GB34" s="1">
        <v>0</v>
      </c>
      <c r="GC34" s="1">
        <v>0</v>
      </c>
      <c r="GD34" s="1">
        <v>0</v>
      </c>
      <c r="GE34" s="1">
        <v>0</v>
      </c>
      <c r="GF34" s="1">
        <v>0</v>
      </c>
      <c r="GG34" s="1">
        <v>0</v>
      </c>
      <c r="GH34" s="1">
        <v>0</v>
      </c>
      <c r="GI34" s="1">
        <v>0</v>
      </c>
      <c r="GJ34" s="1">
        <v>0</v>
      </c>
      <c r="GK34" s="1">
        <v>0</v>
      </c>
      <c r="GL34" s="1">
        <v>0</v>
      </c>
      <c r="GM34" s="1">
        <v>22.686825330624526</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3.2280818944111576E-2</v>
      </c>
      <c r="HM34" s="1">
        <v>0</v>
      </c>
      <c r="HN34" s="1">
        <v>0.63769838270052026</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54.56966312432634</v>
      </c>
      <c r="JO34" s="1">
        <v>0.77045325764417716</v>
      </c>
      <c r="JP34" s="1">
        <v>17.024725686320423</v>
      </c>
      <c r="JQ34" s="1">
        <v>0.89594505722975715</v>
      </c>
      <c r="JR34" s="1">
        <v>1.4830858623003445E-2</v>
      </c>
      <c r="JS34" s="1">
        <v>7.9207204788925898</v>
      </c>
      <c r="JT34" s="1">
        <v>0.26422237645775076</v>
      </c>
      <c r="JU34" s="1">
        <v>3.7503979905916243</v>
      </c>
      <c r="JV34" s="1">
        <v>9.5258513212691326E-2</v>
      </c>
      <c r="JW34" s="1">
        <v>0</v>
      </c>
      <c r="JX34" s="1">
        <v>7.4514261955704804</v>
      </c>
      <c r="JY34" s="1">
        <v>3.9080705694055444</v>
      </c>
      <c r="JZ34" s="1">
        <v>1.4363077687433401</v>
      </c>
      <c r="KA34" s="1">
        <v>0.18808792209733613</v>
      </c>
      <c r="KB34" s="1">
        <v>1.7098902008849306</v>
      </c>
      <c r="KC34" s="1">
        <v>0</v>
      </c>
    </row>
    <row r="35" spans="1:289" ht="11" customHeight="1">
      <c r="A35" s="1" t="s">
        <v>59</v>
      </c>
      <c r="B35" s="1">
        <v>1123.4375</v>
      </c>
      <c r="D35" s="1">
        <v>57.725125576814605</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2.2235578952548851E-3</v>
      </c>
      <c r="DI35" s="1">
        <v>3.7743854905128353</v>
      </c>
      <c r="DJ35" s="1">
        <v>16.10547501771261</v>
      </c>
      <c r="DK35" s="1">
        <v>0</v>
      </c>
      <c r="DL35" s="1">
        <v>0</v>
      </c>
      <c r="DM35" s="1">
        <v>9.2977625946187997E-3</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0</v>
      </c>
      <c r="EG35" s="1">
        <v>0</v>
      </c>
      <c r="EH35" s="1">
        <v>0</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2.8010735527143336</v>
      </c>
      <c r="GB35" s="1">
        <v>0</v>
      </c>
      <c r="GC35" s="1">
        <v>0</v>
      </c>
      <c r="GD35" s="1">
        <v>0</v>
      </c>
      <c r="GE35" s="1">
        <v>0</v>
      </c>
      <c r="GF35" s="1">
        <v>0</v>
      </c>
      <c r="GG35" s="1">
        <v>0</v>
      </c>
      <c r="GH35" s="1">
        <v>0</v>
      </c>
      <c r="GI35" s="1">
        <v>0</v>
      </c>
      <c r="GJ35" s="1">
        <v>0</v>
      </c>
      <c r="GK35" s="1">
        <v>0</v>
      </c>
      <c r="GL35" s="1">
        <v>0</v>
      </c>
      <c r="GM35" s="1">
        <v>22.686825330624526</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1.8584082371534997E-3</v>
      </c>
      <c r="HM35" s="1">
        <v>3.0422410706958076E-2</v>
      </c>
      <c r="HN35" s="1">
        <v>0.66812079340747832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54.56966312432634</v>
      </c>
      <c r="JO35" s="1">
        <v>0.77045325764417716</v>
      </c>
      <c r="JP35" s="1">
        <v>17.024725686320423</v>
      </c>
      <c r="JQ35" s="1">
        <v>0.89594505722975715</v>
      </c>
      <c r="JR35" s="1">
        <v>1.4830858623003445E-2</v>
      </c>
      <c r="JS35" s="1">
        <v>7.9207204788925898</v>
      </c>
      <c r="JT35" s="1">
        <v>0.26422237645775076</v>
      </c>
      <c r="JU35" s="1">
        <v>3.7503979905916243</v>
      </c>
      <c r="JV35" s="1">
        <v>9.5258513212691326E-2</v>
      </c>
      <c r="JW35" s="1">
        <v>0</v>
      </c>
      <c r="JX35" s="1">
        <v>7.4514261955704804</v>
      </c>
      <c r="JY35" s="1">
        <v>3.9080705694055444</v>
      </c>
      <c r="JZ35" s="1">
        <v>1.4363077687433401</v>
      </c>
      <c r="KA35" s="1">
        <v>0.18808792209733613</v>
      </c>
      <c r="KB35" s="1">
        <v>1.7098902008849306</v>
      </c>
      <c r="KC35" s="1">
        <v>0</v>
      </c>
    </row>
    <row r="36" spans="1:289" ht="11" customHeight="1">
      <c r="A36" s="1" t="s">
        <v>66</v>
      </c>
      <c r="B36" s="1">
        <v>1103.4375</v>
      </c>
      <c r="D36" s="1">
        <v>51.972637180012185</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1.4606529788036946</v>
      </c>
      <c r="DI36" s="1">
        <v>0</v>
      </c>
      <c r="DJ36" s="1">
        <v>16.10547501771261</v>
      </c>
      <c r="DK36" s="1">
        <v>1.5095183117803941</v>
      </c>
      <c r="DL36" s="1">
        <v>0</v>
      </c>
      <c r="DM36" s="1">
        <v>9.2977625946187997E-3</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2.7614415453517838</v>
      </c>
      <c r="EG36" s="1">
        <v>0</v>
      </c>
      <c r="EH36" s="1">
        <v>0</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2.8010735527143336</v>
      </c>
      <c r="GB36" s="1">
        <v>0</v>
      </c>
      <c r="GC36" s="1">
        <v>0</v>
      </c>
      <c r="GD36" s="1">
        <v>0</v>
      </c>
      <c r="GE36" s="1">
        <v>0</v>
      </c>
      <c r="GF36" s="1">
        <v>0</v>
      </c>
      <c r="GG36" s="1">
        <v>0</v>
      </c>
      <c r="GH36" s="1">
        <v>0</v>
      </c>
      <c r="GI36" s="1">
        <v>0</v>
      </c>
      <c r="GJ36" s="1">
        <v>0</v>
      </c>
      <c r="GK36" s="1">
        <v>0</v>
      </c>
      <c r="GL36" s="1">
        <v>0</v>
      </c>
      <c r="GM36" s="1">
        <v>22.686825330624526</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2.4957526999109789E-2</v>
      </c>
      <c r="HM36" s="1">
        <v>0</v>
      </c>
      <c r="HN36" s="1">
        <v>0.66812079340747832</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55.027991189672619</v>
      </c>
      <c r="JO36" s="1">
        <v>0.83077822902101817</v>
      </c>
      <c r="JP36" s="1">
        <v>16.932776175369654</v>
      </c>
      <c r="JQ36" s="1">
        <v>0.88481070754646129</v>
      </c>
      <c r="JR36" s="1">
        <v>1.0283139261184803E-2</v>
      </c>
      <c r="JS36" s="1">
        <v>8.0430234394302698</v>
      </c>
      <c r="JT36" s="1">
        <v>0.29346730681378647</v>
      </c>
      <c r="JU36" s="1">
        <v>3.1790505395131357</v>
      </c>
      <c r="JV36" s="1">
        <v>0.10580201305578367</v>
      </c>
      <c r="JW36" s="1">
        <v>0</v>
      </c>
      <c r="JX36" s="1">
        <v>6.8646968845950491</v>
      </c>
      <c r="JY36" s="1">
        <v>4.130610819661916</v>
      </c>
      <c r="JZ36" s="1">
        <v>1.5886574841251606</v>
      </c>
      <c r="KA36" s="1">
        <v>0.20890606118265162</v>
      </c>
      <c r="KB36" s="1">
        <v>1.8991460107513489</v>
      </c>
      <c r="KC36" s="1">
        <v>0</v>
      </c>
    </row>
    <row r="37" spans="1:289" ht="11" customHeight="1">
      <c r="A37" s="1" t="s">
        <v>59</v>
      </c>
      <c r="B37" s="1">
        <v>1103.4375</v>
      </c>
      <c r="D37" s="1">
        <v>51.972637180012185</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2.2331895084749254E-3</v>
      </c>
      <c r="DI37" s="1">
        <v>1.4584197892952204</v>
      </c>
      <c r="DJ37" s="1">
        <v>17.563894807007831</v>
      </c>
      <c r="DK37" s="1">
        <v>2.224203207839115E-3</v>
      </c>
      <c r="DL37" s="1">
        <v>1.5072941085725549</v>
      </c>
      <c r="DM37" s="1">
        <v>1.5165918711671738</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2.730176724870284E-3</v>
      </c>
      <c r="EG37" s="1">
        <v>2.7587113686269134</v>
      </c>
      <c r="EH37" s="1">
        <v>2.7587113686269134</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2.8010735527143336</v>
      </c>
      <c r="GB37" s="1">
        <v>0</v>
      </c>
      <c r="GC37" s="1">
        <v>0</v>
      </c>
      <c r="GD37" s="1">
        <v>0</v>
      </c>
      <c r="GE37" s="1">
        <v>0</v>
      </c>
      <c r="GF37" s="1">
        <v>0</v>
      </c>
      <c r="GG37" s="1">
        <v>0</v>
      </c>
      <c r="GH37" s="1">
        <v>0</v>
      </c>
      <c r="GI37" s="1">
        <v>0</v>
      </c>
      <c r="GJ37" s="1">
        <v>0</v>
      </c>
      <c r="GK37" s="1">
        <v>0</v>
      </c>
      <c r="GL37" s="1">
        <v>0</v>
      </c>
      <c r="GM37" s="1">
        <v>22.686825330624526</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1.9085889893586316E-3</v>
      </c>
      <c r="HM37" s="1">
        <v>2.3048938009751122E-2</v>
      </c>
      <c r="HN37" s="1">
        <v>0.69116973141722948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55.027991189672619</v>
      </c>
      <c r="JO37" s="1">
        <v>0.83077822902101817</v>
      </c>
      <c r="JP37" s="1">
        <v>16.932776175369654</v>
      </c>
      <c r="JQ37" s="1">
        <v>0.88481070754646129</v>
      </c>
      <c r="JR37" s="1">
        <v>1.0283139261184803E-2</v>
      </c>
      <c r="JS37" s="1">
        <v>8.0430234394302698</v>
      </c>
      <c r="JT37" s="1">
        <v>0.29346730681378647</v>
      </c>
      <c r="JU37" s="1">
        <v>3.1790505395131357</v>
      </c>
      <c r="JV37" s="1">
        <v>0.10580201305578367</v>
      </c>
      <c r="JW37" s="1">
        <v>0</v>
      </c>
      <c r="JX37" s="1">
        <v>6.8646968845950491</v>
      </c>
      <c r="JY37" s="1">
        <v>4.130610819661916</v>
      </c>
      <c r="JZ37" s="1">
        <v>1.5886574841251606</v>
      </c>
      <c r="KA37" s="1">
        <v>0.20890606118265162</v>
      </c>
      <c r="KB37" s="1">
        <v>1.8991460107513489</v>
      </c>
      <c r="KC37" s="1">
        <v>0</v>
      </c>
    </row>
    <row r="38" spans="1:289" ht="11" customHeight="1">
      <c r="A38" s="1" t="s">
        <v>66</v>
      </c>
      <c r="B38" s="1">
        <v>1083.4375</v>
      </c>
      <c r="D38" s="1">
        <v>46.35240059818338</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0.39689355985408065</v>
      </c>
      <c r="DI38" s="1">
        <v>0</v>
      </c>
      <c r="DJ38" s="1">
        <v>17.563894807007831</v>
      </c>
      <c r="DK38" s="1">
        <v>1.892756565079742</v>
      </c>
      <c r="DL38" s="1">
        <v>0</v>
      </c>
      <c r="DM38" s="1">
        <v>1.5165918711671738</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3.310071624379713</v>
      </c>
      <c r="EG38" s="1">
        <v>0</v>
      </c>
      <c r="EH38" s="1">
        <v>2.7587113686269134</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2.8010735527143336</v>
      </c>
      <c r="GB38" s="1">
        <v>0</v>
      </c>
      <c r="GC38" s="1">
        <v>0</v>
      </c>
      <c r="GD38" s="1">
        <v>0</v>
      </c>
      <c r="GE38" s="1">
        <v>0</v>
      </c>
      <c r="GF38" s="1">
        <v>0</v>
      </c>
      <c r="GG38" s="1">
        <v>0</v>
      </c>
      <c r="GH38" s="1">
        <v>0</v>
      </c>
      <c r="GI38" s="1">
        <v>0</v>
      </c>
      <c r="GJ38" s="1">
        <v>0</v>
      </c>
      <c r="GK38" s="1">
        <v>0</v>
      </c>
      <c r="GL38" s="1">
        <v>0</v>
      </c>
      <c r="GM38" s="1">
        <v>22.686825330624526</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2.9610990945885075E-2</v>
      </c>
      <c r="HM38" s="1">
        <v>0</v>
      </c>
      <c r="HN38" s="1">
        <v>0.69116973141722948</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55.528948220984816</v>
      </c>
      <c r="JO38" s="1">
        <v>0.90999292019082012</v>
      </c>
      <c r="JP38" s="1">
        <v>16.53544325048933</v>
      </c>
      <c r="JQ38" s="1">
        <v>0.89293277205415145</v>
      </c>
      <c r="JR38" s="1">
        <v>5.8513868296976536E-3</v>
      </c>
      <c r="JS38" s="1">
        <v>8.176353681238627</v>
      </c>
      <c r="JT38" s="1">
        <v>0.32905026847360258</v>
      </c>
      <c r="JU38" s="1">
        <v>2.6761956847900348</v>
      </c>
      <c r="JV38" s="1">
        <v>0.11863052542048083</v>
      </c>
      <c r="JW38" s="1">
        <v>0</v>
      </c>
      <c r="JX38" s="1">
        <v>6.3542674313108947</v>
      </c>
      <c r="JY38" s="1">
        <v>4.3375764935429748</v>
      </c>
      <c r="JZ38" s="1">
        <v>1.7711036147651487</v>
      </c>
      <c r="KA38" s="1">
        <v>0.23423595719823015</v>
      </c>
      <c r="KB38" s="1">
        <v>2.1294177927111657</v>
      </c>
      <c r="KC38" s="1">
        <v>0</v>
      </c>
    </row>
    <row r="39" spans="1:289" ht="11" customHeight="1">
      <c r="A39" s="1" t="s">
        <v>59</v>
      </c>
      <c r="B39" s="1">
        <v>1083.4375</v>
      </c>
      <c r="D39" s="1">
        <v>46.35240059818338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2.244315459210893E-3</v>
      </c>
      <c r="DI39" s="1">
        <v>0.39464924439486948</v>
      </c>
      <c r="DJ39" s="1">
        <v>17.958544051402701</v>
      </c>
      <c r="DK39" s="1">
        <v>2.2400860831601442E-3</v>
      </c>
      <c r="DL39" s="1">
        <v>1.890516478996582</v>
      </c>
      <c r="DM39" s="1">
        <v>3.4071083501637558</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2.7260633896532406E-3</v>
      </c>
      <c r="EG39" s="1">
        <v>3.3073455609900595</v>
      </c>
      <c r="EH39" s="1">
        <v>6.0660569296169733</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2.8010735527143336</v>
      </c>
      <c r="GB39" s="1">
        <v>0</v>
      </c>
      <c r="GC39" s="1">
        <v>0</v>
      </c>
      <c r="GD39" s="1">
        <v>0</v>
      </c>
      <c r="GE39" s="1">
        <v>0</v>
      </c>
      <c r="GF39" s="1">
        <v>0</v>
      </c>
      <c r="GG39" s="1">
        <v>0</v>
      </c>
      <c r="GH39" s="1">
        <v>0</v>
      </c>
      <c r="GI39" s="1">
        <v>0</v>
      </c>
      <c r="GJ39" s="1">
        <v>0</v>
      </c>
      <c r="GK39" s="1">
        <v>0</v>
      </c>
      <c r="GL39" s="1">
        <v>0</v>
      </c>
      <c r="GM39" s="1">
        <v>22.686825330624526</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2.0107519005229607E-3</v>
      </c>
      <c r="HM39" s="1">
        <v>2.7600239045362112E-2</v>
      </c>
      <c r="HN39" s="1">
        <v>0.71876997046259161</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55.528948220984816</v>
      </c>
      <c r="JO39" s="1">
        <v>0.90999292019082012</v>
      </c>
      <c r="JP39" s="1">
        <v>16.53544325048933</v>
      </c>
      <c r="JQ39" s="1">
        <v>0.89293277205415145</v>
      </c>
      <c r="JR39" s="1">
        <v>5.8513868296976536E-3</v>
      </c>
      <c r="JS39" s="1">
        <v>8.176353681238627</v>
      </c>
      <c r="JT39" s="1">
        <v>0.32905026847360258</v>
      </c>
      <c r="JU39" s="1">
        <v>2.6761956847900348</v>
      </c>
      <c r="JV39" s="1">
        <v>0.11863052542048083</v>
      </c>
      <c r="JW39" s="1">
        <v>0</v>
      </c>
      <c r="JX39" s="1">
        <v>6.3542674313108947</v>
      </c>
      <c r="JY39" s="1">
        <v>4.3375764935429748</v>
      </c>
      <c r="JZ39" s="1">
        <v>1.7711036147651487</v>
      </c>
      <c r="KA39" s="1">
        <v>0.23423595719823015</v>
      </c>
      <c r="KB39" s="1">
        <v>2.1294177927111657</v>
      </c>
      <c r="KC39" s="1">
        <v>0</v>
      </c>
    </row>
    <row r="40" spans="1:289" ht="11" customHeight="1">
      <c r="A40" s="1" t="s">
        <v>66</v>
      </c>
      <c r="B40" s="1">
        <v>1063.4375</v>
      </c>
      <c r="D40" s="1">
        <v>41.665460609288566</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0.26760878007579114</v>
      </c>
      <c r="DI40" s="1">
        <v>0</v>
      </c>
      <c r="DJ40" s="1">
        <v>17.958544051402701</v>
      </c>
      <c r="DK40" s="1">
        <v>1.5417367999914502</v>
      </c>
      <c r="DL40" s="1">
        <v>0</v>
      </c>
      <c r="DM40" s="1">
        <v>3.4071083501637558</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2.8158445415593873</v>
      </c>
      <c r="EG40" s="1">
        <v>0</v>
      </c>
      <c r="EH40" s="1">
        <v>6.0660569296169733</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2.8010735527143336</v>
      </c>
      <c r="GB40" s="1">
        <v>0</v>
      </c>
      <c r="GC40" s="1">
        <v>0</v>
      </c>
      <c r="GD40" s="1">
        <v>0</v>
      </c>
      <c r="GE40" s="1">
        <v>0</v>
      </c>
      <c r="GF40" s="1">
        <v>0</v>
      </c>
      <c r="GG40" s="1">
        <v>0</v>
      </c>
      <c r="GH40" s="1">
        <v>0</v>
      </c>
      <c r="GI40" s="1">
        <v>0</v>
      </c>
      <c r="GJ40" s="1">
        <v>0</v>
      </c>
      <c r="GK40" s="1">
        <v>0</v>
      </c>
      <c r="GL40" s="1">
        <v>0</v>
      </c>
      <c r="GM40" s="1">
        <v>22.686825330624526</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7.0971084100792725E-2</v>
      </c>
      <c r="HM40" s="1">
        <v>0</v>
      </c>
      <c r="HN40" s="1">
        <v>0.71876997046259161</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56.074358815139824</v>
      </c>
      <c r="JO40" s="1">
        <v>0.97295835760147742</v>
      </c>
      <c r="JP40" s="1">
        <v>16.1194480288321</v>
      </c>
      <c r="JQ40" s="1">
        <v>0.86679073984080002</v>
      </c>
      <c r="JR40" s="1">
        <v>1.2889421443478845E-3</v>
      </c>
      <c r="JS40" s="1">
        <v>8.2337513884253681</v>
      </c>
      <c r="JT40" s="1">
        <v>0.3660650725610351</v>
      </c>
      <c r="JU40" s="1">
        <v>2.2299923641652759</v>
      </c>
      <c r="JV40" s="1">
        <v>0.13197525137253063</v>
      </c>
      <c r="JW40" s="1">
        <v>0</v>
      </c>
      <c r="JX40" s="1">
        <v>5.8877526722860196</v>
      </c>
      <c r="JY40" s="1">
        <v>4.5267207356889783</v>
      </c>
      <c r="JZ40" s="1">
        <v>1.9593569071056576</v>
      </c>
      <c r="KA40" s="1">
        <v>0.26058511687569641</v>
      </c>
      <c r="KB40" s="1">
        <v>2.3689556079608822</v>
      </c>
      <c r="KC40" s="1">
        <v>0</v>
      </c>
    </row>
    <row r="41" spans="1:289" ht="11" customHeight="1">
      <c r="A41" s="1" t="s">
        <v>59</v>
      </c>
      <c r="B41" s="1">
        <v>1063.4375</v>
      </c>
      <c r="D41" s="1">
        <v>41.665460609288566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2.2561501911182689E-3</v>
      </c>
      <c r="DI41" s="1">
        <v>0.26535262988467279</v>
      </c>
      <c r="DJ41" s="1">
        <v>18.223896681287375</v>
      </c>
      <c r="DK41" s="1">
        <v>2.257259107204623E-3</v>
      </c>
      <c r="DL41" s="1">
        <v>1.5394795408842459</v>
      </c>
      <c r="DM41" s="1">
        <v>4.9465878910480017</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2.7217378443907801E-3</v>
      </c>
      <c r="EG41" s="1">
        <v>2.8131228037149962</v>
      </c>
      <c r="EH41" s="1">
        <v>8.87917973333197</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2.8010735527143336</v>
      </c>
      <c r="GB41" s="1">
        <v>0</v>
      </c>
      <c r="GC41" s="1">
        <v>0</v>
      </c>
      <c r="GD41" s="1">
        <v>0</v>
      </c>
      <c r="GE41" s="1">
        <v>0</v>
      </c>
      <c r="GF41" s="1">
        <v>0</v>
      </c>
      <c r="GG41" s="1">
        <v>0</v>
      </c>
      <c r="GH41" s="1">
        <v>0</v>
      </c>
      <c r="GI41" s="1">
        <v>0</v>
      </c>
      <c r="GJ41" s="1">
        <v>0</v>
      </c>
      <c r="GK41" s="1">
        <v>0</v>
      </c>
      <c r="GL41" s="1">
        <v>0</v>
      </c>
      <c r="GM41" s="1">
        <v>22.686825330624526</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2.1009889829508169E-3</v>
      </c>
      <c r="HM41" s="1">
        <v>6.8870095117841909E-2</v>
      </c>
      <c r="HN41" s="1">
        <v>0.78764006558043353</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56.074358815139824</v>
      </c>
      <c r="JO41" s="1">
        <v>0.97295835760147742</v>
      </c>
      <c r="JP41" s="1">
        <v>16.1194480288321</v>
      </c>
      <c r="JQ41" s="1">
        <v>0.86679073984080002</v>
      </c>
      <c r="JR41" s="1">
        <v>1.2889421443478845E-3</v>
      </c>
      <c r="JS41" s="1">
        <v>8.2337513884253681</v>
      </c>
      <c r="JT41" s="1">
        <v>0.3660650725610351</v>
      </c>
      <c r="JU41" s="1">
        <v>2.2299923641652759</v>
      </c>
      <c r="JV41" s="1">
        <v>0.13197525137253063</v>
      </c>
      <c r="JW41" s="1">
        <v>0</v>
      </c>
      <c r="JX41" s="1">
        <v>5.8877526722860196</v>
      </c>
      <c r="JY41" s="1">
        <v>4.5267207356889783</v>
      </c>
      <c r="JZ41" s="1">
        <v>1.9593569071056576</v>
      </c>
      <c r="KA41" s="1">
        <v>0.26058511687569641</v>
      </c>
      <c r="KB41" s="1">
        <v>2.3689556079608822</v>
      </c>
      <c r="KC41" s="1">
        <v>0</v>
      </c>
    </row>
    <row r="42" spans="1:289" ht="11" customHeight="1">
      <c r="A42" s="1" t="s">
        <v>66</v>
      </c>
      <c r="B42" s="1">
        <v>1043.4375</v>
      </c>
      <c r="D42" s="1">
        <v>37.380564710704085</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8.1502421819035872E-2</v>
      </c>
      <c r="DI42" s="1">
        <v>0</v>
      </c>
      <c r="DJ42" s="1">
        <v>18.223896681287375</v>
      </c>
      <c r="DK42" s="1">
        <v>1.3365662960447846</v>
      </c>
      <c r="DL42" s="1">
        <v>0</v>
      </c>
      <c r="DM42" s="1">
        <v>4.9465878910480017</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2.6286016512048116</v>
      </c>
      <c r="EG42" s="1">
        <v>0</v>
      </c>
      <c r="EH42" s="1">
        <v>8.87917973333197</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2.8010735527143336</v>
      </c>
      <c r="GB42" s="1">
        <v>0</v>
      </c>
      <c r="GC42" s="1">
        <v>0</v>
      </c>
      <c r="GD42" s="1">
        <v>0</v>
      </c>
      <c r="GE42" s="1">
        <v>0</v>
      </c>
      <c r="GF42" s="1">
        <v>0</v>
      </c>
      <c r="GG42" s="1">
        <v>0</v>
      </c>
      <c r="GH42" s="1">
        <v>0</v>
      </c>
      <c r="GI42" s="1">
        <v>0</v>
      </c>
      <c r="GJ42" s="1">
        <v>0</v>
      </c>
      <c r="GK42" s="1">
        <v>0</v>
      </c>
      <c r="GL42" s="1">
        <v>0</v>
      </c>
      <c r="GM42" s="1">
        <v>22.686825330624526</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0.24756166564158016</v>
      </c>
      <c r="HM42" s="1">
        <v>0</v>
      </c>
      <c r="HN42" s="1">
        <v>0.78764006558043353</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56.88345807888021</v>
      </c>
      <c r="JO42" s="1">
        <v>0.95590746943346916</v>
      </c>
      <c r="JP42" s="1">
        <v>15.653618739421852</v>
      </c>
      <c r="JQ42" s="1">
        <v>0.7163437824886838</v>
      </c>
      <c r="JR42" s="1">
        <v>1.0830454013016135E-5</v>
      </c>
      <c r="JS42" s="1">
        <v>8.1018156705376203</v>
      </c>
      <c r="JT42" s="1">
        <v>0.40802673740401291</v>
      </c>
      <c r="JU42" s="1">
        <v>1.8338202165177182</v>
      </c>
      <c r="JV42" s="1">
        <v>0.14710343944826759</v>
      </c>
      <c r="JW42" s="1">
        <v>0</v>
      </c>
      <c r="JX42" s="1">
        <v>5.4842050471088593</v>
      </c>
      <c r="JY42" s="1">
        <v>4.7137989914813563</v>
      </c>
      <c r="JZ42" s="1">
        <v>2.1709287082893933</v>
      </c>
      <c r="KA42" s="1">
        <v>0.29045572228721023</v>
      </c>
      <c r="KB42" s="1">
        <v>2.6405065662473302</v>
      </c>
      <c r="KC42" s="1">
        <v>0</v>
      </c>
    </row>
    <row r="43" spans="1:289" ht="11" customHeight="1">
      <c r="A43" s="1" t="s">
        <v>59</v>
      </c>
      <c r="B43" s="1">
        <v>1043.4375</v>
      </c>
      <c r="D43" s="1">
        <v>37.38055958876889</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2.2662321524034453E-3</v>
      </c>
      <c r="DI43" s="1">
        <v>7.9236189618289515E-2</v>
      </c>
      <c r="DJ43" s="1">
        <v>18.303132870905664</v>
      </c>
      <c r="DK43" s="1">
        <v>2.2742015471526023E-3</v>
      </c>
      <c r="DL43" s="1">
        <v>1.3342920944992376</v>
      </c>
      <c r="DM43" s="1">
        <v>6.280879985547239</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2.717202471492854E-3</v>
      </c>
      <c r="EG43" s="1">
        <v>2.6258844486674513</v>
      </c>
      <c r="EH43" s="1">
        <v>11.505064181999421</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2.8010735527143336</v>
      </c>
      <c r="GB43" s="1">
        <v>0</v>
      </c>
      <c r="GC43" s="1">
        <v>0</v>
      </c>
      <c r="GD43" s="1">
        <v>0</v>
      </c>
      <c r="GE43" s="1">
        <v>0</v>
      </c>
      <c r="GF43" s="1">
        <v>0</v>
      </c>
      <c r="GG43" s="1">
        <v>0</v>
      </c>
      <c r="GH43" s="1">
        <v>0</v>
      </c>
      <c r="GI43" s="1">
        <v>0</v>
      </c>
      <c r="GJ43" s="1">
        <v>0</v>
      </c>
      <c r="GK43" s="1">
        <v>0</v>
      </c>
      <c r="GL43" s="1">
        <v>0</v>
      </c>
      <c r="GM43" s="1">
        <v>22.686825330624526</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2.1279355856710543E-3</v>
      </c>
      <c r="HM43" s="1">
        <v>0.24542606651386473</v>
      </c>
      <c r="HN43" s="1">
        <v>1.0330661320942982</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56.883465873285118</v>
      </c>
      <c r="JO43" s="1">
        <v>0.95590760041793044</v>
      </c>
      <c r="JP43" s="1">
        <v>15.653620884361336</v>
      </c>
      <c r="JQ43" s="1">
        <v>0.71634388064849586</v>
      </c>
      <c r="JR43" s="1">
        <v>0</v>
      </c>
      <c r="JS43" s="1">
        <v>8.1018167806802932</v>
      </c>
      <c r="JT43" s="1">
        <v>0.40802679331239211</v>
      </c>
      <c r="JU43" s="1">
        <v>1.8338175958104794</v>
      </c>
      <c r="JV43" s="1">
        <v>0.14710345960458066</v>
      </c>
      <c r="JW43" s="1">
        <v>0</v>
      </c>
      <c r="JX43" s="1">
        <v>5.4842057986046191</v>
      </c>
      <c r="JY43" s="1">
        <v>4.7137996373823192</v>
      </c>
      <c r="JZ43" s="1">
        <v>2.1709290057534352</v>
      </c>
      <c r="KA43" s="1">
        <v>0.29045576208584645</v>
      </c>
      <c r="KB43" s="1">
        <v>2.6405069280531368</v>
      </c>
      <c r="KC43" s="1">
        <v>0</v>
      </c>
    </row>
    <row r="44" spans="1:289" ht="11" customHeight="1">
      <c r="A44" s="1" t="s">
        <v>66</v>
      </c>
      <c r="B44" s="1">
        <v>1023.4375000000001</v>
      </c>
      <c r="D44" s="1">
        <v>33.52496252461367</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0.97986927115099687</v>
      </c>
      <c r="DI44" s="1">
        <v>0</v>
      </c>
      <c r="DJ44" s="1">
        <v>18.303132870905664</v>
      </c>
      <c r="DK44" s="1">
        <v>0</v>
      </c>
      <c r="DL44" s="1">
        <v>0</v>
      </c>
      <c r="DM44" s="1">
        <v>6.280879985547239</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2.4616262319384794</v>
      </c>
      <c r="EG44" s="1">
        <v>0</v>
      </c>
      <c r="EH44" s="1">
        <v>11.505064181999421</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9.2573122636526395E-2</v>
      </c>
      <c r="FZ44" s="1">
        <v>0</v>
      </c>
      <c r="GA44" s="1">
        <v>2.8010735527143336</v>
      </c>
      <c r="GB44" s="1">
        <v>0</v>
      </c>
      <c r="GC44" s="1">
        <v>0</v>
      </c>
      <c r="GD44" s="1">
        <v>0</v>
      </c>
      <c r="GE44" s="1">
        <v>0</v>
      </c>
      <c r="GF44" s="1">
        <v>0</v>
      </c>
      <c r="GG44" s="1">
        <v>0</v>
      </c>
      <c r="GH44" s="1">
        <v>0</v>
      </c>
      <c r="GI44" s="1">
        <v>0</v>
      </c>
      <c r="GJ44" s="1">
        <v>0</v>
      </c>
      <c r="GK44" s="1">
        <v>0</v>
      </c>
      <c r="GL44" s="1">
        <v>0</v>
      </c>
      <c r="GM44" s="1">
        <v>22.686825330624526</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0.33091754357280589</v>
      </c>
      <c r="HM44" s="1">
        <v>0</v>
      </c>
      <c r="HN44" s="1">
        <v>1.0330661320942982</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57.922311060888376</v>
      </c>
      <c r="JO44" s="1">
        <v>0.86038537706460871</v>
      </c>
      <c r="JP44" s="1">
        <v>15.126802354441466</v>
      </c>
      <c r="JQ44" s="1">
        <v>0.51284610765498395</v>
      </c>
      <c r="JR44" s="1">
        <v>0</v>
      </c>
      <c r="JS44" s="1">
        <v>7.7912594964467061</v>
      </c>
      <c r="JT44" s="1">
        <v>0.45055018174538591</v>
      </c>
      <c r="JU44" s="1">
        <v>1.4911914495953213</v>
      </c>
      <c r="JV44" s="1">
        <v>0.15638307667117146</v>
      </c>
      <c r="JW44" s="1">
        <v>0</v>
      </c>
      <c r="JX44" s="1">
        <v>5.128306109693324</v>
      </c>
      <c r="JY44" s="1">
        <v>4.8868771490918785</v>
      </c>
      <c r="JZ44" s="1">
        <v>2.4050444461809093</v>
      </c>
      <c r="KA44" s="1">
        <v>0.32386013599805552</v>
      </c>
      <c r="KB44" s="1">
        <v>2.9441830545278083</v>
      </c>
      <c r="KC44" s="1">
        <v>0</v>
      </c>
    </row>
    <row r="45" spans="1:289" ht="11" customHeight="1">
      <c r="A45" s="1" t="s">
        <v>59</v>
      </c>
      <c r="B45" s="1">
        <v>1023.4375000000001</v>
      </c>
      <c r="D45" s="1">
        <v>33.52496252461367</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2.2907370625363591E-3</v>
      </c>
      <c r="DI45" s="1">
        <v>0.97757853408846063</v>
      </c>
      <c r="DJ45" s="1">
        <v>19.280711404994126</v>
      </c>
      <c r="DK45" s="1">
        <v>0</v>
      </c>
      <c r="DL45" s="1">
        <v>0</v>
      </c>
      <c r="DM45" s="1">
        <v>6.280879985547239</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2.7125439141915545E-3</v>
      </c>
      <c r="EG45" s="1">
        <v>2.4589136880242886</v>
      </c>
      <c r="EH45" s="1">
        <v>13.96397787002371</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1.7552860322435099E-3</v>
      </c>
      <c r="FZ45" s="1">
        <v>9.0817836604282887E-2</v>
      </c>
      <c r="GA45" s="1">
        <v>2.8918913893186167</v>
      </c>
      <c r="GB45" s="1">
        <v>0</v>
      </c>
      <c r="GC45" s="1">
        <v>0</v>
      </c>
      <c r="GD45" s="1">
        <v>0</v>
      </c>
      <c r="GE45" s="1">
        <v>0</v>
      </c>
      <c r="GF45" s="1">
        <v>0</v>
      </c>
      <c r="GG45" s="1">
        <v>0</v>
      </c>
      <c r="GH45" s="1">
        <v>0</v>
      </c>
      <c r="GI45" s="1">
        <v>0</v>
      </c>
      <c r="GJ45" s="1">
        <v>0</v>
      </c>
      <c r="GK45" s="1">
        <v>0</v>
      </c>
      <c r="GL45" s="1">
        <v>0</v>
      </c>
      <c r="GM45" s="1">
        <v>22.686825330624526</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2.1482427346627558E-3</v>
      </c>
      <c r="HM45" s="1">
        <v>0.3287693008381431</v>
      </c>
      <c r="HN45" s="1">
        <v>1.3618354329324414</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57.922311060888376</v>
      </c>
      <c r="JO45" s="1">
        <v>0.86038537706460871</v>
      </c>
      <c r="JP45" s="1">
        <v>15.126802354441466</v>
      </c>
      <c r="JQ45" s="1">
        <v>0.51284610765498395</v>
      </c>
      <c r="JR45" s="1">
        <v>0</v>
      </c>
      <c r="JS45" s="1">
        <v>7.7912594964467061</v>
      </c>
      <c r="JT45" s="1">
        <v>0.45055018174538591</v>
      </c>
      <c r="JU45" s="1">
        <v>1.4911914495953213</v>
      </c>
      <c r="JV45" s="1">
        <v>0.15638307667117146</v>
      </c>
      <c r="JW45" s="1">
        <v>0</v>
      </c>
      <c r="JX45" s="1">
        <v>5.128306109693324</v>
      </c>
      <c r="JY45" s="1">
        <v>4.8868771490918785</v>
      </c>
      <c r="JZ45" s="1">
        <v>2.4050444461809093</v>
      </c>
      <c r="KA45" s="1">
        <v>0.32386013599805552</v>
      </c>
      <c r="KB45" s="1">
        <v>2.9441830545278083</v>
      </c>
      <c r="KC45" s="1">
        <v>0</v>
      </c>
    </row>
    <row r="46" spans="1:289" ht="11" customHeight="1">
      <c r="A46" s="1" t="s">
        <v>66</v>
      </c>
      <c r="B46" s="1">
        <v>1003.4375000000001</v>
      </c>
      <c r="D46" s="1">
        <v>30.209074372619288</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3.3260723083469161E-2</v>
      </c>
      <c r="DI46" s="1">
        <v>0</v>
      </c>
      <c r="DJ46" s="1">
        <v>19.280711404994126</v>
      </c>
      <c r="DK46" s="1">
        <v>3.2238979957194547E-2</v>
      </c>
      <c r="DL46" s="1">
        <v>0</v>
      </c>
      <c r="DM46" s="1">
        <v>6.280879985547239</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2.3333575296965758</v>
      </c>
      <c r="EG46" s="1">
        <v>0</v>
      </c>
      <c r="EH46" s="1">
        <v>13.96397787002371</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0.66216302403479066</v>
      </c>
      <c r="FZ46" s="1">
        <v>0</v>
      </c>
      <c r="GA46" s="1">
        <v>2.8918913893186167</v>
      </c>
      <c r="GB46" s="1">
        <v>0</v>
      </c>
      <c r="GC46" s="1">
        <v>0</v>
      </c>
      <c r="GD46" s="1">
        <v>0</v>
      </c>
      <c r="GE46" s="1">
        <v>0</v>
      </c>
      <c r="GF46" s="1">
        <v>0</v>
      </c>
      <c r="GG46" s="1">
        <v>0</v>
      </c>
      <c r="GH46" s="1">
        <v>0</v>
      </c>
      <c r="GI46" s="1">
        <v>0</v>
      </c>
      <c r="GJ46" s="1">
        <v>0</v>
      </c>
      <c r="GK46" s="1">
        <v>0</v>
      </c>
      <c r="GL46" s="1">
        <v>0</v>
      </c>
      <c r="GM46" s="1">
        <v>22.686825330624526</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0.26377470496598621</v>
      </c>
      <c r="HM46" s="1">
        <v>0</v>
      </c>
      <c r="HN46" s="1">
        <v>1.3618354329324414</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59.200542062530616</v>
      </c>
      <c r="JO46" s="1">
        <v>0.76241077654866485</v>
      </c>
      <c r="JP46" s="1">
        <v>14.524305189648526</v>
      </c>
      <c r="JQ46" s="1">
        <v>0.37095235619654576</v>
      </c>
      <c r="JR46" s="1">
        <v>0</v>
      </c>
      <c r="JS46" s="1">
        <v>7.232639019267384</v>
      </c>
      <c r="JT46" s="1">
        <v>0.46082807870337372</v>
      </c>
      <c r="JU46" s="1">
        <v>1.2068017145138663</v>
      </c>
      <c r="JV46" s="1">
        <v>0.12568195899211809</v>
      </c>
      <c r="JW46" s="1">
        <v>0</v>
      </c>
      <c r="JX46" s="1">
        <v>4.8262199744958263</v>
      </c>
      <c r="JY46" s="1">
        <v>5.0124833993807085</v>
      </c>
      <c r="JZ46" s="1">
        <v>2.6503766971827551</v>
      </c>
      <c r="KA46" s="1">
        <v>0.35940852700842957</v>
      </c>
      <c r="KB46" s="1">
        <v>3.2673502455311825</v>
      </c>
      <c r="KC46" s="1">
        <v>0</v>
      </c>
    </row>
    <row r="47" spans="1:289" ht="11" customHeight="1">
      <c r="A47" s="1" t="s">
        <v>59</v>
      </c>
      <c r="B47" s="1">
        <v>1003.4375000000001</v>
      </c>
      <c r="D47" s="1">
        <v>30.209074372762952</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2.3062155314510671E-3</v>
      </c>
      <c r="DI47" s="1">
        <v>3.0954507280341163E-2</v>
      </c>
      <c r="DJ47" s="1">
        <v>19.311665912274467</v>
      </c>
      <c r="DK47" s="1">
        <v>2.2810830036912528E-3</v>
      </c>
      <c r="DL47" s="1">
        <v>2.9957897083777125E-2</v>
      </c>
      <c r="DM47" s="1">
        <v>6.3108378826310165</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2.707862607629263E-3</v>
      </c>
      <c r="EG47" s="1">
        <v>2.3306496669568779</v>
      </c>
      <c r="EH47" s="1">
        <v>16.294627536980588</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1.7848138927808524E-3</v>
      </c>
      <c r="FZ47" s="1">
        <v>0.66037821027670185</v>
      </c>
      <c r="GA47" s="1">
        <v>3.5522695995953186</v>
      </c>
      <c r="GB47" s="1">
        <v>0</v>
      </c>
      <c r="GC47" s="1">
        <v>0</v>
      </c>
      <c r="GD47" s="1">
        <v>0</v>
      </c>
      <c r="GE47" s="1">
        <v>0</v>
      </c>
      <c r="GF47" s="1">
        <v>0</v>
      </c>
      <c r="GG47" s="1">
        <v>0</v>
      </c>
      <c r="GH47" s="1">
        <v>0</v>
      </c>
      <c r="GI47" s="1">
        <v>0</v>
      </c>
      <c r="GJ47" s="1">
        <v>0</v>
      </c>
      <c r="GK47" s="1">
        <v>0</v>
      </c>
      <c r="GL47" s="1">
        <v>0</v>
      </c>
      <c r="GM47" s="1">
        <v>22.686825330624526</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2.1588152470003114E-3</v>
      </c>
      <c r="HM47" s="1">
        <v>0.26161588971415173</v>
      </c>
      <c r="HN47" s="1">
        <v>1.6234513226465932</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59.200542062580809</v>
      </c>
      <c r="JO47" s="1">
        <v>0.76241077654499112</v>
      </c>
      <c r="JP47" s="1">
        <v>14.524305189713061</v>
      </c>
      <c r="JQ47" s="1">
        <v>0.37095235619854439</v>
      </c>
      <c r="JR47" s="1">
        <v>0</v>
      </c>
      <c r="JS47" s="1">
        <v>7.2326390192157559</v>
      </c>
      <c r="JT47" s="1">
        <v>0.4608280786932808</v>
      </c>
      <c r="JU47" s="1">
        <v>1.2068017145162546</v>
      </c>
      <c r="JV47" s="1">
        <v>0.12568195898448375</v>
      </c>
      <c r="JW47" s="1">
        <v>0</v>
      </c>
      <c r="JX47" s="1">
        <v>4.8262199744777137</v>
      </c>
      <c r="JY47" s="1">
        <v>5.0124833993812992</v>
      </c>
      <c r="JZ47" s="1">
        <v>2.6503766971714513</v>
      </c>
      <c r="KA47" s="1">
        <v>0.35940852700672193</v>
      </c>
      <c r="KB47" s="1">
        <v>3.2673502455156442</v>
      </c>
      <c r="KC47" s="1">
        <v>0</v>
      </c>
    </row>
    <row r="48" spans="1:289" ht="11" customHeight="1">
      <c r="A48" s="1" t="s">
        <v>66</v>
      </c>
      <c r="B48" s="1">
        <v>983.43750000000011</v>
      </c>
      <c r="D48" s="1">
        <v>27.412755948014873</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1.879374323165655E-2</v>
      </c>
      <c r="DI48" s="1">
        <v>0</v>
      </c>
      <c r="DJ48" s="1">
        <v>19.311665912274467</v>
      </c>
      <c r="DK48" s="1">
        <v>0</v>
      </c>
      <c r="DL48" s="1">
        <v>0</v>
      </c>
      <c r="DM48" s="1">
        <v>6.3108378826310165</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2.0132212850141529</v>
      </c>
      <c r="EG48" s="1">
        <v>0</v>
      </c>
      <c r="EH48" s="1">
        <v>16.294627536980588</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0.58472186298242779</v>
      </c>
      <c r="FZ48" s="1">
        <v>0</v>
      </c>
      <c r="GA48" s="1">
        <v>3.5522695995953186</v>
      </c>
      <c r="GB48" s="1">
        <v>0</v>
      </c>
      <c r="GC48" s="1">
        <v>0</v>
      </c>
      <c r="GD48" s="1">
        <v>0</v>
      </c>
      <c r="GE48" s="1">
        <v>0</v>
      </c>
      <c r="GF48" s="1">
        <v>0</v>
      </c>
      <c r="GG48" s="1">
        <v>0</v>
      </c>
      <c r="GH48" s="1">
        <v>0</v>
      </c>
      <c r="GI48" s="1">
        <v>0</v>
      </c>
      <c r="GJ48" s="1">
        <v>0</v>
      </c>
      <c r="GK48" s="1">
        <v>0</v>
      </c>
      <c r="GL48" s="1">
        <v>0</v>
      </c>
      <c r="GM48" s="1">
        <v>22.686825330624526</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0.19082032380234409</v>
      </c>
      <c r="HM48" s="1">
        <v>0</v>
      </c>
      <c r="HN48" s="1">
        <v>1.6234513226465932</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60.420156823626279</v>
      </c>
      <c r="JO48" s="1">
        <v>0.67723289356802552</v>
      </c>
      <c r="JP48" s="1">
        <v>13.911629731674452</v>
      </c>
      <c r="JQ48" s="1">
        <v>0.26938669483182776</v>
      </c>
      <c r="JR48" s="1">
        <v>0</v>
      </c>
      <c r="JS48" s="1">
        <v>6.6232914036565642</v>
      </c>
      <c r="JT48" s="1">
        <v>0.46583606178949488</v>
      </c>
      <c r="JU48" s="1">
        <v>0.9705336438301555</v>
      </c>
      <c r="JV48" s="1">
        <v>0.10158110005890947</v>
      </c>
      <c r="JW48" s="1">
        <v>0</v>
      </c>
      <c r="JX48" s="1">
        <v>4.5542967312159357</v>
      </c>
      <c r="JY48" s="1">
        <v>5.1087640831509553</v>
      </c>
      <c r="JZ48" s="1">
        <v>2.9005739136940822</v>
      </c>
      <c r="KA48" s="1">
        <v>0.39607104601744353</v>
      </c>
      <c r="KB48" s="1">
        <v>3.6006458728858712</v>
      </c>
      <c r="KC48" s="1">
        <v>0</v>
      </c>
    </row>
    <row r="49" spans="1:289" ht="11" customHeight="1">
      <c r="A49" s="1" t="s">
        <v>59</v>
      </c>
      <c r="B49" s="1">
        <v>983.43750000000011</v>
      </c>
      <c r="D49" s="1">
        <v>27.412755947950107</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2.2883872465414242E-3</v>
      </c>
      <c r="DI49" s="1">
        <v>1.6505355969211488E-2</v>
      </c>
      <c r="DJ49" s="1">
        <v>19.328171268243679</v>
      </c>
      <c r="DK49" s="1">
        <v>0</v>
      </c>
      <c r="DL49" s="1">
        <v>0</v>
      </c>
      <c r="DM49" s="1">
        <v>6.3108378826310165</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2.7032649672933712E-3</v>
      </c>
      <c r="EG49" s="1">
        <v>2.0105180201162907</v>
      </c>
      <c r="EH49" s="1">
        <v>18.305145557096878</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1.8127981481357847E-3</v>
      </c>
      <c r="FZ49" s="1">
        <v>0.58290906484337923</v>
      </c>
      <c r="GA49" s="1">
        <v>4.1351786644386976</v>
      </c>
      <c r="GB49" s="1">
        <v>0</v>
      </c>
      <c r="GC49" s="1">
        <v>0</v>
      </c>
      <c r="GD49" s="1">
        <v>0</v>
      </c>
      <c r="GE49" s="1">
        <v>0</v>
      </c>
      <c r="GF49" s="1">
        <v>0</v>
      </c>
      <c r="GG49" s="1">
        <v>0</v>
      </c>
      <c r="GH49" s="1">
        <v>0</v>
      </c>
      <c r="GI49" s="1">
        <v>0</v>
      </c>
      <c r="GJ49" s="1">
        <v>0</v>
      </c>
      <c r="GK49" s="1">
        <v>0</v>
      </c>
      <c r="GL49" s="1">
        <v>0</v>
      </c>
      <c r="GM49" s="1">
        <v>22.686825330624526</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2.1678153074020092E-3</v>
      </c>
      <c r="HM49" s="1">
        <v>0.18865250849711196</v>
      </c>
      <c r="HN49" s="1">
        <v>1.8121038311437052</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60.420156823639473</v>
      </c>
      <c r="JO49" s="1">
        <v>0.67723289356869665</v>
      </c>
      <c r="JP49" s="1">
        <v>13.91162973164279</v>
      </c>
      <c r="JQ49" s="1">
        <v>0.26938669483191147</v>
      </c>
      <c r="JR49" s="1">
        <v>0</v>
      </c>
      <c r="JS49" s="1">
        <v>6.6232914036604367</v>
      </c>
      <c r="JT49" s="1">
        <v>0.46583606178991721</v>
      </c>
      <c r="JU49" s="1">
        <v>0.97053364383252094</v>
      </c>
      <c r="JV49" s="1">
        <v>0.10158110005873333</v>
      </c>
      <c r="JW49" s="1">
        <v>0</v>
      </c>
      <c r="JX49" s="1">
        <v>4.5542967312157785</v>
      </c>
      <c r="JY49" s="1">
        <v>5.1087640831469381</v>
      </c>
      <c r="JZ49" s="1">
        <v>2.900573913700045</v>
      </c>
      <c r="KA49" s="1">
        <v>0.39607104601838466</v>
      </c>
      <c r="KB49" s="1">
        <v>3.6006458728943787</v>
      </c>
      <c r="KC49" s="1">
        <v>0</v>
      </c>
    </row>
    <row r="50" spans="1:289" ht="11" customHeight="1">
      <c r="A50" s="1" t="s">
        <v>66</v>
      </c>
      <c r="B50" s="1">
        <v>963.43750000000011</v>
      </c>
      <c r="D50" s="1">
        <v>25.030245865312082</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2.6045072446333811E-3</v>
      </c>
      <c r="DI50" s="1">
        <v>0</v>
      </c>
      <c r="DJ50" s="1">
        <v>19.328171268243679</v>
      </c>
      <c r="DK50" s="1">
        <v>0</v>
      </c>
      <c r="DL50" s="1">
        <v>0</v>
      </c>
      <c r="DM50" s="1">
        <v>6.3108378826310165</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1.7513241852336086</v>
      </c>
      <c r="EG50" s="1">
        <v>0</v>
      </c>
      <c r="EH50" s="1">
        <v>18.305145557096878</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0.50679457336425038</v>
      </c>
      <c r="FZ50" s="1">
        <v>0</v>
      </c>
      <c r="GA50" s="1">
        <v>4.1351786644386976</v>
      </c>
      <c r="GB50" s="1">
        <v>0</v>
      </c>
      <c r="GC50" s="1">
        <v>0</v>
      </c>
      <c r="GD50" s="1">
        <v>0</v>
      </c>
      <c r="GE50" s="1">
        <v>0</v>
      </c>
      <c r="GF50" s="1">
        <v>0</v>
      </c>
      <c r="GG50" s="1">
        <v>0</v>
      </c>
      <c r="GH50" s="1">
        <v>0</v>
      </c>
      <c r="GI50" s="1">
        <v>0</v>
      </c>
      <c r="GJ50" s="1">
        <v>0</v>
      </c>
      <c r="GK50" s="1">
        <v>0</v>
      </c>
      <c r="GL50" s="1">
        <v>0</v>
      </c>
      <c r="GM50" s="1">
        <v>22.686825330624526</v>
      </c>
      <c r="GN50" s="1">
        <v>0</v>
      </c>
      <c r="GO50" s="1">
        <v>0</v>
      </c>
      <c r="GP50" s="1">
        <v>0</v>
      </c>
      <c r="GQ50" s="1">
        <v>0</v>
      </c>
      <c r="GR50" s="1">
        <v>0</v>
      </c>
      <c r="GS50" s="1">
        <v>0</v>
      </c>
      <c r="GT50" s="1">
        <v>0</v>
      </c>
      <c r="GU50" s="1">
        <v>0</v>
      </c>
      <c r="GV50" s="1">
        <v>0</v>
      </c>
      <c r="GW50" s="1">
        <v>0</v>
      </c>
      <c r="GX50" s="1">
        <v>0</v>
      </c>
      <c r="GY50" s="1">
        <v>0</v>
      </c>
      <c r="GZ50" s="1">
        <v>3.9223010293133909E-2</v>
      </c>
      <c r="HA50" s="1">
        <v>0</v>
      </c>
      <c r="HB50" s="1">
        <v>0</v>
      </c>
      <c r="HC50" s="1">
        <v>0</v>
      </c>
      <c r="HD50" s="1">
        <v>0</v>
      </c>
      <c r="HE50" s="1">
        <v>0</v>
      </c>
      <c r="HF50" s="1">
        <v>0</v>
      </c>
      <c r="HG50" s="1">
        <v>0</v>
      </c>
      <c r="HH50" s="1">
        <v>0</v>
      </c>
      <c r="HI50" s="1">
        <v>0</v>
      </c>
      <c r="HJ50" s="1">
        <v>0</v>
      </c>
      <c r="HK50" s="1">
        <v>0</v>
      </c>
      <c r="HL50" s="1">
        <v>9.1536072171741853E-2</v>
      </c>
      <c r="HM50" s="1">
        <v>0</v>
      </c>
      <c r="HN50" s="1">
        <v>1.8121038311437052</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61.56342426070627</v>
      </c>
      <c r="JO50" s="1">
        <v>0.5806218185619797</v>
      </c>
      <c r="JP50" s="1">
        <v>13.285791470628197</v>
      </c>
      <c r="JQ50" s="1">
        <v>0.21582404337950287</v>
      </c>
      <c r="JR50" s="1">
        <v>0</v>
      </c>
      <c r="JS50" s="1">
        <v>6.011978194964704</v>
      </c>
      <c r="JT50" s="1">
        <v>0.46491748574974989</v>
      </c>
      <c r="JU50" s="1">
        <v>0.77281548013153245</v>
      </c>
      <c r="JV50" s="1">
        <v>8.3203018882156546E-2</v>
      </c>
      <c r="JW50" s="1">
        <v>0</v>
      </c>
      <c r="JX50" s="1">
        <v>4.312090874853884</v>
      </c>
      <c r="JY50" s="1">
        <v>5.1773362595096124</v>
      </c>
      <c r="JZ50" s="1">
        <v>3.1548516949904211</v>
      </c>
      <c r="KA50" s="1">
        <v>0.43377116553208206</v>
      </c>
      <c r="KB50" s="1">
        <v>3.9433742321099134</v>
      </c>
      <c r="KC50" s="1">
        <v>0</v>
      </c>
    </row>
    <row r="51" spans="1:289" ht="11" customHeight="1">
      <c r="A51" s="1" t="s">
        <v>59</v>
      </c>
      <c r="B51" s="1">
        <v>963.43750000000011</v>
      </c>
      <c r="D51" s="1">
        <v>25.03024586574379</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2.2966308665052218E-3</v>
      </c>
      <c r="DI51" s="1">
        <v>3.0787635400914877E-4</v>
      </c>
      <c r="DJ51" s="1">
        <v>19.328479144597686</v>
      </c>
      <c r="DK51" s="1">
        <v>0</v>
      </c>
      <c r="DL51" s="1">
        <v>0</v>
      </c>
      <c r="DM51" s="1">
        <v>6.3108378826310165</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2.6988793789714809E-3</v>
      </c>
      <c r="EG51" s="1">
        <v>1.7486253055049381</v>
      </c>
      <c r="EH51" s="1">
        <v>20.053770862601816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1.8393460879235592E-3</v>
      </c>
      <c r="FZ51" s="1">
        <v>0.50495522722437469</v>
      </c>
      <c r="GA51" s="1">
        <v>4.6401338916630728</v>
      </c>
      <c r="GB51" s="1">
        <v>0</v>
      </c>
      <c r="GC51" s="1">
        <v>0</v>
      </c>
      <c r="GD51" s="1">
        <v>0</v>
      </c>
      <c r="GE51" s="1">
        <v>0</v>
      </c>
      <c r="GF51" s="1">
        <v>0</v>
      </c>
      <c r="GG51" s="1">
        <v>0</v>
      </c>
      <c r="GH51" s="1">
        <v>0</v>
      </c>
      <c r="GI51" s="1">
        <v>0</v>
      </c>
      <c r="GJ51" s="1">
        <v>0</v>
      </c>
      <c r="GK51" s="1">
        <v>0</v>
      </c>
      <c r="GL51" s="1">
        <v>0</v>
      </c>
      <c r="GM51" s="1">
        <v>22.686825330624526</v>
      </c>
      <c r="GN51" s="1">
        <v>0</v>
      </c>
      <c r="GO51" s="1">
        <v>0</v>
      </c>
      <c r="GP51" s="1">
        <v>0</v>
      </c>
      <c r="GQ51" s="1">
        <v>0</v>
      </c>
      <c r="GR51" s="1">
        <v>0</v>
      </c>
      <c r="GS51" s="1">
        <v>0</v>
      </c>
      <c r="GT51" s="1">
        <v>0</v>
      </c>
      <c r="GU51" s="1">
        <v>0</v>
      </c>
      <c r="GV51" s="1">
        <v>0</v>
      </c>
      <c r="GW51" s="1">
        <v>0</v>
      </c>
      <c r="GX51" s="1">
        <v>0</v>
      </c>
      <c r="GY51" s="1">
        <v>0</v>
      </c>
      <c r="GZ51" s="1">
        <v>1.4475952579804253E-3</v>
      </c>
      <c r="HA51" s="1">
        <v>3.7775415025726351E-2</v>
      </c>
      <c r="HB51" s="1">
        <v>3.7775415025726351E-2</v>
      </c>
      <c r="HC51" s="1">
        <v>0</v>
      </c>
      <c r="HD51" s="1">
        <v>0</v>
      </c>
      <c r="HE51" s="1">
        <v>0</v>
      </c>
      <c r="HF51" s="1">
        <v>0</v>
      </c>
      <c r="HG51" s="1">
        <v>0</v>
      </c>
      <c r="HH51" s="1">
        <v>0</v>
      </c>
      <c r="HI51" s="1">
        <v>0</v>
      </c>
      <c r="HJ51" s="1">
        <v>0</v>
      </c>
      <c r="HK51" s="1">
        <v>0</v>
      </c>
      <c r="HL51" s="1">
        <v>2.1775750123880534E-3</v>
      </c>
      <c r="HM51" s="1">
        <v>8.935849716290041E-2</v>
      </c>
      <c r="HN51" s="1">
        <v>1.9014623283066057</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61.563424260561384</v>
      </c>
      <c r="JO51" s="1">
        <v>0.58062181856804951</v>
      </c>
      <c r="JP51" s="1">
        <v>13.285791470781181</v>
      </c>
      <c r="JQ51" s="1">
        <v>0.21582404337784461</v>
      </c>
      <c r="JR51" s="1">
        <v>0</v>
      </c>
      <c r="JS51" s="1">
        <v>6.0119781949943381</v>
      </c>
      <c r="JT51" s="1">
        <v>0.46491748574472136</v>
      </c>
      <c r="JU51" s="1">
        <v>0.77281548015062695</v>
      </c>
      <c r="JV51" s="1">
        <v>8.3203018882576057E-2</v>
      </c>
      <c r="JW51" s="1">
        <v>0</v>
      </c>
      <c r="JX51" s="1">
        <v>4.3120908749205951</v>
      </c>
      <c r="JY51" s="1">
        <v>5.1773362595108798</v>
      </c>
      <c r="JZ51" s="1">
        <v>3.1548516949413061</v>
      </c>
      <c r="KA51" s="1">
        <v>0.43377116552460865</v>
      </c>
      <c r="KB51" s="1">
        <v>3.9433742320419003</v>
      </c>
      <c r="KC51" s="1">
        <v>0</v>
      </c>
    </row>
    <row r="52" spans="1:289" ht="11" customHeight="1">
      <c r="A52" s="1" t="s">
        <v>66</v>
      </c>
      <c r="B52" s="1">
        <v>943.43750000000011</v>
      </c>
      <c r="D52" s="1">
        <v>22.999437050288289</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3.5393313415480344E-3</v>
      </c>
      <c r="DI52" s="1">
        <v>0</v>
      </c>
      <c r="DJ52" s="1">
        <v>19.328479144597686</v>
      </c>
      <c r="DK52" s="1">
        <v>0</v>
      </c>
      <c r="DL52" s="1">
        <v>0</v>
      </c>
      <c r="DM52" s="1">
        <v>6.3108378826310165</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1.5140713358323079</v>
      </c>
      <c r="EG52" s="1">
        <v>0</v>
      </c>
      <c r="EH52" s="1">
        <v>20.053770862601816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0.43174417955973454</v>
      </c>
      <c r="FZ52" s="1">
        <v>0</v>
      </c>
      <c r="GA52" s="1">
        <v>4.6401338916630728</v>
      </c>
      <c r="GB52" s="1">
        <v>0</v>
      </c>
      <c r="GC52" s="1">
        <v>0</v>
      </c>
      <c r="GD52" s="1">
        <v>0</v>
      </c>
      <c r="GE52" s="1">
        <v>0</v>
      </c>
      <c r="GF52" s="1">
        <v>0</v>
      </c>
      <c r="GG52" s="1">
        <v>0</v>
      </c>
      <c r="GH52" s="1">
        <v>0</v>
      </c>
      <c r="GI52" s="1">
        <v>0</v>
      </c>
      <c r="GJ52" s="1">
        <v>0</v>
      </c>
      <c r="GK52" s="1">
        <v>0</v>
      </c>
      <c r="GL52" s="1">
        <v>0</v>
      </c>
      <c r="GM52" s="1">
        <v>22.686825330624526</v>
      </c>
      <c r="GN52" s="1">
        <v>0</v>
      </c>
      <c r="GO52" s="1">
        <v>0</v>
      </c>
      <c r="GP52" s="1">
        <v>0</v>
      </c>
      <c r="GQ52" s="1">
        <v>0</v>
      </c>
      <c r="GR52" s="1">
        <v>0</v>
      </c>
      <c r="GS52" s="1">
        <v>0</v>
      </c>
      <c r="GT52" s="1">
        <v>0</v>
      </c>
      <c r="GU52" s="1">
        <v>0</v>
      </c>
      <c r="GV52" s="1">
        <v>0</v>
      </c>
      <c r="GW52" s="1">
        <v>0</v>
      </c>
      <c r="GX52" s="1">
        <v>0</v>
      </c>
      <c r="GY52" s="1">
        <v>0</v>
      </c>
      <c r="GZ52" s="1">
        <v>5.468329205626668E-2</v>
      </c>
      <c r="HA52" s="1">
        <v>0</v>
      </c>
      <c r="HB52" s="1">
        <v>3.7775415025726351E-2</v>
      </c>
      <c r="HC52" s="1">
        <v>0</v>
      </c>
      <c r="HD52" s="1">
        <v>0</v>
      </c>
      <c r="HE52" s="1">
        <v>0</v>
      </c>
      <c r="HF52" s="1">
        <v>0</v>
      </c>
      <c r="HG52" s="1">
        <v>0</v>
      </c>
      <c r="HH52" s="1">
        <v>0</v>
      </c>
      <c r="HI52" s="1">
        <v>0</v>
      </c>
      <c r="HJ52" s="1">
        <v>0</v>
      </c>
      <c r="HK52" s="1">
        <v>0</v>
      </c>
      <c r="HL52" s="1">
        <v>3.7230703269391811E-2</v>
      </c>
      <c r="HM52" s="1">
        <v>0</v>
      </c>
      <c r="HN52" s="1">
        <v>1.9014623283066057</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62.632145743900288</v>
      </c>
      <c r="JO52" s="1">
        <v>0.48435931551121569</v>
      </c>
      <c r="JP52" s="1">
        <v>12.661494464487649</v>
      </c>
      <c r="JQ52" s="1">
        <v>0.18950533800435221</v>
      </c>
      <c r="JR52" s="1">
        <v>0</v>
      </c>
      <c r="JS52" s="1">
        <v>5.4035411735655003</v>
      </c>
      <c r="JT52" s="1">
        <v>0.46018087462494212</v>
      </c>
      <c r="JU52" s="1">
        <v>0.60956265377082341</v>
      </c>
      <c r="JV52" s="1">
        <v>6.9374030000497647E-2</v>
      </c>
      <c r="JW52" s="1">
        <v>0</v>
      </c>
      <c r="JX52" s="1">
        <v>4.095193907036097</v>
      </c>
      <c r="JY52" s="1">
        <v>5.2208743471822743</v>
      </c>
      <c r="JZ52" s="1">
        <v>3.4101287092794217</v>
      </c>
      <c r="KA52" s="1">
        <v>0.47207237719824774</v>
      </c>
      <c r="KB52" s="1">
        <v>4.2915670654386808</v>
      </c>
      <c r="KC52" s="1">
        <v>0</v>
      </c>
    </row>
    <row r="53" spans="1:289" ht="11" customHeight="1">
      <c r="A53" s="1" t="s">
        <v>59</v>
      </c>
      <c r="B53" s="1">
        <v>943.43750000000011</v>
      </c>
      <c r="D53" s="1">
        <v>22.999437050288289</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2.3057415427351112E-3</v>
      </c>
      <c r="DI53" s="1">
        <v>1.2335897988124337E-3</v>
      </c>
      <c r="DJ53" s="1">
        <v>19.329712734396498</v>
      </c>
      <c r="DK53" s="1">
        <v>0</v>
      </c>
      <c r="DL53" s="1">
        <v>0</v>
      </c>
      <c r="DM53" s="1">
        <v>6.3108378826310165</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2.6946408562404278E-3</v>
      </c>
      <c r="EG53" s="1">
        <v>1.511376694976067</v>
      </c>
      <c r="EH53" s="1">
        <v>21.565147557577884</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1.8637562542053129E-3</v>
      </c>
      <c r="FZ53" s="1">
        <v>0.42988042330552939</v>
      </c>
      <c r="GA53" s="1">
        <v>5.0700143149686019</v>
      </c>
      <c r="GB53" s="1">
        <v>0</v>
      </c>
      <c r="GC53" s="1">
        <v>0</v>
      </c>
      <c r="GD53" s="1">
        <v>0</v>
      </c>
      <c r="GE53" s="1">
        <v>0</v>
      </c>
      <c r="GF53" s="1">
        <v>0</v>
      </c>
      <c r="GG53" s="1">
        <v>0</v>
      </c>
      <c r="GH53" s="1">
        <v>0</v>
      </c>
      <c r="GI53" s="1">
        <v>0</v>
      </c>
      <c r="GJ53" s="1">
        <v>0</v>
      </c>
      <c r="GK53" s="1">
        <v>0</v>
      </c>
      <c r="GL53" s="1">
        <v>0</v>
      </c>
      <c r="GM53" s="1">
        <v>22.686825330624526</v>
      </c>
      <c r="GN53" s="1">
        <v>0</v>
      </c>
      <c r="GO53" s="1">
        <v>0</v>
      </c>
      <c r="GP53" s="1">
        <v>0</v>
      </c>
      <c r="GQ53" s="1">
        <v>0</v>
      </c>
      <c r="GR53" s="1">
        <v>0</v>
      </c>
      <c r="GS53" s="1">
        <v>0</v>
      </c>
      <c r="GT53" s="1">
        <v>0</v>
      </c>
      <c r="GU53" s="1">
        <v>0</v>
      </c>
      <c r="GV53" s="1">
        <v>0</v>
      </c>
      <c r="GW53" s="1">
        <v>0</v>
      </c>
      <c r="GX53" s="1">
        <v>0</v>
      </c>
      <c r="GY53" s="1">
        <v>0</v>
      </c>
      <c r="GZ53" s="1">
        <v>1.4543887042656857E-3</v>
      </c>
      <c r="HA53" s="1">
        <v>5.3228903352000992E-2</v>
      </c>
      <c r="HB53" s="1">
        <v>9.100431837772735E-2</v>
      </c>
      <c r="HC53" s="1">
        <v>0</v>
      </c>
      <c r="HD53" s="1">
        <v>0</v>
      </c>
      <c r="HE53" s="1">
        <v>0</v>
      </c>
      <c r="HF53" s="1">
        <v>0</v>
      </c>
      <c r="HG53" s="1">
        <v>0</v>
      </c>
      <c r="HH53" s="1">
        <v>0</v>
      </c>
      <c r="HI53" s="1">
        <v>0</v>
      </c>
      <c r="HJ53" s="1">
        <v>0</v>
      </c>
      <c r="HK53" s="1">
        <v>0</v>
      </c>
      <c r="HL53" s="1">
        <v>2.1880816240666713E-3</v>
      </c>
      <c r="HM53" s="1">
        <v>3.5042621645325206E-2</v>
      </c>
      <c r="HN53" s="1">
        <v>1.9365049499519309</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62.632145743900288</v>
      </c>
      <c r="JO53" s="1">
        <v>0.48435931551121569</v>
      </c>
      <c r="JP53" s="1">
        <v>12.661494464487649</v>
      </c>
      <c r="JQ53" s="1">
        <v>0.18950533800435221</v>
      </c>
      <c r="JR53" s="1">
        <v>0</v>
      </c>
      <c r="JS53" s="1">
        <v>5.4035411735655003</v>
      </c>
      <c r="JT53" s="1">
        <v>0.46018087462494212</v>
      </c>
      <c r="JU53" s="1">
        <v>0.60956265377082341</v>
      </c>
      <c r="JV53" s="1">
        <v>6.9374030000497647E-2</v>
      </c>
      <c r="JW53" s="1">
        <v>0</v>
      </c>
      <c r="JX53" s="1">
        <v>4.095193907036097</v>
      </c>
      <c r="JY53" s="1">
        <v>5.2208743471822743</v>
      </c>
      <c r="JZ53" s="1">
        <v>3.4101287092794217</v>
      </c>
      <c r="KA53" s="1">
        <v>0.47207237719824774</v>
      </c>
      <c r="KB53" s="1">
        <v>4.2915670654386808</v>
      </c>
      <c r="KC53" s="1">
        <v>0</v>
      </c>
    </row>
    <row r="54" spans="1:289" ht="11" customHeight="1">
      <c r="A54" s="1" t="s">
        <v>66</v>
      </c>
      <c r="B54" s="1">
        <v>923.43750000000011</v>
      </c>
      <c r="D54" s="1">
        <v>21.269954968268653</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1.0293559826900077E-2</v>
      </c>
      <c r="DI54" s="1">
        <v>0</v>
      </c>
      <c r="DJ54" s="1">
        <v>19.329712734396498</v>
      </c>
      <c r="DK54" s="1">
        <v>0</v>
      </c>
      <c r="DL54" s="1">
        <v>0</v>
      </c>
      <c r="DM54" s="1">
        <v>6.3108378826310165</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1.3037676904586721</v>
      </c>
      <c r="EG54" s="1">
        <v>0</v>
      </c>
      <c r="EH54" s="1">
        <v>21.565147557577884</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0.35860137409488374</v>
      </c>
      <c r="FZ54" s="1">
        <v>0</v>
      </c>
      <c r="GA54" s="1">
        <v>5.0700143149686019</v>
      </c>
      <c r="GB54" s="1">
        <v>0</v>
      </c>
      <c r="GC54" s="1">
        <v>0</v>
      </c>
      <c r="GD54" s="1">
        <v>0</v>
      </c>
      <c r="GE54" s="1">
        <v>0</v>
      </c>
      <c r="GF54" s="1">
        <v>0</v>
      </c>
      <c r="GG54" s="1">
        <v>0</v>
      </c>
      <c r="GH54" s="1">
        <v>0</v>
      </c>
      <c r="GI54" s="1">
        <v>0</v>
      </c>
      <c r="GJ54" s="1">
        <v>0</v>
      </c>
      <c r="GK54" s="1">
        <v>0</v>
      </c>
      <c r="GL54" s="1">
        <v>0</v>
      </c>
      <c r="GM54" s="1">
        <v>22.686825330624526</v>
      </c>
      <c r="GN54" s="1">
        <v>0</v>
      </c>
      <c r="GO54" s="1">
        <v>0</v>
      </c>
      <c r="GP54" s="1">
        <v>0</v>
      </c>
      <c r="GQ54" s="1">
        <v>0</v>
      </c>
      <c r="GR54" s="1">
        <v>0</v>
      </c>
      <c r="GS54" s="1">
        <v>0</v>
      </c>
      <c r="GT54" s="1">
        <v>0</v>
      </c>
      <c r="GU54" s="1">
        <v>0</v>
      </c>
      <c r="GV54" s="1">
        <v>0</v>
      </c>
      <c r="GW54" s="1">
        <v>0</v>
      </c>
      <c r="GX54" s="1">
        <v>0</v>
      </c>
      <c r="GY54" s="1">
        <v>0</v>
      </c>
      <c r="GZ54" s="1">
        <v>4.2954309561737777E-2</v>
      </c>
      <c r="HA54" s="1">
        <v>0</v>
      </c>
      <c r="HB54" s="1">
        <v>9.100431837772735E-2</v>
      </c>
      <c r="HC54" s="1">
        <v>0</v>
      </c>
      <c r="HD54" s="1">
        <v>0</v>
      </c>
      <c r="HE54" s="1">
        <v>0</v>
      </c>
      <c r="HF54" s="1">
        <v>0</v>
      </c>
      <c r="HG54" s="1">
        <v>0</v>
      </c>
      <c r="HH54" s="1">
        <v>0</v>
      </c>
      <c r="HI54" s="1">
        <v>0</v>
      </c>
      <c r="HJ54" s="1">
        <v>0</v>
      </c>
      <c r="HK54" s="1">
        <v>0</v>
      </c>
      <c r="HL54" s="1">
        <v>2.4371757058977119E-2</v>
      </c>
      <c r="HM54" s="1">
        <v>0</v>
      </c>
      <c r="HN54" s="1">
        <v>1.9365049499519309</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63.62616968374185</v>
      </c>
      <c r="JO54" s="1">
        <v>0.40520943193319725</v>
      </c>
      <c r="JP54" s="1">
        <v>12.050091160264316</v>
      </c>
      <c r="JQ54" s="1">
        <v>0.16916477280085682</v>
      </c>
      <c r="JR54" s="1">
        <v>0</v>
      </c>
      <c r="JS54" s="1">
        <v>4.8014956416314583</v>
      </c>
      <c r="JT54" s="1">
        <v>0.45442299699107946</v>
      </c>
      <c r="JU54" s="1">
        <v>0.47772788721221332</v>
      </c>
      <c r="JV54" s="1">
        <v>5.9138619631664169E-2</v>
      </c>
      <c r="JW54" s="1">
        <v>0</v>
      </c>
      <c r="JX54" s="1">
        <v>3.9014905908755519</v>
      </c>
      <c r="JY54" s="1">
        <v>5.241287774839436</v>
      </c>
      <c r="JZ54" s="1">
        <v>3.6628255374661953</v>
      </c>
      <c r="KA54" s="1">
        <v>0.51045707143002739</v>
      </c>
      <c r="KB54" s="1">
        <v>4.6405188311821668</v>
      </c>
      <c r="KC54" s="1">
        <v>0</v>
      </c>
    </row>
    <row r="55" spans="1:289" ht="11" customHeight="1">
      <c r="A55" s="1" t="s">
        <v>59</v>
      </c>
      <c r="B55" s="1">
        <v>923.43750000000011</v>
      </c>
      <c r="D55" s="1">
        <v>21.26995496833128</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2.3151169989763126E-3</v>
      </c>
      <c r="DI55" s="1">
        <v>7.9784428409055124E-3</v>
      </c>
      <c r="DJ55" s="1">
        <v>19.337691177237403</v>
      </c>
      <c r="DK55" s="1">
        <v>0</v>
      </c>
      <c r="DL55" s="1">
        <v>0</v>
      </c>
      <c r="DM55" s="1">
        <v>6.3108378826310165</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2.6904953411798715E-3</v>
      </c>
      <c r="EG55" s="1">
        <v>1.3010771950513593</v>
      </c>
      <c r="EH55" s="1">
        <v>22.866224752629243</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1.885436338309684E-3</v>
      </c>
      <c r="FZ55" s="1">
        <v>0.35671593774812282</v>
      </c>
      <c r="GA55" s="1">
        <v>5.4267302527167249</v>
      </c>
      <c r="GB55" s="1">
        <v>0</v>
      </c>
      <c r="GC55" s="1">
        <v>0</v>
      </c>
      <c r="GD55" s="1">
        <v>0</v>
      </c>
      <c r="GE55" s="1">
        <v>0</v>
      </c>
      <c r="GF55" s="1">
        <v>0</v>
      </c>
      <c r="GG55" s="1">
        <v>0</v>
      </c>
      <c r="GH55" s="1">
        <v>0</v>
      </c>
      <c r="GI55" s="1">
        <v>0</v>
      </c>
      <c r="GJ55" s="1">
        <v>0</v>
      </c>
      <c r="GK55" s="1">
        <v>0</v>
      </c>
      <c r="GL55" s="1">
        <v>0</v>
      </c>
      <c r="GM55" s="1">
        <v>22.686825330624526</v>
      </c>
      <c r="GN55" s="1">
        <v>0</v>
      </c>
      <c r="GO55" s="1">
        <v>0</v>
      </c>
      <c r="GP55" s="1">
        <v>0</v>
      </c>
      <c r="GQ55" s="1">
        <v>0</v>
      </c>
      <c r="GR55" s="1">
        <v>0</v>
      </c>
      <c r="GS55" s="1">
        <v>0</v>
      </c>
      <c r="GT55" s="1">
        <v>0</v>
      </c>
      <c r="GU55" s="1">
        <v>0</v>
      </c>
      <c r="GV55" s="1">
        <v>0</v>
      </c>
      <c r="GW55" s="1">
        <v>0</v>
      </c>
      <c r="GX55" s="1">
        <v>0</v>
      </c>
      <c r="GY55" s="1">
        <v>0</v>
      </c>
      <c r="GZ55" s="1">
        <v>1.4607692631268048E-3</v>
      </c>
      <c r="HA55" s="1">
        <v>4.1493540297766224E-2</v>
      </c>
      <c r="HB55" s="1">
        <v>0.13249785867549357</v>
      </c>
      <c r="HC55" s="1">
        <v>0</v>
      </c>
      <c r="HD55" s="1">
        <v>0</v>
      </c>
      <c r="HE55" s="1">
        <v>0</v>
      </c>
      <c r="HF55" s="1">
        <v>0</v>
      </c>
      <c r="HG55" s="1">
        <v>0</v>
      </c>
      <c r="HH55" s="1">
        <v>0</v>
      </c>
      <c r="HI55" s="1">
        <v>0</v>
      </c>
      <c r="HJ55" s="1">
        <v>0</v>
      </c>
      <c r="HK55" s="1">
        <v>0</v>
      </c>
      <c r="HL55" s="1">
        <v>2.1980164178136974E-3</v>
      </c>
      <c r="HM55" s="1">
        <v>2.2173740640992423E-2</v>
      </c>
      <c r="HN55" s="1">
        <v>1.9586786905929232</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63.626169683722914</v>
      </c>
      <c r="JO55" s="1">
        <v>0.40520943193303832</v>
      </c>
      <c r="JP55" s="1">
        <v>12.050091160305268</v>
      </c>
      <c r="JQ55" s="1">
        <v>0.16916477279978015</v>
      </c>
      <c r="JR55" s="1">
        <v>0</v>
      </c>
      <c r="JS55" s="1">
        <v>4.8014956416313144</v>
      </c>
      <c r="JT55" s="1">
        <v>0.45442299699096694</v>
      </c>
      <c r="JU55" s="1">
        <v>0.47772788720998294</v>
      </c>
      <c r="JV55" s="1">
        <v>5.9138619631792552E-2</v>
      </c>
      <c r="JW55" s="1">
        <v>0</v>
      </c>
      <c r="JX55" s="1">
        <v>3.9014905908749746</v>
      </c>
      <c r="JY55" s="1">
        <v>5.2412877748458842</v>
      </c>
      <c r="JZ55" s="1">
        <v>3.6628255374570395</v>
      </c>
      <c r="KA55" s="1">
        <v>0.51045707142853236</v>
      </c>
      <c r="KB55" s="1">
        <v>4.6405188311685031</v>
      </c>
      <c r="KC55" s="1">
        <v>0</v>
      </c>
    </row>
    <row r="56" spans="1:289" ht="11" customHeight="1">
      <c r="A56" s="1" t="s">
        <v>66</v>
      </c>
      <c r="B56" s="1">
        <v>903.43750000000011</v>
      </c>
      <c r="D56" s="1">
        <v>19.792745670075881</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2.0725232851970424E-2</v>
      </c>
      <c r="DI56" s="1">
        <v>0</v>
      </c>
      <c r="DJ56" s="1">
        <v>19.337691177237403</v>
      </c>
      <c r="DK56" s="1">
        <v>0</v>
      </c>
      <c r="DL56" s="1">
        <v>0</v>
      </c>
      <c r="DM56" s="1">
        <v>6.3108378826310165</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1.1239435407212863</v>
      </c>
      <c r="EG56" s="1">
        <v>0</v>
      </c>
      <c r="EH56" s="1">
        <v>22.866224752629243</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0.29312402749554212</v>
      </c>
      <c r="FZ56" s="1">
        <v>0</v>
      </c>
      <c r="GA56" s="1">
        <v>5.4267302527167249</v>
      </c>
      <c r="GB56" s="1">
        <v>0</v>
      </c>
      <c r="GC56" s="1">
        <v>0</v>
      </c>
      <c r="GD56" s="1">
        <v>0</v>
      </c>
      <c r="GE56" s="1">
        <v>0</v>
      </c>
      <c r="GF56" s="1">
        <v>0</v>
      </c>
      <c r="GG56" s="1">
        <v>0</v>
      </c>
      <c r="GH56" s="1">
        <v>0</v>
      </c>
      <c r="GI56" s="1">
        <v>0</v>
      </c>
      <c r="GJ56" s="1">
        <v>0</v>
      </c>
      <c r="GK56" s="1">
        <v>0</v>
      </c>
      <c r="GL56" s="1">
        <v>0</v>
      </c>
      <c r="GM56" s="1">
        <v>22.686825330624526</v>
      </c>
      <c r="GN56" s="1">
        <v>0</v>
      </c>
      <c r="GO56" s="1">
        <v>0</v>
      </c>
      <c r="GP56" s="1">
        <v>0</v>
      </c>
      <c r="GQ56" s="1">
        <v>0</v>
      </c>
      <c r="GR56" s="1">
        <v>0</v>
      </c>
      <c r="GS56" s="1">
        <v>0</v>
      </c>
      <c r="GT56" s="1">
        <v>0</v>
      </c>
      <c r="GU56" s="1">
        <v>0</v>
      </c>
      <c r="GV56" s="1">
        <v>0</v>
      </c>
      <c r="GW56" s="1">
        <v>0</v>
      </c>
      <c r="GX56" s="1">
        <v>0</v>
      </c>
      <c r="GY56" s="1">
        <v>0</v>
      </c>
      <c r="GZ56" s="1">
        <v>3.3754580107355617E-2</v>
      </c>
      <c r="HA56" s="1">
        <v>0</v>
      </c>
      <c r="HB56" s="1">
        <v>0.13249785867549357</v>
      </c>
      <c r="HC56" s="1">
        <v>0</v>
      </c>
      <c r="HD56" s="1">
        <v>0</v>
      </c>
      <c r="HE56" s="1">
        <v>0</v>
      </c>
      <c r="HF56" s="1">
        <v>0</v>
      </c>
      <c r="HG56" s="1">
        <v>0</v>
      </c>
      <c r="HH56" s="1">
        <v>0</v>
      </c>
      <c r="HI56" s="1">
        <v>0</v>
      </c>
      <c r="HJ56" s="1">
        <v>0</v>
      </c>
      <c r="HK56" s="1">
        <v>0</v>
      </c>
      <c r="HL56" s="1">
        <v>1.6211751438669042E-2</v>
      </c>
      <c r="HM56" s="1">
        <v>0</v>
      </c>
      <c r="HN56" s="1">
        <v>1.9586786905929232</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64.541497911039201</v>
      </c>
      <c r="JO56" s="1">
        <v>0.33969915308204085</v>
      </c>
      <c r="JP56" s="1">
        <v>11.457329303486464</v>
      </c>
      <c r="JQ56" s="1">
        <v>0.15265836949935721</v>
      </c>
      <c r="JR56" s="1">
        <v>0</v>
      </c>
      <c r="JS56" s="1">
        <v>4.2238455473419609</v>
      </c>
      <c r="JT56" s="1">
        <v>0.44859635331919179</v>
      </c>
      <c r="JU56" s="1">
        <v>0.3716012341941739</v>
      </c>
      <c r="JV56" s="1">
        <v>5.1597066396370579E-2</v>
      </c>
      <c r="JW56" s="1">
        <v>0</v>
      </c>
      <c r="JX56" s="1">
        <v>3.7266973446784624</v>
      </c>
      <c r="JY56" s="1">
        <v>5.2406975496117161</v>
      </c>
      <c r="JZ56" s="1">
        <v>3.9103669751913999</v>
      </c>
      <c r="KA56" s="1">
        <v>0.54855446048428402</v>
      </c>
      <c r="KB56" s="1">
        <v>4.9868587316753494</v>
      </c>
      <c r="KC56" s="1">
        <v>0</v>
      </c>
    </row>
    <row r="57" spans="1:289" ht="11" customHeight="1">
      <c r="A57" s="1" t="s">
        <v>59</v>
      </c>
      <c r="B57" s="1">
        <v>903.43750000000011</v>
      </c>
      <c r="D57" s="1">
        <v>19.792745670075881</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2.324794293024803E-3</v>
      </c>
      <c r="DI57" s="1">
        <v>1.8400438558946051E-2</v>
      </c>
      <c r="DJ57" s="1">
        <v>19.356091615796348</v>
      </c>
      <c r="DK57" s="1">
        <v>0</v>
      </c>
      <c r="DL57" s="1">
        <v>0</v>
      </c>
      <c r="DM57" s="1">
        <v>6.3108378826310165</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2.6864491233379497E-3</v>
      </c>
      <c r="EG57" s="1">
        <v>1.1212570915979478</v>
      </c>
      <c r="EH57" s="1">
        <v>23.98748184422719</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1.9047071706926998E-3</v>
      </c>
      <c r="FZ57" s="1">
        <v>0.2912193203248491</v>
      </c>
      <c r="GA57" s="1">
        <v>5.7179495730415741</v>
      </c>
      <c r="GB57" s="1">
        <v>0</v>
      </c>
      <c r="GC57" s="1">
        <v>0</v>
      </c>
      <c r="GD57" s="1">
        <v>0</v>
      </c>
      <c r="GE57" s="1">
        <v>0</v>
      </c>
      <c r="GF57" s="1">
        <v>0</v>
      </c>
      <c r="GG57" s="1">
        <v>0</v>
      </c>
      <c r="GH57" s="1">
        <v>0</v>
      </c>
      <c r="GI57" s="1">
        <v>0</v>
      </c>
      <c r="GJ57" s="1">
        <v>0</v>
      </c>
      <c r="GK57" s="1">
        <v>0</v>
      </c>
      <c r="GL57" s="1">
        <v>0</v>
      </c>
      <c r="GM57" s="1">
        <v>22.686825330624526</v>
      </c>
      <c r="GN57" s="1">
        <v>0</v>
      </c>
      <c r="GO57" s="1">
        <v>0</v>
      </c>
      <c r="GP57" s="1">
        <v>0</v>
      </c>
      <c r="GQ57" s="1">
        <v>0</v>
      </c>
      <c r="GR57" s="1">
        <v>0</v>
      </c>
      <c r="GS57" s="1">
        <v>0</v>
      </c>
      <c r="GT57" s="1">
        <v>0</v>
      </c>
      <c r="GU57" s="1">
        <v>0</v>
      </c>
      <c r="GV57" s="1">
        <v>0</v>
      </c>
      <c r="GW57" s="1">
        <v>0</v>
      </c>
      <c r="GX57" s="1">
        <v>0</v>
      </c>
      <c r="GY57" s="1">
        <v>0</v>
      </c>
      <c r="GZ57" s="1">
        <v>1.4667631800199545E-3</v>
      </c>
      <c r="HA57" s="1">
        <v>3.2287816927335664E-2</v>
      </c>
      <c r="HB57" s="1">
        <v>0.16478567560282925</v>
      </c>
      <c r="HC57" s="1">
        <v>0</v>
      </c>
      <c r="HD57" s="1">
        <v>0</v>
      </c>
      <c r="HE57" s="1">
        <v>0</v>
      </c>
      <c r="HF57" s="1">
        <v>0</v>
      </c>
      <c r="HG57" s="1">
        <v>0</v>
      </c>
      <c r="HH57" s="1">
        <v>0</v>
      </c>
      <c r="HI57" s="1">
        <v>0</v>
      </c>
      <c r="HJ57" s="1">
        <v>0</v>
      </c>
      <c r="HK57" s="1">
        <v>0</v>
      </c>
      <c r="HL57" s="1">
        <v>2.2074832277604339E-3</v>
      </c>
      <c r="HM57" s="1">
        <v>1.4004268210908655E-2</v>
      </c>
      <c r="HN57" s="1">
        <v>1.9726829588038319</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64.541497911039201</v>
      </c>
      <c r="JO57" s="1">
        <v>0.33969915308204085</v>
      </c>
      <c r="JP57" s="1">
        <v>11.457329303486464</v>
      </c>
      <c r="JQ57" s="1">
        <v>0.15265836949935721</v>
      </c>
      <c r="JR57" s="1">
        <v>0</v>
      </c>
      <c r="JS57" s="1">
        <v>4.2238455473419609</v>
      </c>
      <c r="JT57" s="1">
        <v>0.44859635331919179</v>
      </c>
      <c r="JU57" s="1">
        <v>0.3716012341941739</v>
      </c>
      <c r="JV57" s="1">
        <v>5.1597066396370579E-2</v>
      </c>
      <c r="JW57" s="1">
        <v>0</v>
      </c>
      <c r="JX57" s="1">
        <v>3.7266973446784624</v>
      </c>
      <c r="JY57" s="1">
        <v>5.2406975496117161</v>
      </c>
      <c r="JZ57" s="1">
        <v>3.9103669751913999</v>
      </c>
      <c r="KA57" s="1">
        <v>0.54855446048428402</v>
      </c>
      <c r="KB57" s="1">
        <v>4.9868587316753494</v>
      </c>
      <c r="KC57" s="1">
        <v>0</v>
      </c>
    </row>
    <row r="58" spans="1:289" ht="11" customHeight="1">
      <c r="A58" s="1" t="s">
        <v>66</v>
      </c>
      <c r="B58" s="1">
        <v>883.43750000000011</v>
      </c>
      <c r="D58" s="1">
        <v>18.527138637262475</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3.1506142545662794E-2</v>
      </c>
      <c r="DI58" s="1">
        <v>0</v>
      </c>
      <c r="DJ58" s="1">
        <v>19.356091615796348</v>
      </c>
      <c r="DK58" s="1">
        <v>0</v>
      </c>
      <c r="DL58" s="1">
        <v>0</v>
      </c>
      <c r="DM58" s="1">
        <v>6.3108378826310165</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0.97055069753928003</v>
      </c>
      <c r="EG58" s="1">
        <v>0</v>
      </c>
      <c r="EH58" s="1">
        <v>23.98748184422719</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0.23664380027754175</v>
      </c>
      <c r="FZ58" s="1">
        <v>0</v>
      </c>
      <c r="GA58" s="1">
        <v>5.7179495730415741</v>
      </c>
      <c r="GB58" s="1">
        <v>0</v>
      </c>
      <c r="GC58" s="1">
        <v>0</v>
      </c>
      <c r="GD58" s="1">
        <v>0</v>
      </c>
      <c r="GE58" s="1">
        <v>0</v>
      </c>
      <c r="GF58" s="1">
        <v>0</v>
      </c>
      <c r="GG58" s="1">
        <v>0</v>
      </c>
      <c r="GH58" s="1">
        <v>0</v>
      </c>
      <c r="GI58" s="1">
        <v>0</v>
      </c>
      <c r="GJ58" s="1">
        <v>0</v>
      </c>
      <c r="GK58" s="1">
        <v>0</v>
      </c>
      <c r="GL58" s="1">
        <v>0</v>
      </c>
      <c r="GM58" s="1">
        <v>22.686825330624526</v>
      </c>
      <c r="GN58" s="1">
        <v>0</v>
      </c>
      <c r="GO58" s="1">
        <v>0</v>
      </c>
      <c r="GP58" s="1">
        <v>0</v>
      </c>
      <c r="GQ58" s="1">
        <v>0</v>
      </c>
      <c r="GR58" s="1">
        <v>0</v>
      </c>
      <c r="GS58" s="1">
        <v>0</v>
      </c>
      <c r="GT58" s="1">
        <v>0</v>
      </c>
      <c r="GU58" s="1">
        <v>0</v>
      </c>
      <c r="GV58" s="1">
        <v>0</v>
      </c>
      <c r="GW58" s="1">
        <v>0</v>
      </c>
      <c r="GX58" s="1">
        <v>0</v>
      </c>
      <c r="GY58" s="1">
        <v>0</v>
      </c>
      <c r="GZ58" s="1">
        <v>2.6574823793039357E-2</v>
      </c>
      <c r="HA58" s="1">
        <v>0</v>
      </c>
      <c r="HB58" s="1">
        <v>0.16478567560282925</v>
      </c>
      <c r="HC58" s="1">
        <v>0</v>
      </c>
      <c r="HD58" s="1">
        <v>0</v>
      </c>
      <c r="HE58" s="1">
        <v>0</v>
      </c>
      <c r="HF58" s="1">
        <v>0</v>
      </c>
      <c r="HG58" s="1">
        <v>0</v>
      </c>
      <c r="HH58" s="1">
        <v>0</v>
      </c>
      <c r="HI58" s="1">
        <v>0</v>
      </c>
      <c r="HJ58" s="1">
        <v>0</v>
      </c>
      <c r="HK58" s="1">
        <v>0</v>
      </c>
      <c r="HL58" s="1">
        <v>1.0921765652694622E-2</v>
      </c>
      <c r="HM58" s="1">
        <v>0</v>
      </c>
      <c r="HN58" s="1">
        <v>1.9726829588038319</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65.376243138653209</v>
      </c>
      <c r="JO58" s="1">
        <v>0.28518848129166019</v>
      </c>
      <c r="JP58" s="1">
        <v>10.888151181109144</v>
      </c>
      <c r="JQ58" s="1">
        <v>0.13865322102983241</v>
      </c>
      <c r="JR58" s="1">
        <v>0</v>
      </c>
      <c r="JS58" s="1">
        <v>3.6827793156161235</v>
      </c>
      <c r="JT58" s="1">
        <v>0.44332576756792863</v>
      </c>
      <c r="JU58" s="1">
        <v>0.28620401691518654</v>
      </c>
      <c r="JV58" s="1">
        <v>4.604837336558102E-2</v>
      </c>
      <c r="JW58" s="1">
        <v>0</v>
      </c>
      <c r="JX58" s="1">
        <v>3.5679696762722029</v>
      </c>
      <c r="JY58" s="1">
        <v>5.2214791603867345</v>
      </c>
      <c r="JZ58" s="1">
        <v>4.1504149650436046</v>
      </c>
      <c r="KA58" s="1">
        <v>0.58602675432645557</v>
      </c>
      <c r="KB58" s="1">
        <v>5.32751594842233</v>
      </c>
      <c r="KC58" s="1">
        <v>0</v>
      </c>
    </row>
    <row r="59" spans="1:289" ht="11" customHeight="1">
      <c r="A59" s="1" t="s">
        <v>59</v>
      </c>
      <c r="B59" s="1">
        <v>883.43750000000011</v>
      </c>
      <c r="D59" s="1">
        <v>18.527138637262475</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2.3348687809298997E-3</v>
      </c>
      <c r="DI59" s="1">
        <v>2.9171273764731876E-2</v>
      </c>
      <c r="DJ59" s="1">
        <v>19.38526288956108</v>
      </c>
      <c r="DK59" s="1">
        <v>0</v>
      </c>
      <c r="DL59" s="1">
        <v>0</v>
      </c>
      <c r="DM59" s="1">
        <v>6.3108378826310165</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2.68251573443661E-3</v>
      </c>
      <c r="EG59" s="1">
        <v>0.96786818180484258</v>
      </c>
      <c r="EH59" s="1">
        <v>24.955350026032033</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1.9219619571346912E-3</v>
      </c>
      <c r="FZ59" s="1">
        <v>0.2347218383204068</v>
      </c>
      <c r="GA59" s="1">
        <v>5.9526714113619805</v>
      </c>
      <c r="GB59" s="1">
        <v>0</v>
      </c>
      <c r="GC59" s="1">
        <v>0</v>
      </c>
      <c r="GD59" s="1">
        <v>0</v>
      </c>
      <c r="GE59" s="1">
        <v>0</v>
      </c>
      <c r="GF59" s="1">
        <v>0</v>
      </c>
      <c r="GG59" s="1">
        <v>0</v>
      </c>
      <c r="GH59" s="1">
        <v>0</v>
      </c>
      <c r="GI59" s="1">
        <v>0</v>
      </c>
      <c r="GJ59" s="1">
        <v>0</v>
      </c>
      <c r="GK59" s="1">
        <v>0</v>
      </c>
      <c r="GL59" s="1">
        <v>0</v>
      </c>
      <c r="GM59" s="1">
        <v>22.686825330624526</v>
      </c>
      <c r="GN59" s="1">
        <v>0</v>
      </c>
      <c r="GO59" s="1">
        <v>0</v>
      </c>
      <c r="GP59" s="1">
        <v>0</v>
      </c>
      <c r="GQ59" s="1">
        <v>0</v>
      </c>
      <c r="GR59" s="1">
        <v>0</v>
      </c>
      <c r="GS59" s="1">
        <v>0</v>
      </c>
      <c r="GT59" s="1">
        <v>0</v>
      </c>
      <c r="GU59" s="1">
        <v>0</v>
      </c>
      <c r="GV59" s="1">
        <v>0</v>
      </c>
      <c r="GW59" s="1">
        <v>0</v>
      </c>
      <c r="GX59" s="1">
        <v>0</v>
      </c>
      <c r="GY59" s="1">
        <v>0</v>
      </c>
      <c r="GZ59" s="1">
        <v>1.4724062119299871E-3</v>
      </c>
      <c r="HA59" s="1">
        <v>2.5102417581109374E-2</v>
      </c>
      <c r="HB59" s="1">
        <v>0.18988809318393862</v>
      </c>
      <c r="HC59" s="1">
        <v>0</v>
      </c>
      <c r="HD59" s="1">
        <v>0</v>
      </c>
      <c r="HE59" s="1">
        <v>0</v>
      </c>
      <c r="HF59" s="1">
        <v>0</v>
      </c>
      <c r="HG59" s="1">
        <v>0</v>
      </c>
      <c r="HH59" s="1">
        <v>0</v>
      </c>
      <c r="HI59" s="1">
        <v>0</v>
      </c>
      <c r="HJ59" s="1">
        <v>0</v>
      </c>
      <c r="HK59" s="1">
        <v>0</v>
      </c>
      <c r="HL59" s="1">
        <v>2.2165362540467427E-3</v>
      </c>
      <c r="HM59" s="1">
        <v>8.7052293986479828E-3</v>
      </c>
      <c r="HN59" s="1">
        <v>1.98138818820248</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65.376243138653209</v>
      </c>
      <c r="JO59" s="1">
        <v>0.28518848129166019</v>
      </c>
      <c r="JP59" s="1">
        <v>10.888151181109144</v>
      </c>
      <c r="JQ59" s="1">
        <v>0.13865322102983241</v>
      </c>
      <c r="JR59" s="1">
        <v>0</v>
      </c>
      <c r="JS59" s="1">
        <v>3.6827793156161235</v>
      </c>
      <c r="JT59" s="1">
        <v>0.44332576756792863</v>
      </c>
      <c r="JU59" s="1">
        <v>0.28620401691518654</v>
      </c>
      <c r="JV59" s="1">
        <v>4.604837336558102E-2</v>
      </c>
      <c r="JW59" s="1">
        <v>0</v>
      </c>
      <c r="JX59" s="1">
        <v>3.5679696762722029</v>
      </c>
      <c r="JY59" s="1">
        <v>5.2214791603867345</v>
      </c>
      <c r="JZ59" s="1">
        <v>4.1504149650436046</v>
      </c>
      <c r="KA59" s="1">
        <v>0.58602675432645557</v>
      </c>
      <c r="KB59" s="1">
        <v>5.32751594842233</v>
      </c>
      <c r="KC59" s="1">
        <v>0</v>
      </c>
    </row>
    <row r="60" spans="1:289" ht="11" customHeight="1">
      <c r="A60" s="1" t="s">
        <v>66</v>
      </c>
      <c r="B60" s="1">
        <v>863.43750000000011</v>
      </c>
      <c r="D60" s="1">
        <v>17.439681187096468</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4.1298454280351303E-2</v>
      </c>
      <c r="DI60" s="1">
        <v>0</v>
      </c>
      <c r="DJ60" s="1">
        <v>19.38526288956108</v>
      </c>
      <c r="DK60" s="1">
        <v>0</v>
      </c>
      <c r="DL60" s="1">
        <v>0</v>
      </c>
      <c r="DM60" s="1">
        <v>6.3108378826310165</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0.83937792432273162</v>
      </c>
      <c r="EG60" s="1">
        <v>0</v>
      </c>
      <c r="EH60" s="1">
        <v>24.955350026032033</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0.18903712257090119</v>
      </c>
      <c r="FZ60" s="1">
        <v>0</v>
      </c>
      <c r="GA60" s="1">
        <v>5.9526714113619805</v>
      </c>
      <c r="GB60" s="1">
        <v>0</v>
      </c>
      <c r="GC60" s="1">
        <v>0</v>
      </c>
      <c r="GD60" s="1">
        <v>0</v>
      </c>
      <c r="GE60" s="1">
        <v>0</v>
      </c>
      <c r="GF60" s="1">
        <v>0</v>
      </c>
      <c r="GG60" s="1">
        <v>0</v>
      </c>
      <c r="GH60" s="1">
        <v>0</v>
      </c>
      <c r="GI60" s="1">
        <v>0</v>
      </c>
      <c r="GJ60" s="1">
        <v>0</v>
      </c>
      <c r="GK60" s="1">
        <v>0</v>
      </c>
      <c r="GL60" s="1">
        <v>0</v>
      </c>
      <c r="GM60" s="1">
        <v>22.686825330624526</v>
      </c>
      <c r="GN60" s="1">
        <v>0</v>
      </c>
      <c r="GO60" s="1">
        <v>0</v>
      </c>
      <c r="GP60" s="1">
        <v>0</v>
      </c>
      <c r="GQ60" s="1">
        <v>0</v>
      </c>
      <c r="GR60" s="1">
        <v>0</v>
      </c>
      <c r="GS60" s="1">
        <v>0</v>
      </c>
      <c r="GT60" s="1">
        <v>0</v>
      </c>
      <c r="GU60" s="1">
        <v>0</v>
      </c>
      <c r="GV60" s="1">
        <v>0</v>
      </c>
      <c r="GW60" s="1">
        <v>0</v>
      </c>
      <c r="GX60" s="1">
        <v>0</v>
      </c>
      <c r="GY60" s="1">
        <v>0</v>
      </c>
      <c r="GZ60" s="1">
        <v>2.099726665960799E-2</v>
      </c>
      <c r="HA60" s="1">
        <v>0</v>
      </c>
      <c r="HB60" s="1">
        <v>0.18988809318393862</v>
      </c>
      <c r="HC60" s="1">
        <v>0</v>
      </c>
      <c r="HD60" s="1">
        <v>0</v>
      </c>
      <c r="HE60" s="1">
        <v>0</v>
      </c>
      <c r="HF60" s="1">
        <v>0</v>
      </c>
      <c r="HG60" s="1">
        <v>0</v>
      </c>
      <c r="HH60" s="1">
        <v>0</v>
      </c>
      <c r="HI60" s="1">
        <v>0</v>
      </c>
      <c r="HJ60" s="1">
        <v>0</v>
      </c>
      <c r="HK60" s="1">
        <v>0</v>
      </c>
      <c r="HL60" s="1">
        <v>7.3749712708811449E-3</v>
      </c>
      <c r="HM60" s="1">
        <v>0</v>
      </c>
      <c r="HN60" s="1">
        <v>1.98138818820248</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66.130444561101186</v>
      </c>
      <c r="JO60" s="1">
        <v>0.23963334674405429</v>
      </c>
      <c r="JP60" s="1">
        <v>10.346992905786919</v>
      </c>
      <c r="JQ60" s="1">
        <v>0.126362961112609</v>
      </c>
      <c r="JR60" s="1">
        <v>0</v>
      </c>
      <c r="JS60" s="1">
        <v>3.1854467912620388</v>
      </c>
      <c r="JT60" s="1">
        <v>0.43899251020286506</v>
      </c>
      <c r="JU60" s="1">
        <v>0.21743070282744559</v>
      </c>
      <c r="JV60" s="1">
        <v>4.1975533604209088E-2</v>
      </c>
      <c r="JW60" s="1">
        <v>0</v>
      </c>
      <c r="JX60" s="1">
        <v>3.4233015919575247</v>
      </c>
      <c r="JY60" s="1">
        <v>5.1862762315214157</v>
      </c>
      <c r="JZ60" s="1">
        <v>4.3808591273936459</v>
      </c>
      <c r="KA60" s="1">
        <v>0.62256865857068</v>
      </c>
      <c r="KB60" s="1">
        <v>5.6597150779153971</v>
      </c>
      <c r="KC60" s="1">
        <v>0</v>
      </c>
    </row>
    <row r="61" spans="1:289" ht="11" customHeight="1">
      <c r="A61" s="1" t="s">
        <v>59</v>
      </c>
      <c r="B61" s="1">
        <v>863.43750000000011</v>
      </c>
      <c r="D61" s="1">
        <v>17.439681187096468</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2.3454757166171663E-3</v>
      </c>
      <c r="DI61" s="1">
        <v>3.895297856373385E-2</v>
      </c>
      <c r="DJ61" s="1">
        <v>19.424215868124815</v>
      </c>
      <c r="DK61" s="1">
        <v>0</v>
      </c>
      <c r="DL61" s="1">
        <v>0</v>
      </c>
      <c r="DM61" s="1">
        <v>6.3108378826310165</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2.6787143106351413E-3</v>
      </c>
      <c r="EG61" s="1">
        <v>0.83669921001209624</v>
      </c>
      <c r="EH61" s="1">
        <v>25.792049236044129</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1.9375754332109651E-3</v>
      </c>
      <c r="FZ61" s="1">
        <v>0.18709954713768992</v>
      </c>
      <c r="GA61" s="1">
        <v>6.1397709584996703</v>
      </c>
      <c r="GB61" s="1">
        <v>0</v>
      </c>
      <c r="GC61" s="1">
        <v>0</v>
      </c>
      <c r="GD61" s="1">
        <v>0</v>
      </c>
      <c r="GE61" s="1">
        <v>0</v>
      </c>
      <c r="GF61" s="1">
        <v>0</v>
      </c>
      <c r="GG61" s="1">
        <v>0</v>
      </c>
      <c r="GH61" s="1">
        <v>0</v>
      </c>
      <c r="GI61" s="1">
        <v>0</v>
      </c>
      <c r="GJ61" s="1">
        <v>0</v>
      </c>
      <c r="GK61" s="1">
        <v>0</v>
      </c>
      <c r="GL61" s="1">
        <v>0</v>
      </c>
      <c r="GM61" s="1">
        <v>22.686825330624526</v>
      </c>
      <c r="GN61" s="1">
        <v>0</v>
      </c>
      <c r="GO61" s="1">
        <v>0</v>
      </c>
      <c r="GP61" s="1">
        <v>0</v>
      </c>
      <c r="GQ61" s="1">
        <v>0</v>
      </c>
      <c r="GR61" s="1">
        <v>0</v>
      </c>
      <c r="GS61" s="1">
        <v>0</v>
      </c>
      <c r="GT61" s="1">
        <v>0</v>
      </c>
      <c r="GU61" s="1">
        <v>0</v>
      </c>
      <c r="GV61" s="1">
        <v>0</v>
      </c>
      <c r="GW61" s="1">
        <v>0</v>
      </c>
      <c r="GX61" s="1">
        <v>0</v>
      </c>
      <c r="GY61" s="1">
        <v>0</v>
      </c>
      <c r="GZ61" s="1">
        <v>1.4777368659752875E-3</v>
      </c>
      <c r="HA61" s="1">
        <v>1.9519529793632698E-2</v>
      </c>
      <c r="HB61" s="1">
        <v>0.20940762297757132</v>
      </c>
      <c r="HC61" s="1">
        <v>0</v>
      </c>
      <c r="HD61" s="1">
        <v>0</v>
      </c>
      <c r="HE61" s="1">
        <v>0</v>
      </c>
      <c r="HF61" s="1">
        <v>0</v>
      </c>
      <c r="HG61" s="1">
        <v>0</v>
      </c>
      <c r="HH61" s="1">
        <v>0</v>
      </c>
      <c r="HI61" s="1">
        <v>0</v>
      </c>
      <c r="HJ61" s="1">
        <v>0</v>
      </c>
      <c r="HK61" s="1">
        <v>0</v>
      </c>
      <c r="HL61" s="1">
        <v>2.2251829154133437E-3</v>
      </c>
      <c r="HM61" s="1">
        <v>5.1497883554678303E-3</v>
      </c>
      <c r="HN61" s="1">
        <v>1.9865379765579478</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66.130444561101186</v>
      </c>
      <c r="JO61" s="1">
        <v>0.23963334674405429</v>
      </c>
      <c r="JP61" s="1">
        <v>10.346992905786919</v>
      </c>
      <c r="JQ61" s="1">
        <v>0.126362961112609</v>
      </c>
      <c r="JR61" s="1">
        <v>0</v>
      </c>
      <c r="JS61" s="1">
        <v>3.1854467912620388</v>
      </c>
      <c r="JT61" s="1">
        <v>0.43899251020286506</v>
      </c>
      <c r="JU61" s="1">
        <v>0.21743070282744559</v>
      </c>
      <c r="JV61" s="1">
        <v>4.1975533604209088E-2</v>
      </c>
      <c r="JW61" s="1">
        <v>0</v>
      </c>
      <c r="JX61" s="1">
        <v>3.4233015919575247</v>
      </c>
      <c r="JY61" s="1">
        <v>5.1862762315214157</v>
      </c>
      <c r="JZ61" s="1">
        <v>4.3808591273936459</v>
      </c>
      <c r="KA61" s="1">
        <v>0.62256865857068</v>
      </c>
      <c r="KB61" s="1">
        <v>5.6597150779153971</v>
      </c>
      <c r="KC61" s="1">
        <v>0</v>
      </c>
    </row>
    <row r="62" spans="1:289" ht="11" customHeight="1">
      <c r="A62" s="1" t="s">
        <v>66</v>
      </c>
      <c r="B62" s="1">
        <v>843.43750000000011</v>
      </c>
      <c r="D62" s="1">
        <v>16.503001451637356</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4.9729683056474232E-2</v>
      </c>
      <c r="DI62" s="1">
        <v>0</v>
      </c>
      <c r="DJ62" s="1">
        <v>19.424215868124815</v>
      </c>
      <c r="DK62" s="1">
        <v>0</v>
      </c>
      <c r="DL62" s="1">
        <v>0</v>
      </c>
      <c r="DM62" s="1">
        <v>6.3108378826310165</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0.72659191533305278</v>
      </c>
      <c r="EG62" s="1">
        <v>0</v>
      </c>
      <c r="EH62" s="1">
        <v>25.792049236044129</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0.14945318514196507</v>
      </c>
      <c r="FZ62" s="1">
        <v>0</v>
      </c>
      <c r="GA62" s="1">
        <v>6.1397709584996703</v>
      </c>
      <c r="GB62" s="1">
        <v>0</v>
      </c>
      <c r="GC62" s="1">
        <v>0</v>
      </c>
      <c r="GD62" s="1">
        <v>0</v>
      </c>
      <c r="GE62" s="1">
        <v>0</v>
      </c>
      <c r="GF62" s="1">
        <v>0</v>
      </c>
      <c r="GG62" s="1">
        <v>0</v>
      </c>
      <c r="GH62" s="1">
        <v>0</v>
      </c>
      <c r="GI62" s="1">
        <v>0</v>
      </c>
      <c r="GJ62" s="1">
        <v>0</v>
      </c>
      <c r="GK62" s="1">
        <v>0</v>
      </c>
      <c r="GL62" s="1">
        <v>0</v>
      </c>
      <c r="GM62" s="1">
        <v>22.686825330624526</v>
      </c>
      <c r="GN62" s="1">
        <v>0</v>
      </c>
      <c r="GO62" s="1">
        <v>0</v>
      </c>
      <c r="GP62" s="1">
        <v>0</v>
      </c>
      <c r="GQ62" s="1">
        <v>0</v>
      </c>
      <c r="GR62" s="1">
        <v>0</v>
      </c>
      <c r="GS62" s="1">
        <v>0</v>
      </c>
      <c r="GT62" s="1">
        <v>0</v>
      </c>
      <c r="GU62" s="1">
        <v>0</v>
      </c>
      <c r="GV62" s="1">
        <v>0</v>
      </c>
      <c r="GW62" s="1">
        <v>0</v>
      </c>
      <c r="GX62" s="1">
        <v>0</v>
      </c>
      <c r="GY62" s="1">
        <v>0</v>
      </c>
      <c r="GZ62" s="1">
        <v>1.6674189851645156E-2</v>
      </c>
      <c r="HA62" s="1">
        <v>0</v>
      </c>
      <c r="HB62" s="1">
        <v>0.20940762297757132</v>
      </c>
      <c r="HC62" s="1">
        <v>0</v>
      </c>
      <c r="HD62" s="1">
        <v>0</v>
      </c>
      <c r="HE62" s="1">
        <v>0</v>
      </c>
      <c r="HF62" s="1">
        <v>0</v>
      </c>
      <c r="HG62" s="1">
        <v>0</v>
      </c>
      <c r="HH62" s="1">
        <v>0</v>
      </c>
      <c r="HI62" s="1">
        <v>0</v>
      </c>
      <c r="HJ62" s="1">
        <v>0</v>
      </c>
      <c r="HK62" s="1">
        <v>0</v>
      </c>
      <c r="HL62" s="1">
        <v>4.8954473178496535E-3</v>
      </c>
      <c r="HM62" s="1">
        <v>0</v>
      </c>
      <c r="HN62" s="1">
        <v>1.9865379765579478</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66.805691754603885</v>
      </c>
      <c r="JO62" s="1">
        <v>0.20142668562746252</v>
      </c>
      <c r="JP62" s="1">
        <v>9.8378677436754707</v>
      </c>
      <c r="JQ62" s="1">
        <v>0.11535073772765915</v>
      </c>
      <c r="JR62" s="1">
        <v>0</v>
      </c>
      <c r="JS62" s="1">
        <v>2.7351032467754735</v>
      </c>
      <c r="JT62" s="1">
        <v>0.43581658770485221</v>
      </c>
      <c r="JU62" s="1">
        <v>0.16203184353019615</v>
      </c>
      <c r="JV62" s="1">
        <v>3.900683993260598E-2</v>
      </c>
      <c r="JW62" s="1">
        <v>0</v>
      </c>
      <c r="JX62" s="1">
        <v>3.291105771638811</v>
      </c>
      <c r="JY62" s="1">
        <v>5.1379588589913379</v>
      </c>
      <c r="JZ62" s="1">
        <v>4.5997854273387873</v>
      </c>
      <c r="KA62" s="1">
        <v>0.6579045002431344</v>
      </c>
      <c r="KB62" s="1">
        <v>5.9809500022103208</v>
      </c>
      <c r="KC62" s="1">
        <v>0</v>
      </c>
    </row>
    <row r="63" spans="1:289" ht="11" customHeight="1">
      <c r="A63" s="1" t="s">
        <v>59</v>
      </c>
      <c r="B63" s="1">
        <v>843.43750000000011</v>
      </c>
      <c r="D63" s="1">
        <v>16.503001451637356</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2.3567684702091515E-3</v>
      </c>
      <c r="DI63" s="1">
        <v>4.737291458626551E-2</v>
      </c>
      <c r="DJ63" s="1">
        <v>19.471588782711081</v>
      </c>
      <c r="DK63" s="1">
        <v>0</v>
      </c>
      <c r="DL63" s="1">
        <v>0</v>
      </c>
      <c r="DM63" s="1">
        <v>6.3108378826310165</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2.6750696141795128E-3</v>
      </c>
      <c r="EG63" s="1">
        <v>0.72391684571887427</v>
      </c>
      <c r="EH63" s="1">
        <v>26.515966081763004</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1.9518660110430369E-3</v>
      </c>
      <c r="FZ63" s="1">
        <v>0.14750131913092238</v>
      </c>
      <c r="GA63" s="1">
        <v>6.2872722776305929</v>
      </c>
      <c r="GB63" s="1">
        <v>0</v>
      </c>
      <c r="GC63" s="1">
        <v>0</v>
      </c>
      <c r="GD63" s="1">
        <v>0</v>
      </c>
      <c r="GE63" s="1">
        <v>0</v>
      </c>
      <c r="GF63" s="1">
        <v>0</v>
      </c>
      <c r="GG63" s="1">
        <v>0</v>
      </c>
      <c r="GH63" s="1">
        <v>0</v>
      </c>
      <c r="GI63" s="1">
        <v>0</v>
      </c>
      <c r="GJ63" s="1">
        <v>0</v>
      </c>
      <c r="GK63" s="1">
        <v>0</v>
      </c>
      <c r="GL63" s="1">
        <v>0</v>
      </c>
      <c r="GM63" s="1">
        <v>22.686825330624526</v>
      </c>
      <c r="GN63" s="1">
        <v>0</v>
      </c>
      <c r="GO63" s="1">
        <v>0</v>
      </c>
      <c r="GP63" s="1">
        <v>0</v>
      </c>
      <c r="GQ63" s="1">
        <v>0</v>
      </c>
      <c r="GR63" s="1">
        <v>0</v>
      </c>
      <c r="GS63" s="1">
        <v>0</v>
      </c>
      <c r="GT63" s="1">
        <v>0</v>
      </c>
      <c r="GU63" s="1">
        <v>0</v>
      </c>
      <c r="GV63" s="1">
        <v>0</v>
      </c>
      <c r="GW63" s="1">
        <v>0</v>
      </c>
      <c r="GX63" s="1">
        <v>0</v>
      </c>
      <c r="GY63" s="1">
        <v>0</v>
      </c>
      <c r="GZ63" s="1">
        <v>1.4827918336293628E-3</v>
      </c>
      <c r="HA63" s="1">
        <v>1.5191398018015801E-2</v>
      </c>
      <c r="HB63" s="1">
        <v>0.22459902099558712</v>
      </c>
      <c r="HC63" s="1">
        <v>0</v>
      </c>
      <c r="HD63" s="1">
        <v>0</v>
      </c>
      <c r="HE63" s="1">
        <v>0</v>
      </c>
      <c r="HF63" s="1">
        <v>0</v>
      </c>
      <c r="HG63" s="1">
        <v>0</v>
      </c>
      <c r="HH63" s="1">
        <v>0</v>
      </c>
      <c r="HI63" s="1">
        <v>0</v>
      </c>
      <c r="HJ63" s="1">
        <v>0</v>
      </c>
      <c r="HK63" s="1">
        <v>0</v>
      </c>
      <c r="HL63" s="1">
        <v>2.2333974331764468E-3</v>
      </c>
      <c r="HM63" s="1">
        <v>2.6620498846732354E-3</v>
      </c>
      <c r="HN63" s="1">
        <v>1.9892000264426211</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66.805691754603885</v>
      </c>
      <c r="JO63" s="1">
        <v>0.20142668562746252</v>
      </c>
      <c r="JP63" s="1">
        <v>9.8378677436754707</v>
      </c>
      <c r="JQ63" s="1">
        <v>0.11535073772765915</v>
      </c>
      <c r="JR63" s="1">
        <v>0</v>
      </c>
      <c r="JS63" s="1">
        <v>2.7351032467754735</v>
      </c>
      <c r="JT63" s="1">
        <v>0.43581658770485221</v>
      </c>
      <c r="JU63" s="1">
        <v>0.16203184353019615</v>
      </c>
      <c r="JV63" s="1">
        <v>3.900683993260598E-2</v>
      </c>
      <c r="JW63" s="1">
        <v>0</v>
      </c>
      <c r="JX63" s="1">
        <v>3.291105771638811</v>
      </c>
      <c r="JY63" s="1">
        <v>5.1379588589913379</v>
      </c>
      <c r="JZ63" s="1">
        <v>4.5997854273387873</v>
      </c>
      <c r="KA63" s="1">
        <v>0.6579045002431344</v>
      </c>
      <c r="KB63" s="1">
        <v>5.9809500022103208</v>
      </c>
      <c r="KC63" s="1">
        <v>0</v>
      </c>
    </row>
    <row r="64" spans="1:289" ht="11" customHeight="1">
      <c r="A64" s="1" t="s">
        <v>66</v>
      </c>
      <c r="B64" s="1">
        <v>823.43750000000011</v>
      </c>
      <c r="D64" s="1">
        <v>15.694658425474362</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5.6857430566468449E-2</v>
      </c>
      <c r="DI64" s="1">
        <v>0</v>
      </c>
      <c r="DJ64" s="1">
        <v>19.471588782711081</v>
      </c>
      <c r="DK64" s="1">
        <v>0</v>
      </c>
      <c r="DL64" s="1">
        <v>0</v>
      </c>
      <c r="DM64" s="1">
        <v>6.3108378826310165</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0.62900407568575079</v>
      </c>
      <c r="EG64" s="1">
        <v>0</v>
      </c>
      <c r="EH64" s="1">
        <v>26.515966081763004</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0.11677845665657616</v>
      </c>
      <c r="FZ64" s="1">
        <v>0</v>
      </c>
      <c r="GA64" s="1">
        <v>6.2872722776305929</v>
      </c>
      <c r="GB64" s="1">
        <v>0</v>
      </c>
      <c r="GC64" s="1">
        <v>0</v>
      </c>
      <c r="GD64" s="1">
        <v>0</v>
      </c>
      <c r="GE64" s="1">
        <v>0</v>
      </c>
      <c r="GF64" s="1">
        <v>0</v>
      </c>
      <c r="GG64" s="1">
        <v>0</v>
      </c>
      <c r="GH64" s="1">
        <v>0</v>
      </c>
      <c r="GI64" s="1">
        <v>0</v>
      </c>
      <c r="GJ64" s="1">
        <v>0</v>
      </c>
      <c r="GK64" s="1">
        <v>0</v>
      </c>
      <c r="GL64" s="1">
        <v>0</v>
      </c>
      <c r="GM64" s="1">
        <v>22.686825330624526</v>
      </c>
      <c r="GN64" s="1">
        <v>0</v>
      </c>
      <c r="GO64" s="1">
        <v>0</v>
      </c>
      <c r="GP64" s="1">
        <v>0</v>
      </c>
      <c r="GQ64" s="1">
        <v>0</v>
      </c>
      <c r="GR64" s="1">
        <v>0</v>
      </c>
      <c r="GS64" s="1">
        <v>0</v>
      </c>
      <c r="GT64" s="1">
        <v>0</v>
      </c>
      <c r="GU64" s="1">
        <v>0</v>
      </c>
      <c r="GV64" s="1">
        <v>0</v>
      </c>
      <c r="GW64" s="1">
        <v>0</v>
      </c>
      <c r="GX64" s="1">
        <v>0</v>
      </c>
      <c r="GY64" s="1">
        <v>0</v>
      </c>
      <c r="GZ64" s="1">
        <v>1.3324693309991548E-2</v>
      </c>
      <c r="HA64" s="1">
        <v>0</v>
      </c>
      <c r="HB64" s="1">
        <v>0.22459902099558712</v>
      </c>
      <c r="HC64" s="1">
        <v>0</v>
      </c>
      <c r="HD64" s="1">
        <v>0</v>
      </c>
      <c r="HE64" s="1">
        <v>0</v>
      </c>
      <c r="HF64" s="1">
        <v>0</v>
      </c>
      <c r="HG64" s="1">
        <v>0</v>
      </c>
      <c r="HH64" s="1">
        <v>0</v>
      </c>
      <c r="HI64" s="1">
        <v>0</v>
      </c>
      <c r="HJ64" s="1">
        <v>0</v>
      </c>
      <c r="HK64" s="1">
        <v>0</v>
      </c>
      <c r="HL64" s="1">
        <v>3.0782633064934325E-3</v>
      </c>
      <c r="HM64" s="1">
        <v>0</v>
      </c>
      <c r="HN64" s="1">
        <v>1.9892000264426211</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67.404782101073067</v>
      </c>
      <c r="JO64" s="1">
        <v>0.16928960311711994</v>
      </c>
      <c r="JP64" s="1">
        <v>9.3642915896441572</v>
      </c>
      <c r="JQ64" s="1">
        <v>0.10538918308762325</v>
      </c>
      <c r="JR64" s="1">
        <v>0</v>
      </c>
      <c r="JS64" s="1">
        <v>2.3321906593765518</v>
      </c>
      <c r="JT64" s="1">
        <v>0.43392355236596369</v>
      </c>
      <c r="JU64" s="1">
        <v>0.11751880298727156</v>
      </c>
      <c r="JV64" s="1">
        <v>3.687790828651509E-2</v>
      </c>
      <c r="JW64" s="1">
        <v>0</v>
      </c>
      <c r="JX64" s="1">
        <v>3.169940894137723</v>
      </c>
      <c r="JY64" s="1">
        <v>5.0795518706985971</v>
      </c>
      <c r="JZ64" s="1">
        <v>4.8054595122376966</v>
      </c>
      <c r="KA64" s="1">
        <v>0.69178943741318577</v>
      </c>
      <c r="KB64" s="1">
        <v>6.2889948855745237</v>
      </c>
      <c r="KC64" s="1">
        <v>0</v>
      </c>
    </row>
    <row r="65" spans="1:289" ht="11" customHeight="1">
      <c r="A65" s="1" t="s">
        <v>59</v>
      </c>
      <c r="B65" s="1">
        <v>823.43750000000011</v>
      </c>
      <c r="D65" s="1">
        <v>15.694658425474362</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2.3688836502888115E-3</v>
      </c>
      <c r="DI65" s="1">
        <v>5.4488546916180172E-2</v>
      </c>
      <c r="DJ65" s="1">
        <v>19.52607732962726</v>
      </c>
      <c r="DK65" s="1">
        <v>0</v>
      </c>
      <c r="DL65" s="1">
        <v>0</v>
      </c>
      <c r="DM65" s="1">
        <v>6.3108378826310165</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2.6716146807890251E-3</v>
      </c>
      <c r="EG65" s="1">
        <v>0.62633246100496198</v>
      </c>
      <c r="EH65" s="1">
        <v>27.142298542767968</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1.9650827957492941E-3</v>
      </c>
      <c r="FZ65" s="1">
        <v>0.1148133738608267</v>
      </c>
      <c r="GA65" s="1">
        <v>6.4020856514914195</v>
      </c>
      <c r="GB65" s="1">
        <v>0</v>
      </c>
      <c r="GC65" s="1">
        <v>0</v>
      </c>
      <c r="GD65" s="1">
        <v>0</v>
      </c>
      <c r="GE65" s="1">
        <v>0</v>
      </c>
      <c r="GF65" s="1">
        <v>0</v>
      </c>
      <c r="GG65" s="1">
        <v>0</v>
      </c>
      <c r="GH65" s="1">
        <v>0</v>
      </c>
      <c r="GI65" s="1">
        <v>0</v>
      </c>
      <c r="GJ65" s="1">
        <v>0</v>
      </c>
      <c r="GK65" s="1">
        <v>0</v>
      </c>
      <c r="GL65" s="1">
        <v>0</v>
      </c>
      <c r="GM65" s="1">
        <v>22.686825330624526</v>
      </c>
      <c r="GN65" s="1">
        <v>0</v>
      </c>
      <c r="GO65" s="1">
        <v>0</v>
      </c>
      <c r="GP65" s="1">
        <v>0</v>
      </c>
      <c r="GQ65" s="1">
        <v>0</v>
      </c>
      <c r="GR65" s="1">
        <v>0</v>
      </c>
      <c r="GS65" s="1">
        <v>0</v>
      </c>
      <c r="GT65" s="1">
        <v>0</v>
      </c>
      <c r="GU65" s="1">
        <v>0</v>
      </c>
      <c r="GV65" s="1">
        <v>0</v>
      </c>
      <c r="GW65" s="1">
        <v>0</v>
      </c>
      <c r="GX65" s="1">
        <v>0</v>
      </c>
      <c r="GY65" s="1">
        <v>0</v>
      </c>
      <c r="GZ65" s="1">
        <v>1.4876025097836224E-3</v>
      </c>
      <c r="HA65" s="1">
        <v>1.1837090800207938E-2</v>
      </c>
      <c r="HB65" s="1">
        <v>0.23643611179579507</v>
      </c>
      <c r="HC65" s="1">
        <v>0</v>
      </c>
      <c r="HD65" s="1">
        <v>0</v>
      </c>
      <c r="HE65" s="1">
        <v>0</v>
      </c>
      <c r="HF65" s="1">
        <v>0</v>
      </c>
      <c r="HG65" s="1">
        <v>0</v>
      </c>
      <c r="HH65" s="1">
        <v>0</v>
      </c>
      <c r="HI65" s="1">
        <v>0</v>
      </c>
      <c r="HJ65" s="1">
        <v>0</v>
      </c>
      <c r="HK65" s="1">
        <v>0</v>
      </c>
      <c r="HL65" s="1">
        <v>2.2411429223953708E-3</v>
      </c>
      <c r="HM65" s="1">
        <v>8.3712038409811985E-4</v>
      </c>
      <c r="HN65" s="1">
        <v>1.9900371468267193</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67.404782101073067</v>
      </c>
      <c r="JO65" s="1">
        <v>0.16928960311711994</v>
      </c>
      <c r="JP65" s="1">
        <v>9.3642915896441572</v>
      </c>
      <c r="JQ65" s="1">
        <v>0.10538918308762325</v>
      </c>
      <c r="JR65" s="1">
        <v>0</v>
      </c>
      <c r="JS65" s="1">
        <v>2.3321906593765518</v>
      </c>
      <c r="JT65" s="1">
        <v>0.43392355236596369</v>
      </c>
      <c r="JU65" s="1">
        <v>0.11751880298727156</v>
      </c>
      <c r="JV65" s="1">
        <v>3.687790828651509E-2</v>
      </c>
      <c r="JW65" s="1">
        <v>0</v>
      </c>
      <c r="JX65" s="1">
        <v>3.169940894137723</v>
      </c>
      <c r="JY65" s="1">
        <v>5.0795518706985971</v>
      </c>
      <c r="JZ65" s="1">
        <v>4.8054595122376966</v>
      </c>
      <c r="KA65" s="1">
        <v>0.69178943741318577</v>
      </c>
      <c r="KB65" s="1">
        <v>6.2889948855745237</v>
      </c>
      <c r="KC65" s="1">
        <v>0</v>
      </c>
    </row>
    <row r="66" spans="1:289" ht="11" customHeight="1">
      <c r="A66" s="1" t="s">
        <v>66</v>
      </c>
      <c r="B66" s="1">
        <v>803.43750000000011</v>
      </c>
      <c r="D66" s="1">
        <v>14.996046690381316</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6.2912291496104347E-2</v>
      </c>
      <c r="DI66" s="1">
        <v>0</v>
      </c>
      <c r="DJ66" s="1">
        <v>19.52607732962726</v>
      </c>
      <c r="DK66" s="1">
        <v>0</v>
      </c>
      <c r="DL66" s="1">
        <v>0</v>
      </c>
      <c r="DM66" s="1">
        <v>6.3108378826310165</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0.54414990887760695</v>
      </c>
      <c r="EG66" s="1">
        <v>0</v>
      </c>
      <c r="EH66" s="1">
        <v>27.142298542767968</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8.9877835008054172E-2</v>
      </c>
      <c r="FZ66" s="1">
        <v>0</v>
      </c>
      <c r="GA66" s="1">
        <v>6.4020856514914195</v>
      </c>
      <c r="GB66" s="1">
        <v>0</v>
      </c>
      <c r="GC66" s="1">
        <v>0</v>
      </c>
      <c r="GD66" s="1">
        <v>0</v>
      </c>
      <c r="GE66" s="1">
        <v>0</v>
      </c>
      <c r="GF66" s="1">
        <v>0</v>
      </c>
      <c r="GG66" s="1">
        <v>0</v>
      </c>
      <c r="GH66" s="1">
        <v>0</v>
      </c>
      <c r="GI66" s="1">
        <v>0</v>
      </c>
      <c r="GJ66" s="1">
        <v>0</v>
      </c>
      <c r="GK66" s="1">
        <v>0</v>
      </c>
      <c r="GL66" s="1">
        <v>0</v>
      </c>
      <c r="GM66" s="1">
        <v>22.686825330624526</v>
      </c>
      <c r="GN66" s="1">
        <v>0</v>
      </c>
      <c r="GO66" s="1">
        <v>0</v>
      </c>
      <c r="GP66" s="1">
        <v>0</v>
      </c>
      <c r="GQ66" s="1">
        <v>0</v>
      </c>
      <c r="GR66" s="1">
        <v>0</v>
      </c>
      <c r="GS66" s="1">
        <v>0</v>
      </c>
      <c r="GT66" s="1">
        <v>0</v>
      </c>
      <c r="GU66" s="1">
        <v>0</v>
      </c>
      <c r="GV66" s="1">
        <v>0</v>
      </c>
      <c r="GW66" s="1">
        <v>0</v>
      </c>
      <c r="GX66" s="1">
        <v>0</v>
      </c>
      <c r="GY66" s="1">
        <v>0</v>
      </c>
      <c r="GZ66" s="1">
        <v>1.072845081431901E-2</v>
      </c>
      <c r="HA66" s="1">
        <v>0</v>
      </c>
      <c r="HB66" s="1">
        <v>0.23643611179579507</v>
      </c>
      <c r="HC66" s="1">
        <v>0</v>
      </c>
      <c r="HD66" s="1">
        <v>0</v>
      </c>
      <c r="HE66" s="1">
        <v>0</v>
      </c>
      <c r="HF66" s="1">
        <v>0</v>
      </c>
      <c r="HG66" s="1">
        <v>0</v>
      </c>
      <c r="HH66" s="1">
        <v>0</v>
      </c>
      <c r="HI66" s="1">
        <v>0</v>
      </c>
      <c r="HJ66" s="1">
        <v>0</v>
      </c>
      <c r="HK66" s="1">
        <v>0</v>
      </c>
      <c r="HL66" s="1">
        <v>1.6775754559386958E-3</v>
      </c>
      <c r="HM66" s="1">
        <v>0</v>
      </c>
      <c r="HN66" s="1">
        <v>1.9900371468267193</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67.931460061531723</v>
      </c>
      <c r="JO66" s="1">
        <v>0.1421943676470061</v>
      </c>
      <c r="JP66" s="1">
        <v>8.9290964828993946</v>
      </c>
      <c r="JQ66" s="1">
        <v>9.6365358689619693E-2</v>
      </c>
      <c r="JR66" s="1">
        <v>0</v>
      </c>
      <c r="JS66" s="1">
        <v>1.9752361164421472</v>
      </c>
      <c r="JT66" s="1">
        <v>0.43339766179521599</v>
      </c>
      <c r="JU66" s="1">
        <v>8.2037540397791583E-2</v>
      </c>
      <c r="JV66" s="1">
        <v>3.5401996649785848E-2</v>
      </c>
      <c r="JW66" s="1">
        <v>0</v>
      </c>
      <c r="JX66" s="1">
        <v>3.0583492832254988</v>
      </c>
      <c r="JY66" s="1">
        <v>5.0141404188513476</v>
      </c>
      <c r="JZ66" s="1">
        <v>4.9963268220626684</v>
      </c>
      <c r="KA66" s="1">
        <v>0.72401741250347618</v>
      </c>
      <c r="KB66" s="1">
        <v>6.5819764773043365</v>
      </c>
      <c r="KC66" s="1">
        <v>0</v>
      </c>
    </row>
    <row r="67" spans="1:289" ht="11" customHeight="1">
      <c r="A67" s="1" t="s">
        <v>59</v>
      </c>
      <c r="B67" s="1">
        <v>803.43750000000011</v>
      </c>
      <c r="D67" s="1">
        <v>14.996046690381316</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2.381891113926077E-3</v>
      </c>
      <c r="DI67" s="1">
        <v>6.0530400382178044E-2</v>
      </c>
      <c r="DJ67" s="1">
        <v>19.586607730009437</v>
      </c>
      <c r="DK67" s="1">
        <v>0</v>
      </c>
      <c r="DL67" s="1">
        <v>0</v>
      </c>
      <c r="DM67" s="1">
        <v>6.3108378826310165</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2.6683981004877629E-3</v>
      </c>
      <c r="EG67" s="1">
        <v>0.54148151077711759</v>
      </c>
      <c r="EH67" s="1">
        <v>27.683780053545085</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1.977402964471972E-3</v>
      </c>
      <c r="FZ67" s="1">
        <v>8.7900432043582416E-2</v>
      </c>
      <c r="GA67" s="1">
        <v>6.4899860835350021</v>
      </c>
      <c r="GB67" s="1">
        <v>0</v>
      </c>
      <c r="GC67" s="1">
        <v>0</v>
      </c>
      <c r="GD67" s="1">
        <v>0</v>
      </c>
      <c r="GE67" s="1">
        <v>0</v>
      </c>
      <c r="GF67" s="1">
        <v>0</v>
      </c>
      <c r="GG67" s="1">
        <v>0</v>
      </c>
      <c r="GH67" s="1">
        <v>0</v>
      </c>
      <c r="GI67" s="1">
        <v>0</v>
      </c>
      <c r="GJ67" s="1">
        <v>0</v>
      </c>
      <c r="GK67" s="1">
        <v>0</v>
      </c>
      <c r="GL67" s="1">
        <v>0</v>
      </c>
      <c r="GM67" s="1">
        <v>22.686825330624526</v>
      </c>
      <c r="GN67" s="1">
        <v>0</v>
      </c>
      <c r="GO67" s="1">
        <v>0</v>
      </c>
      <c r="GP67" s="1">
        <v>0</v>
      </c>
      <c r="GQ67" s="1">
        <v>0</v>
      </c>
      <c r="GR67" s="1">
        <v>0</v>
      </c>
      <c r="GS67" s="1">
        <v>0</v>
      </c>
      <c r="GT67" s="1">
        <v>0</v>
      </c>
      <c r="GU67" s="1">
        <v>0</v>
      </c>
      <c r="GV67" s="1">
        <v>0</v>
      </c>
      <c r="GW67" s="1">
        <v>0</v>
      </c>
      <c r="GX67" s="1">
        <v>0</v>
      </c>
      <c r="GY67" s="1">
        <v>0</v>
      </c>
      <c r="GZ67" s="1">
        <v>1.4921919992382203E-3</v>
      </c>
      <c r="HA67" s="1">
        <v>9.236258815080783E-3</v>
      </c>
      <c r="HB67" s="1">
        <v>0.24567237061087585</v>
      </c>
      <c r="HC67" s="1">
        <v>0</v>
      </c>
      <c r="HD67" s="1">
        <v>0</v>
      </c>
      <c r="HE67" s="1">
        <v>0</v>
      </c>
      <c r="HF67" s="1">
        <v>0</v>
      </c>
      <c r="HG67" s="1">
        <v>0</v>
      </c>
      <c r="HH67" s="1">
        <v>0</v>
      </c>
      <c r="HI67" s="1">
        <v>0</v>
      </c>
      <c r="HJ67" s="1">
        <v>0</v>
      </c>
      <c r="HK67" s="1">
        <v>0</v>
      </c>
      <c r="HL67" s="1">
        <v>2.2483922065658192E-3</v>
      </c>
      <c r="HM67" s="1">
        <v>-5.7081675062713708E-4</v>
      </c>
      <c r="HN67" s="1">
        <v>1.9894663300760922</v>
      </c>
      <c r="HO67" s="1">
        <v>0</v>
      </c>
      <c r="HP67" s="1">
        <v>0</v>
      </c>
      <c r="HQ67" s="1">
        <v>0</v>
      </c>
      <c r="HR67" s="1">
        <v>0</v>
      </c>
      <c r="HS67" s="1">
        <v>0</v>
      </c>
      <c r="HT67" s="1">
        <v>0</v>
      </c>
      <c r="HU67" s="1">
        <v>0</v>
      </c>
      <c r="HV67" s="1">
        <v>0</v>
      </c>
      <c r="HW67" s="1">
        <v>0</v>
      </c>
      <c r="HX67" s="1">
        <v>0</v>
      </c>
      <c r="HY67" s="1">
        <v>0</v>
      </c>
      <c r="HZ67" s="1">
        <v>0</v>
      </c>
      <c r="IA67" s="1">
        <v>0</v>
      </c>
      <c r="IB67" s="1">
        <v>0</v>
      </c>
      <c r="IC67" s="1">
        <v>0</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67.931460061531723</v>
      </c>
      <c r="JO67" s="1">
        <v>0.1421943676470061</v>
      </c>
      <c r="JP67" s="1">
        <v>8.9290964828993946</v>
      </c>
      <c r="JQ67" s="1">
        <v>9.6365358689619693E-2</v>
      </c>
      <c r="JR67" s="1">
        <v>0</v>
      </c>
      <c r="JS67" s="1">
        <v>1.9752361164421472</v>
      </c>
      <c r="JT67" s="1">
        <v>0.43339766179521599</v>
      </c>
      <c r="JU67" s="1">
        <v>8.2037540397791583E-2</v>
      </c>
      <c r="JV67" s="1">
        <v>3.5401996649785848E-2</v>
      </c>
      <c r="JW67" s="1">
        <v>0</v>
      </c>
      <c r="JX67" s="1">
        <v>3.0583492832254988</v>
      </c>
      <c r="JY67" s="1">
        <v>5.0141404188513476</v>
      </c>
      <c r="JZ67" s="1">
        <v>4.9963268220626684</v>
      </c>
      <c r="KA67" s="1">
        <v>0.72401741250347618</v>
      </c>
      <c r="KB67" s="1">
        <v>6.5819764773043365</v>
      </c>
      <c r="KC67" s="1">
        <v>0</v>
      </c>
    </row>
    <row r="68" spans="1:289" ht="11" customHeight="1">
      <c r="A68" s="1" t="s">
        <v>66</v>
      </c>
      <c r="B68" s="1">
        <v>783.43750000000011</v>
      </c>
      <c r="D68" s="1">
        <v>14.391374010282009</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6.8178632462251781E-2</v>
      </c>
      <c r="DI68" s="1">
        <v>0</v>
      </c>
      <c r="DJ68" s="1">
        <v>19.586607730009437</v>
      </c>
      <c r="DK68" s="1">
        <v>0</v>
      </c>
      <c r="DL68" s="1">
        <v>0</v>
      </c>
      <c r="DM68" s="1">
        <v>6.3108378826310165</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0.47030156378700227</v>
      </c>
      <c r="EG68" s="1">
        <v>0</v>
      </c>
      <c r="EH68" s="1">
        <v>27.683780053545085</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6.7703298495141534E-2</v>
      </c>
      <c r="FZ68" s="1">
        <v>0</v>
      </c>
      <c r="GA68" s="1">
        <v>6.4899860835350021</v>
      </c>
      <c r="GB68" s="1">
        <v>0</v>
      </c>
      <c r="GC68" s="1">
        <v>0</v>
      </c>
      <c r="GD68" s="1">
        <v>0</v>
      </c>
      <c r="GE68" s="1">
        <v>0</v>
      </c>
      <c r="GF68" s="1">
        <v>0</v>
      </c>
      <c r="GG68" s="1">
        <v>0</v>
      </c>
      <c r="GH68" s="1">
        <v>0</v>
      </c>
      <c r="GI68" s="1">
        <v>0</v>
      </c>
      <c r="GJ68" s="1">
        <v>0</v>
      </c>
      <c r="GK68" s="1">
        <v>0</v>
      </c>
      <c r="GL68" s="1">
        <v>0</v>
      </c>
      <c r="GM68" s="1">
        <v>22.686825330624526</v>
      </c>
      <c r="GN68" s="1">
        <v>0</v>
      </c>
      <c r="GO68" s="1">
        <v>0</v>
      </c>
      <c r="GP68" s="1">
        <v>0</v>
      </c>
      <c r="GQ68" s="1">
        <v>0</v>
      </c>
      <c r="GR68" s="1">
        <v>0</v>
      </c>
      <c r="GS68" s="1">
        <v>0</v>
      </c>
      <c r="GT68" s="1">
        <v>0</v>
      </c>
      <c r="GU68" s="1">
        <v>0</v>
      </c>
      <c r="GV68" s="1">
        <v>0</v>
      </c>
      <c r="GW68" s="1">
        <v>0</v>
      </c>
      <c r="GX68" s="1">
        <v>0</v>
      </c>
      <c r="GY68" s="1">
        <v>0</v>
      </c>
      <c r="GZ68" s="1">
        <v>8.7160529528494419E-3</v>
      </c>
      <c r="HA68" s="1">
        <v>0</v>
      </c>
      <c r="HB68" s="1">
        <v>0.24567237061087585</v>
      </c>
      <c r="HC68" s="1">
        <v>0</v>
      </c>
      <c r="HD68" s="1">
        <v>0</v>
      </c>
      <c r="HE68" s="1">
        <v>0</v>
      </c>
      <c r="HF68" s="1">
        <v>0</v>
      </c>
      <c r="HG68" s="1">
        <v>0</v>
      </c>
      <c r="HH68" s="1">
        <v>0</v>
      </c>
      <c r="HI68" s="1">
        <v>0</v>
      </c>
      <c r="HJ68" s="1">
        <v>0</v>
      </c>
      <c r="HK68" s="1">
        <v>0</v>
      </c>
      <c r="HL68" s="1">
        <v>5.4140878676129972E-4</v>
      </c>
      <c r="HM68" s="1">
        <v>0</v>
      </c>
      <c r="HN68" s="1">
        <v>1.9894663300760922</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68.390228776024557</v>
      </c>
      <c r="JO68" s="1">
        <v>0.11930784424659399</v>
      </c>
      <c r="JP68" s="1">
        <v>8.5341522070877005</v>
      </c>
      <c r="JQ68" s="1">
        <v>8.8221360185063574E-2</v>
      </c>
      <c r="JR68" s="1">
        <v>0</v>
      </c>
      <c r="JS68" s="1">
        <v>1.6615619791026863</v>
      </c>
      <c r="JT68" s="1">
        <v>0.4343273470701744</v>
      </c>
      <c r="JU68" s="1">
        <v>5.4232317457463722E-2</v>
      </c>
      <c r="JV68" s="1">
        <v>3.4449149826452211E-2</v>
      </c>
      <c r="JW68" s="1">
        <v>0</v>
      </c>
      <c r="JX68" s="1">
        <v>2.9547928540078887</v>
      </c>
      <c r="JY68" s="1">
        <v>4.9447569148038806</v>
      </c>
      <c r="JZ68" s="1">
        <v>5.1710043301652027</v>
      </c>
      <c r="KA68" s="1">
        <v>0.75443796504725091</v>
      </c>
      <c r="KB68" s="1">
        <v>6.8585269549751082</v>
      </c>
      <c r="KC68" s="1">
        <v>0</v>
      </c>
    </row>
    <row r="69" spans="1:289" ht="11" customHeight="1">
      <c r="A69" s="1" t="s">
        <v>59</v>
      </c>
      <c r="B69" s="1">
        <v>783.43750000000011</v>
      </c>
      <c r="D69" s="1">
        <v>14.391374010212107</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2.3957374620531104E-3</v>
      </c>
      <c r="DI69" s="1">
        <v>6.5782894981495019E-2</v>
      </c>
      <c r="DJ69" s="1">
        <v>19.652390624990932</v>
      </c>
      <c r="DK69" s="1">
        <v>0</v>
      </c>
      <c r="DL69" s="1">
        <v>0</v>
      </c>
      <c r="DM69" s="1">
        <v>6.3108378826310165</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2.6655018272111366E-3</v>
      </c>
      <c r="EG69" s="1">
        <v>0.46763606203067021</v>
      </c>
      <c r="EH69" s="1">
        <v>28.151416115575756</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1.9889334227988242E-3</v>
      </c>
      <c r="FZ69" s="1">
        <v>6.5714365089509605E-2</v>
      </c>
      <c r="GA69" s="1">
        <v>6.5557004486245116</v>
      </c>
      <c r="GB69" s="1">
        <v>0</v>
      </c>
      <c r="GC69" s="1">
        <v>0</v>
      </c>
      <c r="GD69" s="1">
        <v>0</v>
      </c>
      <c r="GE69" s="1">
        <v>0</v>
      </c>
      <c r="GF69" s="1">
        <v>0</v>
      </c>
      <c r="GG69" s="1">
        <v>0</v>
      </c>
      <c r="GH69" s="1">
        <v>0</v>
      </c>
      <c r="GI69" s="1">
        <v>0</v>
      </c>
      <c r="GJ69" s="1">
        <v>0</v>
      </c>
      <c r="GK69" s="1">
        <v>0</v>
      </c>
      <c r="GL69" s="1">
        <v>0</v>
      </c>
      <c r="GM69" s="1">
        <v>22.686825330624526</v>
      </c>
      <c r="GN69" s="1">
        <v>0</v>
      </c>
      <c r="GO69" s="1">
        <v>0</v>
      </c>
      <c r="GP69" s="1">
        <v>0</v>
      </c>
      <c r="GQ69" s="1">
        <v>0</v>
      </c>
      <c r="GR69" s="1">
        <v>0</v>
      </c>
      <c r="GS69" s="1">
        <v>0</v>
      </c>
      <c r="GT69" s="1">
        <v>0</v>
      </c>
      <c r="GU69" s="1">
        <v>0</v>
      </c>
      <c r="GV69" s="1">
        <v>0</v>
      </c>
      <c r="GW69" s="1">
        <v>0</v>
      </c>
      <c r="GX69" s="1">
        <v>0</v>
      </c>
      <c r="GY69" s="1">
        <v>0</v>
      </c>
      <c r="GZ69" s="1">
        <v>1.4965725281985639E-3</v>
      </c>
      <c r="HA69" s="1">
        <v>7.2194804246046764E-3</v>
      </c>
      <c r="HB69" s="1">
        <v>0.25289185103548051</v>
      </c>
      <c r="HC69" s="1">
        <v>0</v>
      </c>
      <c r="HD69" s="1">
        <v>0</v>
      </c>
      <c r="HE69" s="1">
        <v>0</v>
      </c>
      <c r="HF69" s="1">
        <v>0</v>
      </c>
      <c r="HG69" s="1">
        <v>0</v>
      </c>
      <c r="HH69" s="1">
        <v>0</v>
      </c>
      <c r="HI69" s="1">
        <v>0</v>
      </c>
      <c r="HJ69" s="1">
        <v>0</v>
      </c>
      <c r="HK69" s="1">
        <v>0</v>
      </c>
      <c r="HL69" s="1">
        <v>2.2551381173611172E-3</v>
      </c>
      <c r="HM69" s="1">
        <v>-1.7137293299992087E-3</v>
      </c>
      <c r="HN69" s="1">
        <v>1.9877526007460931</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68.390228776067673</v>
      </c>
      <c r="JO69" s="1">
        <v>0.11930784424860461</v>
      </c>
      <c r="JP69" s="1">
        <v>8.5341522070233253</v>
      </c>
      <c r="JQ69" s="1">
        <v>8.8221360187282799E-2</v>
      </c>
      <c r="JR69" s="1">
        <v>0</v>
      </c>
      <c r="JS69" s="1">
        <v>1.6615619790654987</v>
      </c>
      <c r="JT69" s="1">
        <v>0.43432734706546383</v>
      </c>
      <c r="JU69" s="1">
        <v>5.4232317458383646E-2</v>
      </c>
      <c r="JV69" s="1">
        <v>3.444914982600758E-2</v>
      </c>
      <c r="JW69" s="1">
        <v>0</v>
      </c>
      <c r="JX69" s="1">
        <v>2.9547928540282014</v>
      </c>
      <c r="JY69" s="1">
        <v>4.9447569147865629</v>
      </c>
      <c r="JZ69" s="1">
        <v>5.1710043301836475</v>
      </c>
      <c r="KA69" s="1">
        <v>0.75443796505091665</v>
      </c>
      <c r="KB69" s="1">
        <v>6.8585269550084202</v>
      </c>
      <c r="KC69" s="1">
        <v>0</v>
      </c>
    </row>
    <row r="70" spans="1:289" ht="11" customHeight="1">
      <c r="A70" s="1" t="s">
        <v>66</v>
      </c>
      <c r="B70" s="1">
        <v>763.43750000000011</v>
      </c>
      <c r="D70" s="1">
        <v>13.866599650474043</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7.2269371605099428E-2</v>
      </c>
      <c r="DI70" s="1">
        <v>0</v>
      </c>
      <c r="DJ70" s="1">
        <v>19.652390624990932</v>
      </c>
      <c r="DK70" s="1">
        <v>0</v>
      </c>
      <c r="DL70" s="1">
        <v>0</v>
      </c>
      <c r="DM70" s="1">
        <v>6.3108378826310165</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0.40685774537924274</v>
      </c>
      <c r="EG70" s="1">
        <v>0</v>
      </c>
      <c r="EH70" s="1">
        <v>28.151416115575756</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4.9421004132320125E-2</v>
      </c>
      <c r="FZ70" s="1">
        <v>0</v>
      </c>
      <c r="GA70" s="1">
        <v>6.5557004486245116</v>
      </c>
      <c r="GB70" s="1">
        <v>0</v>
      </c>
      <c r="GC70" s="1">
        <v>0</v>
      </c>
      <c r="GD70" s="1">
        <v>0</v>
      </c>
      <c r="GE70" s="1">
        <v>0</v>
      </c>
      <c r="GF70" s="1">
        <v>0</v>
      </c>
      <c r="GG70" s="1">
        <v>0</v>
      </c>
      <c r="GH70" s="1">
        <v>0</v>
      </c>
      <c r="GI70" s="1">
        <v>0</v>
      </c>
      <c r="GJ70" s="1">
        <v>0</v>
      </c>
      <c r="GK70" s="1">
        <v>0</v>
      </c>
      <c r="GL70" s="1">
        <v>0</v>
      </c>
      <c r="GM70" s="1">
        <v>22.686825330624526</v>
      </c>
      <c r="GN70" s="1">
        <v>0</v>
      </c>
      <c r="GO70" s="1">
        <v>0</v>
      </c>
      <c r="GP70" s="1">
        <v>0</v>
      </c>
      <c r="GQ70" s="1">
        <v>0</v>
      </c>
      <c r="GR70" s="1">
        <v>0</v>
      </c>
      <c r="GS70" s="1">
        <v>0</v>
      </c>
      <c r="GT70" s="1">
        <v>0</v>
      </c>
      <c r="GU70" s="1">
        <v>0</v>
      </c>
      <c r="GV70" s="1">
        <v>0</v>
      </c>
      <c r="GW70" s="1">
        <v>0</v>
      </c>
      <c r="GX70" s="1">
        <v>0</v>
      </c>
      <c r="GY70" s="1">
        <v>0</v>
      </c>
      <c r="GZ70" s="1">
        <v>7.0281219790357084E-3</v>
      </c>
      <c r="HA70" s="1">
        <v>0</v>
      </c>
      <c r="HB70" s="1">
        <v>0.25289185103548051</v>
      </c>
      <c r="HC70" s="1">
        <v>0</v>
      </c>
      <c r="HD70" s="1">
        <v>0</v>
      </c>
      <c r="HE70" s="1">
        <v>0</v>
      </c>
      <c r="HF70" s="1">
        <v>0</v>
      </c>
      <c r="HG70" s="1">
        <v>0</v>
      </c>
      <c r="HH70" s="1">
        <v>0</v>
      </c>
      <c r="HI70" s="1">
        <v>0</v>
      </c>
      <c r="HJ70" s="1">
        <v>0</v>
      </c>
      <c r="HK70" s="1">
        <v>0</v>
      </c>
      <c r="HL70" s="1">
        <v>0</v>
      </c>
      <c r="HM70" s="1">
        <v>0</v>
      </c>
      <c r="HN70" s="1">
        <v>1.9877526007460931</v>
      </c>
      <c r="HO70" s="1">
        <v>0</v>
      </c>
      <c r="HP70" s="1">
        <v>0</v>
      </c>
      <c r="HQ70" s="1">
        <v>0</v>
      </c>
      <c r="HR70" s="1">
        <v>0</v>
      </c>
      <c r="HS70" s="1">
        <v>0</v>
      </c>
      <c r="HT70" s="1">
        <v>0</v>
      </c>
      <c r="HU70" s="1">
        <v>0</v>
      </c>
      <c r="HV70" s="1">
        <v>0</v>
      </c>
      <c r="HW70" s="1">
        <v>0</v>
      </c>
      <c r="HX70" s="1">
        <v>0</v>
      </c>
      <c r="HY70" s="1">
        <v>0</v>
      </c>
      <c r="HZ70" s="1">
        <v>0</v>
      </c>
      <c r="IA70" s="1">
        <v>0</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68.786930219518652</v>
      </c>
      <c r="JO70" s="1">
        <v>0.10003046259013616</v>
      </c>
      <c r="JP70" s="1">
        <v>8.1796123804170513</v>
      </c>
      <c r="JQ70" s="1">
        <v>8.0018400620730235E-2</v>
      </c>
      <c r="JR70" s="1">
        <v>0</v>
      </c>
      <c r="JS70" s="1">
        <v>1.3875491065098353</v>
      </c>
      <c r="JT70" s="1">
        <v>0.43684122876949255</v>
      </c>
      <c r="JU70" s="1">
        <v>3.3183625985554424E-2</v>
      </c>
      <c r="JV70" s="1">
        <v>3.3929454357489716E-2</v>
      </c>
      <c r="JW70" s="1">
        <v>0</v>
      </c>
      <c r="JX70" s="1">
        <v>2.8585184891291724</v>
      </c>
      <c r="JY70" s="1">
        <v>4.8741444137541734</v>
      </c>
      <c r="JZ70" s="1">
        <v>5.3281685411067974</v>
      </c>
      <c r="KA70" s="1">
        <v>0.7829892833301747</v>
      </c>
      <c r="KB70" s="1">
        <v>7.1180843939107366</v>
      </c>
      <c r="KC70" s="1">
        <v>0</v>
      </c>
    </row>
    <row r="71" spans="1:289" ht="11" customHeight="1">
      <c r="A71" s="1" t="s">
        <v>59</v>
      </c>
      <c r="B71" s="1">
        <v>763.43750000000011</v>
      </c>
      <c r="D71" s="1">
        <v>13.866599650474043</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2.4100486813639966E-3</v>
      </c>
      <c r="DI71" s="1">
        <v>6.9859322923735867E-2</v>
      </c>
      <c r="DJ71" s="1">
        <v>19.722249947914669</v>
      </c>
      <c r="DK71" s="1">
        <v>0</v>
      </c>
      <c r="DL71" s="1">
        <v>0</v>
      </c>
      <c r="DM71" s="1">
        <v>6.3108378826310165</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2.6630949100892895E-3</v>
      </c>
      <c r="EG71" s="1">
        <v>0.40419465046915393</v>
      </c>
      <c r="EH71" s="1">
        <v>28.555610766044911</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1.9996652510897413E-3</v>
      </c>
      <c r="FZ71" s="1">
        <v>4.7421338881230367E-2</v>
      </c>
      <c r="GA71" s="1">
        <v>6.6031217875057422</v>
      </c>
      <c r="GB71" s="1">
        <v>0</v>
      </c>
      <c r="GC71" s="1">
        <v>0</v>
      </c>
      <c r="GD71" s="1">
        <v>0</v>
      </c>
      <c r="GE71" s="1">
        <v>0</v>
      </c>
      <c r="GF71" s="1">
        <v>0</v>
      </c>
      <c r="GG71" s="1">
        <v>0</v>
      </c>
      <c r="GH71" s="1">
        <v>0</v>
      </c>
      <c r="GI71" s="1">
        <v>0</v>
      </c>
      <c r="GJ71" s="1">
        <v>0</v>
      </c>
      <c r="GK71" s="1">
        <v>0</v>
      </c>
      <c r="GL71" s="1">
        <v>0</v>
      </c>
      <c r="GM71" s="1">
        <v>22.686825330624526</v>
      </c>
      <c r="GN71" s="1">
        <v>0</v>
      </c>
      <c r="GO71" s="1">
        <v>0</v>
      </c>
      <c r="GP71" s="1">
        <v>0</v>
      </c>
      <c r="GQ71" s="1">
        <v>0</v>
      </c>
      <c r="GR71" s="1">
        <v>0</v>
      </c>
      <c r="GS71" s="1">
        <v>0</v>
      </c>
      <c r="GT71" s="1">
        <v>0</v>
      </c>
      <c r="GU71" s="1">
        <v>0</v>
      </c>
      <c r="GV71" s="1">
        <v>0</v>
      </c>
      <c r="GW71" s="1">
        <v>0</v>
      </c>
      <c r="GX71" s="1">
        <v>0</v>
      </c>
      <c r="GY71" s="1">
        <v>0</v>
      </c>
      <c r="GZ71" s="1">
        <v>1.5006860218662675E-3</v>
      </c>
      <c r="HA71" s="1">
        <v>5.5274359571694555E-3</v>
      </c>
      <c r="HB71" s="1">
        <v>0.25841928699264999</v>
      </c>
      <c r="HC71" s="1">
        <v>0</v>
      </c>
      <c r="HD71" s="1">
        <v>0</v>
      </c>
      <c r="HE71" s="1">
        <v>0</v>
      </c>
      <c r="HF71" s="1">
        <v>0</v>
      </c>
      <c r="HG71" s="1">
        <v>0</v>
      </c>
      <c r="HH71" s="1">
        <v>0</v>
      </c>
      <c r="HI71" s="1">
        <v>0</v>
      </c>
      <c r="HJ71" s="1">
        <v>0</v>
      </c>
      <c r="HK71" s="1">
        <v>0</v>
      </c>
      <c r="HL71" s="1">
        <v>0</v>
      </c>
      <c r="HM71" s="1">
        <v>0</v>
      </c>
      <c r="HN71" s="1">
        <v>1.9877526007460931</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68.786930219518652</v>
      </c>
      <c r="JO71" s="1">
        <v>0.10003046259013616</v>
      </c>
      <c r="JP71" s="1">
        <v>8.1796123804170513</v>
      </c>
      <c r="JQ71" s="1">
        <v>8.0018400620730235E-2</v>
      </c>
      <c r="JR71" s="1">
        <v>0</v>
      </c>
      <c r="JS71" s="1">
        <v>1.3875491065098353</v>
      </c>
      <c r="JT71" s="1">
        <v>0.43684122876949255</v>
      </c>
      <c r="JU71" s="1">
        <v>3.3183625985554424E-2</v>
      </c>
      <c r="JV71" s="1">
        <v>3.3929454357489716E-2</v>
      </c>
      <c r="JW71" s="1">
        <v>0</v>
      </c>
      <c r="JX71" s="1">
        <v>2.8585184891291724</v>
      </c>
      <c r="JY71" s="1">
        <v>4.8741444137541734</v>
      </c>
      <c r="JZ71" s="1">
        <v>5.3281685411067974</v>
      </c>
      <c r="KA71" s="1">
        <v>0.7829892833301747</v>
      </c>
      <c r="KB71" s="1">
        <v>7.1180843939107366</v>
      </c>
      <c r="KC71" s="1">
        <v>0</v>
      </c>
    </row>
    <row r="72" spans="1:289" ht="11" customHeight="1">
      <c r="A72" s="1" t="s">
        <v>66</v>
      </c>
      <c r="B72" s="1">
        <v>743.43750000000011</v>
      </c>
      <c r="D72" s="1">
        <v>13.408489315031241</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7.1135247467580306E-2</v>
      </c>
      <c r="DI72" s="1">
        <v>0</v>
      </c>
      <c r="DJ72" s="1">
        <v>19.722249947914669</v>
      </c>
      <c r="DK72" s="1">
        <v>0</v>
      </c>
      <c r="DL72" s="1">
        <v>0</v>
      </c>
      <c r="DM72" s="1">
        <v>6.3108378826310165</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0.35573896230192376</v>
      </c>
      <c r="EG72" s="1">
        <v>0</v>
      </c>
      <c r="EH72" s="1">
        <v>28.555610766044911</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3.4874680360060015E-2</v>
      </c>
      <c r="FZ72" s="1">
        <v>0</v>
      </c>
      <c r="GA72" s="1">
        <v>6.6031217875057422</v>
      </c>
      <c r="GB72" s="1">
        <v>0</v>
      </c>
      <c r="GC72" s="1">
        <v>0</v>
      </c>
      <c r="GD72" s="1">
        <v>0</v>
      </c>
      <c r="GE72" s="1">
        <v>0</v>
      </c>
      <c r="GF72" s="1">
        <v>0</v>
      </c>
      <c r="GG72" s="1">
        <v>0</v>
      </c>
      <c r="GH72" s="1">
        <v>0</v>
      </c>
      <c r="GI72" s="1">
        <v>0</v>
      </c>
      <c r="GJ72" s="1">
        <v>0</v>
      </c>
      <c r="GK72" s="1">
        <v>0</v>
      </c>
      <c r="GL72" s="1">
        <v>0</v>
      </c>
      <c r="GM72" s="1">
        <v>22.686825330624526</v>
      </c>
      <c r="GN72" s="1">
        <v>0</v>
      </c>
      <c r="GO72" s="1">
        <v>0</v>
      </c>
      <c r="GP72" s="1">
        <v>0</v>
      </c>
      <c r="GQ72" s="1">
        <v>0</v>
      </c>
      <c r="GR72" s="1">
        <v>0</v>
      </c>
      <c r="GS72" s="1">
        <v>0</v>
      </c>
      <c r="GT72" s="1">
        <v>0</v>
      </c>
      <c r="GU72" s="1">
        <v>0</v>
      </c>
      <c r="GV72" s="1">
        <v>0</v>
      </c>
      <c r="GW72" s="1">
        <v>0</v>
      </c>
      <c r="GX72" s="1">
        <v>0</v>
      </c>
      <c r="GY72" s="1">
        <v>0</v>
      </c>
      <c r="GZ72" s="1">
        <v>4.9349401776253221E-3</v>
      </c>
      <c r="HA72" s="1">
        <v>0</v>
      </c>
      <c r="HB72" s="1">
        <v>0.25841928699264999</v>
      </c>
      <c r="HC72" s="1">
        <v>0</v>
      </c>
      <c r="HD72" s="1">
        <v>0</v>
      </c>
      <c r="HE72" s="1">
        <v>0</v>
      </c>
      <c r="HF72" s="1">
        <v>0</v>
      </c>
      <c r="HG72" s="1">
        <v>0</v>
      </c>
      <c r="HH72" s="1">
        <v>0</v>
      </c>
      <c r="HI72" s="1">
        <v>0</v>
      </c>
      <c r="HJ72" s="1">
        <v>0</v>
      </c>
      <c r="HK72" s="1">
        <v>0</v>
      </c>
      <c r="HL72" s="1">
        <v>0</v>
      </c>
      <c r="HM72" s="1">
        <v>0</v>
      </c>
      <c r="HN72" s="1">
        <v>1.9877526007460931</v>
      </c>
      <c r="HO72" s="1">
        <v>0</v>
      </c>
      <c r="HP72" s="1">
        <v>0</v>
      </c>
      <c r="HQ72" s="1">
        <v>0</v>
      </c>
      <c r="HR72" s="1">
        <v>0</v>
      </c>
      <c r="HS72" s="1">
        <v>0</v>
      </c>
      <c r="HT72" s="1">
        <v>0</v>
      </c>
      <c r="HU72" s="1">
        <v>0</v>
      </c>
      <c r="HV72" s="1">
        <v>0</v>
      </c>
      <c r="HW72" s="1">
        <v>0</v>
      </c>
      <c r="HX72" s="1">
        <v>0</v>
      </c>
      <c r="HY72" s="1">
        <v>0</v>
      </c>
      <c r="HZ72" s="1">
        <v>0</v>
      </c>
      <c r="IA72" s="1">
        <v>0</v>
      </c>
      <c r="IB72" s="1">
        <v>0</v>
      </c>
      <c r="IC72" s="1">
        <v>0</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69.131310355536499</v>
      </c>
      <c r="JO72" s="1">
        <v>8.4267230263221096E-2</v>
      </c>
      <c r="JP72" s="1">
        <v>7.8615178335214475</v>
      </c>
      <c r="JQ72" s="1">
        <v>6.5954735212331986E-2</v>
      </c>
      <c r="JR72" s="1">
        <v>0</v>
      </c>
      <c r="JS72" s="1">
        <v>1.1483394834119678</v>
      </c>
      <c r="JT72" s="1">
        <v>0.44103475284186167</v>
      </c>
      <c r="JU72" s="1">
        <v>1.84378964558954E-2</v>
      </c>
      <c r="JV72" s="1">
        <v>3.3762652404513545E-2</v>
      </c>
      <c r="JW72" s="1">
        <v>0</v>
      </c>
      <c r="JX72" s="1">
        <v>2.7745766125968658</v>
      </c>
      <c r="JY72" s="1">
        <v>4.8041061538028877</v>
      </c>
      <c r="JZ72" s="1">
        <v>5.4656729556010824</v>
      </c>
      <c r="KA72" s="1">
        <v>0.80974065515194449</v>
      </c>
      <c r="KB72" s="1">
        <v>7.3612786831994725</v>
      </c>
      <c r="KC72" s="1">
        <v>0</v>
      </c>
    </row>
    <row r="73" spans="1:289" ht="11" customHeight="1">
      <c r="A73" s="1" t="s">
        <v>59</v>
      </c>
      <c r="B73" s="1">
        <v>743.4375</v>
      </c>
      <c r="D73" s="1">
        <v>13.408489315031241</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2.423548616712813E-3</v>
      </c>
      <c r="DI73" s="1">
        <v>6.8711698850868086E-2</v>
      </c>
      <c r="DJ73" s="1">
        <v>19.790961646765538</v>
      </c>
      <c r="DK73" s="1">
        <v>0</v>
      </c>
      <c r="DL73" s="1">
        <v>0</v>
      </c>
      <c r="DM73" s="1">
        <v>6.3108378826310165</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2.661632877143323E-3</v>
      </c>
      <c r="EG73" s="1">
        <v>0.35307732942478037</v>
      </c>
      <c r="EH73" s="1">
        <v>28.908688095469692</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2.0092672388092331E-3</v>
      </c>
      <c r="FZ73" s="1">
        <v>3.2865413121250762E-2</v>
      </c>
      <c r="GA73" s="1">
        <v>6.6359872006269933</v>
      </c>
      <c r="GB73" s="1">
        <v>0</v>
      </c>
      <c r="GC73" s="1">
        <v>0</v>
      </c>
      <c r="GD73" s="1">
        <v>0</v>
      </c>
      <c r="GE73" s="1">
        <v>0</v>
      </c>
      <c r="GF73" s="1">
        <v>0</v>
      </c>
      <c r="GG73" s="1">
        <v>0</v>
      </c>
      <c r="GH73" s="1">
        <v>0</v>
      </c>
      <c r="GI73" s="1">
        <v>0</v>
      </c>
      <c r="GJ73" s="1">
        <v>0</v>
      </c>
      <c r="GK73" s="1">
        <v>0</v>
      </c>
      <c r="GL73" s="1">
        <v>0</v>
      </c>
      <c r="GM73" s="1">
        <v>22.686825330624526</v>
      </c>
      <c r="GN73" s="1">
        <v>0</v>
      </c>
      <c r="GO73" s="1">
        <v>0</v>
      </c>
      <c r="GP73" s="1">
        <v>0</v>
      </c>
      <c r="GQ73" s="1">
        <v>0</v>
      </c>
      <c r="GR73" s="1">
        <v>0</v>
      </c>
      <c r="GS73" s="1">
        <v>0</v>
      </c>
      <c r="GT73" s="1">
        <v>0</v>
      </c>
      <c r="GU73" s="1">
        <v>0</v>
      </c>
      <c r="GV73" s="1">
        <v>0</v>
      </c>
      <c r="GW73" s="1">
        <v>0</v>
      </c>
      <c r="GX73" s="1">
        <v>0</v>
      </c>
      <c r="GY73" s="1">
        <v>0</v>
      </c>
      <c r="GZ73" s="1">
        <v>1.5041114786228942E-3</v>
      </c>
      <c r="HA73" s="1">
        <v>3.4308286990024127E-3</v>
      </c>
      <c r="HB73" s="1">
        <v>0.2618501156916524</v>
      </c>
      <c r="HC73" s="1">
        <v>0</v>
      </c>
      <c r="HD73" s="1">
        <v>0</v>
      </c>
      <c r="HE73" s="1">
        <v>0</v>
      </c>
      <c r="HF73" s="1">
        <v>0</v>
      </c>
      <c r="HG73" s="1">
        <v>0</v>
      </c>
      <c r="HH73" s="1">
        <v>0</v>
      </c>
      <c r="HI73" s="1">
        <v>0</v>
      </c>
      <c r="HJ73" s="1">
        <v>0</v>
      </c>
      <c r="HK73" s="1">
        <v>0</v>
      </c>
      <c r="HL73" s="1">
        <v>0</v>
      </c>
      <c r="HM73" s="1">
        <v>0</v>
      </c>
      <c r="HN73" s="1">
        <v>1.9877526007460931</v>
      </c>
      <c r="HO73" s="1">
        <v>0</v>
      </c>
      <c r="HP73" s="1">
        <v>0</v>
      </c>
      <c r="HQ73" s="1">
        <v>0</v>
      </c>
      <c r="HR73" s="1">
        <v>0</v>
      </c>
      <c r="HS73" s="1">
        <v>0</v>
      </c>
      <c r="HT73" s="1">
        <v>0</v>
      </c>
      <c r="HU73" s="1">
        <v>0</v>
      </c>
      <c r="HV73" s="1">
        <v>0</v>
      </c>
      <c r="HW73" s="1">
        <v>0</v>
      </c>
      <c r="HX73" s="1">
        <v>0</v>
      </c>
      <c r="HY73" s="1">
        <v>0</v>
      </c>
      <c r="HZ73" s="1">
        <v>0</v>
      </c>
      <c r="IA73" s="1">
        <v>0</v>
      </c>
      <c r="IB73" s="1">
        <v>0</v>
      </c>
      <c r="IC73" s="1">
        <v>0</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69.131310355536499</v>
      </c>
      <c r="JO73" s="1">
        <v>8.4267230263221096E-2</v>
      </c>
      <c r="JP73" s="1">
        <v>7.8615178335214475</v>
      </c>
      <c r="JQ73" s="1">
        <v>6.5954735212331986E-2</v>
      </c>
      <c r="JR73" s="1">
        <v>0</v>
      </c>
      <c r="JS73" s="1">
        <v>1.1483394834119678</v>
      </c>
      <c r="JT73" s="1">
        <v>0.44103475284186167</v>
      </c>
      <c r="JU73" s="1">
        <v>1.84378964558954E-2</v>
      </c>
      <c r="JV73" s="1">
        <v>3.3762652404513545E-2</v>
      </c>
      <c r="JW73" s="1">
        <v>0</v>
      </c>
      <c r="JX73" s="1">
        <v>2.7745766125968658</v>
      </c>
      <c r="JY73" s="1">
        <v>4.8041061538028877</v>
      </c>
      <c r="JZ73" s="1">
        <v>5.4656729556010824</v>
      </c>
      <c r="KA73" s="1">
        <v>0.80974065515194449</v>
      </c>
      <c r="KB73" s="1">
        <v>7.3612786831994725</v>
      </c>
      <c r="KC73" s="1">
        <v>0</v>
      </c>
    </row>
    <row r="74" spans="1:289" ht="11" customHeight="1"/>
    <row r="75" spans="1:289" ht="11" customHeight="1"/>
    <row r="76" spans="1:289" ht="11" customHeight="1">
      <c r="CC76" s="1">
        <v>0</v>
      </c>
      <c r="CF76" s="1">
        <v>0</v>
      </c>
      <c r="CI76" s="1">
        <v>0</v>
      </c>
      <c r="CL76" s="1">
        <v>0</v>
      </c>
      <c r="CO76" s="1">
        <v>0</v>
      </c>
      <c r="CR76" s="1">
        <v>0</v>
      </c>
      <c r="CU76" s="1">
        <v>0</v>
      </c>
      <c r="CX76" s="1">
        <v>0</v>
      </c>
      <c r="DA76" s="1">
        <v>0</v>
      </c>
      <c r="DD76" s="1">
        <v>0</v>
      </c>
      <c r="DG76" s="1">
        <v>0</v>
      </c>
      <c r="DJ76" s="1">
        <v>805.4550653071517</v>
      </c>
      <c r="DM76" s="1">
        <v>221.62334345618288</v>
      </c>
      <c r="DP76" s="1">
        <v>0</v>
      </c>
      <c r="DS76" s="1">
        <v>0</v>
      </c>
      <c r="DV76" s="1">
        <v>0</v>
      </c>
      <c r="DY76" s="1">
        <v>0</v>
      </c>
      <c r="EB76" s="1">
        <v>0</v>
      </c>
      <c r="EE76" s="1">
        <v>0</v>
      </c>
      <c r="EH76" s="1">
        <v>767.90109422391038</v>
      </c>
      <c r="EK76" s="1">
        <v>0</v>
      </c>
      <c r="EN76" s="1">
        <v>0</v>
      </c>
      <c r="EQ76" s="1">
        <v>0</v>
      </c>
      <c r="ET76" s="1">
        <v>0</v>
      </c>
      <c r="EW76" s="1">
        <v>0</v>
      </c>
      <c r="EZ76" s="1">
        <v>0</v>
      </c>
      <c r="FC76" s="1">
        <v>0</v>
      </c>
      <c r="FF76" s="1">
        <v>0</v>
      </c>
      <c r="FI76" s="1">
        <v>0</v>
      </c>
      <c r="FL76" s="1">
        <v>0</v>
      </c>
      <c r="FO76" s="1">
        <v>0</v>
      </c>
      <c r="FR76" s="1">
        <v>0</v>
      </c>
      <c r="FU76" s="1">
        <v>0</v>
      </c>
      <c r="FX76" s="1">
        <v>0</v>
      </c>
      <c r="GA76" s="1">
        <v>257.41621966443182</v>
      </c>
      <c r="GD76" s="1">
        <v>0</v>
      </c>
      <c r="GG76" s="1">
        <v>0</v>
      </c>
      <c r="GJ76" s="1">
        <v>0</v>
      </c>
      <c r="GM76" s="1">
        <v>1254.0560355749174</v>
      </c>
      <c r="GP76" s="1">
        <v>0</v>
      </c>
      <c r="GS76" s="1">
        <v>0</v>
      </c>
      <c r="GV76" s="1">
        <v>0</v>
      </c>
      <c r="GY76" s="1">
        <v>0</v>
      </c>
      <c r="HB76" s="1">
        <v>4.6104554819306545</v>
      </c>
      <c r="HE76" s="1">
        <v>0</v>
      </c>
      <c r="HH76" s="1">
        <v>0</v>
      </c>
      <c r="HK76" s="1">
        <v>0</v>
      </c>
      <c r="HN76" s="1">
        <v>75.177527899809064</v>
      </c>
      <c r="HQ76" s="1">
        <v>0</v>
      </c>
      <c r="HT76" s="1">
        <v>0</v>
      </c>
      <c r="HW76" s="1">
        <v>0</v>
      </c>
      <c r="HZ76" s="1">
        <v>0</v>
      </c>
      <c r="IC76" s="1">
        <v>0</v>
      </c>
      <c r="IF76" s="1">
        <v>0</v>
      </c>
      <c r="II76" s="1">
        <v>0</v>
      </c>
      <c r="IL76" s="1">
        <v>0</v>
      </c>
      <c r="IO76" s="1">
        <v>0</v>
      </c>
      <c r="IR76" s="1">
        <v>0</v>
      </c>
      <c r="IU76" s="1">
        <v>0</v>
      </c>
      <c r="IX76" s="1">
        <v>0</v>
      </c>
      <c r="JA76" s="1">
        <v>0</v>
      </c>
      <c r="JD76" s="1">
        <v>0</v>
      </c>
      <c r="JG76" s="1">
        <v>0</v>
      </c>
      <c r="JJ76" s="1">
        <v>0</v>
      </c>
      <c r="JM76" s="1">
        <v>0</v>
      </c>
    </row>
    <row r="77" spans="1:289" ht="11" customHeight="1"/>
    <row r="78" spans="1:289" ht="11" customHeight="1"/>
    <row r="79" spans="1:289" ht="11" customHeight="1"/>
    <row r="80" spans="1:289"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74"/>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340</v>
      </c>
      <c r="B1" s="5" t="s">
        <v>439</v>
      </c>
      <c r="C1" s="4" t="s">
        <v>440</v>
      </c>
      <c r="D1" s="4" t="s">
        <v>441</v>
      </c>
      <c r="E1" s="4" t="s">
        <v>442</v>
      </c>
      <c r="F1" s="4" t="s">
        <v>443</v>
      </c>
      <c r="G1" s="4" t="s">
        <v>444</v>
      </c>
      <c r="H1" s="4" t="s">
        <v>445</v>
      </c>
      <c r="I1" s="4" t="s">
        <v>446</v>
      </c>
      <c r="J1" s="4" t="s">
        <v>447</v>
      </c>
      <c r="K1" s="4" t="s">
        <v>448</v>
      </c>
      <c r="L1" s="4" t="s">
        <v>449</v>
      </c>
      <c r="M1" s="4" t="s">
        <v>450</v>
      </c>
      <c r="N1" s="4" t="s">
        <v>451</v>
      </c>
      <c r="O1" s="4" t="s">
        <v>452</v>
      </c>
      <c r="P1" s="4" t="s">
        <v>453</v>
      </c>
      <c r="Q1" s="4" t="s">
        <v>454</v>
      </c>
      <c r="R1" s="4" t="s">
        <v>455</v>
      </c>
      <c r="S1" s="4" t="s">
        <v>456</v>
      </c>
      <c r="T1" s="4" t="s">
        <v>457</v>
      </c>
      <c r="U1" s="4" t="s">
        <v>458</v>
      </c>
      <c r="IU1" s="4" t="s">
        <v>459</v>
      </c>
    </row>
    <row r="5" spans="1:255">
      <c r="A5" s="4" t="s">
        <v>54</v>
      </c>
      <c r="B5" s="5" t="s">
        <v>369</v>
      </c>
      <c r="C5" s="4">
        <v>99.999999999998778</v>
      </c>
      <c r="D5" s="4">
        <v>99.999999999998778</v>
      </c>
      <c r="IU5" s="4">
        <v>0</v>
      </c>
    </row>
    <row r="6" spans="1:255">
      <c r="A6" s="4" t="s">
        <v>59</v>
      </c>
      <c r="B6" s="5" t="s">
        <v>370</v>
      </c>
      <c r="C6" s="4">
        <v>99.999999999998778</v>
      </c>
      <c r="D6" s="4">
        <v>99.999999999998778</v>
      </c>
      <c r="IU6" s="4">
        <v>0</v>
      </c>
    </row>
    <row r="7" spans="1:255">
      <c r="A7" s="4" t="s">
        <v>66</v>
      </c>
      <c r="B7" s="5" t="s">
        <v>371</v>
      </c>
      <c r="C7" s="4">
        <v>100.00000000000001</v>
      </c>
      <c r="D7" s="4">
        <v>99.946809573636429</v>
      </c>
      <c r="E7" s="4">
        <v>5.3190426363585779E-2</v>
      </c>
      <c r="IU7" s="4">
        <v>0</v>
      </c>
    </row>
    <row r="8" spans="1:255">
      <c r="A8" s="4" t="s">
        <v>59</v>
      </c>
      <c r="B8" s="5" t="s">
        <v>372</v>
      </c>
      <c r="C8" s="4">
        <v>100.00000000000001</v>
      </c>
      <c r="D8" s="4">
        <v>99.946809573636429</v>
      </c>
      <c r="E8" s="4">
        <v>1.8963731442493805E-3</v>
      </c>
      <c r="F8" s="4">
        <v>5.1294053219336395E-2</v>
      </c>
      <c r="IU8" s="4">
        <v>0</v>
      </c>
    </row>
    <row r="9" spans="1:255">
      <c r="A9" s="4" t="s">
        <v>66</v>
      </c>
      <c r="B9" s="5" t="s">
        <v>373</v>
      </c>
      <c r="C9" s="4">
        <v>99.94870594678062</v>
      </c>
      <c r="D9" s="4">
        <v>99.896619668502751</v>
      </c>
      <c r="E9" s="4">
        <v>5.2086278277875493E-2</v>
      </c>
      <c r="IU9" s="4">
        <v>0</v>
      </c>
    </row>
    <row r="10" spans="1:255">
      <c r="A10" s="4" t="s">
        <v>59</v>
      </c>
      <c r="B10" s="5" t="s">
        <v>374</v>
      </c>
      <c r="C10" s="4">
        <v>99.999999999999957</v>
      </c>
      <c r="D10" s="4">
        <v>99.896619668502751</v>
      </c>
      <c r="E10" s="4">
        <v>1.8905225585071491E-3</v>
      </c>
      <c r="F10" s="4">
        <v>5.0195755719368337E-2</v>
      </c>
      <c r="G10" s="4">
        <v>5.1294053219336395E-2</v>
      </c>
      <c r="IU10" s="4">
        <v>0</v>
      </c>
    </row>
    <row r="11" spans="1:255">
      <c r="A11" s="4" t="s">
        <v>66</v>
      </c>
      <c r="B11" s="5" t="s">
        <v>375</v>
      </c>
      <c r="C11" s="4">
        <v>99.898510191061249</v>
      </c>
      <c r="D11" s="4">
        <v>98.451357156739689</v>
      </c>
      <c r="E11" s="4">
        <v>1.3916511092968644</v>
      </c>
      <c r="H11" s="4">
        <v>5.5501925024701609E-2</v>
      </c>
      <c r="IU11" s="4">
        <v>0</v>
      </c>
    </row>
    <row r="12" spans="1:255">
      <c r="A12" s="4" t="s">
        <v>59</v>
      </c>
      <c r="B12" s="5" t="s">
        <v>376</v>
      </c>
      <c r="C12" s="4">
        <v>99.999999999999957</v>
      </c>
      <c r="D12" s="4">
        <v>98.451357156739689</v>
      </c>
      <c r="E12" s="4">
        <v>1.4816255288574531E-3</v>
      </c>
      <c r="F12" s="4">
        <v>1.3901694837680072</v>
      </c>
      <c r="G12" s="4">
        <v>5.3612530948733299E-2</v>
      </c>
      <c r="H12" s="4">
        <v>1.8893940759683032E-3</v>
      </c>
      <c r="I12" s="4">
        <v>0.10148980893870474</v>
      </c>
      <c r="IU12" s="4">
        <v>0</v>
      </c>
    </row>
    <row r="13" spans="1:255">
      <c r="A13" s="4" t="s">
        <v>66</v>
      </c>
      <c r="B13" s="5" t="s">
        <v>377</v>
      </c>
      <c r="C13" s="4">
        <v>98.454728176344673</v>
      </c>
      <c r="D13" s="4">
        <v>95.091293960323242</v>
      </c>
      <c r="E13" s="4">
        <v>1.4123901602392936</v>
      </c>
      <c r="H13" s="4">
        <v>1.8886561797144314</v>
      </c>
      <c r="J13" s="4">
        <v>6.2387876067710187E-2</v>
      </c>
      <c r="IU13" s="4">
        <v>0</v>
      </c>
    </row>
    <row r="14" spans="1:255">
      <c r="A14" s="4" t="s">
        <v>59</v>
      </c>
      <c r="B14" s="5" t="s">
        <v>378</v>
      </c>
      <c r="C14" s="4">
        <v>99.999999999999886</v>
      </c>
      <c r="D14" s="4">
        <v>95.091293960303403</v>
      </c>
      <c r="E14" s="4">
        <v>1.4860910281810293E-3</v>
      </c>
      <c r="F14" s="4">
        <v>1.4109040689463261</v>
      </c>
      <c r="G14" s="4">
        <v>1.8865752365691937</v>
      </c>
      <c r="H14" s="4">
        <v>2.0809434309340068E-3</v>
      </c>
      <c r="I14" s="4">
        <v>6.049655380264498E-2</v>
      </c>
      <c r="J14" s="4">
        <v>1.8913222637587448E-3</v>
      </c>
      <c r="K14" s="4">
        <v>1.3901694837680072</v>
      </c>
      <c r="L14" s="4">
        <v>0.15510233988743802</v>
      </c>
      <c r="IU14" s="4">
        <v>0</v>
      </c>
    </row>
    <row r="15" spans="1:255">
      <c r="A15" s="4" t="s">
        <v>66</v>
      </c>
      <c r="B15" s="5" t="s">
        <v>379</v>
      </c>
      <c r="C15" s="4">
        <v>95.096752317026443</v>
      </c>
      <c r="D15" s="4">
        <v>91.185905807158733</v>
      </c>
      <c r="E15" s="4">
        <v>3.8491696118833554</v>
      </c>
      <c r="H15" s="4">
        <v>6.1676897984348451E-2</v>
      </c>
      <c r="IU15" s="4">
        <v>0</v>
      </c>
    </row>
    <row r="16" spans="1:255">
      <c r="A16" s="4" t="s">
        <v>59</v>
      </c>
      <c r="B16" s="5" t="s">
        <v>380</v>
      </c>
      <c r="C16" s="4">
        <v>100.00000000000004</v>
      </c>
      <c r="D16" s="4">
        <v>91.185905807158733</v>
      </c>
      <c r="E16" s="4">
        <v>2.08604856640459E-3</v>
      </c>
      <c r="F16" s="4">
        <v>3.8470835633169504</v>
      </c>
      <c r="G16" s="4">
        <v>5.9785870520283162E-2</v>
      </c>
      <c r="H16" s="4">
        <v>1.8910274640652756E-3</v>
      </c>
      <c r="I16" s="4">
        <v>2.8010735527143336</v>
      </c>
      <c r="K16" s="4">
        <v>1.8865752365691937</v>
      </c>
      <c r="L16" s="4">
        <v>0.21559889369008303</v>
      </c>
      <c r="IU16" s="4">
        <v>0</v>
      </c>
    </row>
    <row r="17" spans="1:255">
      <c r="A17" s="4" t="s">
        <v>66</v>
      </c>
      <c r="B17" s="5" t="s">
        <v>381</v>
      </c>
      <c r="C17" s="4">
        <v>91.189882883189284</v>
      </c>
      <c r="D17" s="4">
        <v>87.657472213163757</v>
      </c>
      <c r="E17" s="4">
        <v>3.4769555229116564</v>
      </c>
      <c r="H17" s="4">
        <v>5.5455147113867564E-2</v>
      </c>
      <c r="IU17" s="4">
        <v>0</v>
      </c>
    </row>
    <row r="18" spans="1:255">
      <c r="A18" s="4" t="s">
        <v>59</v>
      </c>
      <c r="B18" s="5" t="s">
        <v>382</v>
      </c>
      <c r="C18" s="4">
        <v>100.00000000000013</v>
      </c>
      <c r="D18" s="4">
        <v>87.657472213163757</v>
      </c>
      <c r="E18" s="4">
        <v>2.0915388678563792E-3</v>
      </c>
      <c r="F18" s="4">
        <v>3.4748639840437989</v>
      </c>
      <c r="G18" s="4">
        <v>5.3564294709169374E-2</v>
      </c>
      <c r="H18" s="4">
        <v>1.8908524046981864E-3</v>
      </c>
      <c r="I18" s="4">
        <v>2.8010735527143336</v>
      </c>
      <c r="K18" s="4">
        <v>5.7336587998861441</v>
      </c>
      <c r="L18" s="4">
        <v>0.27538476421036617</v>
      </c>
      <c r="IU18" s="4">
        <v>0</v>
      </c>
    </row>
    <row r="19" spans="1:255">
      <c r="A19" s="4" t="s">
        <v>66</v>
      </c>
      <c r="B19" s="5" t="s">
        <v>383</v>
      </c>
      <c r="C19" s="4">
        <v>87.661454604436344</v>
      </c>
      <c r="D19" s="4">
        <v>84.452901299157773</v>
      </c>
      <c r="E19" s="4">
        <v>3.1583756984432272</v>
      </c>
      <c r="H19" s="4">
        <v>5.017760683534099E-2</v>
      </c>
      <c r="IU19" s="4">
        <v>0</v>
      </c>
    </row>
    <row r="20" spans="1:255">
      <c r="A20" s="4" t="s">
        <v>59</v>
      </c>
      <c r="B20" s="5" t="s">
        <v>384</v>
      </c>
      <c r="C20" s="4">
        <v>100.00000000000016</v>
      </c>
      <c r="D20" s="4">
        <v>84.452901299157773</v>
      </c>
      <c r="E20" s="4">
        <v>2.0974658953705392E-3</v>
      </c>
      <c r="F20" s="4">
        <v>3.1562782325478569</v>
      </c>
      <c r="G20" s="4">
        <v>4.8286789775378695E-2</v>
      </c>
      <c r="H20" s="4">
        <v>1.8908170599623369E-3</v>
      </c>
      <c r="I20" s="4">
        <v>2.8010735527143336</v>
      </c>
      <c r="K20" s="4">
        <v>9.2085227839299453</v>
      </c>
      <c r="L20" s="4">
        <v>0.32894905891953552</v>
      </c>
      <c r="IU20" s="4">
        <v>0</v>
      </c>
    </row>
    <row r="21" spans="1:255">
      <c r="A21" s="4" t="s">
        <v>66</v>
      </c>
      <c r="B21" s="5" t="s">
        <v>385</v>
      </c>
      <c r="C21" s="4">
        <v>84.45688958211322</v>
      </c>
      <c r="D21" s="4">
        <v>81.528138554612383</v>
      </c>
      <c r="E21" s="4">
        <v>2.883058445655668</v>
      </c>
      <c r="H21" s="4">
        <v>4.5692581845174295E-2</v>
      </c>
      <c r="IU21" s="4">
        <v>0</v>
      </c>
    </row>
    <row r="22" spans="1:255">
      <c r="A22" s="4" t="s">
        <v>59</v>
      </c>
      <c r="B22" s="5" t="s">
        <v>386</v>
      </c>
      <c r="C22" s="4">
        <v>100.00000000000028</v>
      </c>
      <c r="D22" s="4">
        <v>81.528138554612383</v>
      </c>
      <c r="E22" s="4">
        <v>2.1038898780692829E-3</v>
      </c>
      <c r="F22" s="4">
        <v>2.8809545557775991</v>
      </c>
      <c r="G22" s="4">
        <v>4.3801623582664234E-2</v>
      </c>
      <c r="H22" s="4">
        <v>1.8909582625100559E-3</v>
      </c>
      <c r="I22" s="4">
        <v>2.8010735527143336</v>
      </c>
      <c r="K22" s="4">
        <v>12.364801016477804</v>
      </c>
      <c r="L22" s="4">
        <v>0.37723584869491422</v>
      </c>
      <c r="IU22" s="4">
        <v>0</v>
      </c>
    </row>
    <row r="23" spans="1:255">
      <c r="A23" s="4" t="s">
        <v>66</v>
      </c>
      <c r="B23" s="5" t="s">
        <v>387</v>
      </c>
      <c r="C23" s="4">
        <v>81.532133402752919</v>
      </c>
      <c r="D23" s="4">
        <v>78.845777167005508</v>
      </c>
      <c r="E23" s="4">
        <v>2.6444706501063613</v>
      </c>
      <c r="H23" s="4">
        <v>4.1885585641049099E-2</v>
      </c>
      <c r="IU23" s="4">
        <v>0</v>
      </c>
    </row>
    <row r="24" spans="1:255">
      <c r="A24" s="4" t="s">
        <v>59</v>
      </c>
      <c r="B24" s="5" t="s">
        <v>388</v>
      </c>
      <c r="C24" s="4">
        <v>100.00000000000023</v>
      </c>
      <c r="D24" s="4">
        <v>78.845777167005508</v>
      </c>
      <c r="E24" s="4">
        <v>2.1108794834021295E-3</v>
      </c>
      <c r="F24" s="4">
        <v>2.6423597706229596</v>
      </c>
      <c r="G24" s="4">
        <v>3.9994251968984422E-2</v>
      </c>
      <c r="H24" s="4">
        <v>1.8913336720646982E-3</v>
      </c>
      <c r="I24" s="4">
        <v>2.8010735527143336</v>
      </c>
      <c r="K24" s="4">
        <v>15.245755572255398</v>
      </c>
      <c r="L24" s="4">
        <v>0.42103747227757848</v>
      </c>
      <c r="IU24" s="4">
        <v>0</v>
      </c>
    </row>
    <row r="25" spans="1:255">
      <c r="A25" s="4" t="s">
        <v>66</v>
      </c>
      <c r="B25" s="5" t="s">
        <v>389</v>
      </c>
      <c r="C25" s="4">
        <v>78.849779380160953</v>
      </c>
      <c r="D25" s="4">
        <v>76.373533617596536</v>
      </c>
      <c r="E25" s="4">
        <v>2.4375767435050224</v>
      </c>
      <c r="H25" s="4">
        <v>3.8669019059393836E-2</v>
      </c>
      <c r="IU25" s="4">
        <v>0</v>
      </c>
    </row>
    <row r="26" spans="1:255">
      <c r="A26" s="4" t="s">
        <v>59</v>
      </c>
      <c r="B26" s="5" t="s">
        <v>390</v>
      </c>
      <c r="C26" s="4">
        <v>100.00000000000021</v>
      </c>
      <c r="D26" s="4">
        <v>76.373533617596536</v>
      </c>
      <c r="E26" s="4">
        <v>2.1185105647240567E-3</v>
      </c>
      <c r="F26" s="4">
        <v>2.4354582329402974</v>
      </c>
      <c r="G26" s="4">
        <v>3.6776984297243104E-2</v>
      </c>
      <c r="H26" s="4">
        <v>1.8920347621507014E-3</v>
      </c>
      <c r="I26" s="4">
        <v>2.8010735527143336</v>
      </c>
      <c r="K26" s="4">
        <v>17.888115342878361</v>
      </c>
      <c r="L26" s="4">
        <v>0.46103172424656286</v>
      </c>
      <c r="IU26" s="4">
        <v>0</v>
      </c>
    </row>
    <row r="27" spans="1:255">
      <c r="A27" s="4" t="s">
        <v>66</v>
      </c>
      <c r="B27" s="5" t="s">
        <v>391</v>
      </c>
      <c r="C27" s="4">
        <v>76.377544162923499</v>
      </c>
      <c r="D27" s="4">
        <v>74.082980467234322</v>
      </c>
      <c r="E27" s="4">
        <v>2.2585861416724411</v>
      </c>
      <c r="H27" s="4">
        <v>3.5977554016736836E-2</v>
      </c>
      <c r="IU27" s="4">
        <v>0</v>
      </c>
    </row>
    <row r="28" spans="1:255">
      <c r="A28" s="4" t="s">
        <v>59</v>
      </c>
      <c r="B28" s="5" t="s">
        <v>392</v>
      </c>
      <c r="C28" s="4">
        <v>100.0000000000003</v>
      </c>
      <c r="D28" s="4">
        <v>74.082980467234322</v>
      </c>
      <c r="E28" s="4">
        <v>2.1268622118804548E-3</v>
      </c>
      <c r="F28" s="4">
        <v>2.2564592794605618</v>
      </c>
      <c r="G28" s="4">
        <v>3.4084344493306128E-2</v>
      </c>
      <c r="H28" s="4">
        <v>1.8932095234306854E-3</v>
      </c>
      <c r="I28" s="4">
        <v>2.8010735527143336</v>
      </c>
      <c r="K28" s="4">
        <v>20.32357357581866</v>
      </c>
      <c r="L28" s="4">
        <v>0.49780870854380593</v>
      </c>
      <c r="IU28" s="4">
        <v>0</v>
      </c>
    </row>
    <row r="29" spans="1:255">
      <c r="A29" s="4" t="s">
        <v>66</v>
      </c>
      <c r="B29" s="5" t="s">
        <v>393</v>
      </c>
      <c r="C29" s="4">
        <v>74.087000538969718</v>
      </c>
      <c r="D29" s="4">
        <v>71.314945228539074</v>
      </c>
      <c r="E29" s="4">
        <v>0.1089280878793565</v>
      </c>
      <c r="H29" s="4">
        <v>2.6277458604493735</v>
      </c>
      <c r="J29" s="4">
        <v>3.5381362101920576E-2</v>
      </c>
      <c r="IU29" s="4">
        <v>0</v>
      </c>
    </row>
    <row r="30" spans="1:255">
      <c r="A30" s="4" t="s">
        <v>59</v>
      </c>
      <c r="B30" s="5" t="s">
        <v>394</v>
      </c>
      <c r="C30" s="4">
        <v>100.0000000000004</v>
      </c>
      <c r="D30" s="4">
        <v>71.314945232238699</v>
      </c>
      <c r="E30" s="4">
        <v>2.135627125625528E-3</v>
      </c>
      <c r="F30" s="4">
        <v>0.10679247534530995</v>
      </c>
      <c r="G30" s="4">
        <v>2.6255734720723662</v>
      </c>
      <c r="H30" s="4">
        <v>2.1723700968225177E-3</v>
      </c>
      <c r="I30" s="4">
        <v>3.3488827087496606E-2</v>
      </c>
      <c r="J30" s="4">
        <v>1.8925350034070653E-3</v>
      </c>
      <c r="K30" s="4">
        <v>2.8010735527143336</v>
      </c>
      <c r="L30" s="4">
        <v>22.580032855279224</v>
      </c>
      <c r="M30" s="4">
        <v>0.5318930530371121</v>
      </c>
      <c r="IU30" s="4">
        <v>0</v>
      </c>
    </row>
    <row r="31" spans="1:255">
      <c r="A31" s="4" t="s">
        <v>66</v>
      </c>
      <c r="B31" s="5" t="s">
        <v>395</v>
      </c>
      <c r="C31" s="4">
        <v>71.321145764464646</v>
      </c>
      <c r="D31" s="4">
        <v>66.108996600240928</v>
      </c>
      <c r="E31" s="4">
        <v>5.1606800700258937</v>
      </c>
      <c r="H31" s="4">
        <v>1.1482958677244807E-2</v>
      </c>
      <c r="J31" s="4">
        <v>3.9986135520584686E-2</v>
      </c>
      <c r="IU31" s="4">
        <v>0</v>
      </c>
    </row>
    <row r="32" spans="1:255">
      <c r="A32" s="4" t="s">
        <v>59</v>
      </c>
      <c r="B32" s="5" t="s">
        <v>396</v>
      </c>
      <c r="C32" s="4">
        <v>100.00000000000043</v>
      </c>
      <c r="D32" s="4">
        <v>66.108996596136876</v>
      </c>
      <c r="E32" s="4">
        <v>2.2053994998562925E-3</v>
      </c>
      <c r="F32" s="4">
        <v>5.1584746766701919</v>
      </c>
      <c r="G32" s="4">
        <v>9.2977625946187997E-3</v>
      </c>
      <c r="H32" s="4">
        <v>2.185194036456312E-3</v>
      </c>
      <c r="I32" s="4">
        <v>3.8102403605140264E-2</v>
      </c>
      <c r="J32" s="4">
        <v>1.883731921454487E-3</v>
      </c>
      <c r="K32" s="4">
        <v>2.8010735527143336</v>
      </c>
      <c r="L32" s="4">
        <v>22.686825330624526</v>
      </c>
      <c r="M32" s="4">
        <v>2.6255734720723662</v>
      </c>
      <c r="N32" s="4">
        <v>0.56538188012460877</v>
      </c>
      <c r="IU32" s="4">
        <v>0</v>
      </c>
    </row>
    <row r="33" spans="1:255">
      <c r="A33" s="4" t="s">
        <v>66</v>
      </c>
      <c r="B33" s="5" t="s">
        <v>397</v>
      </c>
      <c r="C33" s="4">
        <v>66.115270921594785</v>
      </c>
      <c r="D33" s="4">
        <v>61.529928195083009</v>
      </c>
      <c r="E33" s="4">
        <v>4.5492559771468608</v>
      </c>
      <c r="H33" s="4">
        <v>3.60867493649192E-2</v>
      </c>
      <c r="IU33" s="4">
        <v>0</v>
      </c>
    </row>
    <row r="34" spans="1:255">
      <c r="A34" s="4" t="s">
        <v>59</v>
      </c>
      <c r="B34" s="5" t="s">
        <v>398</v>
      </c>
      <c r="C34" s="4">
        <v>100.00000000000057</v>
      </c>
      <c r="D34" s="4">
        <v>61.529928195083009</v>
      </c>
      <c r="E34" s="4">
        <v>2.2145986896435284E-3</v>
      </c>
      <c r="F34" s="4">
        <v>4.5470413784572168</v>
      </c>
      <c r="G34" s="4">
        <v>3.4214098970771288E-2</v>
      </c>
      <c r="H34" s="4">
        <v>1.872650394147932E-3</v>
      </c>
      <c r="I34" s="4">
        <v>2.8010735527143336</v>
      </c>
      <c r="K34" s="4">
        <v>22.686825330624526</v>
      </c>
      <c r="L34" s="4">
        <v>7.7840481487425581</v>
      </c>
      <c r="M34" s="4">
        <v>9.2977625946187997E-3</v>
      </c>
      <c r="N34" s="4">
        <v>0.60348428372974905</v>
      </c>
      <c r="IU34" s="4">
        <v>0</v>
      </c>
    </row>
    <row r="35" spans="1:255">
      <c r="A35" s="4" t="s">
        <v>66</v>
      </c>
      <c r="B35" s="5" t="s">
        <v>399</v>
      </c>
      <c r="C35" s="4">
        <v>61.534015444166805</v>
      </c>
      <c r="D35" s="4">
        <v>57.725125576814605</v>
      </c>
      <c r="E35" s="4">
        <v>3.7766090484080901</v>
      </c>
      <c r="H35" s="4">
        <v>3.2280818944111576E-2</v>
      </c>
      <c r="IU35" s="4">
        <v>0</v>
      </c>
    </row>
    <row r="36" spans="1:255">
      <c r="A36" s="4" t="s">
        <v>59</v>
      </c>
      <c r="B36" s="5" t="s">
        <v>400</v>
      </c>
      <c r="C36" s="4">
        <v>100.00000000000058</v>
      </c>
      <c r="D36" s="4">
        <v>57.725125576814605</v>
      </c>
      <c r="E36" s="4">
        <v>2.2235578952548851E-3</v>
      </c>
      <c r="F36" s="4">
        <v>3.7743854905128353</v>
      </c>
      <c r="G36" s="4">
        <v>3.0422410706958076E-2</v>
      </c>
      <c r="H36" s="4">
        <v>1.8584082371534997E-3</v>
      </c>
      <c r="I36" s="4">
        <v>2.8010735527143336</v>
      </c>
      <c r="K36" s="4">
        <v>22.686825330624526</v>
      </c>
      <c r="L36" s="4">
        <v>12.331089527199774</v>
      </c>
      <c r="M36" s="4">
        <v>9.2977625946187997E-3</v>
      </c>
      <c r="N36" s="4">
        <v>0.63769838270052026</v>
      </c>
      <c r="IU36" s="4">
        <v>0</v>
      </c>
    </row>
    <row r="37" spans="1:255">
      <c r="A37" s="4" t="s">
        <v>66</v>
      </c>
      <c r="B37" s="5" t="s">
        <v>401</v>
      </c>
      <c r="C37" s="4">
        <v>57.729207542947165</v>
      </c>
      <c r="D37" s="4">
        <v>51.972637180012185</v>
      </c>
      <c r="E37" s="4">
        <v>1.4606529788036946</v>
      </c>
      <c r="H37" s="4">
        <v>1.5095183117803941</v>
      </c>
      <c r="J37" s="4">
        <v>2.7614415453517838</v>
      </c>
      <c r="O37" s="4">
        <v>2.4957526999109789E-2</v>
      </c>
      <c r="IU37" s="4">
        <v>0</v>
      </c>
    </row>
    <row r="38" spans="1:255">
      <c r="A38" s="4" t="s">
        <v>59</v>
      </c>
      <c r="B38" s="5" t="s">
        <v>402</v>
      </c>
      <c r="C38" s="4">
        <v>100.00000000000074</v>
      </c>
      <c r="D38" s="4">
        <v>51.972637180012185</v>
      </c>
      <c r="E38" s="4">
        <v>2.2331895084749254E-3</v>
      </c>
      <c r="F38" s="4">
        <v>1.4584197892952204</v>
      </c>
      <c r="G38" s="4">
        <v>1.5072941085725549</v>
      </c>
      <c r="H38" s="4">
        <v>2.224203207839115E-3</v>
      </c>
      <c r="I38" s="4">
        <v>2.7587113686269134</v>
      </c>
      <c r="J38" s="4">
        <v>2.730176724870284E-3</v>
      </c>
      <c r="K38" s="4">
        <v>2.3048938009751122E-2</v>
      </c>
      <c r="L38" s="4">
        <v>2.8010735527143336</v>
      </c>
      <c r="M38" s="4">
        <v>22.686825330624526</v>
      </c>
      <c r="N38" s="4">
        <v>16.10547501771261</v>
      </c>
      <c r="O38" s="4">
        <v>1.9085889893586316E-3</v>
      </c>
      <c r="P38" s="4">
        <v>9.2977625946187997E-3</v>
      </c>
      <c r="Q38" s="4">
        <v>0.66812079340747843</v>
      </c>
      <c r="IU38" s="4">
        <v>0</v>
      </c>
    </row>
    <row r="39" spans="1:255">
      <c r="A39" s="4" t="s">
        <v>66</v>
      </c>
      <c r="B39" s="5" t="s">
        <v>403</v>
      </c>
      <c r="C39" s="4">
        <v>51.981733338442801</v>
      </c>
      <c r="D39" s="4">
        <v>46.35240059818338</v>
      </c>
      <c r="E39" s="4">
        <v>0.39689355985408065</v>
      </c>
      <c r="H39" s="4">
        <v>1.892756565079742</v>
      </c>
      <c r="J39" s="4">
        <v>3.310071624379713</v>
      </c>
      <c r="O39" s="4">
        <v>2.9610990945885075E-2</v>
      </c>
      <c r="IU39" s="4">
        <v>0</v>
      </c>
    </row>
    <row r="40" spans="1:255">
      <c r="A40" s="4" t="s">
        <v>59</v>
      </c>
      <c r="B40" s="5" t="s">
        <v>404</v>
      </c>
      <c r="C40" s="4">
        <v>100.00000000000081</v>
      </c>
      <c r="D40" s="4">
        <v>46.35240059818338</v>
      </c>
      <c r="E40" s="4">
        <v>2.244315459210893E-3</v>
      </c>
      <c r="F40" s="4">
        <v>0.39464924439486948</v>
      </c>
      <c r="G40" s="4">
        <v>1.890516478996582</v>
      </c>
      <c r="H40" s="4">
        <v>2.2400860831601442E-3</v>
      </c>
      <c r="I40" s="4">
        <v>3.3073455609900595</v>
      </c>
      <c r="J40" s="4">
        <v>2.7260633896532406E-3</v>
      </c>
      <c r="K40" s="4">
        <v>2.7600239045362112E-2</v>
      </c>
      <c r="L40" s="4">
        <v>2.8010735527143336</v>
      </c>
      <c r="M40" s="4">
        <v>22.686825330624526</v>
      </c>
      <c r="N40" s="4">
        <v>17.563894807007831</v>
      </c>
      <c r="O40" s="4">
        <v>2.0107519005229607E-3</v>
      </c>
      <c r="P40" s="4">
        <v>1.5165918711671738</v>
      </c>
      <c r="Q40" s="4">
        <v>2.7587113686269134</v>
      </c>
      <c r="R40" s="4">
        <v>0.69116973141722948</v>
      </c>
      <c r="IU40" s="4">
        <v>0</v>
      </c>
    </row>
    <row r="41" spans="1:255">
      <c r="A41" s="4" t="s">
        <v>66</v>
      </c>
      <c r="B41" s="5" t="s">
        <v>405</v>
      </c>
      <c r="C41" s="4">
        <v>46.361621815015987</v>
      </c>
      <c r="D41" s="4">
        <v>41.665460609288566</v>
      </c>
      <c r="E41" s="4">
        <v>0.26760878007579114</v>
      </c>
      <c r="H41" s="4">
        <v>1.5417367999914502</v>
      </c>
      <c r="J41" s="4">
        <v>2.8158445415593873</v>
      </c>
      <c r="O41" s="4">
        <v>7.0971084100792725E-2</v>
      </c>
      <c r="IU41" s="4">
        <v>0</v>
      </c>
    </row>
    <row r="42" spans="1:255">
      <c r="A42" s="4" t="s">
        <v>59</v>
      </c>
      <c r="B42" s="5" t="s">
        <v>406</v>
      </c>
      <c r="C42" s="4">
        <v>100.00000000000085</v>
      </c>
      <c r="D42" s="4">
        <v>41.665460609288566</v>
      </c>
      <c r="E42" s="4">
        <v>2.2561501911182689E-3</v>
      </c>
      <c r="F42" s="4">
        <v>0.26535262988467279</v>
      </c>
      <c r="G42" s="4">
        <v>1.5394795408842459</v>
      </c>
      <c r="H42" s="4">
        <v>2.257259107204623E-3</v>
      </c>
      <c r="I42" s="4">
        <v>2.8131228037149962</v>
      </c>
      <c r="J42" s="4">
        <v>2.7217378443907801E-3</v>
      </c>
      <c r="K42" s="4">
        <v>6.8870095117841909E-2</v>
      </c>
      <c r="L42" s="4">
        <v>2.8010735527143336</v>
      </c>
      <c r="M42" s="4">
        <v>22.686825330624526</v>
      </c>
      <c r="N42" s="4">
        <v>17.958544051402701</v>
      </c>
      <c r="O42" s="4">
        <v>2.1009889829508169E-3</v>
      </c>
      <c r="P42" s="4">
        <v>3.4071083501637549</v>
      </c>
      <c r="Q42" s="4">
        <v>6.0660569296169724</v>
      </c>
      <c r="R42" s="4">
        <v>0.7187699704625915</v>
      </c>
      <c r="IU42" s="4">
        <v>0</v>
      </c>
    </row>
    <row r="43" spans="1:255">
      <c r="A43" s="4" t="s">
        <v>66</v>
      </c>
      <c r="B43" s="5" t="s">
        <v>407</v>
      </c>
      <c r="C43" s="4">
        <v>41.674796745414298</v>
      </c>
      <c r="D43" s="4">
        <v>37.380564710704085</v>
      </c>
      <c r="E43" s="4">
        <v>8.1502421819035872E-2</v>
      </c>
      <c r="H43" s="4">
        <v>1.3365662960447846</v>
      </c>
      <c r="J43" s="4">
        <v>2.6286016512048116</v>
      </c>
      <c r="O43" s="4">
        <v>0.24756166564158016</v>
      </c>
      <c r="IU43" s="4">
        <v>0</v>
      </c>
    </row>
    <row r="44" spans="1:255">
      <c r="A44" s="4" t="s">
        <v>59</v>
      </c>
      <c r="B44" s="5" t="s">
        <v>408</v>
      </c>
      <c r="C44" s="4">
        <v>99.999987214411078</v>
      </c>
      <c r="D44" s="4">
        <v>37.38055958876889</v>
      </c>
      <c r="E44" s="4">
        <v>2.2662321524034453E-3</v>
      </c>
      <c r="F44" s="4">
        <v>7.9236189618289515E-2</v>
      </c>
      <c r="G44" s="4">
        <v>1.3342920944992376</v>
      </c>
      <c r="H44" s="4">
        <v>2.2742015471526023E-3</v>
      </c>
      <c r="I44" s="4">
        <v>2.6258844486674513</v>
      </c>
      <c r="J44" s="4">
        <v>2.717202471492854E-3</v>
      </c>
      <c r="K44" s="4">
        <v>0.24542606651386473</v>
      </c>
      <c r="L44" s="4">
        <v>2.8010735527143336</v>
      </c>
      <c r="M44" s="4">
        <v>22.686825330624526</v>
      </c>
      <c r="N44" s="4">
        <v>18.223896681287375</v>
      </c>
      <c r="O44" s="4">
        <v>2.1279355856710543E-3</v>
      </c>
      <c r="P44" s="4">
        <v>4.9465878910480008</v>
      </c>
      <c r="Q44" s="4">
        <v>8.8791797333319682</v>
      </c>
      <c r="R44" s="4">
        <v>0.78764006558043353</v>
      </c>
      <c r="IU44" s="4">
        <v>0</v>
      </c>
    </row>
    <row r="45" spans="1:255">
      <c r="A45" s="4" t="s">
        <v>66</v>
      </c>
      <c r="B45" s="5" t="s">
        <v>409</v>
      </c>
      <c r="C45" s="4">
        <v>37.38994869391248</v>
      </c>
      <c r="D45" s="4">
        <v>33.52496252461367</v>
      </c>
      <c r="E45" s="4">
        <v>9.2573122636526395E-2</v>
      </c>
      <c r="H45" s="4">
        <v>0.97986927115099687</v>
      </c>
      <c r="J45" s="4">
        <v>2.4616262319384794</v>
      </c>
      <c r="O45" s="4">
        <v>0.33091754357280589</v>
      </c>
      <c r="IU45" s="4">
        <v>0</v>
      </c>
    </row>
    <row r="46" spans="1:255">
      <c r="A46" s="4" t="s">
        <v>59</v>
      </c>
      <c r="B46" s="5" t="s">
        <v>410</v>
      </c>
      <c r="C46" s="4">
        <v>99.999990747797966</v>
      </c>
      <c r="D46" s="4">
        <v>33.52496252461367</v>
      </c>
      <c r="E46" s="4">
        <v>1.7552860322435099E-3</v>
      </c>
      <c r="F46" s="4">
        <v>9.0817836604282887E-2</v>
      </c>
      <c r="G46" s="4">
        <v>0.97757853408846063</v>
      </c>
      <c r="H46" s="4">
        <v>2.2907370625363591E-3</v>
      </c>
      <c r="I46" s="4">
        <v>2.4589136880242886</v>
      </c>
      <c r="J46" s="4">
        <v>2.7125439141915545E-3</v>
      </c>
      <c r="K46" s="4">
        <v>0.3287693008381431</v>
      </c>
      <c r="L46" s="4">
        <v>2.8010735527143336</v>
      </c>
      <c r="M46" s="4">
        <v>22.686825330624526</v>
      </c>
      <c r="N46" s="4">
        <v>18.303132870905664</v>
      </c>
      <c r="O46" s="4">
        <v>2.1482427346627558E-3</v>
      </c>
      <c r="P46" s="4">
        <v>6.280879985547239</v>
      </c>
      <c r="Q46" s="4">
        <v>11.505064181999421</v>
      </c>
      <c r="R46" s="4">
        <v>1.0330661320942982</v>
      </c>
      <c r="IU46" s="4">
        <v>0</v>
      </c>
    </row>
    <row r="47" spans="1:255">
      <c r="A47" s="4" t="s">
        <v>66</v>
      </c>
      <c r="B47" s="5" t="s">
        <v>411</v>
      </c>
      <c r="C47" s="4">
        <v>33.533869334357306</v>
      </c>
      <c r="D47" s="4">
        <v>30.209074372619288</v>
      </c>
      <c r="E47" s="4">
        <v>0.66216302403479066</v>
      </c>
      <c r="H47" s="4">
        <v>3.3260723083469161E-2</v>
      </c>
      <c r="J47" s="4">
        <v>3.2238979957194547E-2</v>
      </c>
      <c r="O47" s="4">
        <v>2.3333575296965758</v>
      </c>
      <c r="S47" s="4">
        <v>0.26377470496598621</v>
      </c>
      <c r="IU47" s="4">
        <v>0</v>
      </c>
    </row>
    <row r="48" spans="1:255">
      <c r="A48" s="4" t="s">
        <v>59</v>
      </c>
      <c r="B48" s="5" t="s">
        <v>412</v>
      </c>
      <c r="C48" s="4">
        <v>99.999990747798009</v>
      </c>
      <c r="D48" s="4">
        <v>30.209074372762952</v>
      </c>
      <c r="E48" s="4">
        <v>1.7848138927808524E-3</v>
      </c>
      <c r="F48" s="4">
        <v>0.66037821027670185</v>
      </c>
      <c r="G48" s="4">
        <v>3.0954507280341163E-2</v>
      </c>
      <c r="H48" s="4">
        <v>2.3062155314510671E-3</v>
      </c>
      <c r="I48" s="4">
        <v>2.9957897083777125E-2</v>
      </c>
      <c r="J48" s="4">
        <v>2.2810830036912528E-3</v>
      </c>
      <c r="K48" s="4">
        <v>2.3306496669568779</v>
      </c>
      <c r="L48" s="4">
        <v>0.26161588971415173</v>
      </c>
      <c r="M48" s="4">
        <v>2.8918913893186162</v>
      </c>
      <c r="N48" s="4">
        <v>22.686825330624526</v>
      </c>
      <c r="O48" s="4">
        <v>2.707862607629263E-3</v>
      </c>
      <c r="P48" s="4">
        <v>19.280711404994126</v>
      </c>
      <c r="Q48" s="4">
        <v>6.280879985547239</v>
      </c>
      <c r="R48" s="4">
        <v>13.963977870023706</v>
      </c>
      <c r="S48" s="4">
        <v>2.1588152470003114E-3</v>
      </c>
      <c r="T48" s="4">
        <v>1.3618354329324411</v>
      </c>
      <c r="IU48" s="4">
        <v>0</v>
      </c>
    </row>
    <row r="49" spans="1:255">
      <c r="A49" s="4" t="s">
        <v>66</v>
      </c>
      <c r="B49" s="5" t="s">
        <v>413</v>
      </c>
      <c r="C49" s="4">
        <v>30.220313163045454</v>
      </c>
      <c r="D49" s="4">
        <v>27.412755948014873</v>
      </c>
      <c r="E49" s="4">
        <v>0.58472186298242779</v>
      </c>
      <c r="H49" s="4">
        <v>1.879374323165655E-2</v>
      </c>
      <c r="J49" s="4">
        <v>2.0132212850141529</v>
      </c>
      <c r="O49" s="4">
        <v>0.19082032380234409</v>
      </c>
      <c r="IU49" s="4">
        <v>0</v>
      </c>
    </row>
    <row r="50" spans="1:255">
      <c r="A50" s="4" t="s">
        <v>59</v>
      </c>
      <c r="B50" s="5" t="s">
        <v>414</v>
      </c>
      <c r="C50" s="4">
        <v>99.999990747797966</v>
      </c>
      <c r="D50" s="4">
        <v>27.412755947950107</v>
      </c>
      <c r="E50" s="4">
        <v>1.8127981481357847E-3</v>
      </c>
      <c r="F50" s="4">
        <v>0.58290906484337923</v>
      </c>
      <c r="G50" s="4">
        <v>1.6505355969211488E-2</v>
      </c>
      <c r="H50" s="4">
        <v>2.2883872465414242E-3</v>
      </c>
      <c r="I50" s="4">
        <v>2.0105180201162907</v>
      </c>
      <c r="J50" s="4">
        <v>2.7032649672933712E-3</v>
      </c>
      <c r="K50" s="4">
        <v>0.18865250849711196</v>
      </c>
      <c r="L50" s="4">
        <v>3.5522695995953177</v>
      </c>
      <c r="M50" s="4">
        <v>22.686825330624526</v>
      </c>
      <c r="N50" s="4">
        <v>19.311665912274464</v>
      </c>
      <c r="O50" s="4">
        <v>2.1678153074020092E-3</v>
      </c>
      <c r="P50" s="4">
        <v>6.3108378826310148</v>
      </c>
      <c r="Q50" s="4">
        <v>16.294627536980585</v>
      </c>
      <c r="R50" s="4">
        <v>1.6234513226465932</v>
      </c>
      <c r="IU50" s="4">
        <v>0</v>
      </c>
    </row>
    <row r="51" spans="1:255">
      <c r="A51" s="4" t="s">
        <v>66</v>
      </c>
      <c r="B51" s="5" t="s">
        <v>415</v>
      </c>
      <c r="C51" s="4">
        <v>27.421728213619453</v>
      </c>
      <c r="D51" s="4">
        <v>25.030245865312082</v>
      </c>
      <c r="E51" s="4">
        <v>0.50679457336425038</v>
      </c>
      <c r="H51" s="4">
        <v>2.6045072446333811E-3</v>
      </c>
      <c r="J51" s="4">
        <v>1.7513241852336086</v>
      </c>
      <c r="O51" s="4">
        <v>9.1536072171741853E-2</v>
      </c>
      <c r="S51" s="4">
        <v>3.9223010293133909E-2</v>
      </c>
      <c r="IU51" s="4">
        <v>0</v>
      </c>
    </row>
    <row r="52" spans="1:255">
      <c r="A52" s="4" t="s">
        <v>59</v>
      </c>
      <c r="B52" s="5" t="s">
        <v>416</v>
      </c>
      <c r="C52" s="4">
        <v>99.999990747798009</v>
      </c>
      <c r="D52" s="4">
        <v>25.03024586574379</v>
      </c>
      <c r="E52" s="4">
        <v>1.8393460879235592E-3</v>
      </c>
      <c r="F52" s="4">
        <v>0.50495522722437469</v>
      </c>
      <c r="G52" s="4">
        <v>3.0787635400914877E-4</v>
      </c>
      <c r="H52" s="4">
        <v>2.2966308665052218E-3</v>
      </c>
      <c r="I52" s="4">
        <v>1.7486253055049381</v>
      </c>
      <c r="J52" s="4">
        <v>2.6988793789714809E-3</v>
      </c>
      <c r="K52" s="4">
        <v>8.935849716290041E-2</v>
      </c>
      <c r="L52" s="4">
        <v>3.7775415025726351E-2</v>
      </c>
      <c r="M52" s="4">
        <v>4.1351786644386976</v>
      </c>
      <c r="N52" s="4">
        <v>22.686825330624526</v>
      </c>
      <c r="O52" s="4">
        <v>2.1775750123880534E-3</v>
      </c>
      <c r="P52" s="4">
        <v>19.328171268243679</v>
      </c>
      <c r="Q52" s="4">
        <v>6.3108378826310148</v>
      </c>
      <c r="R52" s="4">
        <v>18.305145557096878</v>
      </c>
      <c r="S52" s="4">
        <v>1.4475952579804253E-3</v>
      </c>
      <c r="T52" s="4">
        <v>1.812103831143705</v>
      </c>
      <c r="IU52" s="4">
        <v>0</v>
      </c>
    </row>
    <row r="53" spans="1:255">
      <c r="A53" s="4" t="s">
        <v>66</v>
      </c>
      <c r="B53" s="5" t="s">
        <v>417</v>
      </c>
      <c r="C53" s="4">
        <v>25.040705892347539</v>
      </c>
      <c r="D53" s="4">
        <v>22.999437050288289</v>
      </c>
      <c r="E53" s="4">
        <v>0.43174417955973454</v>
      </c>
      <c r="H53" s="4">
        <v>3.5393313415480344E-3</v>
      </c>
      <c r="J53" s="4">
        <v>1.5140713358323079</v>
      </c>
      <c r="O53" s="4">
        <v>3.7230703269391811E-2</v>
      </c>
      <c r="S53" s="4">
        <v>5.468329205626668E-2</v>
      </c>
      <c r="IU53" s="4">
        <v>0</v>
      </c>
    </row>
    <row r="54" spans="1:255">
      <c r="A54" s="4" t="s">
        <v>59</v>
      </c>
      <c r="B54" s="5" t="s">
        <v>418</v>
      </c>
      <c r="C54" s="4">
        <v>99.99999074779798</v>
      </c>
      <c r="D54" s="4">
        <v>22.999437050288289</v>
      </c>
      <c r="E54" s="4">
        <v>1.8637562542053129E-3</v>
      </c>
      <c r="F54" s="4">
        <v>0.42988042330552939</v>
      </c>
      <c r="G54" s="4">
        <v>1.2335897988124337E-3</v>
      </c>
      <c r="H54" s="4">
        <v>2.3057415427351112E-3</v>
      </c>
      <c r="I54" s="4">
        <v>1.511376694976067</v>
      </c>
      <c r="J54" s="4">
        <v>2.6946408562404278E-3</v>
      </c>
      <c r="K54" s="4">
        <v>3.5042621645325206E-2</v>
      </c>
      <c r="L54" s="4">
        <v>5.3228903352000992E-2</v>
      </c>
      <c r="M54" s="4">
        <v>4.6401338916630719</v>
      </c>
      <c r="N54" s="4">
        <v>22.686825330624526</v>
      </c>
      <c r="O54" s="4">
        <v>2.1880816240666713E-3</v>
      </c>
      <c r="P54" s="4">
        <v>19.328479144597686</v>
      </c>
      <c r="Q54" s="4">
        <v>6.3108378826310148</v>
      </c>
      <c r="R54" s="4">
        <v>20.053770862601816</v>
      </c>
      <c r="S54" s="4">
        <v>1.4543887042656857E-3</v>
      </c>
      <c r="T54" s="4">
        <v>1.9014623283066054</v>
      </c>
      <c r="U54" s="4">
        <v>3.7775415025726351E-2</v>
      </c>
      <c r="IU54" s="4">
        <v>0</v>
      </c>
    </row>
    <row r="55" spans="1:255">
      <c r="A55" s="4" t="s">
        <v>66</v>
      </c>
      <c r="B55" s="5" t="s">
        <v>419</v>
      </c>
      <c r="C55" s="4">
        <v>23.009943659269823</v>
      </c>
      <c r="D55" s="4">
        <v>21.269954968268653</v>
      </c>
      <c r="E55" s="4">
        <v>0.35860137409488374</v>
      </c>
      <c r="H55" s="4">
        <v>1.0293559826900077E-2</v>
      </c>
      <c r="J55" s="4">
        <v>1.3037676904586721</v>
      </c>
      <c r="O55" s="4">
        <v>2.4371757058977119E-2</v>
      </c>
      <c r="S55" s="4">
        <v>4.2954309561737777E-2</v>
      </c>
      <c r="IU55" s="4">
        <v>0</v>
      </c>
    </row>
    <row r="56" spans="1:255">
      <c r="A56" s="4" t="s">
        <v>59</v>
      </c>
      <c r="B56" s="5" t="s">
        <v>420</v>
      </c>
      <c r="C56" s="4">
        <v>99.999990747798009</v>
      </c>
      <c r="D56" s="4">
        <v>21.26995496833128</v>
      </c>
      <c r="E56" s="4">
        <v>1.885436338309684E-3</v>
      </c>
      <c r="F56" s="4">
        <v>0.35671593774812282</v>
      </c>
      <c r="G56" s="4">
        <v>7.9784428409055124E-3</v>
      </c>
      <c r="H56" s="4">
        <v>2.3151169989763126E-3</v>
      </c>
      <c r="I56" s="4">
        <v>1.3010771950513593</v>
      </c>
      <c r="J56" s="4">
        <v>2.6904953411798715E-3</v>
      </c>
      <c r="K56" s="4">
        <v>2.2173740640992423E-2</v>
      </c>
      <c r="L56" s="4">
        <v>4.1493540297766224E-2</v>
      </c>
      <c r="M56" s="4">
        <v>5.070014314968601</v>
      </c>
      <c r="N56" s="4">
        <v>22.686825330624526</v>
      </c>
      <c r="O56" s="4">
        <v>2.1980164178136974E-3</v>
      </c>
      <c r="P56" s="4">
        <v>19.329712734396502</v>
      </c>
      <c r="Q56" s="4">
        <v>6.3108378826310148</v>
      </c>
      <c r="R56" s="4">
        <v>21.56514755757788</v>
      </c>
      <c r="S56" s="4">
        <v>1.4607692631268048E-3</v>
      </c>
      <c r="T56" s="4">
        <v>1.9365049499519307</v>
      </c>
      <c r="U56" s="4">
        <v>9.100431837772735E-2</v>
      </c>
      <c r="IU56" s="4">
        <v>0</v>
      </c>
    </row>
    <row r="57" spans="1:255">
      <c r="A57" s="4" t="s">
        <v>66</v>
      </c>
      <c r="B57" s="5" t="s">
        <v>421</v>
      </c>
      <c r="C57" s="4">
        <v>21.280504802690704</v>
      </c>
      <c r="D57" s="4">
        <v>19.792745670075881</v>
      </c>
      <c r="E57" s="4">
        <v>0.29312402749554212</v>
      </c>
      <c r="H57" s="4">
        <v>2.0725232851970424E-2</v>
      </c>
      <c r="J57" s="4">
        <v>1.1239435407212863</v>
      </c>
      <c r="O57" s="4">
        <v>1.6211751438669042E-2</v>
      </c>
      <c r="S57" s="4">
        <v>3.3754580107355617E-2</v>
      </c>
      <c r="IU57" s="4">
        <v>0</v>
      </c>
    </row>
    <row r="58" spans="1:255">
      <c r="A58" s="4" t="s">
        <v>59</v>
      </c>
      <c r="B58" s="5" t="s">
        <v>422</v>
      </c>
      <c r="C58" s="4">
        <v>99.999990747798023</v>
      </c>
      <c r="D58" s="4">
        <v>19.792745670075881</v>
      </c>
      <c r="E58" s="4">
        <v>1.9047071706926998E-3</v>
      </c>
      <c r="F58" s="4">
        <v>0.2912193203248491</v>
      </c>
      <c r="G58" s="4">
        <v>1.8400438558946051E-2</v>
      </c>
      <c r="H58" s="4">
        <v>2.324794293024803E-3</v>
      </c>
      <c r="I58" s="4">
        <v>1.1212570915979478</v>
      </c>
      <c r="J58" s="4">
        <v>2.6864491233379497E-3</v>
      </c>
      <c r="K58" s="4">
        <v>1.4004268210908655E-2</v>
      </c>
      <c r="L58" s="4">
        <v>3.2287816927335664E-2</v>
      </c>
      <c r="M58" s="4">
        <v>5.4267302527167249</v>
      </c>
      <c r="N58" s="4">
        <v>22.686825330624526</v>
      </c>
      <c r="O58" s="4">
        <v>2.2074832277604339E-3</v>
      </c>
      <c r="P58" s="4">
        <v>19.337691177237403</v>
      </c>
      <c r="Q58" s="4">
        <v>6.3108378826310148</v>
      </c>
      <c r="R58" s="4">
        <v>22.86622475262924</v>
      </c>
      <c r="S58" s="4">
        <v>1.4667631800199545E-3</v>
      </c>
      <c r="T58" s="4">
        <v>1.9586786905929228</v>
      </c>
      <c r="U58" s="4">
        <v>0.13249785867549355</v>
      </c>
      <c r="IU58" s="4">
        <v>0</v>
      </c>
    </row>
    <row r="59" spans="1:255">
      <c r="A59" s="4" t="s">
        <v>66</v>
      </c>
      <c r="B59" s="5" t="s">
        <v>423</v>
      </c>
      <c r="C59" s="4">
        <v>19.803335867070693</v>
      </c>
      <c r="D59" s="4">
        <v>18.527138637262475</v>
      </c>
      <c r="E59" s="4">
        <v>0.23664380027754175</v>
      </c>
      <c r="H59" s="4">
        <v>3.1506142545662794E-2</v>
      </c>
      <c r="J59" s="4">
        <v>0.97055069753928003</v>
      </c>
      <c r="O59" s="4">
        <v>1.0921765652694622E-2</v>
      </c>
      <c r="S59" s="4">
        <v>2.6574823793039357E-2</v>
      </c>
      <c r="IU59" s="4">
        <v>0</v>
      </c>
    </row>
    <row r="60" spans="1:255">
      <c r="A60" s="4" t="s">
        <v>59</v>
      </c>
      <c r="B60" s="5" t="s">
        <v>424</v>
      </c>
      <c r="C60" s="4">
        <v>99.999990747797995</v>
      </c>
      <c r="D60" s="4">
        <v>18.527138637262475</v>
      </c>
      <c r="E60" s="4">
        <v>1.9219619571346912E-3</v>
      </c>
      <c r="F60" s="4">
        <v>0.2347218383204068</v>
      </c>
      <c r="G60" s="4">
        <v>2.9171273764731876E-2</v>
      </c>
      <c r="H60" s="4">
        <v>2.3348687809298997E-3</v>
      </c>
      <c r="I60" s="4">
        <v>0.96786818180484258</v>
      </c>
      <c r="J60" s="4">
        <v>2.68251573443661E-3</v>
      </c>
      <c r="K60" s="4">
        <v>8.7052293986479828E-3</v>
      </c>
      <c r="L60" s="4">
        <v>2.5102417581109374E-2</v>
      </c>
      <c r="M60" s="4">
        <v>5.7179495730415741</v>
      </c>
      <c r="N60" s="4">
        <v>22.686825330624526</v>
      </c>
      <c r="O60" s="4">
        <v>2.2165362540467427E-3</v>
      </c>
      <c r="P60" s="4">
        <v>19.356091615796352</v>
      </c>
      <c r="Q60" s="4">
        <v>6.3108378826310148</v>
      </c>
      <c r="R60" s="4">
        <v>23.987481844227187</v>
      </c>
      <c r="S60" s="4">
        <v>1.4724062119299871E-3</v>
      </c>
      <c r="T60" s="4">
        <v>1.9726829588038317</v>
      </c>
      <c r="U60" s="4">
        <v>0.16478567560282922</v>
      </c>
      <c r="IU60" s="4">
        <v>0</v>
      </c>
    </row>
    <row r="61" spans="1:255">
      <c r="A61" s="4" t="s">
        <v>66</v>
      </c>
      <c r="B61" s="5" t="s">
        <v>425</v>
      </c>
      <c r="C61" s="4">
        <v>18.537766926200941</v>
      </c>
      <c r="D61" s="4">
        <v>17.439681187096468</v>
      </c>
      <c r="E61" s="4">
        <v>0.18903712257090119</v>
      </c>
      <c r="H61" s="4">
        <v>4.1298454280351303E-2</v>
      </c>
      <c r="J61" s="4">
        <v>0.83937792432273162</v>
      </c>
      <c r="O61" s="4">
        <v>7.3749712708811449E-3</v>
      </c>
      <c r="S61" s="4">
        <v>2.099726665960799E-2</v>
      </c>
      <c r="IU61" s="4">
        <v>0</v>
      </c>
    </row>
    <row r="62" spans="1:255">
      <c r="A62" s="4" t="s">
        <v>59</v>
      </c>
      <c r="B62" s="5" t="s">
        <v>426</v>
      </c>
      <c r="C62" s="4">
        <v>99.99999074779798</v>
      </c>
      <c r="D62" s="4">
        <v>17.439681187096468</v>
      </c>
      <c r="E62" s="4">
        <v>1.9375754332109651E-3</v>
      </c>
      <c r="F62" s="4">
        <v>0.18709954713768992</v>
      </c>
      <c r="G62" s="4">
        <v>3.895297856373385E-2</v>
      </c>
      <c r="H62" s="4">
        <v>2.3454757166171663E-3</v>
      </c>
      <c r="I62" s="4">
        <v>0.83669921001209624</v>
      </c>
      <c r="J62" s="4">
        <v>2.6787143106351413E-3</v>
      </c>
      <c r="K62" s="4">
        <v>5.1497883554678303E-3</v>
      </c>
      <c r="L62" s="4">
        <v>1.9519529793632698E-2</v>
      </c>
      <c r="M62" s="4">
        <v>5.9526714113619796</v>
      </c>
      <c r="N62" s="4">
        <v>22.686825330624526</v>
      </c>
      <c r="O62" s="4">
        <v>2.2251829154133437E-3</v>
      </c>
      <c r="P62" s="4">
        <v>19.385262889561083</v>
      </c>
      <c r="Q62" s="4">
        <v>6.3108378826310148</v>
      </c>
      <c r="R62" s="4">
        <v>24.955350026032029</v>
      </c>
      <c r="S62" s="4">
        <v>1.4777368659752875E-3</v>
      </c>
      <c r="T62" s="4">
        <v>1.9813881882024797</v>
      </c>
      <c r="U62" s="4">
        <v>0.18988809318393859</v>
      </c>
      <c r="IU62" s="4">
        <v>0</v>
      </c>
    </row>
    <row r="63" spans="1:255">
      <c r="A63" s="4" t="s">
        <v>66</v>
      </c>
      <c r="B63" s="5" t="s">
        <v>427</v>
      </c>
      <c r="C63" s="4">
        <v>17.450345872338342</v>
      </c>
      <c r="D63" s="4">
        <v>16.503001451637356</v>
      </c>
      <c r="E63" s="4">
        <v>0.14945318514196507</v>
      </c>
      <c r="H63" s="4">
        <v>4.9729683056474232E-2</v>
      </c>
      <c r="J63" s="4">
        <v>0.72659191533305278</v>
      </c>
      <c r="O63" s="4">
        <v>4.8954473178496535E-3</v>
      </c>
      <c r="S63" s="4">
        <v>1.6674189851645156E-2</v>
      </c>
      <c r="IU63" s="4">
        <v>0</v>
      </c>
    </row>
    <row r="64" spans="1:255">
      <c r="A64" s="4" t="s">
        <v>59</v>
      </c>
      <c r="B64" s="5" t="s">
        <v>428</v>
      </c>
      <c r="C64" s="4">
        <v>99.999990747798009</v>
      </c>
      <c r="D64" s="4">
        <v>16.503001451637356</v>
      </c>
      <c r="E64" s="4">
        <v>1.9518660110430369E-3</v>
      </c>
      <c r="F64" s="4">
        <v>0.14750131913092238</v>
      </c>
      <c r="G64" s="4">
        <v>4.737291458626551E-2</v>
      </c>
      <c r="H64" s="4">
        <v>2.3567684702091515E-3</v>
      </c>
      <c r="I64" s="4">
        <v>0.72391684571887427</v>
      </c>
      <c r="J64" s="4">
        <v>2.6750696141795128E-3</v>
      </c>
      <c r="K64" s="4">
        <v>2.6620498846732354E-3</v>
      </c>
      <c r="L64" s="4">
        <v>1.5191398018015801E-2</v>
      </c>
      <c r="M64" s="4">
        <v>6.1397709584996694</v>
      </c>
      <c r="N64" s="4">
        <v>22.686825330624526</v>
      </c>
      <c r="O64" s="4">
        <v>2.2333974331764468E-3</v>
      </c>
      <c r="P64" s="4">
        <v>19.424215868124815</v>
      </c>
      <c r="Q64" s="4">
        <v>6.3108378826310148</v>
      </c>
      <c r="R64" s="4">
        <v>25.792049236044129</v>
      </c>
      <c r="S64" s="4">
        <v>1.4827918336293628E-3</v>
      </c>
      <c r="T64" s="4">
        <v>1.9865379765579474</v>
      </c>
      <c r="U64" s="4">
        <v>0.20940762297757132</v>
      </c>
      <c r="IU64" s="4">
        <v>0</v>
      </c>
    </row>
    <row r="65" spans="1:255">
      <c r="A65" s="4" t="s">
        <v>66</v>
      </c>
      <c r="B65" s="5" t="s">
        <v>429</v>
      </c>
      <c r="C65" s="4">
        <v>16.513701344999642</v>
      </c>
      <c r="D65" s="4">
        <v>15.694658425474362</v>
      </c>
      <c r="E65" s="4">
        <v>0.11677845665657616</v>
      </c>
      <c r="H65" s="4">
        <v>5.6857430566468449E-2</v>
      </c>
      <c r="J65" s="4">
        <v>0.62900407568575079</v>
      </c>
      <c r="O65" s="4">
        <v>3.0782633064934325E-3</v>
      </c>
      <c r="S65" s="4">
        <v>1.3324693309991548E-2</v>
      </c>
      <c r="IU65" s="4">
        <v>0</v>
      </c>
    </row>
    <row r="66" spans="1:255">
      <c r="A66" s="4" t="s">
        <v>59</v>
      </c>
      <c r="B66" s="5" t="s">
        <v>430</v>
      </c>
      <c r="C66" s="4">
        <v>99.999990747798066</v>
      </c>
      <c r="D66" s="4">
        <v>15.694658425474362</v>
      </c>
      <c r="E66" s="4">
        <v>1.9650827957492941E-3</v>
      </c>
      <c r="F66" s="4">
        <v>0.1148133738608267</v>
      </c>
      <c r="G66" s="4">
        <v>5.4488546916180172E-2</v>
      </c>
      <c r="H66" s="4">
        <v>2.3688836502888115E-3</v>
      </c>
      <c r="I66" s="4">
        <v>0.62633246100496198</v>
      </c>
      <c r="J66" s="4">
        <v>2.6716146807890251E-3</v>
      </c>
      <c r="K66" s="4">
        <v>8.3712038409811985E-4</v>
      </c>
      <c r="L66" s="4">
        <v>1.1837090800207938E-2</v>
      </c>
      <c r="M66" s="4">
        <v>6.2872722776305929</v>
      </c>
      <c r="N66" s="4">
        <v>22.686825330624526</v>
      </c>
      <c r="O66" s="4">
        <v>2.2411429223953708E-3</v>
      </c>
      <c r="P66" s="4">
        <v>19.471588782711084</v>
      </c>
      <c r="Q66" s="4">
        <v>6.3108378826310148</v>
      </c>
      <c r="R66" s="4">
        <v>26.515966081763004</v>
      </c>
      <c r="S66" s="4">
        <v>1.4876025097836224E-3</v>
      </c>
      <c r="T66" s="4">
        <v>1.9892000264426208</v>
      </c>
      <c r="U66" s="4">
        <v>0.2245990209955871</v>
      </c>
      <c r="IU66" s="4">
        <v>0</v>
      </c>
    </row>
    <row r="67" spans="1:255">
      <c r="A67" s="4" t="s">
        <v>66</v>
      </c>
      <c r="B67" s="5" t="s">
        <v>431</v>
      </c>
      <c r="C67" s="4">
        <v>15.70539275203334</v>
      </c>
      <c r="D67" s="4">
        <v>14.996046690381316</v>
      </c>
      <c r="E67" s="4">
        <v>8.9877835008054172E-2</v>
      </c>
      <c r="H67" s="4">
        <v>6.2912291496104347E-2</v>
      </c>
      <c r="J67" s="4">
        <v>0.54414990887760695</v>
      </c>
      <c r="O67" s="4">
        <v>1.6775754559386958E-3</v>
      </c>
      <c r="S67" s="4">
        <v>1.072845081431901E-2</v>
      </c>
      <c r="IU67" s="4">
        <v>0</v>
      </c>
    </row>
    <row r="68" spans="1:255">
      <c r="A68" s="4" t="s">
        <v>59</v>
      </c>
      <c r="B68" s="5" t="s">
        <v>432</v>
      </c>
      <c r="C68" s="4">
        <v>99.999990747798037</v>
      </c>
      <c r="D68" s="4">
        <v>14.996046690381316</v>
      </c>
      <c r="E68" s="4">
        <v>1.977402964471972E-3</v>
      </c>
      <c r="F68" s="4">
        <v>8.7900432043582416E-2</v>
      </c>
      <c r="G68" s="4">
        <v>6.0530400382178044E-2</v>
      </c>
      <c r="H68" s="4">
        <v>2.381891113926077E-3</v>
      </c>
      <c r="I68" s="4">
        <v>0.54148151077711759</v>
      </c>
      <c r="J68" s="4">
        <v>2.6683981004877629E-3</v>
      </c>
      <c r="K68" s="4">
        <v>-5.7081675062713708E-4</v>
      </c>
      <c r="L68" s="4">
        <v>9.236258815080783E-3</v>
      </c>
      <c r="M68" s="4">
        <v>6.4020856514914186</v>
      </c>
      <c r="N68" s="4">
        <v>22.686825330624526</v>
      </c>
      <c r="O68" s="4">
        <v>2.2483922065658192E-3</v>
      </c>
      <c r="P68" s="4">
        <v>19.52607732962726</v>
      </c>
      <c r="Q68" s="4">
        <v>6.3108378826310148</v>
      </c>
      <c r="R68" s="4">
        <v>27.142298542767964</v>
      </c>
      <c r="S68" s="4">
        <v>1.4921919992382203E-3</v>
      </c>
      <c r="T68" s="4">
        <v>1.9900371468267188</v>
      </c>
      <c r="U68" s="4">
        <v>0.23643611179579505</v>
      </c>
      <c r="IU68" s="4">
        <v>0</v>
      </c>
    </row>
    <row r="69" spans="1:255">
      <c r="A69" s="4" t="s">
        <v>66</v>
      </c>
      <c r="B69" s="5" t="s">
        <v>433</v>
      </c>
      <c r="C69" s="4">
        <v>15.006814966766015</v>
      </c>
      <c r="D69" s="4">
        <v>14.391374010282009</v>
      </c>
      <c r="E69" s="4">
        <v>6.7703298495141534E-2</v>
      </c>
      <c r="H69" s="4">
        <v>6.8178632462251781E-2</v>
      </c>
      <c r="J69" s="4">
        <v>0.47030156378700227</v>
      </c>
      <c r="O69" s="4">
        <v>5.4140878676129972E-4</v>
      </c>
      <c r="S69" s="4">
        <v>8.7160529528494419E-3</v>
      </c>
      <c r="IU69" s="4">
        <v>0</v>
      </c>
    </row>
    <row r="70" spans="1:255">
      <c r="A70" s="4" t="s">
        <v>59</v>
      </c>
      <c r="B70" s="5" t="s">
        <v>434</v>
      </c>
      <c r="C70" s="4">
        <v>99.999990747798051</v>
      </c>
      <c r="D70" s="4">
        <v>14.391374010212107</v>
      </c>
      <c r="E70" s="4">
        <v>1.9889334227988242E-3</v>
      </c>
      <c r="F70" s="4">
        <v>6.5714365089509605E-2</v>
      </c>
      <c r="G70" s="4">
        <v>6.5782894981495019E-2</v>
      </c>
      <c r="H70" s="4">
        <v>2.3957374620531104E-3</v>
      </c>
      <c r="I70" s="4">
        <v>0.46763606203067021</v>
      </c>
      <c r="J70" s="4">
        <v>2.6655018272111366E-3</v>
      </c>
      <c r="K70" s="4">
        <v>-1.7137293299992087E-3</v>
      </c>
      <c r="L70" s="4">
        <v>7.2194804246046764E-3</v>
      </c>
      <c r="M70" s="4">
        <v>6.4899860835350012</v>
      </c>
      <c r="N70" s="4">
        <v>22.686825330624526</v>
      </c>
      <c r="O70" s="4">
        <v>2.2551381173611172E-3</v>
      </c>
      <c r="P70" s="4">
        <v>19.58660773000944</v>
      </c>
      <c r="Q70" s="4">
        <v>6.3108378826310148</v>
      </c>
      <c r="R70" s="4">
        <v>27.683780053545082</v>
      </c>
      <c r="S70" s="4">
        <v>1.4965725281985639E-3</v>
      </c>
      <c r="T70" s="4">
        <v>1.989466330076092</v>
      </c>
      <c r="U70" s="4">
        <v>0.24567237061087582</v>
      </c>
      <c r="IU70" s="4">
        <v>0</v>
      </c>
    </row>
    <row r="71" spans="1:255">
      <c r="A71" s="4" t="s">
        <v>66</v>
      </c>
      <c r="B71" s="5" t="s">
        <v>435</v>
      </c>
      <c r="C71" s="4">
        <v>14.402175893569741</v>
      </c>
      <c r="D71" s="4">
        <v>13.866599650474043</v>
      </c>
      <c r="E71" s="4">
        <v>4.9421004132320125E-2</v>
      </c>
      <c r="H71" s="4">
        <v>7.2269371605099428E-2</v>
      </c>
      <c r="J71" s="4">
        <v>0.40685774537924274</v>
      </c>
      <c r="O71" s="4">
        <v>7.0281219790357084E-3</v>
      </c>
      <c r="IU71" s="4">
        <v>0</v>
      </c>
    </row>
    <row r="72" spans="1:255">
      <c r="A72" s="4" t="s">
        <v>59</v>
      </c>
      <c r="B72" s="5" t="s">
        <v>436</v>
      </c>
      <c r="C72" s="4">
        <v>99.999990747798051</v>
      </c>
      <c r="D72" s="4">
        <v>13.866599650474043</v>
      </c>
      <c r="E72" s="4">
        <v>1.9996652510897413E-3</v>
      </c>
      <c r="F72" s="4">
        <v>4.7421338881230367E-2</v>
      </c>
      <c r="G72" s="4">
        <v>6.9859322923735867E-2</v>
      </c>
      <c r="H72" s="4">
        <v>2.4100486813639966E-3</v>
      </c>
      <c r="I72" s="4">
        <v>0.40419465046915393</v>
      </c>
      <c r="J72" s="4">
        <v>2.6630949100892895E-3</v>
      </c>
      <c r="K72" s="4">
        <v>5.5274359571694555E-3</v>
      </c>
      <c r="L72" s="4">
        <v>6.5557004486245116</v>
      </c>
      <c r="M72" s="4">
        <v>22.686825330624526</v>
      </c>
      <c r="N72" s="4">
        <v>19.652390624990932</v>
      </c>
      <c r="O72" s="4">
        <v>1.5006860218662675E-3</v>
      </c>
      <c r="P72" s="4">
        <v>6.3108378826310148</v>
      </c>
      <c r="Q72" s="4">
        <v>28.151416115575749</v>
      </c>
      <c r="R72" s="4">
        <v>1.9877526007460924</v>
      </c>
      <c r="T72" s="4">
        <v>0.25289185103548051</v>
      </c>
      <c r="IU72" s="4">
        <v>0</v>
      </c>
    </row>
    <row r="73" spans="1:255">
      <c r="A73" s="4" t="s">
        <v>66</v>
      </c>
      <c r="B73" s="5" t="s">
        <v>437</v>
      </c>
      <c r="C73" s="4">
        <v>13.875173145338431</v>
      </c>
      <c r="D73" s="4">
        <v>13.408489315031241</v>
      </c>
      <c r="E73" s="4">
        <v>3.4874680360060015E-2</v>
      </c>
      <c r="H73" s="4">
        <v>7.1135247467580306E-2</v>
      </c>
      <c r="J73" s="4">
        <v>0.35573896230192376</v>
      </c>
      <c r="O73" s="4">
        <v>4.9349401776253221E-3</v>
      </c>
      <c r="IU73" s="4">
        <v>0</v>
      </c>
    </row>
    <row r="74" spans="1:255">
      <c r="A74" s="4" t="s">
        <v>59</v>
      </c>
      <c r="B74" s="5" t="s">
        <v>438</v>
      </c>
      <c r="C74" s="4">
        <v>99.999990747798037</v>
      </c>
      <c r="D74" s="4">
        <v>13.408489315031241</v>
      </c>
      <c r="E74" s="4">
        <v>2.0092672388092331E-3</v>
      </c>
      <c r="F74" s="4">
        <v>3.2865413121250762E-2</v>
      </c>
      <c r="G74" s="4">
        <v>6.8711698850868086E-2</v>
      </c>
      <c r="H74" s="4">
        <v>2.423548616712813E-3</v>
      </c>
      <c r="I74" s="4">
        <v>0.35307732942478037</v>
      </c>
      <c r="J74" s="4">
        <v>2.661632877143323E-3</v>
      </c>
      <c r="K74" s="4">
        <v>3.4308286990024127E-3</v>
      </c>
      <c r="L74" s="4">
        <v>6.6031217875057413</v>
      </c>
      <c r="M74" s="4">
        <v>22.686825330624526</v>
      </c>
      <c r="N74" s="4">
        <v>19.722249947914669</v>
      </c>
      <c r="O74" s="4">
        <v>1.5041114786228942E-3</v>
      </c>
      <c r="P74" s="4">
        <v>6.3108378826310148</v>
      </c>
      <c r="Q74" s="4">
        <v>28.555610766044907</v>
      </c>
      <c r="R74" s="4">
        <v>1.9877526007460924</v>
      </c>
      <c r="T74" s="4">
        <v>0.25841928699264993</v>
      </c>
      <c r="IU74"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356</v>
      </c>
      <c r="B1" s="5" t="s">
        <v>357</v>
      </c>
      <c r="C1" s="4" t="s">
        <v>358</v>
      </c>
      <c r="D1" s="4" t="s">
        <v>359</v>
      </c>
      <c r="E1" s="4" t="s">
        <v>360</v>
      </c>
      <c r="F1" s="4" t="s">
        <v>361</v>
      </c>
      <c r="G1" s="4" t="s">
        <v>362</v>
      </c>
      <c r="H1" s="4" t="s">
        <v>363</v>
      </c>
      <c r="I1" s="4" t="s">
        <v>364</v>
      </c>
      <c r="J1" s="4" t="s">
        <v>365</v>
      </c>
      <c r="K1" s="4" t="s">
        <v>366</v>
      </c>
      <c r="L1" s="4" t="s">
        <v>367</v>
      </c>
      <c r="M1" s="4" t="s">
        <v>368</v>
      </c>
    </row>
    <row r="2" spans="1:13" ht="31" customHeight="1"/>
    <row r="5" spans="1:13" ht="13" customHeight="1">
      <c r="A5" s="4" t="s">
        <v>54</v>
      </c>
      <c r="B5" s="5" t="s">
        <v>369</v>
      </c>
      <c r="C5" s="4">
        <v>-1182969.8739863914</v>
      </c>
      <c r="D5" s="4">
        <v>1423.4375</v>
      </c>
      <c r="E5" s="4">
        <v>99.999999999998778</v>
      </c>
      <c r="F5" s="4">
        <v>100</v>
      </c>
      <c r="G5" s="4">
        <v>300</v>
      </c>
    </row>
    <row r="6" spans="1:13" ht="13" customHeight="1">
      <c r="A6" s="4" t="s">
        <v>59</v>
      </c>
      <c r="B6" s="5" t="s">
        <v>370</v>
      </c>
      <c r="C6" s="4">
        <v>-1182969.8739863914</v>
      </c>
      <c r="D6" s="4">
        <v>1423.4375</v>
      </c>
      <c r="E6" s="4">
        <v>99.999999999998778</v>
      </c>
      <c r="G6" s="4">
        <v>300</v>
      </c>
      <c r="H6" s="4">
        <v>0</v>
      </c>
      <c r="I6" s="4">
        <v>0</v>
      </c>
      <c r="J6" s="4">
        <v>99.999999999998778</v>
      </c>
      <c r="K6" s="4">
        <v>-1182969.8739863914</v>
      </c>
      <c r="L6" s="4">
        <v>99.999999999998778</v>
      </c>
      <c r="M6" s="4">
        <v>-1182969.8739863914</v>
      </c>
    </row>
    <row r="7" spans="1:13" ht="13" customHeight="1">
      <c r="A7" s="4" t="s">
        <v>66</v>
      </c>
      <c r="B7" s="5" t="s">
        <v>371</v>
      </c>
      <c r="C7" s="4">
        <v>-1186080.2346217097</v>
      </c>
      <c r="D7" s="4">
        <v>1403.4375</v>
      </c>
      <c r="E7" s="4">
        <v>99.946809573636429</v>
      </c>
      <c r="G7" s="4">
        <v>300</v>
      </c>
      <c r="I7" s="4">
        <v>5.3190426363585175E-2</v>
      </c>
      <c r="J7" s="4">
        <v>100.00000000000001</v>
      </c>
    </row>
    <row r="8" spans="1:13" ht="13" customHeight="1">
      <c r="A8" s="4" t="s">
        <v>59</v>
      </c>
      <c r="B8" s="5" t="s">
        <v>372</v>
      </c>
      <c r="C8" s="4">
        <v>-1186080.2346217097</v>
      </c>
      <c r="D8" s="4">
        <v>1403.4375</v>
      </c>
      <c r="E8" s="4">
        <v>99.946809573636429</v>
      </c>
      <c r="G8" s="4">
        <v>300</v>
      </c>
      <c r="H8" s="4">
        <v>3110.3606353183277</v>
      </c>
      <c r="I8" s="4">
        <v>5.3190426363585175E-2</v>
      </c>
      <c r="J8" s="4">
        <v>100.00000000000001</v>
      </c>
      <c r="K8" s="4">
        <v>-1185672.3558993586</v>
      </c>
      <c r="L8" s="4">
        <v>100.00000000000001</v>
      </c>
      <c r="M8" s="4">
        <v>-1186080.2346217097</v>
      </c>
    </row>
    <row r="9" spans="1:13" ht="13" customHeight="1">
      <c r="A9" s="4" t="s">
        <v>66</v>
      </c>
      <c r="B9" s="5" t="s">
        <v>373</v>
      </c>
      <c r="C9" s="4">
        <v>-1188779.135963371</v>
      </c>
      <c r="D9" s="4">
        <v>1383.4375</v>
      </c>
      <c r="E9" s="4">
        <v>99.896619668502751</v>
      </c>
      <c r="G9" s="4">
        <v>300</v>
      </c>
      <c r="I9" s="4">
        <v>5.2086278277869269E-2</v>
      </c>
      <c r="J9" s="4">
        <v>99.94870594678062</v>
      </c>
    </row>
    <row r="10" spans="1:13" ht="13" customHeight="1">
      <c r="A10" s="4" t="s">
        <v>59</v>
      </c>
      <c r="B10" s="5" t="s">
        <v>374</v>
      </c>
      <c r="C10" s="4">
        <v>-1189188.0905778215</v>
      </c>
      <c r="D10" s="4">
        <v>1383.4375</v>
      </c>
      <c r="E10" s="4">
        <v>99.896619668502751</v>
      </c>
      <c r="G10" s="4">
        <v>300</v>
      </c>
      <c r="H10" s="4">
        <v>3107.8559561118018</v>
      </c>
      <c r="I10" s="4">
        <v>0.10338033149720616</v>
      </c>
      <c r="J10" s="4">
        <v>99.999999999999957</v>
      </c>
      <c r="K10" s="4">
        <v>-1188376.4199121974</v>
      </c>
      <c r="L10" s="4">
        <v>99.999999999999957</v>
      </c>
      <c r="M10" s="4">
        <v>-1189188.0905778215</v>
      </c>
    </row>
    <row r="11" spans="1:13" ht="13" customHeight="1">
      <c r="A11" s="4" t="s">
        <v>66</v>
      </c>
      <c r="B11" s="5" t="s">
        <v>375</v>
      </c>
      <c r="C11" s="4">
        <v>-1192227.3207029256</v>
      </c>
      <c r="D11" s="4">
        <v>1363.4375</v>
      </c>
      <c r="E11" s="4">
        <v>98.451357156739689</v>
      </c>
      <c r="G11" s="4">
        <v>300</v>
      </c>
      <c r="I11" s="4">
        <v>1.4471530343215591</v>
      </c>
      <c r="J11" s="4">
        <v>99.898510191061249</v>
      </c>
    </row>
    <row r="12" spans="1:13" ht="13" customHeight="1">
      <c r="A12" s="4" t="s">
        <v>59</v>
      </c>
      <c r="B12" s="5" t="s">
        <v>376</v>
      </c>
      <c r="C12" s="4">
        <v>-1193041.1205300863</v>
      </c>
      <c r="D12" s="4">
        <v>1363.4375</v>
      </c>
      <c r="E12" s="4">
        <v>98.451357156739689</v>
      </c>
      <c r="G12" s="4">
        <v>300</v>
      </c>
      <c r="H12" s="4">
        <v>3853.0299522648565</v>
      </c>
      <c r="I12" s="4">
        <v>1.5486428432602679</v>
      </c>
      <c r="J12" s="4">
        <v>99.999999999999957</v>
      </c>
      <c r="K12" s="4">
        <v>-1174468.3860563391</v>
      </c>
      <c r="L12" s="4">
        <v>99.999999999999957</v>
      </c>
      <c r="M12" s="4">
        <v>-1193041.1205300863</v>
      </c>
    </row>
    <row r="13" spans="1:13" ht="13" customHeight="1">
      <c r="A13" s="4" t="s">
        <v>66</v>
      </c>
      <c r="B13" s="5" t="s">
        <v>377</v>
      </c>
      <c r="C13" s="4">
        <v>-1179063.989889747</v>
      </c>
      <c r="D13" s="4">
        <v>1343.4375</v>
      </c>
      <c r="E13" s="4">
        <v>95.091293960323242</v>
      </c>
      <c r="G13" s="4">
        <v>300</v>
      </c>
      <c r="I13" s="4">
        <v>3.3634342160214317</v>
      </c>
      <c r="J13" s="4">
        <v>98.454728176344673</v>
      </c>
    </row>
    <row r="14" spans="1:13" ht="13" customHeight="1">
      <c r="A14" s="4" t="s">
        <v>59</v>
      </c>
      <c r="B14" s="5" t="s">
        <v>378</v>
      </c>
      <c r="C14" s="4">
        <v>-1197675.6041003454</v>
      </c>
      <c r="D14" s="4">
        <v>1343.4375</v>
      </c>
      <c r="E14" s="4">
        <v>95.091293960303403</v>
      </c>
      <c r="G14" s="4">
        <v>300</v>
      </c>
      <c r="H14" s="4">
        <v>4634.4835702590644</v>
      </c>
      <c r="I14" s="4">
        <v>4.908706039696483</v>
      </c>
      <c r="J14" s="4">
        <v>99.999999999999886</v>
      </c>
      <c r="K14" s="4">
        <v>-1136813.9007157674</v>
      </c>
      <c r="L14" s="4">
        <v>99.999999999999886</v>
      </c>
      <c r="M14" s="4">
        <v>-1197675.6041003454</v>
      </c>
    </row>
    <row r="15" spans="1:13" ht="13" customHeight="1">
      <c r="A15" s="4" t="s">
        <v>66</v>
      </c>
      <c r="B15" s="5" t="s">
        <v>379</v>
      </c>
      <c r="C15" s="4">
        <v>-1141349.3871949632</v>
      </c>
      <c r="D15" s="4">
        <v>1323.4375</v>
      </c>
      <c r="E15" s="4">
        <v>91.185905807158733</v>
      </c>
      <c r="G15" s="4">
        <v>300</v>
      </c>
      <c r="I15" s="4">
        <v>3.9108465098677101</v>
      </c>
      <c r="J15" s="4">
        <v>95.096752317026443</v>
      </c>
    </row>
    <row r="16" spans="1:13" ht="13" customHeight="1">
      <c r="A16" s="4" t="s">
        <v>59</v>
      </c>
      <c r="B16" s="5" t="s">
        <v>380</v>
      </c>
      <c r="C16" s="4">
        <v>-1202336.4041841396</v>
      </c>
      <c r="D16" s="4">
        <v>1323.4375</v>
      </c>
      <c r="E16" s="4">
        <v>91.185905807158733</v>
      </c>
      <c r="G16" s="4">
        <v>300</v>
      </c>
      <c r="H16" s="4">
        <v>4660.8000837941654</v>
      </c>
      <c r="I16" s="4">
        <v>8.8140941928413099</v>
      </c>
      <c r="J16" s="4">
        <v>100.00000000000004</v>
      </c>
      <c r="K16" s="4">
        <v>-1091539.2619374441</v>
      </c>
      <c r="L16" s="4">
        <v>100.00000000000004</v>
      </c>
      <c r="M16" s="4">
        <v>-1202336.4041841396</v>
      </c>
    </row>
    <row r="17" spans="1:13" ht="13" customHeight="1">
      <c r="A17" s="4" t="s">
        <v>66</v>
      </c>
      <c r="B17" s="5" t="s">
        <v>381</v>
      </c>
      <c r="C17" s="4">
        <v>-1095756.6178295878</v>
      </c>
      <c r="D17" s="4">
        <v>1303.4375</v>
      </c>
      <c r="E17" s="4">
        <v>87.657472213163757</v>
      </c>
      <c r="G17" s="4">
        <v>300</v>
      </c>
      <c r="I17" s="4">
        <v>3.5324106700255271</v>
      </c>
      <c r="J17" s="4">
        <v>91.189882883189284</v>
      </c>
    </row>
    <row r="18" spans="1:13" ht="13" customHeight="1">
      <c r="A18" s="4" t="s">
        <v>59</v>
      </c>
      <c r="B18" s="5" t="s">
        <v>382</v>
      </c>
      <c r="C18" s="4">
        <v>-1206780.1049980687</v>
      </c>
      <c r="D18" s="4">
        <v>1303.4375</v>
      </c>
      <c r="E18" s="4">
        <v>87.657472213163757</v>
      </c>
      <c r="G18" s="4">
        <v>300</v>
      </c>
      <c r="H18" s="4">
        <v>4443.7008139290847</v>
      </c>
      <c r="I18" s="4">
        <v>12.342527786836371</v>
      </c>
      <c r="J18" s="4">
        <v>100.00000000000013</v>
      </c>
      <c r="K18" s="4">
        <v>-1050877.7251530779</v>
      </c>
      <c r="L18" s="4">
        <v>100.00000000000013</v>
      </c>
      <c r="M18" s="4">
        <v>-1206780.1049980687</v>
      </c>
    </row>
    <row r="19" spans="1:13" ht="13" customHeight="1">
      <c r="A19" s="4" t="s">
        <v>66</v>
      </c>
      <c r="B19" s="5" t="s">
        <v>383</v>
      </c>
      <c r="C19" s="4">
        <v>-1054817.9903552907</v>
      </c>
      <c r="D19" s="4">
        <v>1283.4375</v>
      </c>
      <c r="E19" s="4">
        <v>84.452901299157773</v>
      </c>
      <c r="G19" s="4">
        <v>300</v>
      </c>
      <c r="I19" s="4">
        <v>3.2085533052785706</v>
      </c>
      <c r="J19" s="4">
        <v>87.661454604436344</v>
      </c>
    </row>
    <row r="20" spans="1:13" ht="13" customHeight="1">
      <c r="A20" s="4" t="s">
        <v>59</v>
      </c>
      <c r="B20" s="5" t="s">
        <v>384</v>
      </c>
      <c r="C20" s="4">
        <v>-1211037.3857512171</v>
      </c>
      <c r="D20" s="4">
        <v>1283.4375</v>
      </c>
      <c r="E20" s="4">
        <v>84.452901299157773</v>
      </c>
      <c r="G20" s="4">
        <v>300</v>
      </c>
      <c r="H20" s="4">
        <v>4257.2807531484868</v>
      </c>
      <c r="I20" s="4">
        <v>15.547098700842383</v>
      </c>
      <c r="J20" s="4">
        <v>100.00000000000016</v>
      </c>
      <c r="K20" s="4">
        <v>-1014167.972460668</v>
      </c>
      <c r="L20" s="4">
        <v>100.00000000000016</v>
      </c>
      <c r="M20" s="4">
        <v>-1211037.3857512171</v>
      </c>
    </row>
    <row r="21" spans="1:13" ht="13" customHeight="1">
      <c r="A21" s="4" t="s">
        <v>66</v>
      </c>
      <c r="B21" s="5" t="s">
        <v>385</v>
      </c>
      <c r="C21" s="4">
        <v>-1017865.5151680775</v>
      </c>
      <c r="D21" s="4">
        <v>1263.4375</v>
      </c>
      <c r="E21" s="4">
        <v>81.528138554612383</v>
      </c>
      <c r="G21" s="4">
        <v>300</v>
      </c>
      <c r="I21" s="4">
        <v>2.9287510275008373</v>
      </c>
      <c r="J21" s="4">
        <v>84.45688958211322</v>
      </c>
    </row>
    <row r="22" spans="1:13" ht="13" customHeight="1">
      <c r="A22" s="4" t="s">
        <v>59</v>
      </c>
      <c r="B22" s="5" t="s">
        <v>386</v>
      </c>
      <c r="C22" s="4">
        <v>-1215133.7208329362</v>
      </c>
      <c r="D22" s="4">
        <v>1263.4375</v>
      </c>
      <c r="E22" s="4">
        <v>81.528138554612383</v>
      </c>
      <c r="G22" s="4">
        <v>300</v>
      </c>
      <c r="H22" s="4">
        <v>4096.3350817190949</v>
      </c>
      <c r="I22" s="4">
        <v>18.471861445387901</v>
      </c>
      <c r="J22" s="4">
        <v>100.00000000000028</v>
      </c>
      <c r="K22" s="4">
        <v>-980878.13560220948</v>
      </c>
      <c r="L22" s="4">
        <v>100.00000000000028</v>
      </c>
      <c r="M22" s="4">
        <v>-1215133.7208329362</v>
      </c>
    </row>
    <row r="23" spans="1:13" ht="13" customHeight="1">
      <c r="A23" s="4" t="s">
        <v>66</v>
      </c>
      <c r="B23" s="5" t="s">
        <v>387</v>
      </c>
      <c r="C23" s="4">
        <v>-984362.10286627035</v>
      </c>
      <c r="D23" s="4">
        <v>1243.4375</v>
      </c>
      <c r="E23" s="4">
        <v>78.845777167005508</v>
      </c>
      <c r="G23" s="4">
        <v>300</v>
      </c>
      <c r="I23" s="4">
        <v>2.6863562357474109</v>
      </c>
      <c r="J23" s="4">
        <v>81.532133402752919</v>
      </c>
    </row>
    <row r="24" spans="1:13" ht="13" customHeight="1">
      <c r="A24" s="4" t="s">
        <v>59</v>
      </c>
      <c r="B24" s="5" t="s">
        <v>388</v>
      </c>
      <c r="C24" s="4">
        <v>-1219090.5440897711</v>
      </c>
      <c r="D24" s="4">
        <v>1243.4375</v>
      </c>
      <c r="E24" s="4">
        <v>78.845777167005508</v>
      </c>
      <c r="G24" s="4">
        <v>300</v>
      </c>
      <c r="H24" s="4">
        <v>3956.8232568348758</v>
      </c>
      <c r="I24" s="4">
        <v>21.154222832994719</v>
      </c>
      <c r="J24" s="4">
        <v>100.00000000000023</v>
      </c>
      <c r="K24" s="4">
        <v>-950557.41877191083</v>
      </c>
      <c r="L24" s="4">
        <v>100.00000000000023</v>
      </c>
      <c r="M24" s="4">
        <v>-1219090.5440897711</v>
      </c>
    </row>
    <row r="25" spans="1:13" ht="13" customHeight="1">
      <c r="A25" s="4" t="s">
        <v>66</v>
      </c>
      <c r="B25" s="5" t="s">
        <v>389</v>
      </c>
      <c r="C25" s="4">
        <v>-953852.78865225951</v>
      </c>
      <c r="D25" s="4">
        <v>1223.4375</v>
      </c>
      <c r="E25" s="4">
        <v>76.373533617596536</v>
      </c>
      <c r="G25" s="4">
        <v>300</v>
      </c>
      <c r="I25" s="4">
        <v>2.4762457625644174</v>
      </c>
      <c r="J25" s="4">
        <v>78.849779380160953</v>
      </c>
    </row>
    <row r="26" spans="1:13" ht="13" customHeight="1">
      <c r="A26" s="4" t="s">
        <v>59</v>
      </c>
      <c r="B26" s="5" t="s">
        <v>390</v>
      </c>
      <c r="C26" s="4">
        <v>-1222926.1147592801</v>
      </c>
      <c r="D26" s="4">
        <v>1223.4375</v>
      </c>
      <c r="E26" s="4">
        <v>76.373533617596536</v>
      </c>
      <c r="G26" s="4">
        <v>300</v>
      </c>
      <c r="H26" s="4">
        <v>3835.5706695090048</v>
      </c>
      <c r="I26" s="4">
        <v>23.626466382403677</v>
      </c>
      <c r="J26" s="4">
        <v>100.00000000000021</v>
      </c>
      <c r="K26" s="4">
        <v>-922817.46026581584</v>
      </c>
      <c r="L26" s="4">
        <v>100.00000000000021</v>
      </c>
      <c r="M26" s="4">
        <v>-1222926.1147592801</v>
      </c>
    </row>
    <row r="27" spans="1:13" ht="13" customHeight="1">
      <c r="A27" s="4" t="s">
        <v>66</v>
      </c>
      <c r="B27" s="5" t="s">
        <v>391</v>
      </c>
      <c r="C27" s="4">
        <v>-925935.473919385</v>
      </c>
      <c r="D27" s="4">
        <v>1203.4375</v>
      </c>
      <c r="E27" s="4">
        <v>74.082980467234322</v>
      </c>
      <c r="G27" s="4">
        <v>300</v>
      </c>
      <c r="I27" s="4">
        <v>2.2945636956891775</v>
      </c>
      <c r="J27" s="4">
        <v>76.377544162923499</v>
      </c>
    </row>
    <row r="28" spans="1:13" ht="13" customHeight="1">
      <c r="A28" s="4" t="s">
        <v>59</v>
      </c>
      <c r="B28" s="5" t="s">
        <v>392</v>
      </c>
      <c r="C28" s="4">
        <v>-1226645.8038292455</v>
      </c>
      <c r="D28" s="4">
        <v>1203.4375</v>
      </c>
      <c r="E28" s="4">
        <v>74.082980467234322</v>
      </c>
      <c r="G28" s="4">
        <v>300</v>
      </c>
      <c r="H28" s="4">
        <v>3719.6890699653886</v>
      </c>
      <c r="I28" s="4">
        <v>25.917019532765977</v>
      </c>
      <c r="J28" s="4">
        <v>100.0000000000003</v>
      </c>
      <c r="K28" s="4">
        <v>-897306.33268729027</v>
      </c>
      <c r="L28" s="4">
        <v>100.0000000000003</v>
      </c>
      <c r="M28" s="4">
        <v>-1226645.8038292455</v>
      </c>
    </row>
    <row r="29" spans="1:13" ht="13" customHeight="1">
      <c r="A29" s="4" t="s">
        <v>66</v>
      </c>
      <c r="B29" s="5" t="s">
        <v>393</v>
      </c>
      <c r="C29" s="4">
        <v>-900442.03150760231</v>
      </c>
      <c r="D29" s="4">
        <v>1183.4375</v>
      </c>
      <c r="E29" s="4">
        <v>71.314945228539074</v>
      </c>
      <c r="G29" s="4">
        <v>300</v>
      </c>
      <c r="I29" s="4">
        <v>2.7720553104306447</v>
      </c>
      <c r="J29" s="4">
        <v>74.087000538969718</v>
      </c>
    </row>
    <row r="30" spans="1:13" ht="13" customHeight="1">
      <c r="A30" s="4" t="s">
        <v>59</v>
      </c>
      <c r="B30" s="5" t="s">
        <v>394</v>
      </c>
      <c r="C30" s="4">
        <v>-1230439.5177634258</v>
      </c>
      <c r="D30" s="4">
        <v>1183.4375</v>
      </c>
      <c r="E30" s="4">
        <v>71.314945232238699</v>
      </c>
      <c r="G30" s="4">
        <v>300</v>
      </c>
      <c r="H30" s="4">
        <v>3793.7139341803268</v>
      </c>
      <c r="I30" s="4">
        <v>28.685054767761699</v>
      </c>
      <c r="J30" s="4">
        <v>100.0000000000004</v>
      </c>
      <c r="K30" s="4">
        <v>-866480.36646136653</v>
      </c>
      <c r="L30" s="4">
        <v>100.0000000000004</v>
      </c>
      <c r="M30" s="4">
        <v>-1230439.5177634258</v>
      </c>
    </row>
    <row r="31" spans="1:13" ht="13" customHeight="1">
      <c r="A31" s="4" t="s">
        <v>66</v>
      </c>
      <c r="B31" s="5" t="s">
        <v>395</v>
      </c>
      <c r="C31" s="4">
        <v>-870635.01316042617</v>
      </c>
      <c r="D31" s="4">
        <v>1163.4375</v>
      </c>
      <c r="E31" s="4">
        <v>66.108996600240928</v>
      </c>
      <c r="G31" s="4">
        <v>300</v>
      </c>
      <c r="I31" s="4">
        <v>5.2121491642237174</v>
      </c>
      <c r="J31" s="4">
        <v>71.321145764464646</v>
      </c>
    </row>
    <row r="32" spans="1:13" ht="13" customHeight="1">
      <c r="A32" s="4" t="s">
        <v>59</v>
      </c>
      <c r="B32" s="5" t="s">
        <v>396</v>
      </c>
      <c r="C32" s="4">
        <v>-1235319.6095153943</v>
      </c>
      <c r="D32" s="4">
        <v>1163.4375</v>
      </c>
      <c r="E32" s="4">
        <v>66.108996596136876</v>
      </c>
      <c r="G32" s="4">
        <v>300</v>
      </c>
      <c r="H32" s="4">
        <v>4880.0917519684881</v>
      </c>
      <c r="I32" s="4">
        <v>33.89100340386355</v>
      </c>
      <c r="J32" s="4">
        <v>100.00000000000043</v>
      </c>
      <c r="K32" s="4">
        <v>-805481.50994152029</v>
      </c>
      <c r="L32" s="4">
        <v>100.00000000000043</v>
      </c>
      <c r="M32" s="4">
        <v>-1235319.6095153943</v>
      </c>
    </row>
    <row r="33" spans="1:13" ht="13" customHeight="1">
      <c r="A33" s="4" t="s">
        <v>66</v>
      </c>
      <c r="B33" s="5" t="s">
        <v>397</v>
      </c>
      <c r="C33" s="4">
        <v>-809215.73237170011</v>
      </c>
      <c r="D33" s="4">
        <v>1143.4375</v>
      </c>
      <c r="E33" s="4">
        <v>61.529928195083009</v>
      </c>
      <c r="G33" s="4">
        <v>300</v>
      </c>
      <c r="I33" s="4">
        <v>4.5853427265117759</v>
      </c>
      <c r="J33" s="4">
        <v>66.115270921594785</v>
      </c>
    </row>
    <row r="34" spans="1:13" ht="13" customHeight="1">
      <c r="A34" s="4" t="s">
        <v>59</v>
      </c>
      <c r="B34" s="5" t="s">
        <v>398</v>
      </c>
      <c r="C34" s="4">
        <v>-1239875.7676078046</v>
      </c>
      <c r="D34" s="4">
        <v>1143.4375</v>
      </c>
      <c r="E34" s="4">
        <v>61.529928195083009</v>
      </c>
      <c r="G34" s="4">
        <v>300</v>
      </c>
      <c r="H34" s="4">
        <v>4556.1580924103037</v>
      </c>
      <c r="I34" s="4">
        <v>38.470071804917559</v>
      </c>
      <c r="J34" s="4">
        <v>100.00000000000057</v>
      </c>
      <c r="K34" s="4">
        <v>-752049.21898362599</v>
      </c>
      <c r="L34" s="4">
        <v>100.00000000000057</v>
      </c>
      <c r="M34" s="4">
        <v>-1239875.7676078046</v>
      </c>
    </row>
    <row r="35" spans="1:13" ht="13" customHeight="1">
      <c r="A35" s="4" t="s">
        <v>66</v>
      </c>
      <c r="B35" s="5" t="s">
        <v>399</v>
      </c>
      <c r="C35" s="4">
        <v>-755321.58155043027</v>
      </c>
      <c r="D35" s="4">
        <v>1123.4375</v>
      </c>
      <c r="E35" s="4">
        <v>57.725125576814605</v>
      </c>
      <c r="G35" s="4">
        <v>300</v>
      </c>
      <c r="I35" s="4">
        <v>3.8088898673521996</v>
      </c>
      <c r="J35" s="4">
        <v>61.534015444166805</v>
      </c>
    </row>
    <row r="36" spans="1:13" ht="13" customHeight="1">
      <c r="A36" s="4" t="s">
        <v>59</v>
      </c>
      <c r="B36" s="5" t="s">
        <v>400</v>
      </c>
      <c r="C36" s="4">
        <v>-1244096.4601925332</v>
      </c>
      <c r="D36" s="4">
        <v>1123.4375</v>
      </c>
      <c r="E36" s="4">
        <v>57.725125576814605</v>
      </c>
      <c r="G36" s="4">
        <v>300</v>
      </c>
      <c r="H36" s="4">
        <v>4220.6925847285893</v>
      </c>
      <c r="I36" s="4">
        <v>42.274874423185977</v>
      </c>
      <c r="J36" s="4">
        <v>100.00000000000058</v>
      </c>
      <c r="K36" s="4">
        <v>-708026.71569441305</v>
      </c>
      <c r="L36" s="4">
        <v>100.00000000000058</v>
      </c>
      <c r="M36" s="4">
        <v>-1244096.4601925332</v>
      </c>
    </row>
    <row r="37" spans="1:13" ht="13" customHeight="1">
      <c r="A37" s="4" t="s">
        <v>66</v>
      </c>
      <c r="B37" s="5" t="s">
        <v>401</v>
      </c>
      <c r="C37" s="4">
        <v>-711589.99777701555</v>
      </c>
      <c r="D37" s="4">
        <v>1103.4375</v>
      </c>
      <c r="E37" s="4">
        <v>51.972637180012185</v>
      </c>
      <c r="G37" s="4">
        <v>300</v>
      </c>
      <c r="I37" s="4">
        <v>5.7565703629349798</v>
      </c>
      <c r="J37" s="4">
        <v>57.729207542947165</v>
      </c>
    </row>
    <row r="38" spans="1:13" ht="13" customHeight="1">
      <c r="A38" s="4" t="s">
        <v>59</v>
      </c>
      <c r="B38" s="5" t="s">
        <v>402</v>
      </c>
      <c r="C38" s="4">
        <v>-1248698.7440622407</v>
      </c>
      <c r="D38" s="4">
        <v>1103.4375</v>
      </c>
      <c r="E38" s="4">
        <v>51.972637180012185</v>
      </c>
      <c r="G38" s="4">
        <v>300</v>
      </c>
      <c r="H38" s="4">
        <v>4602.2838697074912</v>
      </c>
      <c r="I38" s="4">
        <v>48.027362819988554</v>
      </c>
      <c r="J38" s="4">
        <v>100.00000000000074</v>
      </c>
      <c r="K38" s="4">
        <v>-637484.14854122594</v>
      </c>
      <c r="L38" s="4">
        <v>100.00000000000074</v>
      </c>
      <c r="M38" s="4">
        <v>-1248698.7440622407</v>
      </c>
    </row>
    <row r="39" spans="1:13" ht="13" customHeight="1">
      <c r="A39" s="4" t="s">
        <v>66</v>
      </c>
      <c r="B39" s="5" t="s">
        <v>403</v>
      </c>
      <c r="C39" s="4">
        <v>-640725.23510406516</v>
      </c>
      <c r="D39" s="4">
        <v>1083.4375</v>
      </c>
      <c r="E39" s="4">
        <v>46.35240059818338</v>
      </c>
      <c r="G39" s="4">
        <v>300</v>
      </c>
      <c r="I39" s="4">
        <v>5.6293327402594215</v>
      </c>
      <c r="J39" s="4">
        <v>51.981733338442801</v>
      </c>
    </row>
    <row r="40" spans="1:13" ht="13" customHeight="1">
      <c r="A40" s="4" t="s">
        <v>59</v>
      </c>
      <c r="B40" s="5" t="s">
        <v>404</v>
      </c>
      <c r="C40" s="4">
        <v>-1253117.007585651</v>
      </c>
      <c r="D40" s="4">
        <v>1083.4375</v>
      </c>
      <c r="E40" s="4">
        <v>46.35240059818338</v>
      </c>
      <c r="G40" s="4">
        <v>300</v>
      </c>
      <c r="H40" s="4">
        <v>4418.2635234103072</v>
      </c>
      <c r="I40" s="4">
        <v>53.64759940181743</v>
      </c>
      <c r="J40" s="4">
        <v>100.00000000000081</v>
      </c>
      <c r="K40" s="4">
        <v>-567958.51423125726</v>
      </c>
      <c r="L40" s="4">
        <v>100.00000000000081</v>
      </c>
      <c r="M40" s="4">
        <v>-1253117.007585651</v>
      </c>
    </row>
    <row r="41" spans="1:13" ht="13" customHeight="1">
      <c r="A41" s="4" t="s">
        <v>66</v>
      </c>
      <c r="B41" s="5" t="s">
        <v>405</v>
      </c>
      <c r="C41" s="4">
        <v>-570718.53314707975</v>
      </c>
      <c r="D41" s="4">
        <v>1063.4375</v>
      </c>
      <c r="E41" s="4">
        <v>41.665460609288566</v>
      </c>
      <c r="G41" s="4">
        <v>300</v>
      </c>
      <c r="I41" s="4">
        <v>4.6961612057274209</v>
      </c>
      <c r="J41" s="4">
        <v>46.361621815015987</v>
      </c>
    </row>
    <row r="42" spans="1:13" ht="13" customHeight="1">
      <c r="A42" s="4" t="s">
        <v>59</v>
      </c>
      <c r="B42" s="5" t="s">
        <v>406</v>
      </c>
      <c r="C42" s="4">
        <v>-1257187.1864631565</v>
      </c>
      <c r="D42" s="4">
        <v>1063.4375</v>
      </c>
      <c r="E42" s="4">
        <v>41.665460609288566</v>
      </c>
      <c r="G42" s="4">
        <v>300</v>
      </c>
      <c r="H42" s="4">
        <v>4070.1788775054738</v>
      </c>
      <c r="I42" s="4">
        <v>58.334539390712287</v>
      </c>
      <c r="J42" s="4">
        <v>100.00000000000085</v>
      </c>
      <c r="K42" s="4">
        <v>-510464.32185397047</v>
      </c>
      <c r="L42" s="4">
        <v>100.00000000000085</v>
      </c>
      <c r="M42" s="4">
        <v>-1257187.1864631565</v>
      </c>
    </row>
    <row r="43" spans="1:13" ht="13" customHeight="1">
      <c r="A43" s="4" t="s">
        <v>66</v>
      </c>
      <c r="B43" s="5" t="s">
        <v>407</v>
      </c>
      <c r="C43" s="4">
        <v>-512954.75570625922</v>
      </c>
      <c r="D43" s="4">
        <v>1043.4375</v>
      </c>
      <c r="E43" s="4">
        <v>37.380564710704085</v>
      </c>
      <c r="G43" s="4">
        <v>300</v>
      </c>
      <c r="I43" s="4">
        <v>4.2942320347102125</v>
      </c>
      <c r="J43" s="4">
        <v>41.674796745414298</v>
      </c>
    </row>
    <row r="44" spans="1:13" ht="13" customHeight="1">
      <c r="A44" s="4" t="s">
        <v>59</v>
      </c>
      <c r="B44" s="5" t="s">
        <v>408</v>
      </c>
      <c r="C44" s="4">
        <v>-1261094.5273649036</v>
      </c>
      <c r="D44" s="4">
        <v>1043.4375</v>
      </c>
      <c r="E44" s="4">
        <v>37.38055958876889</v>
      </c>
      <c r="G44" s="4">
        <v>300</v>
      </c>
      <c r="H44" s="4">
        <v>3907.3409017471131</v>
      </c>
      <c r="I44" s="4">
        <v>62.619427625642189</v>
      </c>
      <c r="J44" s="4">
        <v>99.999987214411078</v>
      </c>
      <c r="K44" s="4">
        <v>-459085.06410778681</v>
      </c>
      <c r="L44" s="4">
        <v>99.999987214411078</v>
      </c>
      <c r="M44" s="4">
        <v>-1261094.5273649036</v>
      </c>
    </row>
    <row r="45" spans="1:13" ht="13" customHeight="1">
      <c r="A45" s="4" t="s">
        <v>66</v>
      </c>
      <c r="B45" s="5" t="s">
        <v>409</v>
      </c>
      <c r="C45" s="4">
        <v>-461320.24342379649</v>
      </c>
      <c r="D45" s="4">
        <v>1023.4375000000001</v>
      </c>
      <c r="E45" s="4">
        <v>33.52496252461367</v>
      </c>
      <c r="G45" s="4">
        <v>300</v>
      </c>
      <c r="I45" s="4">
        <v>3.8649861692988097</v>
      </c>
      <c r="J45" s="4">
        <v>37.38994869391248</v>
      </c>
    </row>
    <row r="46" spans="1:13" ht="13" customHeight="1">
      <c r="A46" s="4" t="s">
        <v>59</v>
      </c>
      <c r="B46" s="5" t="s">
        <v>410</v>
      </c>
      <c r="C46" s="4">
        <v>-1264836.5577438953</v>
      </c>
      <c r="D46" s="4">
        <v>1023.4375000000001</v>
      </c>
      <c r="E46" s="4">
        <v>33.52496252461367</v>
      </c>
      <c r="G46" s="4">
        <v>300</v>
      </c>
      <c r="H46" s="4">
        <v>3742.030378991738</v>
      </c>
      <c r="I46" s="4">
        <v>66.475028223184296</v>
      </c>
      <c r="J46" s="4">
        <v>99.999990747797966</v>
      </c>
      <c r="K46" s="4">
        <v>-413579.19318669382</v>
      </c>
      <c r="L46" s="4">
        <v>99.999990747797966</v>
      </c>
      <c r="M46" s="4">
        <v>-1264836.5577438953</v>
      </c>
    </row>
    <row r="47" spans="1:13" ht="13" customHeight="1">
      <c r="A47" s="4" t="s">
        <v>66</v>
      </c>
      <c r="B47" s="5" t="s">
        <v>411</v>
      </c>
      <c r="C47" s="4">
        <v>-415563.94843339169</v>
      </c>
      <c r="D47" s="4">
        <v>1003.4375000000001</v>
      </c>
      <c r="E47" s="4">
        <v>30.209074372619288</v>
      </c>
      <c r="G47" s="4">
        <v>300</v>
      </c>
      <c r="I47" s="4">
        <v>3.3247949617380179</v>
      </c>
      <c r="J47" s="4">
        <v>33.533869334357306</v>
      </c>
    </row>
    <row r="48" spans="1:13" ht="13" customHeight="1">
      <c r="A48" s="4" t="s">
        <v>59</v>
      </c>
      <c r="B48" s="5" t="s">
        <v>412</v>
      </c>
      <c r="C48" s="4">
        <v>-1268398.2874114052</v>
      </c>
      <c r="D48" s="4">
        <v>1003.4375000000001</v>
      </c>
      <c r="E48" s="4">
        <v>30.209074372762952</v>
      </c>
      <c r="G48" s="4">
        <v>300</v>
      </c>
      <c r="H48" s="4">
        <v>3561.729667509906</v>
      </c>
      <c r="I48" s="4">
        <v>69.790916375035053</v>
      </c>
      <c r="J48" s="4">
        <v>99.999990747798009</v>
      </c>
      <c r="K48" s="4">
        <v>-375236.91164202144</v>
      </c>
      <c r="L48" s="4">
        <v>99.999990747798009</v>
      </c>
      <c r="M48" s="4">
        <v>-1268398.2874114052</v>
      </c>
    </row>
    <row r="49" spans="1:13" ht="13" customHeight="1">
      <c r="A49" s="4" t="s">
        <v>66</v>
      </c>
      <c r="B49" s="5" t="s">
        <v>413</v>
      </c>
      <c r="C49" s="4">
        <v>-376951.03436553641</v>
      </c>
      <c r="D49" s="4">
        <v>983.43750000000011</v>
      </c>
      <c r="E49" s="4">
        <v>27.412755948014873</v>
      </c>
      <c r="G49" s="4">
        <v>300</v>
      </c>
      <c r="I49" s="4">
        <v>2.807557215030581</v>
      </c>
      <c r="J49" s="4">
        <v>30.220313163045454</v>
      </c>
    </row>
    <row r="50" spans="1:13" ht="13" customHeight="1">
      <c r="A50" s="4" t="s">
        <v>59</v>
      </c>
      <c r="B50" s="5" t="s">
        <v>414</v>
      </c>
      <c r="C50" s="4">
        <v>-1271771.4727455622</v>
      </c>
      <c r="D50" s="4">
        <v>983.43750000000011</v>
      </c>
      <c r="E50" s="4">
        <v>27.412755947950107</v>
      </c>
      <c r="G50" s="4">
        <v>300</v>
      </c>
      <c r="H50" s="4">
        <v>3373.1853341569658</v>
      </c>
      <c r="I50" s="4">
        <v>72.587234799847863</v>
      </c>
      <c r="J50" s="4">
        <v>99.999990747797966</v>
      </c>
      <c r="K50" s="4">
        <v>-342807.51635549741</v>
      </c>
      <c r="L50" s="4">
        <v>99.999990747797966</v>
      </c>
      <c r="M50" s="4">
        <v>-1271771.4727455622</v>
      </c>
    </row>
    <row r="51" spans="1:13" ht="13" customHeight="1">
      <c r="A51" s="4" t="s">
        <v>66</v>
      </c>
      <c r="B51" s="5" t="s">
        <v>415</v>
      </c>
      <c r="C51" s="4">
        <v>-344307.37537667737</v>
      </c>
      <c r="D51" s="4">
        <v>963.43750000000011</v>
      </c>
      <c r="E51" s="4">
        <v>25.030245865312082</v>
      </c>
      <c r="G51" s="4">
        <v>300</v>
      </c>
      <c r="I51" s="4">
        <v>2.3914823483073704</v>
      </c>
      <c r="J51" s="4">
        <v>27.421728213619453</v>
      </c>
    </row>
    <row r="52" spans="1:13" ht="13" customHeight="1">
      <c r="A52" s="4" t="s">
        <v>59</v>
      </c>
      <c r="B52" s="5" t="s">
        <v>416</v>
      </c>
      <c r="C52" s="4">
        <v>-1274997.7349545588</v>
      </c>
      <c r="D52" s="4">
        <v>963.43750000000011</v>
      </c>
      <c r="E52" s="4">
        <v>25.03024586574379</v>
      </c>
      <c r="G52" s="4">
        <v>300</v>
      </c>
      <c r="H52" s="4">
        <v>3226.2622089965735</v>
      </c>
      <c r="I52" s="4">
        <v>74.969744882054215</v>
      </c>
      <c r="J52" s="4">
        <v>99.999990747798009</v>
      </c>
      <c r="K52" s="4">
        <v>-315044.52010201465</v>
      </c>
      <c r="L52" s="4">
        <v>99.999990747798009</v>
      </c>
      <c r="M52" s="4">
        <v>-1274997.7349545588</v>
      </c>
    </row>
    <row r="53" spans="1:13" ht="13" customHeight="1">
      <c r="A53" s="4" t="s">
        <v>66</v>
      </c>
      <c r="B53" s="5" t="s">
        <v>417</v>
      </c>
      <c r="C53" s="4">
        <v>-316362.45205911511</v>
      </c>
      <c r="D53" s="4">
        <v>943.43750000000011</v>
      </c>
      <c r="E53" s="4">
        <v>22.999437050288289</v>
      </c>
      <c r="G53" s="4">
        <v>300</v>
      </c>
      <c r="I53" s="4">
        <v>2.0412688420592495</v>
      </c>
      <c r="J53" s="4">
        <v>25.040705892347539</v>
      </c>
    </row>
    <row r="54" spans="1:13" ht="13" customHeight="1">
      <c r="A54" s="4" t="s">
        <v>59</v>
      </c>
      <c r="B54" s="5" t="s">
        <v>418</v>
      </c>
      <c r="C54" s="4">
        <v>-1278097.4503260527</v>
      </c>
      <c r="D54" s="4">
        <v>943.43750000000011</v>
      </c>
      <c r="E54" s="4">
        <v>22.999437050288289</v>
      </c>
      <c r="G54" s="4">
        <v>300</v>
      </c>
      <c r="H54" s="4">
        <v>3099.7153714939486</v>
      </c>
      <c r="I54" s="4">
        <v>77.000553697509687</v>
      </c>
      <c r="J54" s="4">
        <v>99.99999074779798</v>
      </c>
      <c r="K54" s="4">
        <v>-291276.42017935443</v>
      </c>
      <c r="L54" s="4">
        <v>99.99999074779798</v>
      </c>
      <c r="M54" s="4">
        <v>-1278097.4503260527</v>
      </c>
    </row>
    <row r="55" spans="1:13" ht="13" customHeight="1">
      <c r="A55" s="4" t="s">
        <v>66</v>
      </c>
      <c r="B55" s="5" t="s">
        <v>419</v>
      </c>
      <c r="C55" s="4">
        <v>-292436.91967056994</v>
      </c>
      <c r="D55" s="4">
        <v>923.43750000000011</v>
      </c>
      <c r="E55" s="4">
        <v>21.269954968268653</v>
      </c>
      <c r="G55" s="4">
        <v>300</v>
      </c>
      <c r="I55" s="4">
        <v>1.7399886910011695</v>
      </c>
      <c r="J55" s="4">
        <v>23.009943659269823</v>
      </c>
    </row>
    <row r="56" spans="1:13" ht="13" customHeight="1">
      <c r="A56" s="4" t="s">
        <v>59</v>
      </c>
      <c r="B56" s="5" t="s">
        <v>420</v>
      </c>
      <c r="C56" s="4">
        <v>-1281085.1115808748</v>
      </c>
      <c r="D56" s="4">
        <v>923.43750000000011</v>
      </c>
      <c r="E56" s="4">
        <v>21.26995496833128</v>
      </c>
      <c r="G56" s="4">
        <v>300</v>
      </c>
      <c r="H56" s="4">
        <v>2987.6612548220437</v>
      </c>
      <c r="I56" s="4">
        <v>78.730035779466732</v>
      </c>
      <c r="J56" s="4">
        <v>99.999990747798009</v>
      </c>
      <c r="K56" s="4">
        <v>-271000.92958553316</v>
      </c>
      <c r="L56" s="4">
        <v>99.999990747798009</v>
      </c>
      <c r="M56" s="4">
        <v>-1281085.1115808748</v>
      </c>
    </row>
    <row r="57" spans="1:13" ht="13" customHeight="1">
      <c r="A57" s="4" t="s">
        <v>66</v>
      </c>
      <c r="B57" s="5" t="s">
        <v>421</v>
      </c>
      <c r="C57" s="4">
        <v>-272030.16909917671</v>
      </c>
      <c r="D57" s="4">
        <v>903.43750000000011</v>
      </c>
      <c r="E57" s="4">
        <v>19.792745670075881</v>
      </c>
      <c r="G57" s="4">
        <v>300</v>
      </c>
      <c r="I57" s="4">
        <v>1.4877591326148227</v>
      </c>
      <c r="J57" s="4">
        <v>21.280504802690704</v>
      </c>
    </row>
    <row r="58" spans="1:13" ht="13" customHeight="1">
      <c r="A58" s="4" t="s">
        <v>59</v>
      </c>
      <c r="B58" s="5" t="s">
        <v>422</v>
      </c>
      <c r="C58" s="4">
        <v>-1283978.6322049601</v>
      </c>
      <c r="D58" s="4">
        <v>903.43750000000011</v>
      </c>
      <c r="E58" s="4">
        <v>19.792745670075881</v>
      </c>
      <c r="G58" s="4">
        <v>300</v>
      </c>
      <c r="H58" s="4">
        <v>2893.5206240853295</v>
      </c>
      <c r="I58" s="4">
        <v>80.207245077722149</v>
      </c>
      <c r="J58" s="4">
        <v>99.999990747798023</v>
      </c>
      <c r="K58" s="4">
        <v>-253638.96150850825</v>
      </c>
      <c r="L58" s="4">
        <v>99.999990747798023</v>
      </c>
      <c r="M58" s="4">
        <v>-1283978.6322049601</v>
      </c>
    </row>
    <row r="59" spans="1:13" ht="13" customHeight="1">
      <c r="A59" s="4" t="s">
        <v>66</v>
      </c>
      <c r="B59" s="5" t="s">
        <v>423</v>
      </c>
      <c r="C59" s="4">
        <v>-254558.35371986675</v>
      </c>
      <c r="D59" s="4">
        <v>883.43750000000011</v>
      </c>
      <c r="E59" s="4">
        <v>18.527138637262475</v>
      </c>
      <c r="G59" s="4">
        <v>300</v>
      </c>
      <c r="I59" s="4">
        <v>1.2761972298082185</v>
      </c>
      <c r="J59" s="4">
        <v>19.803335867070693</v>
      </c>
    </row>
    <row r="60" spans="1:13" ht="13" customHeight="1">
      <c r="A60" s="4" t="s">
        <v>59</v>
      </c>
      <c r="B60" s="5" t="s">
        <v>424</v>
      </c>
      <c r="C60" s="4">
        <v>-1286793.2109581798</v>
      </c>
      <c r="D60" s="4">
        <v>883.43750000000011</v>
      </c>
      <c r="E60" s="4">
        <v>18.527138637262475</v>
      </c>
      <c r="G60" s="4">
        <v>300</v>
      </c>
      <c r="H60" s="4">
        <v>2814.5787532196846</v>
      </c>
      <c r="I60" s="4">
        <v>81.472852110535513</v>
      </c>
      <c r="J60" s="4">
        <v>99.999990747797995</v>
      </c>
      <c r="K60" s="4">
        <v>-238718.01026305105</v>
      </c>
      <c r="L60" s="4">
        <v>99.999990747797995</v>
      </c>
      <c r="M60" s="4">
        <v>-1286793.2109581798</v>
      </c>
    </row>
    <row r="61" spans="1:13" ht="13" customHeight="1">
      <c r="A61" s="4" t="s">
        <v>66</v>
      </c>
      <c r="B61" s="5" t="s">
        <v>425</v>
      </c>
      <c r="C61" s="4">
        <v>-239545.09502228603</v>
      </c>
      <c r="D61" s="4">
        <v>863.43750000000011</v>
      </c>
      <c r="E61" s="4">
        <v>17.439681187096468</v>
      </c>
      <c r="G61" s="4">
        <v>300</v>
      </c>
      <c r="I61" s="4">
        <v>1.0980857391044729</v>
      </c>
      <c r="J61" s="4">
        <v>18.537766926200941</v>
      </c>
    </row>
    <row r="62" spans="1:13" ht="13" customHeight="1">
      <c r="A62" s="4" t="s">
        <v>59</v>
      </c>
      <c r="B62" s="5" t="s">
        <v>426</v>
      </c>
      <c r="C62" s="4">
        <v>-1289541.2047256816</v>
      </c>
      <c r="D62" s="4">
        <v>863.43750000000011</v>
      </c>
      <c r="E62" s="4">
        <v>17.439681187096468</v>
      </c>
      <c r="G62" s="4">
        <v>300</v>
      </c>
      <c r="H62" s="4">
        <v>2747.9937675017864</v>
      </c>
      <c r="I62" s="4">
        <v>82.560309560701512</v>
      </c>
      <c r="J62" s="4">
        <v>99.99999074779798</v>
      </c>
      <c r="K62" s="4">
        <v>-225855.13980221807</v>
      </c>
      <c r="L62" s="4">
        <v>99.99999074779798</v>
      </c>
      <c r="M62" s="4">
        <v>-1289541.2047256816</v>
      </c>
    </row>
    <row r="63" spans="1:13" ht="13" customHeight="1">
      <c r="A63" s="4" t="s">
        <v>66</v>
      </c>
      <c r="B63" s="5" t="s">
        <v>427</v>
      </c>
      <c r="C63" s="4">
        <v>-226604.30096161258</v>
      </c>
      <c r="D63" s="4">
        <v>843.43750000000011</v>
      </c>
      <c r="E63" s="4">
        <v>16.503001451637356</v>
      </c>
      <c r="G63" s="4">
        <v>300</v>
      </c>
      <c r="I63" s="4">
        <v>0.94734442070098623</v>
      </c>
      <c r="J63" s="4">
        <v>17.450345872338342</v>
      </c>
    </row>
    <row r="64" spans="1:13" ht="13" customHeight="1">
      <c r="A64" s="4" t="s">
        <v>59</v>
      </c>
      <c r="B64" s="5" t="s">
        <v>428</v>
      </c>
      <c r="C64" s="4">
        <v>-1292232.668351864</v>
      </c>
      <c r="D64" s="4">
        <v>843.43750000000011</v>
      </c>
      <c r="E64" s="4">
        <v>16.503001451637356</v>
      </c>
      <c r="G64" s="4">
        <v>300</v>
      </c>
      <c r="H64" s="4">
        <v>2691.4636261824053</v>
      </c>
      <c r="I64" s="4">
        <v>83.496989296160649</v>
      </c>
      <c r="J64" s="4">
        <v>99.999990747798009</v>
      </c>
      <c r="K64" s="4">
        <v>-214740.84693684668</v>
      </c>
      <c r="L64" s="4">
        <v>99.999990747798009</v>
      </c>
      <c r="M64" s="4">
        <v>-1292232.668351864</v>
      </c>
    </row>
    <row r="65" spans="1:13" ht="13" customHeight="1">
      <c r="A65" s="4" t="s">
        <v>66</v>
      </c>
      <c r="B65" s="5" t="s">
        <v>429</v>
      </c>
      <c r="C65" s="4">
        <v>-215423.93011707498</v>
      </c>
      <c r="D65" s="4">
        <v>823.43750000000011</v>
      </c>
      <c r="E65" s="4">
        <v>15.694658425474362</v>
      </c>
      <c r="G65" s="4">
        <v>300</v>
      </c>
      <c r="I65" s="4">
        <v>0.81904291952528041</v>
      </c>
      <c r="J65" s="4">
        <v>16.513701344999642</v>
      </c>
    </row>
    <row r="66" spans="1:13" ht="13" customHeight="1">
      <c r="A66" s="4" t="s">
        <v>59</v>
      </c>
      <c r="B66" s="5" t="s">
        <v>430</v>
      </c>
      <c r="C66" s="4">
        <v>-1294875.8430762675</v>
      </c>
      <c r="D66" s="4">
        <v>823.43750000000011</v>
      </c>
      <c r="E66" s="4">
        <v>15.694658425474362</v>
      </c>
      <c r="G66" s="4">
        <v>300</v>
      </c>
      <c r="H66" s="4">
        <v>2643.1747244035359</v>
      </c>
      <c r="I66" s="4">
        <v>84.305332322323707</v>
      </c>
      <c r="J66" s="4">
        <v>99.999990747798066</v>
      </c>
      <c r="K66" s="4">
        <v>-205123.60266688996</v>
      </c>
      <c r="L66" s="4">
        <v>99.999990747798066</v>
      </c>
      <c r="M66" s="4">
        <v>-1294875.8430762675</v>
      </c>
    </row>
    <row r="67" spans="1:13" ht="13" customHeight="1">
      <c r="A67" s="4" t="s">
        <v>66</v>
      </c>
      <c r="B67" s="5" t="s">
        <v>431</v>
      </c>
      <c r="C67" s="4">
        <v>-205750.44073772701</v>
      </c>
      <c r="D67" s="4">
        <v>803.43750000000011</v>
      </c>
      <c r="E67" s="4">
        <v>14.996046690381316</v>
      </c>
      <c r="G67" s="4">
        <v>300</v>
      </c>
      <c r="I67" s="4">
        <v>0.70934606165202396</v>
      </c>
      <c r="J67" s="4">
        <v>15.70539275203334</v>
      </c>
    </row>
    <row r="68" spans="1:13" ht="13" customHeight="1">
      <c r="A68" s="4" t="s">
        <v>59</v>
      </c>
      <c r="B68" s="5" t="s">
        <v>432</v>
      </c>
      <c r="C68" s="4">
        <v>-1297477.6028209226</v>
      </c>
      <c r="D68" s="4">
        <v>803.43750000000011</v>
      </c>
      <c r="E68" s="4">
        <v>14.996046690381316</v>
      </c>
      <c r="G68" s="4">
        <v>300</v>
      </c>
      <c r="H68" s="4">
        <v>2601.7597446551081</v>
      </c>
      <c r="I68" s="4">
        <v>85.003944057416717</v>
      </c>
      <c r="J68" s="4">
        <v>99.999990747798037</v>
      </c>
      <c r="K68" s="4">
        <v>-196795.66795362835</v>
      </c>
      <c r="L68" s="4">
        <v>99.999990747798037</v>
      </c>
      <c r="M68" s="4">
        <v>-1297477.6028209226</v>
      </c>
    </row>
    <row r="69" spans="1:13" ht="13" customHeight="1">
      <c r="A69" s="4" t="s">
        <v>66</v>
      </c>
      <c r="B69" s="5" t="s">
        <v>433</v>
      </c>
      <c r="C69" s="4">
        <v>-197374.52008381009</v>
      </c>
      <c r="D69" s="4">
        <v>783.43750000000011</v>
      </c>
      <c r="E69" s="4">
        <v>14.391374010282009</v>
      </c>
      <c r="G69" s="4">
        <v>300</v>
      </c>
      <c r="I69" s="4">
        <v>0.61544095648400621</v>
      </c>
      <c r="J69" s="4">
        <v>15.006814966766015</v>
      </c>
    </row>
    <row r="70" spans="1:13" ht="13" customHeight="1">
      <c r="A70" s="4" t="s">
        <v>59</v>
      </c>
      <c r="B70" s="5" t="s">
        <v>434</v>
      </c>
      <c r="C70" s="4">
        <v>-1300043.8796886676</v>
      </c>
      <c r="D70" s="4">
        <v>783.43750000000011</v>
      </c>
      <c r="E70" s="4">
        <v>14.391374010212107</v>
      </c>
      <c r="G70" s="4">
        <v>300</v>
      </c>
      <c r="H70" s="4">
        <v>2566.2768677449785</v>
      </c>
      <c r="I70" s="4">
        <v>85.608616737585947</v>
      </c>
      <c r="J70" s="4">
        <v>99.999990747798051</v>
      </c>
      <c r="K70" s="4">
        <v>-189580.11861455903</v>
      </c>
      <c r="L70" s="4">
        <v>99.999990747798051</v>
      </c>
      <c r="M70" s="4">
        <v>-1300043.8796886676</v>
      </c>
    </row>
    <row r="71" spans="1:13" ht="13" customHeight="1">
      <c r="A71" s="4" t="s">
        <v>66</v>
      </c>
      <c r="B71" s="5" t="s">
        <v>435</v>
      </c>
      <c r="C71" s="4">
        <v>-190117.99829263648</v>
      </c>
      <c r="D71" s="4">
        <v>763.43750000000011</v>
      </c>
      <c r="E71" s="4">
        <v>13.866599650474043</v>
      </c>
      <c r="G71" s="4">
        <v>300</v>
      </c>
      <c r="I71" s="4">
        <v>0.53557624309569718</v>
      </c>
      <c r="J71" s="4">
        <v>14.402175893569741</v>
      </c>
    </row>
    <row r="72" spans="1:13" ht="13" customHeight="1">
      <c r="A72" s="4" t="s">
        <v>59</v>
      </c>
      <c r="B72" s="5" t="s">
        <v>436</v>
      </c>
      <c r="C72" s="4">
        <v>-1302580.084155984</v>
      </c>
      <c r="D72" s="4">
        <v>763.43750000000011</v>
      </c>
      <c r="E72" s="4">
        <v>13.866599650474043</v>
      </c>
      <c r="G72" s="4">
        <v>300</v>
      </c>
      <c r="H72" s="4">
        <v>2536.2044673163909</v>
      </c>
      <c r="I72" s="4">
        <v>86.133391097324008</v>
      </c>
      <c r="J72" s="4">
        <v>99.999990747798051</v>
      </c>
      <c r="K72" s="4">
        <v>-183307.54997723244</v>
      </c>
      <c r="L72" s="4">
        <v>99.999990747798051</v>
      </c>
      <c r="M72" s="4">
        <v>-1302580.084155984</v>
      </c>
    </row>
    <row r="73" spans="1:13" ht="13" customHeight="1">
      <c r="A73" s="4" t="s">
        <v>66</v>
      </c>
      <c r="B73" s="5" t="s">
        <v>437</v>
      </c>
      <c r="C73" s="4">
        <v>-183810.16119925302</v>
      </c>
      <c r="D73" s="4">
        <v>743.43750000000011</v>
      </c>
      <c r="E73" s="4">
        <v>13.408489315031241</v>
      </c>
      <c r="G73" s="4">
        <v>300</v>
      </c>
      <c r="I73" s="4">
        <v>0.46668383030718985</v>
      </c>
      <c r="J73" s="4">
        <v>13.875173145338431</v>
      </c>
    </row>
    <row r="74" spans="1:13" ht="13" customHeight="1">
      <c r="A74" s="4" t="s">
        <v>59</v>
      </c>
      <c r="B74" s="5" t="s">
        <v>438</v>
      </c>
      <c r="C74" s="4">
        <v>-1305091.2714009539</v>
      </c>
      <c r="D74" s="4">
        <v>743.4375</v>
      </c>
      <c r="E74" s="4">
        <v>13.408489315031241</v>
      </c>
      <c r="G74" s="4">
        <v>300</v>
      </c>
      <c r="H74" s="4">
        <v>2511.1872449698858</v>
      </c>
      <c r="I74" s="4">
        <v>86.59150143276679</v>
      </c>
      <c r="J74" s="4">
        <v>99.999990747798037</v>
      </c>
      <c r="K74" s="4">
        <v>-177854.71024194101</v>
      </c>
      <c r="L74" s="4">
        <v>99.999990747798037</v>
      </c>
      <c r="M74" s="4">
        <v>-1305091.2714009539</v>
      </c>
    </row>
    <row r="75" spans="1:13" ht="13" customHeight="1"/>
    <row r="76" spans="1:13" ht="13" customHeight="1"/>
    <row r="77" spans="1:13" ht="13" customHeight="1"/>
    <row r="78" spans="1:13" ht="13" customHeight="1"/>
    <row r="79" spans="1:13" ht="13" customHeight="1"/>
    <row r="80" spans="1:13"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73"/>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340</v>
      </c>
      <c r="B1" s="4" t="s">
        <v>341</v>
      </c>
      <c r="C1" s="4" t="s">
        <v>342</v>
      </c>
      <c r="D1" s="4" t="s">
        <v>343</v>
      </c>
      <c r="E1" s="4" t="s">
        <v>344</v>
      </c>
      <c r="F1" s="4" t="s">
        <v>345</v>
      </c>
      <c r="G1" s="4" t="s">
        <v>346</v>
      </c>
      <c r="H1" s="4" t="s">
        <v>346</v>
      </c>
      <c r="I1" s="4" t="s">
        <v>347</v>
      </c>
      <c r="J1" s="4" t="s">
        <v>348</v>
      </c>
      <c r="K1" s="4" t="s">
        <v>349</v>
      </c>
    </row>
    <row r="2" spans="1:11" s="4" customFormat="1" ht="80" customHeight="1">
      <c r="A2" s="4" t="s">
        <v>340</v>
      </c>
      <c r="B2" s="4" t="s">
        <v>341</v>
      </c>
      <c r="C2" s="4" t="s">
        <v>342</v>
      </c>
      <c r="D2" s="4" t="s">
        <v>343</v>
      </c>
      <c r="E2" s="4" t="s">
        <v>344</v>
      </c>
      <c r="F2" s="4" t="s">
        <v>350</v>
      </c>
      <c r="G2" s="4" t="s">
        <v>351</v>
      </c>
      <c r="H2" s="4" t="s">
        <v>352</v>
      </c>
      <c r="I2" s="4" t="s">
        <v>353</v>
      </c>
      <c r="J2" s="4" t="s">
        <v>354</v>
      </c>
      <c r="K2" s="4" t="s">
        <v>355</v>
      </c>
    </row>
    <row r="4" spans="1:11">
      <c r="A4" s="1" t="s">
        <v>54</v>
      </c>
      <c r="B4" s="1">
        <v>1423.4375</v>
      </c>
      <c r="D4" s="1">
        <v>99.999999999998778</v>
      </c>
      <c r="I4" s="1">
        <v>0</v>
      </c>
      <c r="J4" s="1">
        <v>0</v>
      </c>
      <c r="K4" s="1">
        <v>0</v>
      </c>
    </row>
    <row r="5" spans="1:11">
      <c r="A5" s="1" t="s">
        <v>59</v>
      </c>
      <c r="B5" s="1">
        <v>1423.4375</v>
      </c>
      <c r="D5" s="1">
        <v>99.999999999998778</v>
      </c>
      <c r="I5" s="1">
        <v>0</v>
      </c>
      <c r="J5" s="1">
        <v>0</v>
      </c>
      <c r="K5" s="1">
        <v>0</v>
      </c>
    </row>
    <row r="6" spans="1:11">
      <c r="A6" s="1" t="s">
        <v>66</v>
      </c>
      <c r="B6" s="1">
        <v>1403.4375</v>
      </c>
      <c r="D6" s="1">
        <v>99.946809573636429</v>
      </c>
      <c r="I6" s="1">
        <v>0</v>
      </c>
      <c r="J6" s="1">
        <v>0</v>
      </c>
      <c r="K6" s="1">
        <v>0</v>
      </c>
    </row>
    <row r="7" spans="1:11">
      <c r="A7" s="1" t="s">
        <v>59</v>
      </c>
      <c r="B7" s="1">
        <v>1403.4375</v>
      </c>
      <c r="D7" s="1">
        <v>99.946809573636429</v>
      </c>
      <c r="I7" s="1">
        <v>0</v>
      </c>
      <c r="J7" s="1">
        <v>0</v>
      </c>
      <c r="K7" s="1">
        <v>0</v>
      </c>
    </row>
    <row r="8" spans="1:11">
      <c r="A8" s="1" t="s">
        <v>66</v>
      </c>
      <c r="B8" s="1">
        <v>1383.4375</v>
      </c>
      <c r="D8" s="1">
        <v>99.896619668502751</v>
      </c>
      <c r="I8" s="1">
        <v>0</v>
      </c>
      <c r="J8" s="1">
        <v>0</v>
      </c>
      <c r="K8" s="1">
        <v>0</v>
      </c>
    </row>
    <row r="9" spans="1:11">
      <c r="A9" s="1" t="s">
        <v>59</v>
      </c>
      <c r="B9" s="1">
        <v>1383.4375</v>
      </c>
      <c r="D9" s="1">
        <v>99.896619668502751</v>
      </c>
      <c r="I9" s="1">
        <v>0</v>
      </c>
      <c r="J9" s="1">
        <v>0</v>
      </c>
      <c r="K9" s="1">
        <v>0</v>
      </c>
    </row>
    <row r="10" spans="1:11">
      <c r="A10" s="1" t="s">
        <v>66</v>
      </c>
      <c r="B10" s="1">
        <v>1363.4375</v>
      </c>
      <c r="D10" s="1">
        <v>98.451357156739689</v>
      </c>
      <c r="I10" s="1">
        <v>0</v>
      </c>
      <c r="J10" s="1">
        <v>0</v>
      </c>
      <c r="K10" s="1">
        <v>0</v>
      </c>
    </row>
    <row r="11" spans="1:11">
      <c r="A11" s="1" t="s">
        <v>59</v>
      </c>
      <c r="B11" s="1">
        <v>1363.4375</v>
      </c>
      <c r="D11" s="1">
        <v>98.451357156739689</v>
      </c>
      <c r="I11" s="1">
        <v>0.87774657179540028</v>
      </c>
      <c r="J11" s="1">
        <v>0</v>
      </c>
      <c r="K11" s="1">
        <v>0</v>
      </c>
    </row>
    <row r="12" spans="1:11">
      <c r="A12" s="1" t="s">
        <v>66</v>
      </c>
      <c r="B12" s="1">
        <v>1343.4375</v>
      </c>
      <c r="D12" s="1">
        <v>95.091293960323242</v>
      </c>
      <c r="I12" s="1">
        <v>0</v>
      </c>
      <c r="J12" s="1">
        <v>0</v>
      </c>
      <c r="K12" s="1">
        <v>0</v>
      </c>
    </row>
    <row r="13" spans="1:11">
      <c r="A13" s="1" t="s">
        <v>59</v>
      </c>
      <c r="B13" s="1">
        <v>1343.4375</v>
      </c>
      <c r="D13" s="1">
        <v>95.091293960303403</v>
      </c>
      <c r="I13" s="1">
        <v>0.87042274394869934</v>
      </c>
      <c r="J13" s="1">
        <v>0</v>
      </c>
      <c r="K13" s="1">
        <v>0</v>
      </c>
    </row>
    <row r="14" spans="1:11">
      <c r="A14" s="1" t="s">
        <v>66</v>
      </c>
      <c r="B14" s="1">
        <v>1323.4375</v>
      </c>
      <c r="D14" s="1">
        <v>91.185905807158733</v>
      </c>
      <c r="I14" s="1">
        <v>0</v>
      </c>
      <c r="J14" s="1">
        <v>0</v>
      </c>
      <c r="K14" s="1">
        <v>0</v>
      </c>
    </row>
    <row r="15" spans="1:11">
      <c r="A15" s="1" t="s">
        <v>59</v>
      </c>
      <c r="B15" s="1">
        <v>1323.4375</v>
      </c>
      <c r="D15" s="1">
        <v>91.185905807158733</v>
      </c>
      <c r="I15" s="1">
        <v>0</v>
      </c>
      <c r="J15" s="1">
        <v>0</v>
      </c>
      <c r="K15" s="1">
        <v>0</v>
      </c>
    </row>
    <row r="16" spans="1:11">
      <c r="A16" s="1" t="s">
        <v>66</v>
      </c>
      <c r="B16" s="1">
        <v>1303.4375</v>
      </c>
      <c r="D16" s="1">
        <v>87.657472213163757</v>
      </c>
      <c r="I16" s="1">
        <v>0</v>
      </c>
      <c r="J16" s="1">
        <v>0</v>
      </c>
      <c r="K16" s="1">
        <v>0</v>
      </c>
    </row>
    <row r="17" spans="1:11">
      <c r="A17" s="1" t="s">
        <v>59</v>
      </c>
      <c r="B17" s="1">
        <v>1303.4375</v>
      </c>
      <c r="D17" s="1">
        <v>87.657472213163757</v>
      </c>
      <c r="I17" s="1">
        <v>0</v>
      </c>
      <c r="J17" s="1">
        <v>0</v>
      </c>
      <c r="K17" s="1">
        <v>0</v>
      </c>
    </row>
    <row r="18" spans="1:11">
      <c r="A18" s="1" t="s">
        <v>66</v>
      </c>
      <c r="B18" s="1">
        <v>1283.4375</v>
      </c>
      <c r="D18" s="1">
        <v>84.452901299157773</v>
      </c>
      <c r="I18" s="1">
        <v>0</v>
      </c>
      <c r="J18" s="1">
        <v>0</v>
      </c>
      <c r="K18" s="1">
        <v>0</v>
      </c>
    </row>
    <row r="19" spans="1:11">
      <c r="A19" s="1" t="s">
        <v>59</v>
      </c>
      <c r="B19" s="1">
        <v>1283.4375</v>
      </c>
      <c r="D19" s="1">
        <v>84.452901299157773</v>
      </c>
      <c r="I19" s="1">
        <v>0</v>
      </c>
      <c r="J19" s="1">
        <v>0</v>
      </c>
      <c r="K19" s="1">
        <v>0</v>
      </c>
    </row>
    <row r="20" spans="1:11">
      <c r="A20" s="1" t="s">
        <v>66</v>
      </c>
      <c r="B20" s="1">
        <v>1263.4375</v>
      </c>
      <c r="D20" s="1">
        <v>81.528138554612383</v>
      </c>
      <c r="I20" s="1">
        <v>0</v>
      </c>
      <c r="J20" s="1">
        <v>0</v>
      </c>
      <c r="K20" s="1">
        <v>0</v>
      </c>
    </row>
    <row r="21" spans="1:11">
      <c r="A21" s="1" t="s">
        <v>59</v>
      </c>
      <c r="B21" s="1">
        <v>1263.4375</v>
      </c>
      <c r="D21" s="1">
        <v>81.528138554612383</v>
      </c>
      <c r="I21" s="1">
        <v>0</v>
      </c>
      <c r="J21" s="1">
        <v>0</v>
      </c>
      <c r="K21" s="1">
        <v>0</v>
      </c>
    </row>
    <row r="22" spans="1:11">
      <c r="A22" s="1" t="s">
        <v>66</v>
      </c>
      <c r="B22" s="1">
        <v>1243.4375</v>
      </c>
      <c r="D22" s="1">
        <v>78.845777167005508</v>
      </c>
      <c r="I22" s="1">
        <v>0</v>
      </c>
      <c r="J22" s="1">
        <v>0</v>
      </c>
      <c r="K22" s="1">
        <v>0</v>
      </c>
    </row>
    <row r="23" spans="1:11">
      <c r="A23" s="1" t="s">
        <v>59</v>
      </c>
      <c r="B23" s="1">
        <v>1243.4375</v>
      </c>
      <c r="D23" s="1">
        <v>78.845777167005508</v>
      </c>
      <c r="I23" s="1">
        <v>0</v>
      </c>
      <c r="J23" s="1">
        <v>0</v>
      </c>
      <c r="K23" s="1">
        <v>0</v>
      </c>
    </row>
    <row r="24" spans="1:11">
      <c r="A24" s="1" t="s">
        <v>66</v>
      </c>
      <c r="B24" s="1">
        <v>1223.4375</v>
      </c>
      <c r="D24" s="1">
        <v>76.373533617596536</v>
      </c>
      <c r="I24" s="1">
        <v>0</v>
      </c>
      <c r="J24" s="1">
        <v>0</v>
      </c>
      <c r="K24" s="1">
        <v>0</v>
      </c>
    </row>
    <row r="25" spans="1:11">
      <c r="A25" s="1" t="s">
        <v>59</v>
      </c>
      <c r="B25" s="1">
        <v>1223.4375</v>
      </c>
      <c r="D25" s="1">
        <v>76.373533617596536</v>
      </c>
      <c r="I25" s="1">
        <v>0</v>
      </c>
      <c r="J25" s="1">
        <v>0</v>
      </c>
      <c r="K25" s="1">
        <v>0</v>
      </c>
    </row>
    <row r="26" spans="1:11">
      <c r="A26" s="1" t="s">
        <v>66</v>
      </c>
      <c r="B26" s="1">
        <v>1203.4375</v>
      </c>
      <c r="D26" s="1">
        <v>74.082980467234322</v>
      </c>
      <c r="I26" s="1">
        <v>0</v>
      </c>
      <c r="J26" s="1">
        <v>0</v>
      </c>
      <c r="K26" s="1">
        <v>0</v>
      </c>
    </row>
    <row r="27" spans="1:11">
      <c r="A27" s="1" t="s">
        <v>59</v>
      </c>
      <c r="B27" s="1">
        <v>1203.4375</v>
      </c>
      <c r="D27" s="1">
        <v>74.082980467234322</v>
      </c>
      <c r="I27" s="1">
        <v>0</v>
      </c>
      <c r="J27" s="1">
        <v>0</v>
      </c>
      <c r="K27" s="1">
        <v>0</v>
      </c>
    </row>
    <row r="28" spans="1:11">
      <c r="A28" s="1" t="s">
        <v>66</v>
      </c>
      <c r="B28" s="1">
        <v>1183.4375</v>
      </c>
      <c r="D28" s="1">
        <v>71.314945228539074</v>
      </c>
      <c r="I28" s="1">
        <v>0</v>
      </c>
      <c r="J28" s="1">
        <v>0</v>
      </c>
      <c r="K28" s="1">
        <v>0</v>
      </c>
    </row>
    <row r="29" spans="1:11">
      <c r="A29" s="1" t="s">
        <v>59</v>
      </c>
      <c r="B29" s="1">
        <v>1183.4375</v>
      </c>
      <c r="D29" s="1">
        <v>71.314945232238699</v>
      </c>
      <c r="I29" s="1">
        <v>0</v>
      </c>
      <c r="J29" s="1">
        <v>0</v>
      </c>
      <c r="K29" s="1">
        <v>0</v>
      </c>
    </row>
    <row r="30" spans="1:11">
      <c r="A30" s="1" t="s">
        <v>66</v>
      </c>
      <c r="B30" s="1">
        <v>1163.4375</v>
      </c>
      <c r="D30" s="1">
        <v>66.108996600240928</v>
      </c>
      <c r="I30" s="1">
        <v>0</v>
      </c>
      <c r="J30" s="1">
        <v>0</v>
      </c>
      <c r="K30" s="1">
        <v>0</v>
      </c>
    </row>
    <row r="31" spans="1:11">
      <c r="A31" s="1" t="s">
        <v>59</v>
      </c>
      <c r="B31" s="1">
        <v>1163.4375</v>
      </c>
      <c r="D31" s="1">
        <v>66.108996596136876</v>
      </c>
      <c r="I31" s="1">
        <v>0</v>
      </c>
      <c r="J31" s="1">
        <v>0</v>
      </c>
      <c r="K31" s="1">
        <v>0</v>
      </c>
    </row>
    <row r="32" spans="1:11">
      <c r="A32" s="1" t="s">
        <v>66</v>
      </c>
      <c r="B32" s="1">
        <v>1143.4375</v>
      </c>
      <c r="D32" s="1">
        <v>61.529928195083009</v>
      </c>
      <c r="I32" s="1">
        <v>0</v>
      </c>
      <c r="J32" s="1">
        <v>0</v>
      </c>
      <c r="K32" s="1">
        <v>0</v>
      </c>
    </row>
    <row r="33" spans="1:11">
      <c r="A33" s="1" t="s">
        <v>59</v>
      </c>
      <c r="B33" s="1">
        <v>1143.4375</v>
      </c>
      <c r="D33" s="1">
        <v>61.529928195083009</v>
      </c>
      <c r="I33" s="1">
        <v>0</v>
      </c>
      <c r="J33" s="1">
        <v>0</v>
      </c>
      <c r="K33" s="1">
        <v>0</v>
      </c>
    </row>
    <row r="34" spans="1:11">
      <c r="A34" s="1" t="s">
        <v>66</v>
      </c>
      <c r="B34" s="1">
        <v>1123.4375</v>
      </c>
      <c r="D34" s="1">
        <v>57.725125576814605</v>
      </c>
      <c r="I34" s="1">
        <v>0</v>
      </c>
      <c r="J34" s="1">
        <v>0</v>
      </c>
      <c r="K34" s="1">
        <v>0</v>
      </c>
    </row>
    <row r="35" spans="1:11">
      <c r="A35" s="1" t="s">
        <v>59</v>
      </c>
      <c r="B35" s="1">
        <v>1123.4375</v>
      </c>
      <c r="D35" s="1">
        <v>57.725125576814605</v>
      </c>
      <c r="I35" s="1">
        <v>0</v>
      </c>
      <c r="J35" s="1">
        <v>0</v>
      </c>
      <c r="K35" s="1">
        <v>0</v>
      </c>
    </row>
    <row r="36" spans="1:11">
      <c r="A36" s="1" t="s">
        <v>66</v>
      </c>
      <c r="B36" s="1">
        <v>1103.4375</v>
      </c>
      <c r="D36" s="1">
        <v>51.972637180012185</v>
      </c>
      <c r="I36" s="1">
        <v>0</v>
      </c>
      <c r="J36" s="1">
        <v>0</v>
      </c>
      <c r="K36" s="1">
        <v>0</v>
      </c>
    </row>
    <row r="37" spans="1:11">
      <c r="A37" s="1" t="s">
        <v>59</v>
      </c>
      <c r="B37" s="1">
        <v>1103.4375</v>
      </c>
      <c r="D37" s="1">
        <v>51.972637180012185</v>
      </c>
      <c r="I37" s="1">
        <v>0</v>
      </c>
      <c r="J37" s="1">
        <v>0.66796137541153711</v>
      </c>
      <c r="K37" s="1">
        <v>0</v>
      </c>
    </row>
    <row r="38" spans="1:11">
      <c r="A38" s="1" t="s">
        <v>66</v>
      </c>
      <c r="B38" s="1">
        <v>1083.4375</v>
      </c>
      <c r="D38" s="1">
        <v>46.35240059818338</v>
      </c>
      <c r="I38" s="1">
        <v>0</v>
      </c>
      <c r="J38" s="1">
        <v>0</v>
      </c>
      <c r="K38" s="1">
        <v>0</v>
      </c>
    </row>
    <row r="39" spans="1:11">
      <c r="A39" s="1" t="s">
        <v>59</v>
      </c>
      <c r="B39" s="1">
        <v>1083.4375</v>
      </c>
      <c r="D39" s="1">
        <v>46.35240059818338</v>
      </c>
      <c r="I39" s="1">
        <v>0</v>
      </c>
      <c r="J39" s="1">
        <v>0.6411948138668826</v>
      </c>
      <c r="K39" s="1">
        <v>0</v>
      </c>
    </row>
    <row r="40" spans="1:11">
      <c r="A40" s="1" t="s">
        <v>66</v>
      </c>
      <c r="B40" s="1">
        <v>1063.4375</v>
      </c>
      <c r="D40" s="1">
        <v>41.665460609288566</v>
      </c>
      <c r="I40" s="1">
        <v>0</v>
      </c>
      <c r="J40" s="1">
        <v>0</v>
      </c>
      <c r="K40" s="1">
        <v>0</v>
      </c>
    </row>
    <row r="41" spans="1:11">
      <c r="A41" s="1" t="s">
        <v>59</v>
      </c>
      <c r="B41" s="1">
        <v>1063.4375</v>
      </c>
      <c r="D41" s="1">
        <v>41.665460609288566</v>
      </c>
      <c r="I41" s="1">
        <v>0</v>
      </c>
      <c r="J41" s="1">
        <v>0.6129892671327476</v>
      </c>
      <c r="K41" s="1">
        <v>0</v>
      </c>
    </row>
    <row r="42" spans="1:11">
      <c r="A42" s="1" t="s">
        <v>66</v>
      </c>
      <c r="B42" s="1">
        <v>1043.4375</v>
      </c>
      <c r="D42" s="1">
        <v>37.380564710704085</v>
      </c>
      <c r="I42" s="1">
        <v>0</v>
      </c>
      <c r="J42" s="1">
        <v>0</v>
      </c>
      <c r="K42" s="1">
        <v>0</v>
      </c>
    </row>
    <row r="43" spans="1:11">
      <c r="A43" s="1" t="s">
        <v>59</v>
      </c>
      <c r="B43" s="1">
        <v>1043.4375</v>
      </c>
      <c r="D43" s="1">
        <v>37.38055958876889</v>
      </c>
      <c r="I43" s="1">
        <v>0</v>
      </c>
      <c r="J43" s="1">
        <v>0.5833060221611126</v>
      </c>
      <c r="K43" s="1">
        <v>0</v>
      </c>
    </row>
    <row r="44" spans="1:11">
      <c r="A44" s="1" t="s">
        <v>66</v>
      </c>
      <c r="B44" s="1">
        <v>1023.4375000000001</v>
      </c>
      <c r="D44" s="1">
        <v>33.52496252461367</v>
      </c>
      <c r="I44" s="1">
        <v>0</v>
      </c>
      <c r="J44" s="1">
        <v>0</v>
      </c>
      <c r="K44" s="1">
        <v>0</v>
      </c>
    </row>
    <row r="45" spans="1:11">
      <c r="A45" s="1" t="s">
        <v>59</v>
      </c>
      <c r="B45" s="1">
        <v>1023.4375000000001</v>
      </c>
      <c r="D45" s="1">
        <v>33.52496252461367</v>
      </c>
      <c r="I45" s="1">
        <v>0.44344653309166576</v>
      </c>
      <c r="J45" s="1">
        <v>0.55263738983725974</v>
      </c>
      <c r="K45" s="1">
        <v>0</v>
      </c>
    </row>
    <row r="46" spans="1:11">
      <c r="A46" s="1" t="s">
        <v>66</v>
      </c>
      <c r="B46" s="1">
        <v>1003.4375000000001</v>
      </c>
      <c r="D46" s="1">
        <v>30.209074372619288</v>
      </c>
      <c r="I46" s="1">
        <v>0</v>
      </c>
      <c r="J46" s="1">
        <v>0</v>
      </c>
      <c r="K46" s="1">
        <v>0</v>
      </c>
    </row>
    <row r="47" spans="1:11">
      <c r="A47" s="1" t="s">
        <v>59</v>
      </c>
      <c r="B47" s="1">
        <v>1003.4375000000001</v>
      </c>
      <c r="D47" s="1">
        <v>30.209074372762952</v>
      </c>
      <c r="I47" s="1">
        <v>0.39584324666800835</v>
      </c>
      <c r="J47" s="1">
        <v>0.52165310505937779</v>
      </c>
      <c r="K47" s="1">
        <v>0</v>
      </c>
    </row>
    <row r="48" spans="1:11">
      <c r="A48" s="1" t="s">
        <v>66</v>
      </c>
      <c r="B48" s="1">
        <v>983.43750000000011</v>
      </c>
      <c r="D48" s="1">
        <v>27.412755948014873</v>
      </c>
      <c r="I48" s="1">
        <v>0</v>
      </c>
      <c r="J48" s="1">
        <v>0</v>
      </c>
      <c r="K48" s="1">
        <v>0</v>
      </c>
    </row>
    <row r="49" spans="1:11">
      <c r="A49" s="1" t="s">
        <v>59</v>
      </c>
      <c r="B49" s="1">
        <v>983.43750000000011</v>
      </c>
      <c r="D49" s="1">
        <v>27.412755947950107</v>
      </c>
      <c r="I49" s="1">
        <v>0.35088318888540704</v>
      </c>
      <c r="J49" s="1">
        <v>0.49100374641238054</v>
      </c>
      <c r="K49" s="1">
        <v>0</v>
      </c>
    </row>
    <row r="50" spans="1:11">
      <c r="A50" s="1" t="s">
        <v>66</v>
      </c>
      <c r="B50" s="1">
        <v>963.43750000000011</v>
      </c>
      <c r="D50" s="1">
        <v>25.030245865312082</v>
      </c>
      <c r="I50" s="1">
        <v>0</v>
      </c>
      <c r="J50" s="1">
        <v>0</v>
      </c>
      <c r="K50" s="1">
        <v>0</v>
      </c>
    </row>
    <row r="51" spans="1:11">
      <c r="A51" s="1" t="s">
        <v>59</v>
      </c>
      <c r="B51" s="1">
        <v>963.43750000000011</v>
      </c>
      <c r="D51" s="1">
        <v>25.03024586574379</v>
      </c>
      <c r="I51" s="1">
        <v>0.30837107095894001</v>
      </c>
      <c r="J51" s="1">
        <v>0.46144004917337933</v>
      </c>
      <c r="K51" s="1">
        <v>0</v>
      </c>
    </row>
    <row r="52" spans="1:11">
      <c r="A52" s="1" t="s">
        <v>66</v>
      </c>
      <c r="B52" s="1">
        <v>943.43750000000011</v>
      </c>
      <c r="D52" s="1">
        <v>22.999437050288289</v>
      </c>
      <c r="I52" s="1">
        <v>0</v>
      </c>
      <c r="J52" s="1">
        <v>0</v>
      </c>
      <c r="K52" s="1">
        <v>0</v>
      </c>
    </row>
    <row r="53" spans="1:11">
      <c r="A53" s="1" t="s">
        <v>59</v>
      </c>
      <c r="B53" s="1">
        <v>943.43750000000011</v>
      </c>
      <c r="D53" s="1">
        <v>22.999437050288289</v>
      </c>
      <c r="I53" s="1">
        <v>0.26941571108025841</v>
      </c>
      <c r="J53" s="1">
        <v>0.43252401601394375</v>
      </c>
      <c r="K53" s="1">
        <v>0</v>
      </c>
    </row>
    <row r="54" spans="1:11">
      <c r="A54" s="1" t="s">
        <v>66</v>
      </c>
      <c r="B54" s="1">
        <v>923.43750000000011</v>
      </c>
      <c r="D54" s="1">
        <v>21.269954968268653</v>
      </c>
      <c r="I54" s="1">
        <v>0</v>
      </c>
      <c r="J54" s="1">
        <v>0</v>
      </c>
      <c r="K54" s="1">
        <v>0</v>
      </c>
    </row>
    <row r="55" spans="1:11">
      <c r="A55" s="1" t="s">
        <v>59</v>
      </c>
      <c r="B55" s="1">
        <v>923.43750000000011</v>
      </c>
      <c r="D55" s="1">
        <v>21.26995496833128</v>
      </c>
      <c r="I55" s="1">
        <v>0.23494137604399515</v>
      </c>
      <c r="J55" s="1">
        <v>0.4038918243987793</v>
      </c>
      <c r="K55" s="1">
        <v>0</v>
      </c>
    </row>
    <row r="56" spans="1:11">
      <c r="A56" s="1" t="s">
        <v>66</v>
      </c>
      <c r="B56" s="1">
        <v>903.43750000000011</v>
      </c>
      <c r="D56" s="1">
        <v>19.792745670075881</v>
      </c>
      <c r="I56" s="1">
        <v>0</v>
      </c>
      <c r="J56" s="1">
        <v>0</v>
      </c>
      <c r="K56" s="1">
        <v>0</v>
      </c>
    </row>
    <row r="57" spans="1:11">
      <c r="A57" s="1" t="s">
        <v>59</v>
      </c>
      <c r="B57" s="1">
        <v>903.43750000000011</v>
      </c>
      <c r="D57" s="1">
        <v>19.792745670075881</v>
      </c>
      <c r="I57" s="1">
        <v>0.20440368518815924</v>
      </c>
      <c r="J57" s="1">
        <v>0.37551102724848812</v>
      </c>
      <c r="K57" s="1">
        <v>0</v>
      </c>
    </row>
    <row r="58" spans="1:11">
      <c r="A58" s="1" t="s">
        <v>66</v>
      </c>
      <c r="B58" s="1">
        <v>883.43750000000011</v>
      </c>
      <c r="D58" s="1">
        <v>18.527138637262475</v>
      </c>
      <c r="I58" s="1">
        <v>0</v>
      </c>
      <c r="J58" s="1">
        <v>0</v>
      </c>
      <c r="K58" s="1">
        <v>0</v>
      </c>
    </row>
    <row r="59" spans="1:11">
      <c r="A59" s="1" t="s">
        <v>59</v>
      </c>
      <c r="B59" s="1">
        <v>883.43750000000011</v>
      </c>
      <c r="D59" s="1">
        <v>18.527138637262475</v>
      </c>
      <c r="I59" s="1">
        <v>0.17714605536376432</v>
      </c>
      <c r="J59" s="1">
        <v>0.34737162900397478</v>
      </c>
      <c r="K59" s="1">
        <v>0</v>
      </c>
    </row>
    <row r="60" spans="1:11">
      <c r="A60" s="1" t="s">
        <v>66</v>
      </c>
      <c r="B60" s="1">
        <v>863.43750000000011</v>
      </c>
      <c r="D60" s="1">
        <v>17.439681187096468</v>
      </c>
      <c r="I60" s="1">
        <v>0</v>
      </c>
      <c r="J60" s="1">
        <v>0</v>
      </c>
      <c r="K60" s="1">
        <v>0</v>
      </c>
    </row>
    <row r="61" spans="1:11">
      <c r="A61" s="1" t="s">
        <v>59</v>
      </c>
      <c r="B61" s="1">
        <v>863.43750000000011</v>
      </c>
      <c r="D61" s="1">
        <v>17.439681187096468</v>
      </c>
      <c r="I61" s="1">
        <v>0.15254675711589641</v>
      </c>
      <c r="J61" s="1">
        <v>0.31946464111219397</v>
      </c>
      <c r="K61" s="1">
        <v>0</v>
      </c>
    </row>
    <row r="62" spans="1:11">
      <c r="A62" s="1" t="s">
        <v>66</v>
      </c>
      <c r="B62" s="1">
        <v>843.43750000000011</v>
      </c>
      <c r="D62" s="1">
        <v>16.503001451637356</v>
      </c>
      <c r="I62" s="1">
        <v>0</v>
      </c>
      <c r="J62" s="1">
        <v>0</v>
      </c>
      <c r="K62" s="1">
        <v>0</v>
      </c>
    </row>
    <row r="63" spans="1:11">
      <c r="A63" s="1" t="s">
        <v>59</v>
      </c>
      <c r="B63" s="1">
        <v>843.43750000000011</v>
      </c>
      <c r="D63" s="1">
        <v>16.503001451637356</v>
      </c>
      <c r="I63" s="1">
        <v>0.1300793190532549</v>
      </c>
      <c r="J63" s="1">
        <v>0.29176264019945353</v>
      </c>
      <c r="K63" s="1">
        <v>0</v>
      </c>
    </row>
    <row r="64" spans="1:11">
      <c r="A64" s="1" t="s">
        <v>66</v>
      </c>
      <c r="B64" s="1">
        <v>823.43750000000011</v>
      </c>
      <c r="D64" s="1">
        <v>15.694658425474362</v>
      </c>
      <c r="I64" s="1">
        <v>0</v>
      </c>
      <c r="J64" s="1">
        <v>0</v>
      </c>
      <c r="K64" s="1">
        <v>0</v>
      </c>
    </row>
    <row r="65" spans="1:11">
      <c r="A65" s="1" t="s">
        <v>59</v>
      </c>
      <c r="B65" s="1">
        <v>823.43750000000011</v>
      </c>
      <c r="D65" s="1">
        <v>15.694658425474362</v>
      </c>
      <c r="I65" s="1">
        <v>0.10933252867555174</v>
      </c>
      <c r="J65" s="1">
        <v>0.26420040961281926</v>
      </c>
      <c r="K65" s="1">
        <v>0</v>
      </c>
    </row>
    <row r="66" spans="1:11">
      <c r="A66" s="1" t="s">
        <v>66</v>
      </c>
      <c r="B66" s="1">
        <v>803.43750000000011</v>
      </c>
      <c r="D66" s="1">
        <v>14.996046690381316</v>
      </c>
      <c r="I66" s="1">
        <v>0</v>
      </c>
      <c r="J66" s="1">
        <v>0</v>
      </c>
      <c r="K66" s="1">
        <v>0</v>
      </c>
    </row>
    <row r="67" spans="1:11">
      <c r="A67" s="1" t="s">
        <v>59</v>
      </c>
      <c r="B67" s="1">
        <v>803.43750000000011</v>
      </c>
      <c r="D67" s="1">
        <v>14.996046690381316</v>
      </c>
      <c r="I67" s="1">
        <v>9.0013735546655843E-2</v>
      </c>
      <c r="J67" s="1">
        <v>0.23664865656446465</v>
      </c>
      <c r="K67" s="1">
        <v>0</v>
      </c>
    </row>
    <row r="68" spans="1:11">
      <c r="A68" s="1" t="s">
        <v>66</v>
      </c>
      <c r="B68" s="1">
        <v>783.43750000000011</v>
      </c>
      <c r="D68" s="1">
        <v>14.391374010282009</v>
      </c>
      <c r="I68" s="1">
        <v>0</v>
      </c>
      <c r="J68" s="1">
        <v>0</v>
      </c>
      <c r="K68" s="1">
        <v>0</v>
      </c>
    </row>
    <row r="69" spans="1:11">
      <c r="A69" s="1" t="s">
        <v>59</v>
      </c>
      <c r="B69" s="1">
        <v>783.43750000000011</v>
      </c>
      <c r="D69" s="1">
        <v>14.391374010212107</v>
      </c>
      <c r="I69" s="1">
        <v>7.1945318889743468E-2</v>
      </c>
      <c r="J69" s="1">
        <v>0.20886259967582727</v>
      </c>
      <c r="K69" s="1">
        <v>0</v>
      </c>
    </row>
    <row r="70" spans="1:11">
      <c r="A70" s="1" t="s">
        <v>66</v>
      </c>
      <c r="B70" s="1">
        <v>763.43750000000011</v>
      </c>
      <c r="D70" s="1">
        <v>13.866599650474043</v>
      </c>
      <c r="I70" s="1">
        <v>0</v>
      </c>
      <c r="J70" s="1">
        <v>0</v>
      </c>
      <c r="K70" s="1">
        <v>0</v>
      </c>
    </row>
    <row r="71" spans="1:11">
      <c r="A71" s="1" t="s">
        <v>59</v>
      </c>
      <c r="B71" s="1">
        <v>763.43750000000011</v>
      </c>
      <c r="D71" s="1">
        <v>13.866599650474043</v>
      </c>
      <c r="I71" s="1">
        <v>5.5134596614855827E-2</v>
      </c>
      <c r="J71" s="1">
        <v>0.18038859149597414</v>
      </c>
      <c r="K71" s="1">
        <v>0</v>
      </c>
    </row>
    <row r="72" spans="1:11">
      <c r="A72" s="1" t="s">
        <v>66</v>
      </c>
      <c r="B72" s="1">
        <v>743.43750000000011</v>
      </c>
      <c r="D72" s="1">
        <v>13.408489315031241</v>
      </c>
      <c r="I72" s="1">
        <v>0</v>
      </c>
      <c r="J72" s="1">
        <v>0</v>
      </c>
      <c r="K72" s="1">
        <v>0</v>
      </c>
    </row>
    <row r="73" spans="1:11">
      <c r="A73" s="1" t="s">
        <v>59</v>
      </c>
      <c r="B73" s="1">
        <v>743.4375</v>
      </c>
      <c r="D73" s="1">
        <v>13.408489315031241</v>
      </c>
      <c r="I73" s="1">
        <v>4.0091326742386864E-2</v>
      </c>
      <c r="J73" s="1">
        <v>0.15031081191953</v>
      </c>
      <c r="K73"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42"/>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142</v>
      </c>
      <c r="L1" s="1" t="s">
        <v>10</v>
      </c>
      <c r="M1" s="1">
        <v>120</v>
      </c>
      <c r="N1" s="1">
        <v>2</v>
      </c>
      <c r="O1" s="1">
        <v>2</v>
      </c>
      <c r="P1" s="1">
        <v>2</v>
      </c>
      <c r="Q1" s="1">
        <v>6</v>
      </c>
      <c r="R1" s="1">
        <v>41</v>
      </c>
      <c r="S1" s="1">
        <v>41</v>
      </c>
      <c r="T1" s="1">
        <v>41</v>
      </c>
      <c r="U1" s="1">
        <v>41</v>
      </c>
      <c r="V1" s="1">
        <v>41</v>
      </c>
      <c r="W1" s="1">
        <v>41</v>
      </c>
      <c r="X1" s="1">
        <v>41</v>
      </c>
      <c r="Y1" s="1">
        <v>41</v>
      </c>
      <c r="Z1" s="1">
        <v>41</v>
      </c>
      <c r="AA1" s="1">
        <v>41</v>
      </c>
      <c r="AB1" s="1">
        <v>41</v>
      </c>
      <c r="AC1" s="1">
        <v>41</v>
      </c>
      <c r="AD1" s="1">
        <v>41</v>
      </c>
      <c r="AE1" s="1">
        <v>41</v>
      </c>
      <c r="AF1" s="1">
        <v>41</v>
      </c>
      <c r="AG1" s="1">
        <v>41</v>
      </c>
      <c r="AH1" s="1">
        <v>41</v>
      </c>
      <c r="AI1" s="1">
        <v>41</v>
      </c>
      <c r="AJ1" s="1">
        <v>41</v>
      </c>
      <c r="AK1" s="1">
        <v>41</v>
      </c>
      <c r="AL1" s="1">
        <v>41</v>
      </c>
      <c r="AM1" s="1">
        <v>41</v>
      </c>
      <c r="AN1" s="1">
        <v>6</v>
      </c>
      <c r="AO1" s="1">
        <v>6</v>
      </c>
      <c r="AP1" s="1">
        <v>6</v>
      </c>
      <c r="AQ1" s="1">
        <v>6</v>
      </c>
      <c r="AR1" s="1">
        <v>6</v>
      </c>
      <c r="AS1" s="1">
        <v>6</v>
      </c>
      <c r="AT1" s="1">
        <v>6</v>
      </c>
      <c r="AU1" s="1">
        <v>6</v>
      </c>
      <c r="AV1" s="1">
        <v>41</v>
      </c>
      <c r="AW1" s="1">
        <v>41</v>
      </c>
    </row>
    <row r="2" spans="1:49">
      <c r="A2" s="1">
        <v>1</v>
      </c>
      <c r="B2" s="3">
        <v>42737.192974537036</v>
      </c>
      <c r="C2" s="3">
        <v>42737.193136574075</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42737.193136574075</v>
      </c>
      <c r="C3" s="3">
        <v>42737.193182870367</v>
      </c>
      <c r="D3" s="1" t="b">
        <v>1</v>
      </c>
      <c r="E3" s="1" t="s">
        <v>11</v>
      </c>
      <c r="F3" s="1" t="s">
        <v>53</v>
      </c>
      <c r="G3" s="1" t="s">
        <v>54</v>
      </c>
      <c r="H3" s="1" t="s">
        <v>55</v>
      </c>
      <c r="I3" s="1" t="s">
        <v>56</v>
      </c>
      <c r="J3" s="1" t="s">
        <v>57</v>
      </c>
      <c r="L3" s="1" t="s">
        <v>15</v>
      </c>
    </row>
    <row r="4" spans="1:49">
      <c r="A4" s="1">
        <v>3</v>
      </c>
      <c r="B4" s="3">
        <v>42737.193182870367</v>
      </c>
      <c r="C4" s="3">
        <v>42737.193194444444</v>
      </c>
      <c r="D4" s="1" t="b">
        <v>1</v>
      </c>
      <c r="E4" s="1" t="s">
        <v>58</v>
      </c>
      <c r="F4" s="1" t="s">
        <v>53</v>
      </c>
      <c r="G4" s="1" t="s">
        <v>59</v>
      </c>
      <c r="H4" s="1" t="s">
        <v>60</v>
      </c>
      <c r="I4" s="1" t="s">
        <v>61</v>
      </c>
    </row>
    <row r="5" spans="1:49">
      <c r="A5" s="1">
        <v>4</v>
      </c>
      <c r="B5" s="3">
        <v>42737.193194444444</v>
      </c>
      <c r="C5" s="3">
        <v>42737.193229166667</v>
      </c>
      <c r="D5" s="1" t="b">
        <v>1</v>
      </c>
      <c r="E5" s="1" t="s">
        <v>62</v>
      </c>
      <c r="F5" s="1" t="s">
        <v>63</v>
      </c>
      <c r="G5" s="1" t="s">
        <v>59</v>
      </c>
      <c r="H5" s="1" t="s">
        <v>64</v>
      </c>
    </row>
    <row r="6" spans="1:49">
      <c r="A6" s="1">
        <v>5</v>
      </c>
      <c r="B6" s="3">
        <v>42737.193229166667</v>
      </c>
      <c r="C6" s="3">
        <v>42737.193229166667</v>
      </c>
      <c r="D6" s="1" t="b">
        <v>1</v>
      </c>
      <c r="E6" s="1" t="s">
        <v>65</v>
      </c>
      <c r="F6" s="1" t="s">
        <v>53</v>
      </c>
      <c r="G6" s="1" t="s">
        <v>66</v>
      </c>
      <c r="H6" s="1" t="s">
        <v>67</v>
      </c>
      <c r="I6" s="1" t="s">
        <v>68</v>
      </c>
    </row>
    <row r="7" spans="1:49">
      <c r="A7" s="1">
        <v>6</v>
      </c>
      <c r="B7" s="3">
        <v>42737.193229166667</v>
      </c>
      <c r="C7" s="3">
        <v>42737.193252314813</v>
      </c>
      <c r="D7" s="1" t="b">
        <v>1</v>
      </c>
      <c r="E7" s="1" t="s">
        <v>69</v>
      </c>
      <c r="F7" s="1" t="s">
        <v>63</v>
      </c>
      <c r="G7" s="1" t="s">
        <v>66</v>
      </c>
      <c r="H7" s="1" t="s">
        <v>70</v>
      </c>
    </row>
    <row r="8" spans="1:49">
      <c r="A8" s="1">
        <v>7</v>
      </c>
      <c r="B8" s="3">
        <v>42737.193252314813</v>
      </c>
      <c r="C8" s="3">
        <v>42737.19326388889</v>
      </c>
      <c r="D8" s="1" t="b">
        <v>1</v>
      </c>
      <c r="E8" s="1" t="s">
        <v>71</v>
      </c>
      <c r="F8" s="1" t="s">
        <v>53</v>
      </c>
      <c r="G8" s="1" t="s">
        <v>59</v>
      </c>
      <c r="H8" s="1" t="s">
        <v>72</v>
      </c>
      <c r="I8" s="1" t="s">
        <v>61</v>
      </c>
    </row>
    <row r="9" spans="1:49">
      <c r="A9" s="1">
        <v>8</v>
      </c>
      <c r="B9" s="3">
        <v>42737.19326388889</v>
      </c>
      <c r="C9" s="3">
        <v>42737.193298611113</v>
      </c>
      <c r="D9" s="1" t="b">
        <v>1</v>
      </c>
      <c r="E9" s="1" t="s">
        <v>73</v>
      </c>
      <c r="F9" s="1" t="s">
        <v>63</v>
      </c>
      <c r="G9" s="1" t="s">
        <v>59</v>
      </c>
      <c r="H9" s="1" t="s">
        <v>74</v>
      </c>
    </row>
    <row r="10" spans="1:49">
      <c r="A10" s="1">
        <v>9</v>
      </c>
      <c r="B10" s="3">
        <v>42737.193298611113</v>
      </c>
      <c r="C10" s="3">
        <v>42737.193298611113</v>
      </c>
      <c r="D10" s="1" t="b">
        <v>1</v>
      </c>
      <c r="E10" s="1" t="s">
        <v>75</v>
      </c>
      <c r="F10" s="1" t="s">
        <v>53</v>
      </c>
      <c r="G10" s="1" t="s">
        <v>66</v>
      </c>
      <c r="H10" s="1" t="s">
        <v>76</v>
      </c>
      <c r="I10" s="1" t="s">
        <v>68</v>
      </c>
    </row>
    <row r="11" spans="1:49">
      <c r="A11" s="1">
        <v>10</v>
      </c>
      <c r="B11" s="3">
        <v>42737.193298611113</v>
      </c>
      <c r="C11" s="3">
        <v>42737.193333333336</v>
      </c>
      <c r="D11" s="1" t="b">
        <v>1</v>
      </c>
      <c r="E11" s="1" t="s">
        <v>77</v>
      </c>
      <c r="F11" s="1" t="s">
        <v>63</v>
      </c>
      <c r="G11" s="1" t="s">
        <v>66</v>
      </c>
      <c r="H11" s="1" t="s">
        <v>78</v>
      </c>
    </row>
    <row r="12" spans="1:49">
      <c r="A12" s="1">
        <v>11</v>
      </c>
      <c r="B12" s="3">
        <v>42737.193333333336</v>
      </c>
      <c r="C12" s="3">
        <v>42737.193333333336</v>
      </c>
      <c r="D12" s="1" t="b">
        <v>1</v>
      </c>
      <c r="E12" s="1" t="s">
        <v>79</v>
      </c>
      <c r="F12" s="1" t="s">
        <v>53</v>
      </c>
      <c r="G12" s="1" t="s">
        <v>59</v>
      </c>
      <c r="H12" s="1" t="s">
        <v>80</v>
      </c>
      <c r="I12" s="1" t="s">
        <v>61</v>
      </c>
    </row>
    <row r="13" spans="1:49">
      <c r="A13" s="1">
        <v>12</v>
      </c>
      <c r="B13" s="3">
        <v>42737.193333333336</v>
      </c>
      <c r="C13" s="3">
        <v>42737.193368055552</v>
      </c>
      <c r="D13" s="1" t="b">
        <v>1</v>
      </c>
      <c r="E13" s="1" t="s">
        <v>81</v>
      </c>
      <c r="F13" s="1" t="s">
        <v>63</v>
      </c>
      <c r="G13" s="1" t="s">
        <v>59</v>
      </c>
      <c r="H13" s="1" t="s">
        <v>82</v>
      </c>
    </row>
    <row r="14" spans="1:49">
      <c r="A14" s="1">
        <v>13</v>
      </c>
      <c r="B14" s="3">
        <v>42737.193368055552</v>
      </c>
      <c r="C14" s="3">
        <v>42737.193368055552</v>
      </c>
      <c r="D14" s="1" t="b">
        <v>1</v>
      </c>
      <c r="E14" s="1" t="s">
        <v>83</v>
      </c>
      <c r="F14" s="1" t="s">
        <v>53</v>
      </c>
      <c r="G14" s="1" t="s">
        <v>66</v>
      </c>
      <c r="H14" s="1" t="s">
        <v>84</v>
      </c>
      <c r="I14" s="1" t="s">
        <v>68</v>
      </c>
    </row>
    <row r="15" spans="1:49">
      <c r="A15" s="1">
        <v>14</v>
      </c>
      <c r="B15" s="3">
        <v>42737.193368055552</v>
      </c>
      <c r="C15" s="3">
        <v>42737.193402777775</v>
      </c>
      <c r="D15" s="1" t="b">
        <v>1</v>
      </c>
      <c r="E15" s="1" t="s">
        <v>85</v>
      </c>
      <c r="F15" s="1" t="s">
        <v>63</v>
      </c>
      <c r="G15" s="1" t="s">
        <v>66</v>
      </c>
      <c r="H15" s="1" t="s">
        <v>86</v>
      </c>
    </row>
    <row r="16" spans="1:49">
      <c r="A16" s="1">
        <v>15</v>
      </c>
      <c r="B16" s="3">
        <v>42737.193402777775</v>
      </c>
      <c r="C16" s="3">
        <v>42737.193402777775</v>
      </c>
      <c r="D16" s="1" t="b">
        <v>1</v>
      </c>
      <c r="E16" s="1" t="s">
        <v>87</v>
      </c>
      <c r="F16" s="1" t="s">
        <v>53</v>
      </c>
      <c r="G16" s="1" t="s">
        <v>59</v>
      </c>
      <c r="H16" s="1" t="s">
        <v>88</v>
      </c>
      <c r="I16" s="1" t="s">
        <v>61</v>
      </c>
    </row>
    <row r="17" spans="1:9">
      <c r="A17" s="1">
        <v>16</v>
      </c>
      <c r="B17" s="3">
        <v>42737.193402777775</v>
      </c>
      <c r="C17" s="3">
        <v>42737.193437499998</v>
      </c>
      <c r="D17" s="1" t="b">
        <v>1</v>
      </c>
      <c r="E17" s="1" t="s">
        <v>89</v>
      </c>
      <c r="F17" s="1" t="s">
        <v>63</v>
      </c>
      <c r="G17" s="1" t="s">
        <v>59</v>
      </c>
      <c r="H17" s="1" t="s">
        <v>90</v>
      </c>
    </row>
    <row r="18" spans="1:9">
      <c r="A18" s="1">
        <v>17</v>
      </c>
      <c r="B18" s="3">
        <v>42737.193437499998</v>
      </c>
      <c r="C18" s="3">
        <v>42737.193437499998</v>
      </c>
      <c r="D18" s="1" t="b">
        <v>1</v>
      </c>
      <c r="E18" s="1" t="s">
        <v>91</v>
      </c>
      <c r="F18" s="1" t="s">
        <v>53</v>
      </c>
      <c r="G18" s="1" t="s">
        <v>66</v>
      </c>
      <c r="H18" s="1" t="s">
        <v>92</v>
      </c>
      <c r="I18" s="1" t="s">
        <v>68</v>
      </c>
    </row>
    <row r="19" spans="1:9">
      <c r="A19" s="1">
        <v>18</v>
      </c>
      <c r="B19" s="3">
        <v>42737.193437499998</v>
      </c>
      <c r="C19" s="3">
        <v>42737.193472222221</v>
      </c>
      <c r="D19" s="1" t="b">
        <v>1</v>
      </c>
      <c r="E19" s="1" t="s">
        <v>93</v>
      </c>
      <c r="F19" s="1" t="s">
        <v>63</v>
      </c>
      <c r="G19" s="1" t="s">
        <v>66</v>
      </c>
      <c r="H19" s="1" t="s">
        <v>94</v>
      </c>
    </row>
    <row r="20" spans="1:9">
      <c r="A20" s="1">
        <v>19</v>
      </c>
      <c r="B20" s="3">
        <v>42737.193472222221</v>
      </c>
      <c r="C20" s="3">
        <v>42737.193472222221</v>
      </c>
      <c r="D20" s="1" t="b">
        <v>1</v>
      </c>
      <c r="E20" s="1" t="s">
        <v>95</v>
      </c>
      <c r="F20" s="1" t="s">
        <v>53</v>
      </c>
      <c r="G20" s="1" t="s">
        <v>59</v>
      </c>
      <c r="H20" s="1" t="s">
        <v>96</v>
      </c>
      <c r="I20" s="1" t="s">
        <v>61</v>
      </c>
    </row>
    <row r="21" spans="1:9">
      <c r="A21" s="1">
        <v>20</v>
      </c>
      <c r="B21" s="3">
        <v>42737.193472222221</v>
      </c>
      <c r="C21" s="3">
        <v>42737.193506944444</v>
      </c>
      <c r="D21" s="1" t="b">
        <v>1</v>
      </c>
      <c r="E21" s="1" t="s">
        <v>97</v>
      </c>
      <c r="F21" s="1" t="s">
        <v>63</v>
      </c>
      <c r="G21" s="1" t="s">
        <v>59</v>
      </c>
      <c r="H21" s="1" t="s">
        <v>98</v>
      </c>
    </row>
    <row r="22" spans="1:9">
      <c r="A22" s="1">
        <v>21</v>
      </c>
      <c r="B22" s="3">
        <v>42737.193506944444</v>
      </c>
      <c r="C22" s="3">
        <v>42737.193506944444</v>
      </c>
      <c r="D22" s="1" t="b">
        <v>1</v>
      </c>
      <c r="E22" s="1" t="s">
        <v>99</v>
      </c>
      <c r="F22" s="1" t="s">
        <v>53</v>
      </c>
      <c r="G22" s="1" t="s">
        <v>66</v>
      </c>
      <c r="H22" s="1" t="s">
        <v>100</v>
      </c>
      <c r="I22" s="1" t="s">
        <v>68</v>
      </c>
    </row>
    <row r="23" spans="1:9">
      <c r="A23" s="1">
        <v>22</v>
      </c>
      <c r="B23" s="3">
        <v>42737.193506944444</v>
      </c>
      <c r="C23" s="3">
        <v>42737.193541666667</v>
      </c>
      <c r="D23" s="1" t="b">
        <v>1</v>
      </c>
      <c r="E23" s="1" t="s">
        <v>101</v>
      </c>
      <c r="F23" s="1" t="s">
        <v>63</v>
      </c>
      <c r="G23" s="1" t="s">
        <v>66</v>
      </c>
      <c r="H23" s="1" t="s">
        <v>102</v>
      </c>
    </row>
    <row r="24" spans="1:9">
      <c r="A24" s="1">
        <v>23</v>
      </c>
      <c r="B24" s="3">
        <v>42737.193541666667</v>
      </c>
      <c r="C24" s="3">
        <v>42737.193541666667</v>
      </c>
      <c r="D24" s="1" t="b">
        <v>1</v>
      </c>
      <c r="E24" s="1" t="s">
        <v>103</v>
      </c>
      <c r="F24" s="1" t="s">
        <v>53</v>
      </c>
      <c r="G24" s="1" t="s">
        <v>59</v>
      </c>
      <c r="H24" s="1" t="s">
        <v>104</v>
      </c>
      <c r="I24" s="1" t="s">
        <v>61</v>
      </c>
    </row>
    <row r="25" spans="1:9">
      <c r="A25" s="1">
        <v>24</v>
      </c>
      <c r="B25" s="3">
        <v>42737.193541666667</v>
      </c>
      <c r="C25" s="3">
        <v>42737.193576388891</v>
      </c>
      <c r="D25" s="1" t="b">
        <v>1</v>
      </c>
      <c r="E25" s="1" t="s">
        <v>105</v>
      </c>
      <c r="F25" s="1" t="s">
        <v>63</v>
      </c>
      <c r="G25" s="1" t="s">
        <v>59</v>
      </c>
      <c r="H25" s="1" t="s">
        <v>106</v>
      </c>
    </row>
    <row r="26" spans="1:9">
      <c r="A26" s="1">
        <v>25</v>
      </c>
      <c r="B26" s="3">
        <v>42737.193576388891</v>
      </c>
      <c r="C26" s="3">
        <v>42737.193576388891</v>
      </c>
      <c r="D26" s="1" t="b">
        <v>1</v>
      </c>
      <c r="E26" s="1" t="s">
        <v>107</v>
      </c>
      <c r="F26" s="1" t="s">
        <v>53</v>
      </c>
      <c r="G26" s="1" t="s">
        <v>66</v>
      </c>
      <c r="H26" s="1" t="s">
        <v>108</v>
      </c>
      <c r="I26" s="1" t="s">
        <v>68</v>
      </c>
    </row>
    <row r="27" spans="1:9">
      <c r="A27" s="1">
        <v>26</v>
      </c>
      <c r="B27" s="3">
        <v>42737.193576388891</v>
      </c>
      <c r="C27" s="3">
        <v>42737.193611111114</v>
      </c>
      <c r="D27" s="1" t="b">
        <v>1</v>
      </c>
      <c r="E27" s="1" t="s">
        <v>109</v>
      </c>
      <c r="F27" s="1" t="s">
        <v>63</v>
      </c>
      <c r="G27" s="1" t="s">
        <v>66</v>
      </c>
      <c r="H27" s="1" t="s">
        <v>110</v>
      </c>
    </row>
    <row r="28" spans="1:9">
      <c r="A28" s="1">
        <v>27</v>
      </c>
      <c r="B28" s="3">
        <v>42737.193611111114</v>
      </c>
      <c r="C28" s="3">
        <v>42737.193611111114</v>
      </c>
      <c r="D28" s="1" t="b">
        <v>1</v>
      </c>
      <c r="E28" s="1" t="s">
        <v>111</v>
      </c>
      <c r="F28" s="1" t="s">
        <v>53</v>
      </c>
      <c r="G28" s="1" t="s">
        <v>59</v>
      </c>
      <c r="H28" s="1" t="s">
        <v>112</v>
      </c>
      <c r="I28" s="1" t="s">
        <v>61</v>
      </c>
    </row>
    <row r="29" spans="1:9">
      <c r="A29" s="1">
        <v>28</v>
      </c>
      <c r="B29" s="3">
        <v>42737.193611111114</v>
      </c>
      <c r="C29" s="3">
        <v>42737.193645833337</v>
      </c>
      <c r="D29" s="1" t="b">
        <v>1</v>
      </c>
      <c r="E29" s="1" t="s">
        <v>113</v>
      </c>
      <c r="F29" s="1" t="s">
        <v>63</v>
      </c>
      <c r="G29" s="1" t="s">
        <v>59</v>
      </c>
      <c r="H29" s="1" t="s">
        <v>114</v>
      </c>
    </row>
    <row r="30" spans="1:9">
      <c r="A30" s="1">
        <v>29</v>
      </c>
      <c r="B30" s="3">
        <v>42737.193645833337</v>
      </c>
      <c r="C30" s="3">
        <v>42737.193645833337</v>
      </c>
      <c r="D30" s="1" t="b">
        <v>1</v>
      </c>
      <c r="E30" s="1" t="s">
        <v>115</v>
      </c>
      <c r="F30" s="1" t="s">
        <v>53</v>
      </c>
      <c r="G30" s="1" t="s">
        <v>66</v>
      </c>
      <c r="H30" s="1" t="s">
        <v>116</v>
      </c>
      <c r="I30" s="1" t="s">
        <v>68</v>
      </c>
    </row>
    <row r="31" spans="1:9">
      <c r="A31" s="1">
        <v>30</v>
      </c>
      <c r="B31" s="3">
        <v>42737.193645833337</v>
      </c>
      <c r="C31" s="3">
        <v>42737.193680555552</v>
      </c>
      <c r="D31" s="1" t="b">
        <v>1</v>
      </c>
      <c r="E31" s="1" t="s">
        <v>117</v>
      </c>
      <c r="F31" s="1" t="s">
        <v>63</v>
      </c>
      <c r="G31" s="1" t="s">
        <v>66</v>
      </c>
      <c r="H31" s="1" t="s">
        <v>118</v>
      </c>
    </row>
    <row r="32" spans="1:9">
      <c r="A32" s="1">
        <v>31</v>
      </c>
      <c r="B32" s="3">
        <v>42737.193680555552</v>
      </c>
      <c r="C32" s="3">
        <v>42737.193680555552</v>
      </c>
      <c r="D32" s="1" t="b">
        <v>1</v>
      </c>
      <c r="E32" s="1" t="s">
        <v>119</v>
      </c>
      <c r="F32" s="1" t="s">
        <v>53</v>
      </c>
      <c r="G32" s="1" t="s">
        <v>59</v>
      </c>
      <c r="H32" s="1" t="s">
        <v>120</v>
      </c>
      <c r="I32" s="1" t="s">
        <v>61</v>
      </c>
    </row>
    <row r="33" spans="1:9">
      <c r="A33" s="1">
        <v>32</v>
      </c>
      <c r="B33" s="3">
        <v>42737.193680555552</v>
      </c>
      <c r="C33" s="3">
        <v>42737.193715277775</v>
      </c>
      <c r="D33" s="1" t="b">
        <v>1</v>
      </c>
      <c r="E33" s="1" t="s">
        <v>121</v>
      </c>
      <c r="F33" s="1" t="s">
        <v>63</v>
      </c>
      <c r="G33" s="1" t="s">
        <v>59</v>
      </c>
      <c r="H33" s="1" t="s">
        <v>122</v>
      </c>
    </row>
    <row r="34" spans="1:9">
      <c r="A34" s="1">
        <v>33</v>
      </c>
      <c r="B34" s="3">
        <v>42737.193715277775</v>
      </c>
      <c r="C34" s="3">
        <v>42737.193715277775</v>
      </c>
      <c r="D34" s="1" t="b">
        <v>1</v>
      </c>
      <c r="E34" s="1" t="s">
        <v>123</v>
      </c>
      <c r="F34" s="1" t="s">
        <v>53</v>
      </c>
      <c r="G34" s="1" t="s">
        <v>66</v>
      </c>
      <c r="H34" s="1" t="s">
        <v>124</v>
      </c>
      <c r="I34" s="1" t="s">
        <v>68</v>
      </c>
    </row>
    <row r="35" spans="1:9">
      <c r="A35" s="1">
        <v>34</v>
      </c>
      <c r="B35" s="3">
        <v>42737.193715277775</v>
      </c>
      <c r="C35" s="3">
        <v>42737.193749999999</v>
      </c>
      <c r="D35" s="1" t="b">
        <v>1</v>
      </c>
      <c r="E35" s="1" t="s">
        <v>125</v>
      </c>
      <c r="F35" s="1" t="s">
        <v>63</v>
      </c>
      <c r="G35" s="1" t="s">
        <v>66</v>
      </c>
      <c r="H35" s="1" t="s">
        <v>126</v>
      </c>
    </row>
    <row r="36" spans="1:9">
      <c r="A36" s="1">
        <v>35</v>
      </c>
      <c r="B36" s="3">
        <v>42737.193749999999</v>
      </c>
      <c r="C36" s="3">
        <v>42737.193749999999</v>
      </c>
      <c r="D36" s="1" t="b">
        <v>1</v>
      </c>
      <c r="E36" s="1" t="s">
        <v>127</v>
      </c>
      <c r="F36" s="1" t="s">
        <v>53</v>
      </c>
      <c r="G36" s="1" t="s">
        <v>59</v>
      </c>
      <c r="H36" s="1" t="s">
        <v>128</v>
      </c>
      <c r="I36" s="1" t="s">
        <v>61</v>
      </c>
    </row>
    <row r="37" spans="1:9">
      <c r="A37" s="1">
        <v>36</v>
      </c>
      <c r="B37" s="3">
        <v>42737.193749999999</v>
      </c>
      <c r="C37" s="3">
        <v>42737.193784722222</v>
      </c>
      <c r="D37" s="1" t="b">
        <v>1</v>
      </c>
      <c r="E37" s="1" t="s">
        <v>129</v>
      </c>
      <c r="F37" s="1" t="s">
        <v>63</v>
      </c>
      <c r="G37" s="1" t="s">
        <v>59</v>
      </c>
      <c r="H37" s="1" t="s">
        <v>130</v>
      </c>
    </row>
    <row r="38" spans="1:9">
      <c r="A38" s="1">
        <v>37</v>
      </c>
      <c r="B38" s="3">
        <v>42737.193784722222</v>
      </c>
      <c r="C38" s="3">
        <v>42737.193784722222</v>
      </c>
      <c r="D38" s="1" t="b">
        <v>1</v>
      </c>
      <c r="E38" s="1" t="s">
        <v>131</v>
      </c>
      <c r="F38" s="1" t="s">
        <v>53</v>
      </c>
      <c r="G38" s="1" t="s">
        <v>66</v>
      </c>
      <c r="H38" s="1" t="s">
        <v>132</v>
      </c>
      <c r="I38" s="1" t="s">
        <v>68</v>
      </c>
    </row>
    <row r="39" spans="1:9">
      <c r="A39" s="1">
        <v>38</v>
      </c>
      <c r="B39" s="3">
        <v>42737.193784722222</v>
      </c>
      <c r="C39" s="3">
        <v>42737.193819444445</v>
      </c>
      <c r="D39" s="1" t="b">
        <v>1</v>
      </c>
      <c r="E39" s="1" t="s">
        <v>133</v>
      </c>
      <c r="F39" s="1" t="s">
        <v>63</v>
      </c>
      <c r="G39" s="1" t="s">
        <v>66</v>
      </c>
      <c r="H39" s="1" t="s">
        <v>134</v>
      </c>
    </row>
    <row r="40" spans="1:9">
      <c r="A40" s="1">
        <v>39</v>
      </c>
      <c r="B40" s="3">
        <v>42737.193819444445</v>
      </c>
      <c r="C40" s="3">
        <v>42737.193819444445</v>
      </c>
      <c r="D40" s="1" t="b">
        <v>1</v>
      </c>
      <c r="E40" s="1" t="s">
        <v>135</v>
      </c>
      <c r="F40" s="1" t="s">
        <v>53</v>
      </c>
      <c r="G40" s="1" t="s">
        <v>59</v>
      </c>
      <c r="H40" s="1" t="s">
        <v>136</v>
      </c>
      <c r="I40" s="1" t="s">
        <v>61</v>
      </c>
    </row>
    <row r="41" spans="1:9">
      <c r="A41" s="1">
        <v>40</v>
      </c>
      <c r="B41" s="3">
        <v>42737.193819444445</v>
      </c>
      <c r="C41" s="3">
        <v>42737.193865740737</v>
      </c>
      <c r="D41" s="1" t="b">
        <v>1</v>
      </c>
      <c r="E41" s="1" t="s">
        <v>137</v>
      </c>
      <c r="F41" s="1" t="s">
        <v>63</v>
      </c>
      <c r="G41" s="1" t="s">
        <v>59</v>
      </c>
      <c r="H41" s="1" t="s">
        <v>138</v>
      </c>
    </row>
    <row r="42" spans="1:9">
      <c r="A42" s="1">
        <v>41</v>
      </c>
      <c r="B42" s="3">
        <v>42737.193865740737</v>
      </c>
      <c r="C42" s="3">
        <v>42737.193877314814</v>
      </c>
      <c r="D42" s="1" t="b">
        <v>1</v>
      </c>
      <c r="E42" s="1" t="s">
        <v>139</v>
      </c>
      <c r="F42" s="1" t="s">
        <v>53</v>
      </c>
      <c r="G42" s="1" t="s">
        <v>66</v>
      </c>
      <c r="H42" s="1" t="s">
        <v>140</v>
      </c>
      <c r="I42" s="1" t="s">
        <v>68</v>
      </c>
    </row>
    <row r="43" spans="1:9">
      <c r="A43" s="1">
        <v>42</v>
      </c>
      <c r="B43" s="3">
        <v>42737.193877314814</v>
      </c>
      <c r="C43" s="3">
        <v>42737.19390046296</v>
      </c>
      <c r="D43" s="1" t="b">
        <v>1</v>
      </c>
      <c r="E43" s="1" t="s">
        <v>141</v>
      </c>
      <c r="F43" s="1" t="s">
        <v>63</v>
      </c>
      <c r="G43" s="1" t="s">
        <v>66</v>
      </c>
      <c r="H43" s="1" t="s">
        <v>142</v>
      </c>
    </row>
    <row r="44" spans="1:9">
      <c r="A44" s="1">
        <v>43</v>
      </c>
      <c r="B44" s="3">
        <v>42737.19390046296</v>
      </c>
      <c r="C44" s="3">
        <v>42737.193912037037</v>
      </c>
      <c r="D44" s="1" t="b">
        <v>1</v>
      </c>
      <c r="E44" s="1" t="s">
        <v>143</v>
      </c>
      <c r="F44" s="1" t="s">
        <v>53</v>
      </c>
      <c r="G44" s="1" t="s">
        <v>59</v>
      </c>
      <c r="H44" s="1" t="s">
        <v>144</v>
      </c>
      <c r="I44" s="1" t="s">
        <v>61</v>
      </c>
    </row>
    <row r="45" spans="1:9">
      <c r="A45" s="1">
        <v>44</v>
      </c>
      <c r="B45" s="3">
        <v>42737.193912037037</v>
      </c>
      <c r="C45" s="3">
        <v>42737.193958333337</v>
      </c>
      <c r="D45" s="1" t="b">
        <v>1</v>
      </c>
      <c r="E45" s="1" t="s">
        <v>145</v>
      </c>
      <c r="F45" s="1" t="s">
        <v>63</v>
      </c>
      <c r="G45" s="1" t="s">
        <v>59</v>
      </c>
      <c r="H45" s="1" t="s">
        <v>146</v>
      </c>
    </row>
    <row r="46" spans="1:9">
      <c r="A46" s="1">
        <v>45</v>
      </c>
      <c r="B46" s="3">
        <v>42737.193958333337</v>
      </c>
      <c r="C46" s="3">
        <v>42737.193958333337</v>
      </c>
      <c r="D46" s="1" t="b">
        <v>1</v>
      </c>
      <c r="E46" s="1" t="s">
        <v>147</v>
      </c>
      <c r="F46" s="1" t="s">
        <v>53</v>
      </c>
      <c r="G46" s="1" t="s">
        <v>66</v>
      </c>
      <c r="H46" s="1" t="s">
        <v>148</v>
      </c>
      <c r="I46" s="1" t="s">
        <v>68</v>
      </c>
    </row>
    <row r="47" spans="1:9">
      <c r="A47" s="1">
        <v>46</v>
      </c>
      <c r="B47" s="3">
        <v>42737.193958333337</v>
      </c>
      <c r="C47" s="3">
        <v>42737.193993055553</v>
      </c>
      <c r="D47" s="1" t="b">
        <v>1</v>
      </c>
      <c r="E47" s="1" t="s">
        <v>149</v>
      </c>
      <c r="F47" s="1" t="s">
        <v>63</v>
      </c>
      <c r="G47" s="1" t="s">
        <v>66</v>
      </c>
      <c r="H47" s="1" t="s">
        <v>150</v>
      </c>
    </row>
    <row r="48" spans="1:9">
      <c r="A48" s="1">
        <v>47</v>
      </c>
      <c r="B48" s="3">
        <v>42737.193993055553</v>
      </c>
      <c r="C48" s="3">
        <v>42737.193993055553</v>
      </c>
      <c r="D48" s="1" t="b">
        <v>1</v>
      </c>
      <c r="E48" s="1" t="s">
        <v>151</v>
      </c>
      <c r="F48" s="1" t="s">
        <v>53</v>
      </c>
      <c r="G48" s="1" t="s">
        <v>59</v>
      </c>
      <c r="H48" s="1" t="s">
        <v>152</v>
      </c>
      <c r="I48" s="1" t="s">
        <v>61</v>
      </c>
    </row>
    <row r="49" spans="1:9">
      <c r="A49" s="1">
        <v>48</v>
      </c>
      <c r="B49" s="3">
        <v>42737.193993055553</v>
      </c>
      <c r="C49" s="3">
        <v>42737.194039351853</v>
      </c>
      <c r="D49" s="1" t="b">
        <v>1</v>
      </c>
      <c r="E49" s="1" t="s">
        <v>153</v>
      </c>
      <c r="F49" s="1" t="s">
        <v>63</v>
      </c>
      <c r="G49" s="1" t="s">
        <v>59</v>
      </c>
      <c r="H49" s="1" t="s">
        <v>154</v>
      </c>
    </row>
    <row r="50" spans="1:9">
      <c r="A50" s="1">
        <v>49</v>
      </c>
      <c r="B50" s="3">
        <v>42737.194039351853</v>
      </c>
      <c r="C50" s="3">
        <v>42737.194050925929</v>
      </c>
      <c r="D50" s="1" t="b">
        <v>1</v>
      </c>
      <c r="E50" s="1" t="s">
        <v>155</v>
      </c>
      <c r="F50" s="1" t="s">
        <v>53</v>
      </c>
      <c r="G50" s="1" t="s">
        <v>66</v>
      </c>
      <c r="H50" s="1" t="s">
        <v>156</v>
      </c>
      <c r="I50" s="1" t="s">
        <v>68</v>
      </c>
    </row>
    <row r="51" spans="1:9">
      <c r="A51" s="1">
        <v>50</v>
      </c>
      <c r="B51" s="3">
        <v>42737.194050925929</v>
      </c>
      <c r="C51" s="3">
        <v>42737.194074074076</v>
      </c>
      <c r="D51" s="1" t="b">
        <v>1</v>
      </c>
      <c r="E51" s="1" t="s">
        <v>157</v>
      </c>
      <c r="F51" s="1" t="s">
        <v>63</v>
      </c>
      <c r="G51" s="1" t="s">
        <v>66</v>
      </c>
      <c r="H51" s="1" t="s">
        <v>158</v>
      </c>
    </row>
    <row r="52" spans="1:9">
      <c r="A52" s="1">
        <v>51</v>
      </c>
      <c r="B52" s="3">
        <v>42737.194074074076</v>
      </c>
      <c r="C52" s="3">
        <v>42737.194085648145</v>
      </c>
      <c r="D52" s="1" t="b">
        <v>1</v>
      </c>
      <c r="E52" s="1" t="s">
        <v>159</v>
      </c>
      <c r="F52" s="1" t="s">
        <v>53</v>
      </c>
      <c r="G52" s="1" t="s">
        <v>59</v>
      </c>
      <c r="H52" s="1" t="s">
        <v>160</v>
      </c>
      <c r="I52" s="1" t="s">
        <v>61</v>
      </c>
    </row>
    <row r="53" spans="1:9">
      <c r="A53" s="1">
        <v>52</v>
      </c>
      <c r="B53" s="3">
        <v>42737.194085648145</v>
      </c>
      <c r="C53" s="3">
        <v>42737.194108796299</v>
      </c>
      <c r="D53" s="1" t="b">
        <v>1</v>
      </c>
      <c r="E53" s="1" t="s">
        <v>161</v>
      </c>
      <c r="F53" s="1" t="s">
        <v>63</v>
      </c>
      <c r="G53" s="1" t="s">
        <v>59</v>
      </c>
      <c r="H53" s="1" t="s">
        <v>162</v>
      </c>
    </row>
    <row r="54" spans="1:9">
      <c r="A54" s="1">
        <v>53</v>
      </c>
      <c r="B54" s="3">
        <v>42737.194108796299</v>
      </c>
      <c r="C54" s="3">
        <v>42737.194120370368</v>
      </c>
      <c r="D54" s="1" t="b">
        <v>1</v>
      </c>
      <c r="E54" s="1" t="s">
        <v>163</v>
      </c>
      <c r="F54" s="1" t="s">
        <v>53</v>
      </c>
      <c r="G54" s="1" t="s">
        <v>66</v>
      </c>
      <c r="H54" s="1" t="s">
        <v>164</v>
      </c>
      <c r="I54" s="1" t="s">
        <v>68</v>
      </c>
    </row>
    <row r="55" spans="1:9">
      <c r="A55" s="1">
        <v>54</v>
      </c>
      <c r="B55" s="3">
        <v>42737.194120370368</v>
      </c>
      <c r="C55" s="3">
        <v>42737.194143518522</v>
      </c>
      <c r="D55" s="1" t="b">
        <v>1</v>
      </c>
      <c r="E55" s="1" t="s">
        <v>165</v>
      </c>
      <c r="F55" s="1" t="s">
        <v>63</v>
      </c>
      <c r="G55" s="1" t="s">
        <v>66</v>
      </c>
      <c r="H55" s="1" t="s">
        <v>166</v>
      </c>
    </row>
    <row r="56" spans="1:9">
      <c r="A56" s="1">
        <v>55</v>
      </c>
      <c r="B56" s="3">
        <v>42737.194143518522</v>
      </c>
      <c r="C56" s="3">
        <v>42737.194143518522</v>
      </c>
      <c r="D56" s="1" t="b">
        <v>1</v>
      </c>
      <c r="E56" s="1" t="s">
        <v>167</v>
      </c>
      <c r="F56" s="1" t="s">
        <v>53</v>
      </c>
      <c r="G56" s="1" t="s">
        <v>59</v>
      </c>
      <c r="H56" s="1" t="s">
        <v>168</v>
      </c>
      <c r="I56" s="1" t="s">
        <v>61</v>
      </c>
    </row>
    <row r="57" spans="1:9">
      <c r="A57" s="1">
        <v>56</v>
      </c>
      <c r="B57" s="3">
        <v>42737.194143518522</v>
      </c>
      <c r="C57" s="3">
        <v>42737.194178240738</v>
      </c>
      <c r="D57" s="1" t="b">
        <v>1</v>
      </c>
      <c r="E57" s="1" t="s">
        <v>169</v>
      </c>
      <c r="F57" s="1" t="s">
        <v>63</v>
      </c>
      <c r="G57" s="1" t="s">
        <v>59</v>
      </c>
      <c r="H57" s="1" t="s">
        <v>170</v>
      </c>
    </row>
    <row r="58" spans="1:9">
      <c r="A58" s="1">
        <v>57</v>
      </c>
      <c r="B58" s="3">
        <v>42737.194178240738</v>
      </c>
      <c r="C58" s="3">
        <v>42737.194189814814</v>
      </c>
      <c r="D58" s="1" t="b">
        <v>1</v>
      </c>
      <c r="E58" s="1" t="s">
        <v>171</v>
      </c>
      <c r="F58" s="1" t="s">
        <v>53</v>
      </c>
      <c r="G58" s="1" t="s">
        <v>66</v>
      </c>
      <c r="H58" s="1" t="s">
        <v>172</v>
      </c>
      <c r="I58" s="1" t="s">
        <v>68</v>
      </c>
    </row>
    <row r="59" spans="1:9">
      <c r="A59" s="1">
        <v>58</v>
      </c>
      <c r="B59" s="3">
        <v>42737.194189814814</v>
      </c>
      <c r="C59" s="3">
        <v>42737.194212962961</v>
      </c>
      <c r="D59" s="1" t="b">
        <v>1</v>
      </c>
      <c r="E59" s="1" t="s">
        <v>173</v>
      </c>
      <c r="F59" s="1" t="s">
        <v>63</v>
      </c>
      <c r="G59" s="1" t="s">
        <v>66</v>
      </c>
      <c r="H59" s="1" t="s">
        <v>174</v>
      </c>
    </row>
    <row r="60" spans="1:9">
      <c r="A60" s="1">
        <v>59</v>
      </c>
      <c r="B60" s="3">
        <v>42737.194212962961</v>
      </c>
      <c r="C60" s="3">
        <v>42737.194224537037</v>
      </c>
      <c r="D60" s="1" t="b">
        <v>1</v>
      </c>
      <c r="E60" s="1" t="s">
        <v>175</v>
      </c>
      <c r="F60" s="1" t="s">
        <v>53</v>
      </c>
      <c r="G60" s="1" t="s">
        <v>59</v>
      </c>
      <c r="H60" s="1" t="s">
        <v>176</v>
      </c>
      <c r="I60" s="1" t="s">
        <v>61</v>
      </c>
    </row>
    <row r="61" spans="1:9">
      <c r="A61" s="1">
        <v>60</v>
      </c>
      <c r="B61" s="3">
        <v>42737.194224537037</v>
      </c>
      <c r="C61" s="3">
        <v>42737.194247685184</v>
      </c>
      <c r="D61" s="1" t="b">
        <v>1</v>
      </c>
      <c r="E61" s="1" t="s">
        <v>177</v>
      </c>
      <c r="F61" s="1" t="s">
        <v>63</v>
      </c>
      <c r="G61" s="1" t="s">
        <v>59</v>
      </c>
      <c r="H61" s="1" t="s">
        <v>178</v>
      </c>
    </row>
    <row r="62" spans="1:9">
      <c r="A62" s="1">
        <v>61</v>
      </c>
      <c r="B62" s="3">
        <v>42737.194247685184</v>
      </c>
      <c r="C62" s="3">
        <v>42737.194247685184</v>
      </c>
      <c r="D62" s="1" t="b">
        <v>1</v>
      </c>
      <c r="E62" s="1" t="s">
        <v>179</v>
      </c>
      <c r="F62" s="1" t="s">
        <v>53</v>
      </c>
      <c r="G62" s="1" t="s">
        <v>66</v>
      </c>
      <c r="H62" s="1" t="s">
        <v>180</v>
      </c>
      <c r="I62" s="1" t="s">
        <v>68</v>
      </c>
    </row>
    <row r="63" spans="1:9">
      <c r="A63" s="1">
        <v>62</v>
      </c>
      <c r="B63" s="3">
        <v>42737.194247685184</v>
      </c>
      <c r="C63" s="3">
        <v>42737.194282407407</v>
      </c>
      <c r="D63" s="1" t="b">
        <v>1</v>
      </c>
      <c r="E63" s="1" t="s">
        <v>181</v>
      </c>
      <c r="F63" s="1" t="s">
        <v>63</v>
      </c>
      <c r="G63" s="1" t="s">
        <v>66</v>
      </c>
      <c r="H63" s="1" t="s">
        <v>182</v>
      </c>
    </row>
    <row r="64" spans="1:9">
      <c r="A64" s="1">
        <v>63</v>
      </c>
      <c r="B64" s="3">
        <v>42737.194282407407</v>
      </c>
      <c r="C64" s="3">
        <v>42737.194282407407</v>
      </c>
      <c r="D64" s="1" t="b">
        <v>1</v>
      </c>
      <c r="E64" s="1" t="s">
        <v>183</v>
      </c>
      <c r="F64" s="1" t="s">
        <v>53</v>
      </c>
      <c r="G64" s="1" t="s">
        <v>59</v>
      </c>
      <c r="H64" s="1" t="s">
        <v>184</v>
      </c>
      <c r="I64" s="1" t="s">
        <v>61</v>
      </c>
    </row>
    <row r="65" spans="1:9">
      <c r="A65" s="1">
        <v>64</v>
      </c>
      <c r="B65" s="3">
        <v>42737.194282407407</v>
      </c>
      <c r="C65" s="3">
        <v>42737.19431712963</v>
      </c>
      <c r="D65" s="1" t="b">
        <v>1</v>
      </c>
      <c r="E65" s="1" t="s">
        <v>185</v>
      </c>
      <c r="F65" s="1" t="s">
        <v>63</v>
      </c>
      <c r="G65" s="1" t="s">
        <v>59</v>
      </c>
      <c r="H65" s="1" t="s">
        <v>186</v>
      </c>
    </row>
    <row r="66" spans="1:9">
      <c r="A66" s="1">
        <v>65</v>
      </c>
      <c r="B66" s="3">
        <v>42737.19431712963</v>
      </c>
      <c r="C66" s="3">
        <v>42737.194328703707</v>
      </c>
      <c r="D66" s="1" t="b">
        <v>1</v>
      </c>
      <c r="E66" s="1" t="s">
        <v>187</v>
      </c>
      <c r="F66" s="1" t="s">
        <v>53</v>
      </c>
      <c r="G66" s="1" t="s">
        <v>66</v>
      </c>
      <c r="H66" s="1" t="s">
        <v>188</v>
      </c>
      <c r="I66" s="1" t="s">
        <v>68</v>
      </c>
    </row>
    <row r="67" spans="1:9">
      <c r="A67" s="1">
        <v>66</v>
      </c>
      <c r="B67" s="3">
        <v>42737.194328703707</v>
      </c>
      <c r="C67" s="3">
        <v>42737.194351851853</v>
      </c>
      <c r="D67" s="1" t="b">
        <v>1</v>
      </c>
      <c r="E67" s="1" t="s">
        <v>189</v>
      </c>
      <c r="F67" s="1" t="s">
        <v>63</v>
      </c>
      <c r="G67" s="1" t="s">
        <v>66</v>
      </c>
      <c r="H67" s="1" t="s">
        <v>190</v>
      </c>
    </row>
    <row r="68" spans="1:9">
      <c r="A68" s="1">
        <v>67</v>
      </c>
      <c r="B68" s="3">
        <v>42737.194351851853</v>
      </c>
      <c r="C68" s="3">
        <v>42737.194351851853</v>
      </c>
      <c r="D68" s="1" t="b">
        <v>1</v>
      </c>
      <c r="E68" s="1" t="s">
        <v>191</v>
      </c>
      <c r="F68" s="1" t="s">
        <v>53</v>
      </c>
      <c r="G68" s="1" t="s">
        <v>59</v>
      </c>
      <c r="H68" s="1" t="s">
        <v>192</v>
      </c>
      <c r="I68" s="1" t="s">
        <v>61</v>
      </c>
    </row>
    <row r="69" spans="1:9">
      <c r="A69" s="1">
        <v>68</v>
      </c>
      <c r="B69" s="3">
        <v>42737.194351851853</v>
      </c>
      <c r="C69" s="3">
        <v>42737.194386574076</v>
      </c>
      <c r="D69" s="1" t="b">
        <v>1</v>
      </c>
      <c r="E69" s="1" t="s">
        <v>193</v>
      </c>
      <c r="F69" s="1" t="s">
        <v>63</v>
      </c>
      <c r="G69" s="1" t="s">
        <v>59</v>
      </c>
      <c r="H69" s="1" t="s">
        <v>194</v>
      </c>
    </row>
    <row r="70" spans="1:9">
      <c r="A70" s="1">
        <v>69</v>
      </c>
      <c r="B70" s="3">
        <v>42737.194386574076</v>
      </c>
      <c r="C70" s="3">
        <v>42737.194386574076</v>
      </c>
      <c r="D70" s="1" t="b">
        <v>1</v>
      </c>
      <c r="E70" s="1" t="s">
        <v>195</v>
      </c>
      <c r="F70" s="1" t="s">
        <v>53</v>
      </c>
      <c r="G70" s="1" t="s">
        <v>66</v>
      </c>
      <c r="H70" s="1" t="s">
        <v>196</v>
      </c>
      <c r="I70" s="1" t="s">
        <v>68</v>
      </c>
    </row>
    <row r="71" spans="1:9">
      <c r="A71" s="1">
        <v>70</v>
      </c>
      <c r="B71" s="3">
        <v>42737.194386574076</v>
      </c>
      <c r="C71" s="3">
        <v>42737.194421296299</v>
      </c>
      <c r="D71" s="1" t="b">
        <v>1</v>
      </c>
      <c r="E71" s="1" t="s">
        <v>197</v>
      </c>
      <c r="F71" s="1" t="s">
        <v>63</v>
      </c>
      <c r="G71" s="1" t="s">
        <v>66</v>
      </c>
      <c r="H71" s="1" t="s">
        <v>198</v>
      </c>
    </row>
    <row r="72" spans="1:9">
      <c r="A72" s="1">
        <v>71</v>
      </c>
      <c r="B72" s="3">
        <v>42737.194421296299</v>
      </c>
      <c r="C72" s="3">
        <v>42737.194421296299</v>
      </c>
      <c r="D72" s="1" t="b">
        <v>1</v>
      </c>
      <c r="E72" s="1" t="s">
        <v>199</v>
      </c>
      <c r="F72" s="1" t="s">
        <v>53</v>
      </c>
      <c r="G72" s="1" t="s">
        <v>59</v>
      </c>
      <c r="H72" s="1" t="s">
        <v>200</v>
      </c>
      <c r="I72" s="1" t="s">
        <v>61</v>
      </c>
    </row>
    <row r="73" spans="1:9">
      <c r="A73" s="1">
        <v>72</v>
      </c>
      <c r="B73" s="3">
        <v>42737.194421296299</v>
      </c>
      <c r="C73" s="3">
        <v>42737.194479166668</v>
      </c>
      <c r="D73" s="1" t="b">
        <v>1</v>
      </c>
      <c r="E73" s="1" t="s">
        <v>201</v>
      </c>
      <c r="F73" s="1" t="s">
        <v>63</v>
      </c>
      <c r="G73" s="1" t="s">
        <v>59</v>
      </c>
      <c r="H73" s="1" t="s">
        <v>202</v>
      </c>
    </row>
    <row r="74" spans="1:9">
      <c r="A74" s="1">
        <v>73</v>
      </c>
      <c r="B74" s="3">
        <v>42737.194479166668</v>
      </c>
      <c r="C74" s="3">
        <v>42737.194490740738</v>
      </c>
      <c r="D74" s="1" t="b">
        <v>1</v>
      </c>
      <c r="E74" s="1" t="s">
        <v>203</v>
      </c>
      <c r="F74" s="1" t="s">
        <v>53</v>
      </c>
      <c r="G74" s="1" t="s">
        <v>66</v>
      </c>
      <c r="H74" s="1" t="s">
        <v>204</v>
      </c>
      <c r="I74" s="1" t="s">
        <v>68</v>
      </c>
    </row>
    <row r="75" spans="1:9">
      <c r="A75" s="1">
        <v>74</v>
      </c>
      <c r="B75" s="3">
        <v>42737.194490740738</v>
      </c>
      <c r="C75" s="3">
        <v>42737.194513888891</v>
      </c>
      <c r="D75" s="1" t="b">
        <v>1</v>
      </c>
      <c r="E75" s="1" t="s">
        <v>205</v>
      </c>
      <c r="F75" s="1" t="s">
        <v>63</v>
      </c>
      <c r="G75" s="1" t="s">
        <v>66</v>
      </c>
      <c r="H75" s="1" t="s">
        <v>206</v>
      </c>
    </row>
    <row r="76" spans="1:9">
      <c r="A76" s="1">
        <v>75</v>
      </c>
      <c r="B76" s="3">
        <v>42737.194513888891</v>
      </c>
      <c r="C76" s="3">
        <v>42737.194525462961</v>
      </c>
      <c r="D76" s="1" t="b">
        <v>1</v>
      </c>
      <c r="E76" s="1" t="s">
        <v>207</v>
      </c>
      <c r="F76" s="1" t="s">
        <v>53</v>
      </c>
      <c r="G76" s="1" t="s">
        <v>59</v>
      </c>
      <c r="H76" s="1" t="s">
        <v>208</v>
      </c>
      <c r="I76" s="1" t="s">
        <v>61</v>
      </c>
    </row>
    <row r="77" spans="1:9">
      <c r="A77" s="1">
        <v>76</v>
      </c>
      <c r="B77" s="3">
        <v>42737.194525462961</v>
      </c>
      <c r="C77" s="3">
        <v>42737.194571759261</v>
      </c>
      <c r="D77" s="1" t="b">
        <v>1</v>
      </c>
      <c r="E77" s="1" t="s">
        <v>209</v>
      </c>
      <c r="F77" s="1" t="s">
        <v>63</v>
      </c>
      <c r="G77" s="1" t="s">
        <v>59</v>
      </c>
      <c r="H77" s="1" t="s">
        <v>210</v>
      </c>
    </row>
    <row r="78" spans="1:9">
      <c r="A78" s="1">
        <v>77</v>
      </c>
      <c r="B78" s="3">
        <v>42737.194571759261</v>
      </c>
      <c r="C78" s="3">
        <v>42737.194571759261</v>
      </c>
      <c r="D78" s="1" t="b">
        <v>1</v>
      </c>
      <c r="E78" s="1" t="s">
        <v>211</v>
      </c>
      <c r="F78" s="1" t="s">
        <v>53</v>
      </c>
      <c r="G78" s="1" t="s">
        <v>66</v>
      </c>
      <c r="H78" s="1" t="s">
        <v>212</v>
      </c>
      <c r="I78" s="1" t="s">
        <v>68</v>
      </c>
    </row>
    <row r="79" spans="1:9">
      <c r="A79" s="1">
        <v>78</v>
      </c>
      <c r="B79" s="3">
        <v>42737.194571759261</v>
      </c>
      <c r="C79" s="3">
        <v>42737.19462962963</v>
      </c>
      <c r="D79" s="1" t="b">
        <v>1</v>
      </c>
      <c r="E79" s="1" t="s">
        <v>213</v>
      </c>
      <c r="F79" s="1" t="s">
        <v>63</v>
      </c>
      <c r="G79" s="1" t="s">
        <v>66</v>
      </c>
      <c r="H79" s="1" t="s">
        <v>214</v>
      </c>
    </row>
    <row r="80" spans="1:9">
      <c r="A80" s="1">
        <v>79</v>
      </c>
      <c r="B80" s="3">
        <v>42737.19462962963</v>
      </c>
      <c r="C80" s="3">
        <v>42737.194641203707</v>
      </c>
      <c r="D80" s="1" t="b">
        <v>1</v>
      </c>
      <c r="E80" s="1" t="s">
        <v>215</v>
      </c>
      <c r="F80" s="1" t="s">
        <v>53</v>
      </c>
      <c r="G80" s="1" t="s">
        <v>59</v>
      </c>
      <c r="H80" s="1" t="s">
        <v>216</v>
      </c>
      <c r="I80" s="1" t="s">
        <v>61</v>
      </c>
    </row>
    <row r="81" spans="1:9">
      <c r="A81" s="1">
        <v>80</v>
      </c>
      <c r="B81" s="3">
        <v>42737.194641203707</v>
      </c>
      <c r="C81" s="3">
        <v>42737.194664351853</v>
      </c>
      <c r="D81" s="1" t="b">
        <v>1</v>
      </c>
      <c r="E81" s="1" t="s">
        <v>217</v>
      </c>
      <c r="F81" s="1" t="s">
        <v>63</v>
      </c>
      <c r="G81" s="1" t="s">
        <v>59</v>
      </c>
      <c r="H81" s="1" t="s">
        <v>218</v>
      </c>
    </row>
    <row r="82" spans="1:9">
      <c r="A82" s="1">
        <v>81</v>
      </c>
      <c r="B82" s="3">
        <v>42737.194664351853</v>
      </c>
      <c r="C82" s="3">
        <v>42737.194675925923</v>
      </c>
      <c r="D82" s="1" t="b">
        <v>1</v>
      </c>
      <c r="E82" s="1" t="s">
        <v>219</v>
      </c>
      <c r="F82" s="1" t="s">
        <v>53</v>
      </c>
      <c r="G82" s="1" t="s">
        <v>66</v>
      </c>
      <c r="H82" s="1" t="s">
        <v>220</v>
      </c>
      <c r="I82" s="1" t="s">
        <v>68</v>
      </c>
    </row>
    <row r="83" spans="1:9">
      <c r="A83" s="1">
        <v>82</v>
      </c>
      <c r="B83" s="3">
        <v>42737.194675925923</v>
      </c>
      <c r="C83" s="3">
        <v>42737.194722222222</v>
      </c>
      <c r="D83" s="1" t="b">
        <v>1</v>
      </c>
      <c r="E83" s="1" t="s">
        <v>221</v>
      </c>
      <c r="F83" s="1" t="s">
        <v>63</v>
      </c>
      <c r="G83" s="1" t="s">
        <v>66</v>
      </c>
      <c r="H83" s="1" t="s">
        <v>222</v>
      </c>
    </row>
    <row r="84" spans="1:9">
      <c r="A84" s="1">
        <v>83</v>
      </c>
      <c r="B84" s="3">
        <v>42737.194722222222</v>
      </c>
      <c r="C84" s="3">
        <v>42737.194722222222</v>
      </c>
      <c r="D84" s="1" t="b">
        <v>1</v>
      </c>
      <c r="E84" s="1" t="s">
        <v>223</v>
      </c>
      <c r="F84" s="1" t="s">
        <v>53</v>
      </c>
      <c r="G84" s="1" t="s">
        <v>59</v>
      </c>
      <c r="H84" s="1" t="s">
        <v>224</v>
      </c>
      <c r="I84" s="1" t="s">
        <v>61</v>
      </c>
    </row>
    <row r="85" spans="1:9">
      <c r="A85" s="1">
        <v>84</v>
      </c>
      <c r="B85" s="3">
        <v>42737.194722222222</v>
      </c>
      <c r="C85" s="3">
        <v>42737.194768518515</v>
      </c>
      <c r="D85" s="1" t="b">
        <v>1</v>
      </c>
      <c r="E85" s="1" t="s">
        <v>225</v>
      </c>
      <c r="F85" s="1" t="s">
        <v>63</v>
      </c>
      <c r="G85" s="1" t="s">
        <v>59</v>
      </c>
      <c r="H85" s="1" t="s">
        <v>226</v>
      </c>
    </row>
    <row r="86" spans="1:9">
      <c r="A86" s="1">
        <v>85</v>
      </c>
      <c r="B86" s="3">
        <v>42737.194768518515</v>
      </c>
      <c r="C86" s="3">
        <v>42737.194780092592</v>
      </c>
      <c r="D86" s="1" t="b">
        <v>1</v>
      </c>
      <c r="E86" s="1" t="s">
        <v>227</v>
      </c>
      <c r="F86" s="1" t="s">
        <v>53</v>
      </c>
      <c r="G86" s="1" t="s">
        <v>66</v>
      </c>
      <c r="H86" s="1" t="s">
        <v>228</v>
      </c>
      <c r="I86" s="1" t="s">
        <v>68</v>
      </c>
    </row>
    <row r="87" spans="1:9">
      <c r="A87" s="1">
        <v>86</v>
      </c>
      <c r="B87" s="3">
        <v>42737.194780092592</v>
      </c>
      <c r="C87" s="3">
        <v>42737.194803240738</v>
      </c>
      <c r="D87" s="1" t="b">
        <v>1</v>
      </c>
      <c r="E87" s="1" t="s">
        <v>229</v>
      </c>
      <c r="F87" s="1" t="s">
        <v>63</v>
      </c>
      <c r="G87" s="1" t="s">
        <v>66</v>
      </c>
      <c r="H87" s="1" t="s">
        <v>230</v>
      </c>
    </row>
    <row r="88" spans="1:9">
      <c r="A88" s="1">
        <v>87</v>
      </c>
      <c r="B88" s="3">
        <v>42737.194803240738</v>
      </c>
      <c r="C88" s="3">
        <v>42737.194814814815</v>
      </c>
      <c r="D88" s="1" t="b">
        <v>1</v>
      </c>
      <c r="E88" s="1" t="s">
        <v>231</v>
      </c>
      <c r="F88" s="1" t="s">
        <v>53</v>
      </c>
      <c r="G88" s="1" t="s">
        <v>59</v>
      </c>
      <c r="H88" s="1" t="s">
        <v>232</v>
      </c>
      <c r="I88" s="1" t="s">
        <v>61</v>
      </c>
    </row>
    <row r="89" spans="1:9">
      <c r="A89" s="1">
        <v>88</v>
      </c>
      <c r="B89" s="3">
        <v>42737.194814814815</v>
      </c>
      <c r="C89" s="3">
        <v>42737.194861111115</v>
      </c>
      <c r="D89" s="1" t="b">
        <v>1</v>
      </c>
      <c r="E89" s="1" t="s">
        <v>233</v>
      </c>
      <c r="F89" s="1" t="s">
        <v>63</v>
      </c>
      <c r="G89" s="1" t="s">
        <v>59</v>
      </c>
      <c r="H89" s="1" t="s">
        <v>234</v>
      </c>
    </row>
    <row r="90" spans="1:9">
      <c r="A90" s="1">
        <v>89</v>
      </c>
      <c r="B90" s="3">
        <v>42737.194861111115</v>
      </c>
      <c r="C90" s="3">
        <v>42737.194861111115</v>
      </c>
      <c r="D90" s="1" t="b">
        <v>1</v>
      </c>
      <c r="E90" s="1" t="s">
        <v>235</v>
      </c>
      <c r="F90" s="1" t="s">
        <v>53</v>
      </c>
      <c r="G90" s="1" t="s">
        <v>66</v>
      </c>
      <c r="H90" s="1" t="s">
        <v>236</v>
      </c>
      <c r="I90" s="1" t="s">
        <v>68</v>
      </c>
    </row>
    <row r="91" spans="1:9">
      <c r="A91" s="1">
        <v>90</v>
      </c>
      <c r="B91" s="3">
        <v>42737.194861111115</v>
      </c>
      <c r="C91" s="3">
        <v>42737.194918981484</v>
      </c>
      <c r="D91" s="1" t="b">
        <v>1</v>
      </c>
      <c r="E91" s="1" t="s">
        <v>237</v>
      </c>
      <c r="F91" s="1" t="s">
        <v>63</v>
      </c>
      <c r="G91" s="1" t="s">
        <v>66</v>
      </c>
      <c r="H91" s="1" t="s">
        <v>238</v>
      </c>
    </row>
    <row r="92" spans="1:9">
      <c r="A92" s="1">
        <v>91</v>
      </c>
      <c r="B92" s="3">
        <v>42737.194918981484</v>
      </c>
      <c r="C92" s="3">
        <v>42737.194930555554</v>
      </c>
      <c r="D92" s="1" t="b">
        <v>1</v>
      </c>
      <c r="E92" s="1" t="s">
        <v>239</v>
      </c>
      <c r="F92" s="1" t="s">
        <v>53</v>
      </c>
      <c r="G92" s="1" t="s">
        <v>59</v>
      </c>
      <c r="H92" s="1" t="s">
        <v>240</v>
      </c>
      <c r="I92" s="1" t="s">
        <v>61</v>
      </c>
    </row>
    <row r="93" spans="1:9">
      <c r="A93" s="1">
        <v>92</v>
      </c>
      <c r="B93" s="3">
        <v>42737.194930555554</v>
      </c>
      <c r="C93" s="3">
        <v>42737.194953703707</v>
      </c>
      <c r="D93" s="1" t="b">
        <v>1</v>
      </c>
      <c r="E93" s="1" t="s">
        <v>241</v>
      </c>
      <c r="F93" s="1" t="s">
        <v>63</v>
      </c>
      <c r="G93" s="1" t="s">
        <v>59</v>
      </c>
      <c r="H93" s="1" t="s">
        <v>242</v>
      </c>
    </row>
    <row r="94" spans="1:9">
      <c r="A94" s="1">
        <v>93</v>
      </c>
      <c r="B94" s="3">
        <v>42737.194953703707</v>
      </c>
      <c r="C94" s="3">
        <v>42737.194965277777</v>
      </c>
      <c r="D94" s="1" t="b">
        <v>1</v>
      </c>
      <c r="E94" s="1" t="s">
        <v>243</v>
      </c>
      <c r="F94" s="1" t="s">
        <v>53</v>
      </c>
      <c r="G94" s="1" t="s">
        <v>66</v>
      </c>
      <c r="H94" s="1" t="s">
        <v>244</v>
      </c>
      <c r="I94" s="1" t="s">
        <v>68</v>
      </c>
    </row>
    <row r="95" spans="1:9">
      <c r="A95" s="1">
        <v>94</v>
      </c>
      <c r="B95" s="3">
        <v>42737.194965277777</v>
      </c>
      <c r="C95" s="3">
        <v>42737.195011574076</v>
      </c>
      <c r="D95" s="1" t="b">
        <v>1</v>
      </c>
      <c r="E95" s="1" t="s">
        <v>245</v>
      </c>
      <c r="F95" s="1" t="s">
        <v>63</v>
      </c>
      <c r="G95" s="1" t="s">
        <v>66</v>
      </c>
      <c r="H95" s="1" t="s">
        <v>246</v>
      </c>
    </row>
    <row r="96" spans="1:9">
      <c r="A96" s="1">
        <v>95</v>
      </c>
      <c r="B96" s="3">
        <v>42737.195011574076</v>
      </c>
      <c r="C96" s="3">
        <v>42737.195011574076</v>
      </c>
      <c r="D96" s="1" t="b">
        <v>1</v>
      </c>
      <c r="E96" s="1" t="s">
        <v>247</v>
      </c>
      <c r="F96" s="1" t="s">
        <v>53</v>
      </c>
      <c r="G96" s="1" t="s">
        <v>59</v>
      </c>
      <c r="H96" s="1" t="s">
        <v>248</v>
      </c>
      <c r="I96" s="1" t="s">
        <v>61</v>
      </c>
    </row>
    <row r="97" spans="1:9">
      <c r="A97" s="1">
        <v>96</v>
      </c>
      <c r="B97" s="3">
        <v>42737.195011574076</v>
      </c>
      <c r="C97" s="3">
        <v>42737.1950462963</v>
      </c>
      <c r="D97" s="1" t="b">
        <v>1</v>
      </c>
      <c r="E97" s="1" t="s">
        <v>249</v>
      </c>
      <c r="F97" s="1" t="s">
        <v>63</v>
      </c>
      <c r="G97" s="1" t="s">
        <v>59</v>
      </c>
      <c r="H97" s="1" t="s">
        <v>250</v>
      </c>
    </row>
    <row r="98" spans="1:9">
      <c r="A98" s="1">
        <v>97</v>
      </c>
      <c r="B98" s="3">
        <v>42737.1950462963</v>
      </c>
      <c r="C98" s="3">
        <v>42737.195057870369</v>
      </c>
      <c r="D98" s="1" t="b">
        <v>1</v>
      </c>
      <c r="E98" s="1" t="s">
        <v>251</v>
      </c>
      <c r="F98" s="1" t="s">
        <v>53</v>
      </c>
      <c r="G98" s="1" t="s">
        <v>66</v>
      </c>
      <c r="H98" s="1" t="s">
        <v>252</v>
      </c>
      <c r="I98" s="1" t="s">
        <v>68</v>
      </c>
    </row>
    <row r="99" spans="1:9">
      <c r="A99" s="1">
        <v>98</v>
      </c>
      <c r="B99" s="3">
        <v>42737.195057870369</v>
      </c>
      <c r="C99" s="3">
        <v>42737.195081018515</v>
      </c>
      <c r="D99" s="1" t="b">
        <v>1</v>
      </c>
      <c r="E99" s="1" t="s">
        <v>253</v>
      </c>
      <c r="F99" s="1" t="s">
        <v>63</v>
      </c>
      <c r="G99" s="1" t="s">
        <v>66</v>
      </c>
      <c r="H99" s="1" t="s">
        <v>254</v>
      </c>
    </row>
    <row r="100" spans="1:9">
      <c r="A100" s="1">
        <v>99</v>
      </c>
      <c r="B100" s="3">
        <v>42737.195081018515</v>
      </c>
      <c r="C100" s="3">
        <v>42737.195092592592</v>
      </c>
      <c r="D100" s="1" t="b">
        <v>1</v>
      </c>
      <c r="E100" s="1" t="s">
        <v>255</v>
      </c>
      <c r="F100" s="1" t="s">
        <v>53</v>
      </c>
      <c r="G100" s="1" t="s">
        <v>59</v>
      </c>
      <c r="H100" s="1" t="s">
        <v>256</v>
      </c>
      <c r="I100" s="1" t="s">
        <v>61</v>
      </c>
    </row>
    <row r="101" spans="1:9">
      <c r="A101" s="1">
        <v>100</v>
      </c>
      <c r="B101" s="3">
        <v>42737.195092592592</v>
      </c>
      <c r="C101" s="3">
        <v>42737.195138888892</v>
      </c>
      <c r="D101" s="1" t="b">
        <v>1</v>
      </c>
      <c r="E101" s="1" t="s">
        <v>257</v>
      </c>
      <c r="F101" s="1" t="s">
        <v>63</v>
      </c>
      <c r="G101" s="1" t="s">
        <v>59</v>
      </c>
      <c r="H101" s="1" t="s">
        <v>258</v>
      </c>
    </row>
    <row r="102" spans="1:9">
      <c r="A102" s="1">
        <v>101</v>
      </c>
      <c r="B102" s="3">
        <v>42737.195138888892</v>
      </c>
      <c r="C102" s="3">
        <v>42737.195138888892</v>
      </c>
      <c r="D102" s="1" t="b">
        <v>1</v>
      </c>
      <c r="E102" s="1" t="s">
        <v>259</v>
      </c>
      <c r="F102" s="1" t="s">
        <v>53</v>
      </c>
      <c r="G102" s="1" t="s">
        <v>66</v>
      </c>
      <c r="H102" s="1" t="s">
        <v>260</v>
      </c>
      <c r="I102" s="1" t="s">
        <v>68</v>
      </c>
    </row>
    <row r="103" spans="1:9">
      <c r="A103" s="1">
        <v>102</v>
      </c>
      <c r="B103" s="3">
        <v>42737.195138888892</v>
      </c>
      <c r="C103" s="3">
        <v>42737.195173611108</v>
      </c>
      <c r="D103" s="1" t="b">
        <v>1</v>
      </c>
      <c r="E103" s="1" t="s">
        <v>261</v>
      </c>
      <c r="F103" s="1" t="s">
        <v>63</v>
      </c>
      <c r="G103" s="1" t="s">
        <v>66</v>
      </c>
      <c r="H103" s="1" t="s">
        <v>262</v>
      </c>
    </row>
    <row r="104" spans="1:9">
      <c r="A104" s="1">
        <v>103</v>
      </c>
      <c r="B104" s="3">
        <v>42737.195173611108</v>
      </c>
      <c r="C104" s="3">
        <v>42737.195173611108</v>
      </c>
      <c r="D104" s="1" t="b">
        <v>1</v>
      </c>
      <c r="E104" s="1" t="s">
        <v>263</v>
      </c>
      <c r="F104" s="1" t="s">
        <v>53</v>
      </c>
      <c r="G104" s="1" t="s">
        <v>59</v>
      </c>
      <c r="H104" s="1" t="s">
        <v>264</v>
      </c>
      <c r="I104" s="1" t="s">
        <v>61</v>
      </c>
    </row>
    <row r="105" spans="1:9">
      <c r="A105" s="1">
        <v>104</v>
      </c>
      <c r="B105" s="3">
        <v>42737.195173611108</v>
      </c>
      <c r="C105" s="3">
        <v>42737.195208333331</v>
      </c>
      <c r="D105" s="1" t="b">
        <v>1</v>
      </c>
      <c r="E105" s="1" t="s">
        <v>265</v>
      </c>
      <c r="F105" s="1" t="s">
        <v>63</v>
      </c>
      <c r="G105" s="1" t="s">
        <v>59</v>
      </c>
      <c r="H105" s="1" t="s">
        <v>266</v>
      </c>
    </row>
    <row r="106" spans="1:9">
      <c r="A106" s="1">
        <v>105</v>
      </c>
      <c r="B106" s="3">
        <v>42737.195208333331</v>
      </c>
      <c r="C106" s="3">
        <v>42737.195219907408</v>
      </c>
      <c r="D106" s="1" t="b">
        <v>1</v>
      </c>
      <c r="E106" s="1" t="s">
        <v>267</v>
      </c>
      <c r="F106" s="1" t="s">
        <v>53</v>
      </c>
      <c r="G106" s="1" t="s">
        <v>66</v>
      </c>
      <c r="H106" s="1" t="s">
        <v>268</v>
      </c>
      <c r="I106" s="1" t="s">
        <v>68</v>
      </c>
    </row>
    <row r="107" spans="1:9">
      <c r="A107" s="1">
        <v>106</v>
      </c>
      <c r="B107" s="3">
        <v>42737.195219907408</v>
      </c>
      <c r="C107" s="3">
        <v>42737.195243055554</v>
      </c>
      <c r="D107" s="1" t="b">
        <v>1</v>
      </c>
      <c r="E107" s="1" t="s">
        <v>269</v>
      </c>
      <c r="F107" s="1" t="s">
        <v>63</v>
      </c>
      <c r="G107" s="1" t="s">
        <v>66</v>
      </c>
      <c r="H107" s="1" t="s">
        <v>270</v>
      </c>
    </row>
    <row r="108" spans="1:9">
      <c r="A108" s="1">
        <v>107</v>
      </c>
      <c r="B108" s="3">
        <v>42737.195243055554</v>
      </c>
      <c r="C108" s="3">
        <v>42737.195254629631</v>
      </c>
      <c r="D108" s="1" t="b">
        <v>1</v>
      </c>
      <c r="E108" s="1" t="s">
        <v>271</v>
      </c>
      <c r="F108" s="1" t="s">
        <v>53</v>
      </c>
      <c r="G108" s="1" t="s">
        <v>59</v>
      </c>
      <c r="H108" s="1" t="s">
        <v>272</v>
      </c>
      <c r="I108" s="1" t="s">
        <v>61</v>
      </c>
    </row>
    <row r="109" spans="1:9">
      <c r="A109" s="1">
        <v>108</v>
      </c>
      <c r="B109" s="3">
        <v>42737.195254629631</v>
      </c>
      <c r="C109" s="3">
        <v>42737.195277777777</v>
      </c>
      <c r="D109" s="1" t="b">
        <v>1</v>
      </c>
      <c r="E109" s="1" t="s">
        <v>273</v>
      </c>
      <c r="F109" s="1" t="s">
        <v>63</v>
      </c>
      <c r="G109" s="1" t="s">
        <v>59</v>
      </c>
      <c r="H109" s="1" t="s">
        <v>274</v>
      </c>
    </row>
    <row r="110" spans="1:9">
      <c r="A110" s="1">
        <v>109</v>
      </c>
      <c r="B110" s="3">
        <v>42737.195277777777</v>
      </c>
      <c r="C110" s="3">
        <v>42737.195289351854</v>
      </c>
      <c r="D110" s="1" t="b">
        <v>1</v>
      </c>
      <c r="E110" s="1" t="s">
        <v>275</v>
      </c>
      <c r="F110" s="1" t="s">
        <v>53</v>
      </c>
      <c r="G110" s="1" t="s">
        <v>66</v>
      </c>
      <c r="H110" s="1" t="s">
        <v>276</v>
      </c>
      <c r="I110" s="1" t="s">
        <v>68</v>
      </c>
    </row>
    <row r="111" spans="1:9">
      <c r="A111" s="1">
        <v>110</v>
      </c>
      <c r="B111" s="3">
        <v>42737.195289351854</v>
      </c>
      <c r="C111" s="3">
        <v>42737.1953125</v>
      </c>
      <c r="D111" s="1" t="b">
        <v>1</v>
      </c>
      <c r="E111" s="1" t="s">
        <v>277</v>
      </c>
      <c r="F111" s="1" t="s">
        <v>63</v>
      </c>
      <c r="G111" s="1" t="s">
        <v>66</v>
      </c>
      <c r="H111" s="1" t="s">
        <v>278</v>
      </c>
    </row>
    <row r="112" spans="1:9">
      <c r="A112" s="1">
        <v>111</v>
      </c>
      <c r="B112" s="3">
        <v>42737.1953125</v>
      </c>
      <c r="C112" s="3">
        <v>42737.1953125</v>
      </c>
      <c r="D112" s="1" t="b">
        <v>1</v>
      </c>
      <c r="E112" s="1" t="s">
        <v>279</v>
      </c>
      <c r="F112" s="1" t="s">
        <v>53</v>
      </c>
      <c r="G112" s="1" t="s">
        <v>59</v>
      </c>
      <c r="H112" s="1" t="s">
        <v>280</v>
      </c>
      <c r="I112" s="1" t="s">
        <v>61</v>
      </c>
    </row>
    <row r="113" spans="1:9">
      <c r="A113" s="1">
        <v>112</v>
      </c>
      <c r="B113" s="3">
        <v>42737.1953125</v>
      </c>
      <c r="C113" s="3">
        <v>42737.195347222223</v>
      </c>
      <c r="D113" s="1" t="b">
        <v>1</v>
      </c>
      <c r="E113" s="1" t="s">
        <v>281</v>
      </c>
      <c r="F113" s="1" t="s">
        <v>63</v>
      </c>
      <c r="G113" s="1" t="s">
        <v>59</v>
      </c>
      <c r="H113" s="1" t="s">
        <v>282</v>
      </c>
    </row>
    <row r="114" spans="1:9">
      <c r="A114" s="1">
        <v>113</v>
      </c>
      <c r="B114" s="3">
        <v>42737.195347222223</v>
      </c>
      <c r="C114" s="3">
        <v>42737.1953587963</v>
      </c>
      <c r="D114" s="1" t="b">
        <v>1</v>
      </c>
      <c r="E114" s="1" t="s">
        <v>283</v>
      </c>
      <c r="F114" s="1" t="s">
        <v>53</v>
      </c>
      <c r="G114" s="1" t="s">
        <v>66</v>
      </c>
      <c r="H114" s="1" t="s">
        <v>284</v>
      </c>
      <c r="I114" s="1" t="s">
        <v>68</v>
      </c>
    </row>
    <row r="115" spans="1:9">
      <c r="A115" s="1">
        <v>114</v>
      </c>
      <c r="B115" s="3">
        <v>42737.1953587963</v>
      </c>
      <c r="C115" s="3">
        <v>42737.195381944446</v>
      </c>
      <c r="D115" s="1" t="b">
        <v>1</v>
      </c>
      <c r="E115" s="1" t="s">
        <v>285</v>
      </c>
      <c r="F115" s="1" t="s">
        <v>63</v>
      </c>
      <c r="G115" s="1" t="s">
        <v>66</v>
      </c>
      <c r="H115" s="1" t="s">
        <v>286</v>
      </c>
    </row>
    <row r="116" spans="1:9">
      <c r="A116" s="1">
        <v>115</v>
      </c>
      <c r="B116" s="3">
        <v>42737.195381944446</v>
      </c>
      <c r="C116" s="3">
        <v>42737.195393518516</v>
      </c>
      <c r="D116" s="1" t="b">
        <v>1</v>
      </c>
      <c r="E116" s="1" t="s">
        <v>287</v>
      </c>
      <c r="F116" s="1" t="s">
        <v>53</v>
      </c>
      <c r="G116" s="1" t="s">
        <v>59</v>
      </c>
      <c r="H116" s="1" t="s">
        <v>288</v>
      </c>
      <c r="I116" s="1" t="s">
        <v>61</v>
      </c>
    </row>
    <row r="117" spans="1:9">
      <c r="A117" s="1">
        <v>116</v>
      </c>
      <c r="B117" s="3">
        <v>42737.195393518516</v>
      </c>
      <c r="C117" s="3">
        <v>42737.195416666669</v>
      </c>
      <c r="D117" s="1" t="b">
        <v>1</v>
      </c>
      <c r="E117" s="1" t="s">
        <v>289</v>
      </c>
      <c r="F117" s="1" t="s">
        <v>63</v>
      </c>
      <c r="G117" s="1" t="s">
        <v>59</v>
      </c>
      <c r="H117" s="1" t="s">
        <v>290</v>
      </c>
    </row>
    <row r="118" spans="1:9">
      <c r="A118" s="1">
        <v>117</v>
      </c>
      <c r="B118" s="3">
        <v>42737.195416666669</v>
      </c>
      <c r="C118" s="3">
        <v>42737.195428240739</v>
      </c>
      <c r="D118" s="1" t="b">
        <v>1</v>
      </c>
      <c r="E118" s="1" t="s">
        <v>291</v>
      </c>
      <c r="F118" s="1" t="s">
        <v>53</v>
      </c>
      <c r="G118" s="1" t="s">
        <v>66</v>
      </c>
      <c r="H118" s="1" t="s">
        <v>292</v>
      </c>
      <c r="I118" s="1" t="s">
        <v>68</v>
      </c>
    </row>
    <row r="119" spans="1:9">
      <c r="A119" s="1">
        <v>118</v>
      </c>
      <c r="B119" s="3">
        <v>42737.195428240739</v>
      </c>
      <c r="C119" s="3">
        <v>42737.195451388892</v>
      </c>
      <c r="D119" s="1" t="b">
        <v>1</v>
      </c>
      <c r="E119" s="1" t="s">
        <v>293</v>
      </c>
      <c r="F119" s="1" t="s">
        <v>63</v>
      </c>
      <c r="G119" s="1" t="s">
        <v>66</v>
      </c>
      <c r="H119" s="1" t="s">
        <v>294</v>
      </c>
    </row>
    <row r="120" spans="1:9">
      <c r="A120" s="1">
        <v>119</v>
      </c>
      <c r="B120" s="3">
        <v>42737.195451388892</v>
      </c>
      <c r="C120" s="3">
        <v>42737.195451388892</v>
      </c>
      <c r="D120" s="1" t="b">
        <v>1</v>
      </c>
      <c r="E120" s="1" t="s">
        <v>295</v>
      </c>
      <c r="F120" s="1" t="s">
        <v>53</v>
      </c>
      <c r="G120" s="1" t="s">
        <v>59</v>
      </c>
      <c r="H120" s="1" t="s">
        <v>296</v>
      </c>
      <c r="I120" s="1" t="s">
        <v>61</v>
      </c>
    </row>
    <row r="121" spans="1:9">
      <c r="A121" s="1">
        <v>120</v>
      </c>
      <c r="B121" s="3">
        <v>42737.195451388892</v>
      </c>
      <c r="C121" s="3">
        <v>42737.195486111108</v>
      </c>
      <c r="D121" s="1" t="b">
        <v>1</v>
      </c>
      <c r="E121" s="1" t="s">
        <v>297</v>
      </c>
      <c r="F121" s="1" t="s">
        <v>63</v>
      </c>
      <c r="G121" s="1" t="s">
        <v>59</v>
      </c>
      <c r="H121" s="1" t="s">
        <v>298</v>
      </c>
    </row>
    <row r="122" spans="1:9">
      <c r="A122" s="1">
        <v>121</v>
      </c>
      <c r="B122" s="3">
        <v>42737.195486111108</v>
      </c>
      <c r="C122" s="3">
        <v>42737.195497685185</v>
      </c>
      <c r="D122" s="1" t="b">
        <v>1</v>
      </c>
      <c r="E122" s="1" t="s">
        <v>299</v>
      </c>
      <c r="F122" s="1" t="s">
        <v>53</v>
      </c>
      <c r="G122" s="1" t="s">
        <v>66</v>
      </c>
      <c r="H122" s="1" t="s">
        <v>300</v>
      </c>
      <c r="I122" s="1" t="s">
        <v>68</v>
      </c>
    </row>
    <row r="123" spans="1:9">
      <c r="A123" s="1">
        <v>122</v>
      </c>
      <c r="B123" s="3">
        <v>42737.195497685185</v>
      </c>
      <c r="C123" s="3">
        <v>42737.195520833331</v>
      </c>
      <c r="D123" s="1" t="b">
        <v>1</v>
      </c>
      <c r="E123" s="1" t="s">
        <v>301</v>
      </c>
      <c r="F123" s="1" t="s">
        <v>63</v>
      </c>
      <c r="G123" s="1" t="s">
        <v>66</v>
      </c>
      <c r="H123" s="1" t="s">
        <v>302</v>
      </c>
    </row>
    <row r="124" spans="1:9">
      <c r="A124" s="1">
        <v>123</v>
      </c>
      <c r="B124" s="3">
        <v>42737.195520833331</v>
      </c>
      <c r="C124" s="3">
        <v>42737.195532407408</v>
      </c>
      <c r="D124" s="1" t="b">
        <v>1</v>
      </c>
      <c r="E124" s="1" t="s">
        <v>303</v>
      </c>
      <c r="F124" s="1" t="s">
        <v>53</v>
      </c>
      <c r="G124" s="1" t="s">
        <v>59</v>
      </c>
      <c r="H124" s="1" t="s">
        <v>304</v>
      </c>
      <c r="I124" s="1" t="s">
        <v>61</v>
      </c>
    </row>
    <row r="125" spans="1:9">
      <c r="A125" s="1">
        <v>124</v>
      </c>
      <c r="B125" s="3">
        <v>42737.195532407408</v>
      </c>
      <c r="C125" s="3">
        <v>42737.1955787037</v>
      </c>
      <c r="D125" s="1" t="b">
        <v>1</v>
      </c>
      <c r="E125" s="1" t="s">
        <v>305</v>
      </c>
      <c r="F125" s="1" t="s">
        <v>63</v>
      </c>
      <c r="G125" s="1" t="s">
        <v>59</v>
      </c>
      <c r="H125" s="1" t="s">
        <v>306</v>
      </c>
    </row>
    <row r="126" spans="1:9">
      <c r="A126" s="1">
        <v>125</v>
      </c>
      <c r="B126" s="3">
        <v>42737.1955787037</v>
      </c>
      <c r="C126" s="3">
        <v>42737.1955787037</v>
      </c>
      <c r="D126" s="1" t="b">
        <v>1</v>
      </c>
      <c r="E126" s="1" t="s">
        <v>307</v>
      </c>
      <c r="F126" s="1" t="s">
        <v>53</v>
      </c>
      <c r="G126" s="1" t="s">
        <v>66</v>
      </c>
      <c r="H126" s="1" t="s">
        <v>308</v>
      </c>
      <c r="I126" s="1" t="s">
        <v>68</v>
      </c>
    </row>
    <row r="127" spans="1:9">
      <c r="A127" s="1">
        <v>126</v>
      </c>
      <c r="B127" s="3">
        <v>42737.1955787037</v>
      </c>
      <c r="C127" s="3">
        <v>42737.195613425924</v>
      </c>
      <c r="D127" s="1" t="b">
        <v>1</v>
      </c>
      <c r="E127" s="1" t="s">
        <v>309</v>
      </c>
      <c r="F127" s="1" t="s">
        <v>63</v>
      </c>
      <c r="G127" s="1" t="s">
        <v>66</v>
      </c>
      <c r="H127" s="1" t="s">
        <v>310</v>
      </c>
    </row>
    <row r="128" spans="1:9">
      <c r="A128" s="1">
        <v>127</v>
      </c>
      <c r="B128" s="3">
        <v>42737.195613425924</v>
      </c>
      <c r="C128" s="3">
        <v>42737.195625</v>
      </c>
      <c r="D128" s="1" t="b">
        <v>1</v>
      </c>
      <c r="E128" s="1" t="s">
        <v>311</v>
      </c>
      <c r="F128" s="1" t="s">
        <v>53</v>
      </c>
      <c r="G128" s="1" t="s">
        <v>59</v>
      </c>
      <c r="H128" s="1" t="s">
        <v>312</v>
      </c>
      <c r="I128" s="1" t="s">
        <v>61</v>
      </c>
    </row>
    <row r="129" spans="1:9">
      <c r="A129" s="1">
        <v>128</v>
      </c>
      <c r="B129" s="3">
        <v>42737.195625</v>
      </c>
      <c r="C129" s="3">
        <v>42737.195648148147</v>
      </c>
      <c r="D129" s="1" t="b">
        <v>1</v>
      </c>
      <c r="E129" s="1" t="s">
        <v>313</v>
      </c>
      <c r="F129" s="1" t="s">
        <v>63</v>
      </c>
      <c r="G129" s="1" t="s">
        <v>59</v>
      </c>
      <c r="H129" s="1" t="s">
        <v>314</v>
      </c>
    </row>
    <row r="130" spans="1:9">
      <c r="A130" s="1">
        <v>129</v>
      </c>
      <c r="B130" s="3">
        <v>42737.195648148147</v>
      </c>
      <c r="C130" s="3">
        <v>42737.195659722223</v>
      </c>
      <c r="D130" s="1" t="b">
        <v>1</v>
      </c>
      <c r="E130" s="1" t="s">
        <v>315</v>
      </c>
      <c r="F130" s="1" t="s">
        <v>53</v>
      </c>
      <c r="G130" s="1" t="s">
        <v>66</v>
      </c>
      <c r="H130" s="1" t="s">
        <v>316</v>
      </c>
      <c r="I130" s="1" t="s">
        <v>68</v>
      </c>
    </row>
    <row r="131" spans="1:9">
      <c r="A131" s="1">
        <v>130</v>
      </c>
      <c r="B131" s="3">
        <v>42737.195659722223</v>
      </c>
      <c r="C131" s="3">
        <v>42737.195706018516</v>
      </c>
      <c r="D131" s="1" t="b">
        <v>1</v>
      </c>
      <c r="E131" s="1" t="s">
        <v>317</v>
      </c>
      <c r="F131" s="1" t="s">
        <v>63</v>
      </c>
      <c r="G131" s="1" t="s">
        <v>66</v>
      </c>
      <c r="H131" s="1" t="s">
        <v>318</v>
      </c>
    </row>
    <row r="132" spans="1:9">
      <c r="A132" s="1">
        <v>131</v>
      </c>
      <c r="B132" s="3">
        <v>42737.195706018516</v>
      </c>
      <c r="C132" s="3">
        <v>42737.195706018516</v>
      </c>
      <c r="D132" s="1" t="b">
        <v>1</v>
      </c>
      <c r="E132" s="1" t="s">
        <v>319</v>
      </c>
      <c r="F132" s="1" t="s">
        <v>53</v>
      </c>
      <c r="G132" s="1" t="s">
        <v>59</v>
      </c>
      <c r="H132" s="1" t="s">
        <v>320</v>
      </c>
      <c r="I132" s="1" t="s">
        <v>61</v>
      </c>
    </row>
    <row r="133" spans="1:9">
      <c r="A133" s="1">
        <v>132</v>
      </c>
      <c r="B133" s="3">
        <v>42737.195706018516</v>
      </c>
      <c r="C133" s="3">
        <v>42737.195740740739</v>
      </c>
      <c r="D133" s="1" t="b">
        <v>1</v>
      </c>
      <c r="E133" s="1" t="s">
        <v>321</v>
      </c>
      <c r="F133" s="1" t="s">
        <v>63</v>
      </c>
      <c r="G133" s="1" t="s">
        <v>59</v>
      </c>
      <c r="H133" s="1" t="s">
        <v>322</v>
      </c>
    </row>
    <row r="134" spans="1:9">
      <c r="A134" s="1">
        <v>133</v>
      </c>
      <c r="B134" s="3">
        <v>42737.195740740739</v>
      </c>
      <c r="C134" s="3">
        <v>42737.195752314816</v>
      </c>
      <c r="D134" s="1" t="b">
        <v>1</v>
      </c>
      <c r="E134" s="1" t="s">
        <v>323</v>
      </c>
      <c r="F134" s="1" t="s">
        <v>53</v>
      </c>
      <c r="G134" s="1" t="s">
        <v>66</v>
      </c>
      <c r="H134" s="1" t="s">
        <v>324</v>
      </c>
      <c r="I134" s="1" t="s">
        <v>68</v>
      </c>
    </row>
    <row r="135" spans="1:9">
      <c r="A135" s="1">
        <v>134</v>
      </c>
      <c r="B135" s="3">
        <v>42737.195752314816</v>
      </c>
      <c r="C135" s="3">
        <v>42737.195775462962</v>
      </c>
      <c r="D135" s="1" t="b">
        <v>1</v>
      </c>
      <c r="E135" s="1" t="s">
        <v>325</v>
      </c>
      <c r="F135" s="1" t="s">
        <v>63</v>
      </c>
      <c r="G135" s="1" t="s">
        <v>66</v>
      </c>
      <c r="H135" s="1" t="s">
        <v>326</v>
      </c>
    </row>
    <row r="136" spans="1:9">
      <c r="A136" s="1">
        <v>135</v>
      </c>
      <c r="B136" s="3">
        <v>42737.195775462962</v>
      </c>
      <c r="C136" s="3">
        <v>42737.195787037039</v>
      </c>
      <c r="D136" s="1" t="b">
        <v>1</v>
      </c>
      <c r="E136" s="1" t="s">
        <v>327</v>
      </c>
      <c r="F136" s="1" t="s">
        <v>53</v>
      </c>
      <c r="G136" s="1" t="s">
        <v>59</v>
      </c>
      <c r="H136" s="1" t="s">
        <v>328</v>
      </c>
      <c r="I136" s="1" t="s">
        <v>61</v>
      </c>
    </row>
    <row r="137" spans="1:9">
      <c r="A137" s="1">
        <v>136</v>
      </c>
      <c r="B137" s="3">
        <v>42737.195787037039</v>
      </c>
      <c r="C137" s="3">
        <v>42737.195810185185</v>
      </c>
      <c r="D137" s="1" t="b">
        <v>1</v>
      </c>
      <c r="E137" s="1" t="s">
        <v>329</v>
      </c>
      <c r="F137" s="1" t="s">
        <v>63</v>
      </c>
      <c r="G137" s="1" t="s">
        <v>59</v>
      </c>
      <c r="H137" s="1" t="s">
        <v>330</v>
      </c>
    </row>
    <row r="138" spans="1:9">
      <c r="A138" s="1">
        <v>137</v>
      </c>
      <c r="B138" s="3">
        <v>42737.195810185185</v>
      </c>
      <c r="C138" s="3">
        <v>42737.195821759262</v>
      </c>
      <c r="D138" s="1" t="b">
        <v>1</v>
      </c>
      <c r="E138" s="1" t="s">
        <v>331</v>
      </c>
      <c r="F138" s="1" t="s">
        <v>53</v>
      </c>
      <c r="G138" s="1" t="s">
        <v>66</v>
      </c>
      <c r="H138" s="1" t="s">
        <v>332</v>
      </c>
      <c r="I138" s="1" t="s">
        <v>68</v>
      </c>
    </row>
    <row r="139" spans="1:9">
      <c r="A139" s="1">
        <v>138</v>
      </c>
      <c r="B139" s="3">
        <v>42737.195821759262</v>
      </c>
      <c r="C139" s="3">
        <v>42737.195868055554</v>
      </c>
      <c r="D139" s="1" t="b">
        <v>1</v>
      </c>
      <c r="E139" s="1" t="s">
        <v>333</v>
      </c>
      <c r="F139" s="1" t="s">
        <v>63</v>
      </c>
      <c r="G139" s="1" t="s">
        <v>66</v>
      </c>
      <c r="H139" s="1" t="s">
        <v>334</v>
      </c>
    </row>
    <row r="140" spans="1:9">
      <c r="A140" s="1">
        <v>139</v>
      </c>
      <c r="B140" s="3">
        <v>42737.195868055554</v>
      </c>
      <c r="C140" s="3">
        <v>42737.195879629631</v>
      </c>
      <c r="D140" s="1" t="b">
        <v>1</v>
      </c>
      <c r="E140" s="1" t="s">
        <v>335</v>
      </c>
      <c r="F140" s="1" t="s">
        <v>53</v>
      </c>
      <c r="G140" s="1" t="s">
        <v>59</v>
      </c>
      <c r="H140" s="1" t="s">
        <v>336</v>
      </c>
      <c r="I140" s="1" t="s">
        <v>61</v>
      </c>
    </row>
    <row r="141" spans="1:9">
      <c r="A141" s="1">
        <v>140</v>
      </c>
      <c r="B141" s="3">
        <v>42737.195879629631</v>
      </c>
      <c r="C141" s="3">
        <v>42737.195972222224</v>
      </c>
      <c r="D141" s="1" t="b">
        <v>1</v>
      </c>
      <c r="E141" s="1" t="s">
        <v>337</v>
      </c>
      <c r="F141" s="1" t="s">
        <v>63</v>
      </c>
      <c r="G141" s="1" t="s">
        <v>59</v>
      </c>
      <c r="H141" s="1" t="s">
        <v>338</v>
      </c>
    </row>
    <row r="142" spans="1:9">
      <c r="A142" s="1">
        <v>141</v>
      </c>
      <c r="B142" s="3">
        <v>42737.195972222224</v>
      </c>
      <c r="D142" s="1" t="b">
        <v>1</v>
      </c>
      <c r="E142" s="1" t="s">
        <v>339</v>
      </c>
      <c r="F142" s="1" t="s">
        <v>63</v>
      </c>
      <c r="H142" s="1" t="s">
        <v>338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O40"/>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39" width="14.1640625" style="43" customWidth="1"/>
    <col min="40" max="55" width="14.1640625" style="47" customWidth="1"/>
    <col min="56" max="72" width="14.1640625" style="1" customWidth="1"/>
    <col min="73" max="88" width="14.1640625" style="47" customWidth="1"/>
    <col min="89" max="898" width="14.1640625" style="1" customWidth="1"/>
    <col min="899" max="899" width="14.1640625" style="1" hidden="1" customWidth="1"/>
    <col min="900" max="2639" width="14.1640625" style="1" customWidth="1"/>
    <col min="2640" max="2640" width="10.83203125" style="1" customWidth="1"/>
    <col min="2641" max="2649" width="14.1640625" style="1" customWidth="1"/>
    <col min="2650" max="2650" width="10.83203125" style="1" customWidth="1"/>
    <col min="2651" max="2659" width="14.1640625" style="1" customWidth="1"/>
    <col min="2660" max="2660" width="10.83203125" style="1" customWidth="1"/>
    <col min="2661" max="2669" width="14.1640625" style="1" customWidth="1"/>
    <col min="2670" max="2670" width="10.83203125" style="1" customWidth="1"/>
    <col min="2671" max="2679" width="14.1640625" style="1" customWidth="1"/>
    <col min="2680" max="16384" width="10.83203125" style="1"/>
  </cols>
  <sheetData>
    <row r="1" spans="1:88" s="37" customFormat="1" ht="117">
      <c r="B1" s="37" t="s">
        <v>340</v>
      </c>
      <c r="C1" s="37" t="s">
        <v>1483</v>
      </c>
      <c r="D1" s="38" t="s">
        <v>1484</v>
      </c>
      <c r="E1" s="38" t="s">
        <v>1485</v>
      </c>
      <c r="F1" s="38" t="s">
        <v>1486</v>
      </c>
      <c r="G1" s="37" t="s">
        <v>1487</v>
      </c>
      <c r="H1" s="37" t="s">
        <v>1488</v>
      </c>
      <c r="I1" s="39" t="s">
        <v>1489</v>
      </c>
      <c r="J1" s="39" t="s">
        <v>1490</v>
      </c>
      <c r="K1" s="39" t="s">
        <v>1491</v>
      </c>
      <c r="L1" s="39" t="s">
        <v>1492</v>
      </c>
      <c r="M1" s="39" t="s">
        <v>1493</v>
      </c>
      <c r="N1" s="40" t="s">
        <v>1494</v>
      </c>
      <c r="O1" s="40" t="s">
        <v>1495</v>
      </c>
      <c r="P1" s="40" t="s">
        <v>1496</v>
      </c>
      <c r="Q1" s="40" t="s">
        <v>1497</v>
      </c>
      <c r="R1" s="40" t="s">
        <v>1498</v>
      </c>
      <c r="S1" s="41" t="s">
        <v>1499</v>
      </c>
      <c r="T1" s="41" t="s">
        <v>1500</v>
      </c>
      <c r="U1" s="41" t="s">
        <v>1501</v>
      </c>
      <c r="V1" s="41" t="s">
        <v>1502</v>
      </c>
      <c r="W1" s="41" t="s">
        <v>1503</v>
      </c>
      <c r="X1" s="41" t="s">
        <v>1504</v>
      </c>
      <c r="Y1" s="41" t="s">
        <v>1505</v>
      </c>
      <c r="Z1" s="38" t="s">
        <v>1506</v>
      </c>
      <c r="AA1" s="38" t="s">
        <v>1507</v>
      </c>
      <c r="AB1" s="38" t="s">
        <v>1508</v>
      </c>
      <c r="AC1" s="38" t="s">
        <v>1509</v>
      </c>
      <c r="AD1" s="38" t="s">
        <v>1510</v>
      </c>
      <c r="AE1" s="38" t="s">
        <v>1511</v>
      </c>
      <c r="AF1" s="38" t="s">
        <v>1512</v>
      </c>
      <c r="AG1" s="38" t="s">
        <v>1513</v>
      </c>
      <c r="AH1" s="38" t="s">
        <v>1514</v>
      </c>
      <c r="AI1" s="38" t="s">
        <v>1515</v>
      </c>
      <c r="AJ1" s="38" t="s">
        <v>1516</v>
      </c>
      <c r="AK1" s="38" t="s">
        <v>1517</v>
      </c>
      <c r="AL1" s="38" t="s">
        <v>1518</v>
      </c>
      <c r="AM1" s="38" t="s">
        <v>1519</v>
      </c>
      <c r="AN1" s="42" t="s">
        <v>1520</v>
      </c>
      <c r="AO1" s="42" t="s">
        <v>1521</v>
      </c>
      <c r="AP1" s="42" t="s">
        <v>1522</v>
      </c>
      <c r="AQ1" s="42" t="s">
        <v>1523</v>
      </c>
      <c r="AR1" s="42" t="s">
        <v>1524</v>
      </c>
      <c r="AS1" s="42" t="s">
        <v>1525</v>
      </c>
      <c r="AT1" s="42" t="s">
        <v>1526</v>
      </c>
      <c r="AU1" s="42" t="s">
        <v>1527</v>
      </c>
      <c r="AV1" s="42" t="s">
        <v>1528</v>
      </c>
      <c r="AW1" s="42" t="s">
        <v>1529</v>
      </c>
      <c r="AX1" s="42" t="s">
        <v>1530</v>
      </c>
      <c r="AY1" s="42" t="s">
        <v>1531</v>
      </c>
      <c r="AZ1" s="42" t="s">
        <v>1532</v>
      </c>
      <c r="BA1" s="42" t="s">
        <v>1533</v>
      </c>
      <c r="BB1" s="42" t="s">
        <v>1534</v>
      </c>
      <c r="BC1" s="42" t="s">
        <v>1535</v>
      </c>
      <c r="BD1" s="37" t="s">
        <v>1536</v>
      </c>
      <c r="BE1" s="37" t="s">
        <v>1537</v>
      </c>
      <c r="BF1" s="37" t="s">
        <v>1538</v>
      </c>
      <c r="BG1" s="37" t="s">
        <v>1539</v>
      </c>
      <c r="BH1" s="37" t="s">
        <v>1540</v>
      </c>
      <c r="BI1" s="37" t="s">
        <v>1541</v>
      </c>
      <c r="BJ1" s="37" t="s">
        <v>1542</v>
      </c>
      <c r="BK1" s="37" t="s">
        <v>1543</v>
      </c>
      <c r="BL1" s="37" t="s">
        <v>1544</v>
      </c>
      <c r="BM1" s="37" t="s">
        <v>1545</v>
      </c>
      <c r="BN1" s="37" t="s">
        <v>1546</v>
      </c>
      <c r="BO1" s="37" t="s">
        <v>1547</v>
      </c>
      <c r="BP1" s="37" t="s">
        <v>1548</v>
      </c>
      <c r="BQ1" s="37" t="s">
        <v>1549</v>
      </c>
      <c r="BR1" s="37" t="s">
        <v>1550</v>
      </c>
      <c r="BS1" s="37" t="s">
        <v>1551</v>
      </c>
      <c r="BT1" s="37" t="s">
        <v>1552</v>
      </c>
      <c r="BU1" s="42" t="s">
        <v>1553</v>
      </c>
      <c r="BV1" s="42" t="s">
        <v>1554</v>
      </c>
      <c r="BW1" s="42" t="s">
        <v>1555</v>
      </c>
      <c r="BX1" s="42" t="s">
        <v>1556</v>
      </c>
      <c r="BY1" s="42" t="s">
        <v>1557</v>
      </c>
      <c r="BZ1" s="42" t="s">
        <v>1558</v>
      </c>
      <c r="CA1" s="42" t="s">
        <v>1559</v>
      </c>
      <c r="CB1" s="42" t="s">
        <v>1560</v>
      </c>
      <c r="CC1" s="42" t="s">
        <v>1561</v>
      </c>
      <c r="CD1" s="42" t="s">
        <v>1562</v>
      </c>
      <c r="CE1" s="42" t="s">
        <v>1563</v>
      </c>
      <c r="CF1" s="42" t="s">
        <v>1564</v>
      </c>
      <c r="CG1" s="42" t="s">
        <v>1565</v>
      </c>
      <c r="CH1" s="42" t="s">
        <v>1566</v>
      </c>
      <c r="CI1" s="42" t="s">
        <v>1567</v>
      </c>
      <c r="CJ1" s="42" t="s">
        <v>1568</v>
      </c>
    </row>
    <row r="2" spans="1:88" ht="14" customHeight="1"/>
    <row r="3" spans="1:88" hidden="1">
      <c r="A3" s="1" t="s">
        <v>1569</v>
      </c>
      <c r="AB3" s="43">
        <v>2.0092672388092331E-3</v>
      </c>
      <c r="AF3" s="43">
        <v>2.423548616712813E-3</v>
      </c>
      <c r="AJ3" s="43">
        <v>2.661632877143323E-3</v>
      </c>
      <c r="AL3" s="43">
        <v>1.5041114786228942E-3</v>
      </c>
    </row>
    <row r="4" spans="1:88">
      <c r="B4" s="1" t="s">
        <v>1570</v>
      </c>
      <c r="G4" s="1">
        <v>100</v>
      </c>
    </row>
    <row r="5" spans="1:88">
      <c r="A5" s="1">
        <v>4</v>
      </c>
      <c r="B5" s="1" t="s">
        <v>54</v>
      </c>
      <c r="C5" s="1" t="s">
        <v>1571</v>
      </c>
      <c r="D5" s="43">
        <v>1423.4375</v>
      </c>
      <c r="E5" s="43" t="s">
        <v>15</v>
      </c>
      <c r="G5" s="1">
        <v>100</v>
      </c>
      <c r="H5" s="1">
        <v>99.999999999998778</v>
      </c>
      <c r="J5" s="44">
        <v>0</v>
      </c>
      <c r="K5" s="44">
        <v>0</v>
      </c>
      <c r="L5" s="44">
        <v>0</v>
      </c>
      <c r="AN5" s="47">
        <v>53.497365600207637</v>
      </c>
      <c r="AO5" s="47">
        <v>0.51325885815696803</v>
      </c>
      <c r="AP5" s="47">
        <v>11.18312089022781</v>
      </c>
      <c r="AQ5" s="47">
        <v>1.0363880789708408</v>
      </c>
      <c r="AR5" s="47">
        <v>0.26255164667260533</v>
      </c>
      <c r="AS5" s="47">
        <v>8.3601971703632021</v>
      </c>
      <c r="AT5" s="47">
        <v>0.15792580250983773</v>
      </c>
      <c r="AU5" s="47">
        <v>13.601359741159763</v>
      </c>
      <c r="AV5" s="47">
        <v>6.6526244307269097E-2</v>
      </c>
      <c r="AW5" s="47">
        <v>0</v>
      </c>
      <c r="AX5" s="47">
        <v>7.0967907502859067</v>
      </c>
      <c r="AY5" s="47">
        <v>2.2997944990495069</v>
      </c>
      <c r="AZ5" s="47">
        <v>0.82911046317664816</v>
      </c>
      <c r="BA5" s="47">
        <v>0.10857398922551234</v>
      </c>
      <c r="BB5" s="47">
        <v>0.98703626568648561</v>
      </c>
      <c r="BC5" s="47">
        <v>0</v>
      </c>
    </row>
    <row r="6" spans="1:88">
      <c r="A6" s="1">
        <v>5</v>
      </c>
      <c r="B6" s="1" t="s">
        <v>59</v>
      </c>
      <c r="C6" s="1" t="s">
        <v>1572</v>
      </c>
      <c r="D6" s="43">
        <v>1423.4375</v>
      </c>
      <c r="E6" s="43" t="s">
        <v>15</v>
      </c>
      <c r="G6" s="1">
        <v>99.999999999998778</v>
      </c>
      <c r="H6" s="1">
        <v>99.999999999998778</v>
      </c>
      <c r="J6" s="44">
        <v>0</v>
      </c>
      <c r="K6" s="44">
        <v>0</v>
      </c>
      <c r="L6" s="44">
        <v>0</v>
      </c>
      <c r="AN6" s="47">
        <v>53.497365600207637</v>
      </c>
      <c r="AO6" s="47">
        <v>0.51325885815696803</v>
      </c>
      <c r="AP6" s="47">
        <v>11.18312089022781</v>
      </c>
      <c r="AQ6" s="47">
        <v>1.0363880789708408</v>
      </c>
      <c r="AR6" s="47">
        <v>0.26255164667260533</v>
      </c>
      <c r="AS6" s="47">
        <v>8.3601971703632021</v>
      </c>
      <c r="AT6" s="47">
        <v>0.15792580250983773</v>
      </c>
      <c r="AU6" s="47">
        <v>13.601359741159763</v>
      </c>
      <c r="AV6" s="47">
        <v>6.6526244307269097E-2</v>
      </c>
      <c r="AW6" s="47">
        <v>0</v>
      </c>
      <c r="AX6" s="47">
        <v>7.0967907502859067</v>
      </c>
      <c r="AY6" s="47">
        <v>2.2997944990495069</v>
      </c>
      <c r="AZ6" s="47">
        <v>0.82911046317664816</v>
      </c>
      <c r="BA6" s="47">
        <v>0.10857398922551234</v>
      </c>
      <c r="BB6" s="47">
        <v>0.98703626568648561</v>
      </c>
      <c r="BC6" s="47">
        <v>0</v>
      </c>
    </row>
    <row r="7" spans="1:88">
      <c r="A7" s="1">
        <v>7</v>
      </c>
      <c r="B7" s="1" t="s">
        <v>59</v>
      </c>
      <c r="C7" s="1" t="s">
        <v>1572</v>
      </c>
      <c r="D7" s="43">
        <v>1403.4375</v>
      </c>
      <c r="E7" s="43" t="s">
        <v>15</v>
      </c>
      <c r="G7" s="1">
        <v>100.00000000000001</v>
      </c>
      <c r="H7" s="1">
        <v>99.946809573636429</v>
      </c>
      <c r="I7" s="44">
        <v>5.3190426363585779E-2</v>
      </c>
      <c r="J7" s="44">
        <v>5.3190426363585779E-2</v>
      </c>
      <c r="K7" s="44">
        <v>0</v>
      </c>
      <c r="L7" s="44">
        <v>0</v>
      </c>
      <c r="Z7" s="43">
        <v>5.3190426363585779E-2</v>
      </c>
      <c r="AA7" s="43">
        <v>5.3190426363585779E-2</v>
      </c>
      <c r="AN7" s="47">
        <v>53.52583622070739</v>
      </c>
      <c r="AO7" s="47">
        <v>0.51327250613718833</v>
      </c>
      <c r="AP7" s="47">
        <v>11.181833763042384</v>
      </c>
      <c r="AQ7" s="47">
        <v>1.0316578205926847</v>
      </c>
      <c r="AR7" s="47">
        <v>0.23634882235321289</v>
      </c>
      <c r="AS7" s="47">
        <v>8.3585998781422948</v>
      </c>
      <c r="AT7" s="47">
        <v>0.15800984862201758</v>
      </c>
      <c r="AU7" s="47">
        <v>13.600548468580129</v>
      </c>
      <c r="AV7" s="47">
        <v>6.6561648732024206E-2</v>
      </c>
      <c r="AW7" s="47">
        <v>0</v>
      </c>
      <c r="AX7" s="47">
        <v>7.1005675724517738</v>
      </c>
      <c r="AY7" s="47">
        <v>2.3010184205580777</v>
      </c>
      <c r="AZ7" s="47">
        <v>0.82955170526557931</v>
      </c>
      <c r="BA7" s="47">
        <v>0.10863177092763582</v>
      </c>
      <c r="BB7" s="47">
        <v>0.98756155388758926</v>
      </c>
      <c r="BC7" s="47">
        <v>0</v>
      </c>
    </row>
    <row r="8" spans="1:88">
      <c r="A8" s="1">
        <v>9</v>
      </c>
      <c r="B8" s="1" t="s">
        <v>59</v>
      </c>
      <c r="C8" s="1" t="s">
        <v>1572</v>
      </c>
      <c r="D8" s="43">
        <v>1383.4375</v>
      </c>
      <c r="E8" s="43" t="s">
        <v>15</v>
      </c>
      <c r="G8" s="1">
        <v>99.999999999999957</v>
      </c>
      <c r="H8" s="1">
        <v>99.896619668502751</v>
      </c>
      <c r="I8" s="44">
        <v>5.0189905133626103E-2</v>
      </c>
      <c r="J8" s="44">
        <v>0.10338033149721187</v>
      </c>
      <c r="K8" s="44">
        <v>0</v>
      </c>
      <c r="L8" s="44">
        <v>0</v>
      </c>
      <c r="Z8" s="43">
        <v>5.0189905133626103E-2</v>
      </c>
      <c r="AA8" s="43">
        <v>0.10338033149721187</v>
      </c>
      <c r="AN8" s="47">
        <v>53.552728588547559</v>
      </c>
      <c r="AO8" s="47">
        <v>0.51326484300682662</v>
      </c>
      <c r="AP8" s="47">
        <v>11.180292225414409</v>
      </c>
      <c r="AQ8" s="47">
        <v>1.027010337436999</v>
      </c>
      <c r="AR8" s="47">
        <v>0.21216470351550459</v>
      </c>
      <c r="AS8" s="47">
        <v>8.3571008250843235</v>
      </c>
      <c r="AT8" s="47">
        <v>0.15808923568575226</v>
      </c>
      <c r="AU8" s="47">
        <v>13.599732067553841</v>
      </c>
      <c r="AV8" s="47">
        <v>6.659509053261943E-2</v>
      </c>
      <c r="AW8" s="47">
        <v>0</v>
      </c>
      <c r="AX8" s="47">
        <v>7.1041350286283587</v>
      </c>
      <c r="AY8" s="47">
        <v>2.3021744946737162</v>
      </c>
      <c r="AZ8" s="47">
        <v>0.8299684873501868</v>
      </c>
      <c r="BA8" s="47">
        <v>0.10868634953395538</v>
      </c>
      <c r="BB8" s="47">
        <v>0.98805772303593253</v>
      </c>
      <c r="BC8" s="47">
        <v>0</v>
      </c>
    </row>
    <row r="9" spans="1:88">
      <c r="A9" s="1">
        <v>11</v>
      </c>
      <c r="B9" s="1" t="s">
        <v>59</v>
      </c>
      <c r="C9" s="1" t="s">
        <v>1572</v>
      </c>
      <c r="D9" s="43">
        <v>1363.4375</v>
      </c>
      <c r="E9" s="43" t="s">
        <v>15</v>
      </c>
      <c r="G9" s="1">
        <v>99.999999999999957</v>
      </c>
      <c r="H9" s="1">
        <v>98.451357156739689</v>
      </c>
      <c r="I9" s="44">
        <v>1.4452625117630591</v>
      </c>
      <c r="J9" s="44">
        <v>1.548642843260271</v>
      </c>
      <c r="K9" s="44">
        <v>0</v>
      </c>
      <c r="L9" s="44">
        <v>0</v>
      </c>
      <c r="Z9" s="43">
        <v>5.3611402466194454E-2</v>
      </c>
      <c r="AA9" s="43">
        <v>0.15699173396340632</v>
      </c>
      <c r="AB9" s="43">
        <v>1.3916511092968646</v>
      </c>
      <c r="AC9" s="43">
        <v>1.3916511092968646</v>
      </c>
      <c r="AN9" s="47">
        <v>53.7656477460433</v>
      </c>
      <c r="AO9" s="47">
        <v>0.52048967389645451</v>
      </c>
      <c r="AP9" s="47">
        <v>11.336425891847249</v>
      </c>
      <c r="AQ9" s="47">
        <v>1.0361522132098515</v>
      </c>
      <c r="AR9" s="47">
        <v>0.18962506734577211</v>
      </c>
      <c r="AS9" s="47">
        <v>8.3216540620922785</v>
      </c>
      <c r="AT9" s="47">
        <v>0.15777931084685728</v>
      </c>
      <c r="AU9" s="47">
        <v>13.114007473949165</v>
      </c>
      <c r="AV9" s="47">
        <v>6.179621202240821E-2</v>
      </c>
      <c r="AW9" s="47">
        <v>0</v>
      </c>
      <c r="AX9" s="47">
        <v>7.2054553787206279</v>
      </c>
      <c r="AY9" s="47">
        <v>2.3359703364861466</v>
      </c>
      <c r="AZ9" s="47">
        <v>0.84215239598642888</v>
      </c>
      <c r="BA9" s="47">
        <v>0.110281861379168</v>
      </c>
      <c r="BB9" s="47">
        <v>1.0025623761743179</v>
      </c>
      <c r="BC9" s="47">
        <v>0</v>
      </c>
    </row>
    <row r="10" spans="1:88">
      <c r="A10" s="1">
        <v>13</v>
      </c>
      <c r="B10" s="1" t="s">
        <v>59</v>
      </c>
      <c r="C10" s="1" t="s">
        <v>1572</v>
      </c>
      <c r="D10" s="43">
        <v>1343.4375</v>
      </c>
      <c r="E10" s="43" t="s">
        <v>15</v>
      </c>
      <c r="G10" s="1">
        <v>99.999999999999886</v>
      </c>
      <c r="H10" s="1">
        <v>95.091293960303403</v>
      </c>
      <c r="I10" s="44">
        <v>3.3600631964362129</v>
      </c>
      <c r="J10" s="44">
        <v>4.9087060396964839</v>
      </c>
      <c r="K10" s="44">
        <v>0</v>
      </c>
      <c r="L10" s="44">
        <v>0</v>
      </c>
      <c r="Z10" s="43">
        <v>6.0498481990435421E-2</v>
      </c>
      <c r="AA10" s="43">
        <v>0.21749021595384174</v>
      </c>
      <c r="AB10" s="43">
        <v>1.4109085344456498</v>
      </c>
      <c r="AC10" s="43">
        <v>2.8025596437425144</v>
      </c>
      <c r="AD10" s="43">
        <v>1.8886561800001276</v>
      </c>
      <c r="AE10" s="43">
        <v>1.8886561800001276</v>
      </c>
      <c r="AN10" s="47">
        <v>53.942642449648822</v>
      </c>
      <c r="AO10" s="47">
        <v>0.53777493078478888</v>
      </c>
      <c r="AP10" s="47">
        <v>11.694248653699333</v>
      </c>
      <c r="AQ10" s="47">
        <v>1.0541302369517334</v>
      </c>
      <c r="AR10" s="47">
        <v>0.16736062852975866</v>
      </c>
      <c r="AS10" s="47">
        <v>8.3011786370460339</v>
      </c>
      <c r="AT10" s="47">
        <v>0.16039295109769375</v>
      </c>
      <c r="AU10" s="47">
        <v>12.200846430374991</v>
      </c>
      <c r="AV10" s="47">
        <v>5.7820148185020827E-2</v>
      </c>
      <c r="AW10" s="47">
        <v>0</v>
      </c>
      <c r="AX10" s="47">
        <v>7.4412843677306038</v>
      </c>
      <c r="AY10" s="47">
        <v>2.4182438729869795</v>
      </c>
      <c r="AZ10" s="47">
        <v>0.8719099600461413</v>
      </c>
      <c r="BA10" s="47">
        <v>0.11417868524413477</v>
      </c>
      <c r="BB10" s="47">
        <v>1.0379880476739749</v>
      </c>
      <c r="BC10" s="47">
        <v>0</v>
      </c>
    </row>
    <row r="11" spans="1:88">
      <c r="A11" s="1">
        <v>15</v>
      </c>
      <c r="B11" s="1" t="s">
        <v>59</v>
      </c>
      <c r="C11" s="1" t="s">
        <v>1572</v>
      </c>
      <c r="D11" s="43">
        <v>1323.4375</v>
      </c>
      <c r="E11" s="43" t="s">
        <v>15</v>
      </c>
      <c r="G11" s="1">
        <v>100.00000000000004</v>
      </c>
      <c r="H11" s="1">
        <v>91.185905807158733</v>
      </c>
      <c r="I11" s="44">
        <v>3.9053881531448296</v>
      </c>
      <c r="J11" s="44">
        <v>8.8140941928413135</v>
      </c>
      <c r="K11" s="44">
        <v>0</v>
      </c>
      <c r="L11" s="44">
        <v>0</v>
      </c>
      <c r="Z11" s="43">
        <v>5.9785575720589693E-2</v>
      </c>
      <c r="AA11" s="43">
        <v>0.27727579167443145</v>
      </c>
      <c r="AB11" s="43">
        <v>-1.4860910281810293E-3</v>
      </c>
      <c r="AC11" s="43">
        <v>2.8010735527143336</v>
      </c>
      <c r="AD11" s="43">
        <v>3.8470886684524208</v>
      </c>
      <c r="AE11" s="43">
        <v>5.7357448484525486</v>
      </c>
      <c r="AN11" s="47">
        <v>53.877364759528767</v>
      </c>
      <c r="AO11" s="47">
        <v>0.55867921458246739</v>
      </c>
      <c r="AP11" s="47">
        <v>12.11013873714157</v>
      </c>
      <c r="AQ11" s="47">
        <v>1.0658589601144772</v>
      </c>
      <c r="AR11" s="47">
        <v>0.14589105662192348</v>
      </c>
      <c r="AS11" s="47">
        <v>8.336462120229065</v>
      </c>
      <c r="AT11" s="47">
        <v>0.16726565060925</v>
      </c>
      <c r="AU11" s="47">
        <v>11.323200861309839</v>
      </c>
      <c r="AV11" s="47">
        <v>6.0303284688448096E-2</v>
      </c>
      <c r="AW11" s="47">
        <v>0</v>
      </c>
      <c r="AX11" s="47">
        <v>7.7228825917467177</v>
      </c>
      <c r="AY11" s="47">
        <v>2.5211871784926267</v>
      </c>
      <c r="AZ11" s="47">
        <v>0.9092528673565522</v>
      </c>
      <c r="BA11" s="47">
        <v>0.11906882786811768</v>
      </c>
      <c r="BB11" s="47">
        <v>1.0824438897101842</v>
      </c>
      <c r="BC11" s="47">
        <v>0</v>
      </c>
    </row>
    <row r="12" spans="1:88">
      <c r="A12" s="1">
        <v>17</v>
      </c>
      <c r="B12" s="1" t="s">
        <v>59</v>
      </c>
      <c r="C12" s="1" t="s">
        <v>1572</v>
      </c>
      <c r="D12" s="43">
        <v>1303.4375</v>
      </c>
      <c r="E12" s="43" t="s">
        <v>15</v>
      </c>
      <c r="G12" s="1">
        <v>100.00000000000013</v>
      </c>
      <c r="H12" s="1">
        <v>87.657472213163757</v>
      </c>
      <c r="I12" s="44">
        <v>3.5284335939950529</v>
      </c>
      <c r="J12" s="44">
        <v>12.342527786836367</v>
      </c>
      <c r="K12" s="44">
        <v>0</v>
      </c>
      <c r="L12" s="44">
        <v>0</v>
      </c>
      <c r="Z12" s="43">
        <v>5.3564119649802289E-2</v>
      </c>
      <c r="AA12" s="43">
        <v>0.33083991132423374</v>
      </c>
      <c r="AC12" s="43">
        <v>2.8010735527143336</v>
      </c>
      <c r="AD12" s="43">
        <v>3.4748694743452506</v>
      </c>
      <c r="AE12" s="43">
        <v>9.2106143227977988</v>
      </c>
      <c r="AN12" s="47">
        <v>53.822219270328851</v>
      </c>
      <c r="AO12" s="47">
        <v>0.57897527250255365</v>
      </c>
      <c r="AP12" s="47">
        <v>12.513515830587957</v>
      </c>
      <c r="AQ12" s="47">
        <v>1.0755344822361659</v>
      </c>
      <c r="AR12" s="47">
        <v>0.12626157222368689</v>
      </c>
      <c r="AS12" s="47">
        <v>8.3520484640680674</v>
      </c>
      <c r="AT12" s="47">
        <v>0.17399851348825085</v>
      </c>
      <c r="AU12" s="47">
        <v>10.482603757521158</v>
      </c>
      <c r="AV12" s="47">
        <v>6.2730643476591394E-2</v>
      </c>
      <c r="AW12" s="47">
        <v>0</v>
      </c>
      <c r="AX12" s="47">
        <v>7.9943603639994922</v>
      </c>
      <c r="AY12" s="47">
        <v>2.6220226241799942</v>
      </c>
      <c r="AZ12" s="47">
        <v>0.9458525807821867</v>
      </c>
      <c r="BA12" s="47">
        <v>0.12386164748338381</v>
      </c>
      <c r="BB12" s="47">
        <v>1.1260149771216512</v>
      </c>
      <c r="BC12" s="47">
        <v>0</v>
      </c>
    </row>
    <row r="13" spans="1:88">
      <c r="A13" s="1">
        <v>19</v>
      </c>
      <c r="B13" s="1" t="s">
        <v>59</v>
      </c>
      <c r="C13" s="1" t="s">
        <v>1572</v>
      </c>
      <c r="D13" s="43">
        <v>1283.4375</v>
      </c>
      <c r="E13" s="43" t="s">
        <v>15</v>
      </c>
      <c r="G13" s="1">
        <v>100.00000000000016</v>
      </c>
      <c r="H13" s="1">
        <v>84.452901299157773</v>
      </c>
      <c r="I13" s="44">
        <v>3.2045709140060139</v>
      </c>
      <c r="J13" s="44">
        <v>15.547098700842382</v>
      </c>
      <c r="K13" s="44">
        <v>0</v>
      </c>
      <c r="L13" s="44">
        <v>0</v>
      </c>
      <c r="Z13" s="43">
        <v>4.8286754430642849E-2</v>
      </c>
      <c r="AA13" s="43">
        <v>0.37912666575487658</v>
      </c>
      <c r="AC13" s="43">
        <v>2.8010735527143336</v>
      </c>
      <c r="AD13" s="43">
        <v>3.156284159575371</v>
      </c>
      <c r="AE13" s="43">
        <v>12.36689848237317</v>
      </c>
      <c r="AN13" s="47">
        <v>53.776632829338169</v>
      </c>
      <c r="AO13" s="47">
        <v>0.59869819219876885</v>
      </c>
      <c r="AP13" s="47">
        <v>12.90509939306202</v>
      </c>
      <c r="AQ13" s="47">
        <v>1.0833023575078451</v>
      </c>
      <c r="AR13" s="47">
        <v>0.10836291367746799</v>
      </c>
      <c r="AS13" s="47">
        <v>8.3482588079739024</v>
      </c>
      <c r="AT13" s="47">
        <v>0.18060089856711889</v>
      </c>
      <c r="AU13" s="47">
        <v>9.678391187170627</v>
      </c>
      <c r="AV13" s="47">
        <v>6.5110961883768873E-2</v>
      </c>
      <c r="AW13" s="47">
        <v>0</v>
      </c>
      <c r="AX13" s="47">
        <v>8.2556538993122679</v>
      </c>
      <c r="AY13" s="47">
        <v>2.720842264296027</v>
      </c>
      <c r="AZ13" s="47">
        <v>0.98174301938979902</v>
      </c>
      <c r="BA13" s="47">
        <v>0.12856158587247302</v>
      </c>
      <c r="BB13" s="47">
        <v>1.1687416897497602</v>
      </c>
      <c r="BC13" s="47">
        <v>0</v>
      </c>
    </row>
    <row r="14" spans="1:88">
      <c r="A14" s="1">
        <v>21</v>
      </c>
      <c r="B14" s="1" t="s">
        <v>59</v>
      </c>
      <c r="C14" s="1" t="s">
        <v>1572</v>
      </c>
      <c r="D14" s="43">
        <v>1263.4375</v>
      </c>
      <c r="E14" s="43" t="s">
        <v>15</v>
      </c>
      <c r="G14" s="1">
        <v>100.00000000000028</v>
      </c>
      <c r="H14" s="1">
        <v>81.528138554612383</v>
      </c>
      <c r="I14" s="44">
        <v>2.9247627445455096</v>
      </c>
      <c r="J14" s="44">
        <v>18.471861445387891</v>
      </c>
      <c r="K14" s="44">
        <v>0</v>
      </c>
      <c r="L14" s="44">
        <v>0</v>
      </c>
      <c r="Z14" s="43">
        <v>4.3801764785211951E-2</v>
      </c>
      <c r="AA14" s="43">
        <v>0.42292843054008855</v>
      </c>
      <c r="AC14" s="43">
        <v>2.8010735527143336</v>
      </c>
      <c r="AD14" s="43">
        <v>2.8809609797602977</v>
      </c>
      <c r="AE14" s="43">
        <v>15.247859462133468</v>
      </c>
      <c r="AN14" s="47">
        <v>53.740330951017576</v>
      </c>
      <c r="AO14" s="47">
        <v>0.61788832807081373</v>
      </c>
      <c r="AP14" s="47">
        <v>13.285667714840349</v>
      </c>
      <c r="AQ14" s="47">
        <v>1.0893107279288432</v>
      </c>
      <c r="AR14" s="47">
        <v>9.2093303413965211E-2</v>
      </c>
      <c r="AS14" s="47">
        <v>8.3252338133577517</v>
      </c>
      <c r="AT14" s="47">
        <v>0.18707982460572639</v>
      </c>
      <c r="AU14" s="47">
        <v>8.9097632562558982</v>
      </c>
      <c r="AV14" s="47">
        <v>6.7446770341504009E-2</v>
      </c>
      <c r="AW14" s="47">
        <v>0</v>
      </c>
      <c r="AX14" s="47">
        <v>8.5066304724161146</v>
      </c>
      <c r="AY14" s="47">
        <v>2.8177494125186477</v>
      </c>
      <c r="AZ14" s="47">
        <v>1.0169623370233736</v>
      </c>
      <c r="BA14" s="47">
        <v>0.13317363937210489</v>
      </c>
      <c r="BB14" s="47">
        <v>1.2106694488373462</v>
      </c>
      <c r="BC14" s="47">
        <v>0</v>
      </c>
    </row>
    <row r="15" spans="1:88">
      <c r="A15" s="1">
        <v>23</v>
      </c>
      <c r="B15" s="1" t="s">
        <v>59</v>
      </c>
      <c r="C15" s="1" t="s">
        <v>1572</v>
      </c>
      <c r="D15" s="43">
        <v>1243.4375</v>
      </c>
      <c r="E15" s="43" t="s">
        <v>15</v>
      </c>
      <c r="G15" s="1">
        <v>100.00000000000023</v>
      </c>
      <c r="H15" s="1">
        <v>78.845777167005508</v>
      </c>
      <c r="I15" s="44">
        <v>2.6823613876068313</v>
      </c>
      <c r="J15" s="44">
        <v>21.154222832994723</v>
      </c>
      <c r="K15" s="44">
        <v>0</v>
      </c>
      <c r="L15" s="44">
        <v>0</v>
      </c>
      <c r="Z15" s="43">
        <v>3.9994627378539066E-2</v>
      </c>
      <c r="AA15" s="43">
        <v>0.46292305791862765</v>
      </c>
      <c r="AC15" s="43">
        <v>2.8010735527143336</v>
      </c>
      <c r="AD15" s="43">
        <v>2.6423667602282923</v>
      </c>
      <c r="AE15" s="43">
        <v>17.890226222361761</v>
      </c>
      <c r="AN15" s="47">
        <v>53.713082771146816</v>
      </c>
      <c r="AO15" s="47">
        <v>0.63659427001611701</v>
      </c>
      <c r="AP15" s="47">
        <v>13.656107760930897</v>
      </c>
      <c r="AQ15" s="47">
        <v>1.0937019280049967</v>
      </c>
      <c r="AR15" s="47">
        <v>7.735779623722433E-2</v>
      </c>
      <c r="AS15" s="47">
        <v>8.2829987962898777</v>
      </c>
      <c r="AT15" s="47">
        <v>0.19344434679008773</v>
      </c>
      <c r="AU15" s="47">
        <v>8.1758839001213328</v>
      </c>
      <c r="AV15" s="47">
        <v>6.9741333461854557E-2</v>
      </c>
      <c r="AW15" s="47">
        <v>0</v>
      </c>
      <c r="AX15" s="47">
        <v>8.7470891385883363</v>
      </c>
      <c r="AY15" s="47">
        <v>2.9128770927866299</v>
      </c>
      <c r="AZ15" s="47">
        <v>1.0515597575003612</v>
      </c>
      <c r="BA15" s="47">
        <v>0.13770425395838437</v>
      </c>
      <c r="BB15" s="47">
        <v>1.2518568541670962</v>
      </c>
      <c r="BC15" s="47">
        <v>0</v>
      </c>
    </row>
    <row r="16" spans="1:88">
      <c r="A16" s="1">
        <v>25</v>
      </c>
      <c r="B16" s="1" t="s">
        <v>59</v>
      </c>
      <c r="C16" s="1" t="s">
        <v>1572</v>
      </c>
      <c r="D16" s="43">
        <v>1223.4375</v>
      </c>
      <c r="E16" s="43" t="s">
        <v>15</v>
      </c>
      <c r="G16" s="1">
        <v>100.00000000000021</v>
      </c>
      <c r="H16" s="1">
        <v>76.373533617596536</v>
      </c>
      <c r="I16" s="44">
        <v>2.4722435494089483</v>
      </c>
      <c r="J16" s="44">
        <v>23.62646638240367</v>
      </c>
      <c r="K16" s="44">
        <v>0</v>
      </c>
      <c r="L16" s="44">
        <v>0</v>
      </c>
      <c r="Z16" s="43">
        <v>3.6777685387329104E-2</v>
      </c>
      <c r="AA16" s="43">
        <v>0.49970074330595676</v>
      </c>
      <c r="AC16" s="43">
        <v>2.8010735527143336</v>
      </c>
      <c r="AD16" s="43">
        <v>2.4354658640216194</v>
      </c>
      <c r="AE16" s="43">
        <v>20.325692086383381</v>
      </c>
      <c r="AN16" s="47">
        <v>53.69470594494927</v>
      </c>
      <c r="AO16" s="47">
        <v>0.65487424470878164</v>
      </c>
      <c r="AP16" s="47">
        <v>14.017455218300997</v>
      </c>
      <c r="AQ16" s="47">
        <v>1.096610532088681</v>
      </c>
      <c r="AR16" s="47">
        <v>6.4068646471525756E-2</v>
      </c>
      <c r="AS16" s="47">
        <v>8.2214663224321178</v>
      </c>
      <c r="AT16" s="47">
        <v>0.19970622202183869</v>
      </c>
      <c r="AU16" s="47">
        <v>7.4758472355124725</v>
      </c>
      <c r="AV16" s="47">
        <v>7.1998889890257448E-2</v>
      </c>
      <c r="AW16" s="47">
        <v>0</v>
      </c>
      <c r="AX16" s="47">
        <v>8.9767279895303886</v>
      </c>
      <c r="AY16" s="47">
        <v>3.0063977747254484</v>
      </c>
      <c r="AZ16" s="47">
        <v>1.0855991911124707</v>
      </c>
      <c r="BA16" s="47">
        <v>0.14216179883615807</v>
      </c>
      <c r="BB16" s="47">
        <v>1.2923799894196066</v>
      </c>
      <c r="BC16" s="47">
        <v>0</v>
      </c>
    </row>
    <row r="17" spans="1:55">
      <c r="A17" s="1">
        <v>27</v>
      </c>
      <c r="B17" s="1" t="s">
        <v>59</v>
      </c>
      <c r="C17" s="1" t="s">
        <v>1572</v>
      </c>
      <c r="D17" s="43">
        <v>1203.4375</v>
      </c>
      <c r="E17" s="43" t="s">
        <v>15</v>
      </c>
      <c r="G17" s="1">
        <v>100.0000000000003</v>
      </c>
      <c r="H17" s="1">
        <v>74.082980467234322</v>
      </c>
      <c r="I17" s="44">
        <v>2.2905531503623044</v>
      </c>
      <c r="J17" s="44">
        <v>25.917019532765973</v>
      </c>
      <c r="K17" s="44">
        <v>0</v>
      </c>
      <c r="L17" s="44">
        <v>0</v>
      </c>
      <c r="Z17" s="43">
        <v>3.4085519254586111E-2</v>
      </c>
      <c r="AA17" s="43">
        <v>0.53378626256054285</v>
      </c>
      <c r="AC17" s="43">
        <v>2.8010735527143336</v>
      </c>
      <c r="AD17" s="43">
        <v>2.2564676311077183</v>
      </c>
      <c r="AE17" s="43">
        <v>22.582159717491098</v>
      </c>
      <c r="AN17" s="47">
        <v>53.685072931145093</v>
      </c>
      <c r="AO17" s="47">
        <v>0.67279794287720773</v>
      </c>
      <c r="AP17" s="47">
        <v>14.370953070992961</v>
      </c>
      <c r="AQ17" s="47">
        <v>1.0981599929991965</v>
      </c>
      <c r="AR17" s="47">
        <v>5.2146052696741725E-2</v>
      </c>
      <c r="AS17" s="47">
        <v>8.1404481670770057</v>
      </c>
      <c r="AT17" s="47">
        <v>0.20588088876869587</v>
      </c>
      <c r="AU17" s="47">
        <v>6.8086256438619239</v>
      </c>
      <c r="AV17" s="47">
        <v>7.4225005565147023E-2</v>
      </c>
      <c r="AW17" s="47">
        <v>0</v>
      </c>
      <c r="AX17" s="47">
        <v>9.1950920224556754</v>
      </c>
      <c r="AY17" s="47">
        <v>3.0985376933529389</v>
      </c>
      <c r="AZ17" s="47">
        <v>1.1191645610739678</v>
      </c>
      <c r="BA17" s="47">
        <v>0.14655726395015933</v>
      </c>
      <c r="BB17" s="47">
        <v>1.3323387631832975</v>
      </c>
      <c r="BC17" s="47">
        <v>0</v>
      </c>
    </row>
    <row r="18" spans="1:55">
      <c r="A18" s="1">
        <v>29</v>
      </c>
      <c r="B18" s="1" t="s">
        <v>59</v>
      </c>
      <c r="C18" s="1" t="s">
        <v>1572</v>
      </c>
      <c r="D18" s="43">
        <v>1183.4375</v>
      </c>
      <c r="E18" s="43" t="s">
        <v>15</v>
      </c>
      <c r="G18" s="1">
        <v>100.0000000000004</v>
      </c>
      <c r="H18" s="1">
        <v>71.314945232238699</v>
      </c>
      <c r="I18" s="44">
        <v>2.7680352349957165</v>
      </c>
      <c r="J18" s="44">
        <v>28.685054767761692</v>
      </c>
      <c r="K18" s="44">
        <v>0</v>
      </c>
      <c r="L18" s="44">
        <v>0</v>
      </c>
      <c r="Z18" s="43">
        <v>3.3488152567472985E-2</v>
      </c>
      <c r="AA18" s="43">
        <v>0.5672744151280158</v>
      </c>
      <c r="AC18" s="43">
        <v>2.8010735527143336</v>
      </c>
      <c r="AD18" s="43">
        <v>0.10680124025905502</v>
      </c>
      <c r="AE18" s="43">
        <v>22.688960957750155</v>
      </c>
      <c r="AF18" s="43">
        <v>2.6277458421691886</v>
      </c>
      <c r="AG18" s="43">
        <v>2.6277458421691886</v>
      </c>
      <c r="AN18" s="47">
        <v>53.736105721770734</v>
      </c>
      <c r="AO18" s="47">
        <v>0.69435437148725132</v>
      </c>
      <c r="AP18" s="47">
        <v>14.793216250240624</v>
      </c>
      <c r="AQ18" s="47">
        <v>1.087843435068685</v>
      </c>
      <c r="AR18" s="47">
        <v>4.1313610918714772E-2</v>
      </c>
      <c r="AS18" s="47">
        <v>7.9959101851092313</v>
      </c>
      <c r="AT18" s="47">
        <v>0.21387199852091124</v>
      </c>
      <c r="AU18" s="47">
        <v>6.1456898417627333</v>
      </c>
      <c r="AV18" s="47">
        <v>7.7105992573593019E-2</v>
      </c>
      <c r="AW18" s="47">
        <v>0</v>
      </c>
      <c r="AX18" s="47">
        <v>9.300572359528342</v>
      </c>
      <c r="AY18" s="47">
        <v>3.215113903611639</v>
      </c>
      <c r="AZ18" s="47">
        <v>1.1626040803601843</v>
      </c>
      <c r="BA18" s="47">
        <v>0.1522457724281189</v>
      </c>
      <c r="BB18" s="47">
        <v>1.3840524766192672</v>
      </c>
      <c r="BC18" s="47">
        <v>0</v>
      </c>
    </row>
    <row r="19" spans="1:55">
      <c r="A19" s="1">
        <v>31</v>
      </c>
      <c r="B19" s="1" t="s">
        <v>59</v>
      </c>
      <c r="C19" s="1" t="s">
        <v>1572</v>
      </c>
      <c r="D19" s="43">
        <v>1163.4375</v>
      </c>
      <c r="E19" s="43" t="s">
        <v>15</v>
      </c>
      <c r="G19" s="1">
        <v>100.00000000000043</v>
      </c>
      <c r="H19" s="1">
        <v>66.108996596136876</v>
      </c>
      <c r="I19" s="44">
        <v>5.205948636101863</v>
      </c>
      <c r="J19" s="44">
        <v>33.891003403863557</v>
      </c>
      <c r="K19" s="44">
        <v>0</v>
      </c>
      <c r="L19" s="44">
        <v>0</v>
      </c>
      <c r="Z19" s="43">
        <v>3.8093600523187686E-2</v>
      </c>
      <c r="AA19" s="43">
        <v>0.60536801565120346</v>
      </c>
      <c r="AC19" s="43">
        <v>2.8010735527143336</v>
      </c>
      <c r="AD19" s="43">
        <v>-2.135627125625528E-3</v>
      </c>
      <c r="AE19" s="43">
        <v>22.686825330624529</v>
      </c>
      <c r="AF19" s="43">
        <v>5.1585077060732258</v>
      </c>
      <c r="AG19" s="43">
        <v>7.7862535482424144</v>
      </c>
      <c r="AH19" s="43">
        <v>1.1482956631075111E-2</v>
      </c>
      <c r="AI19" s="43">
        <v>1.1482956631075111E-2</v>
      </c>
      <c r="AN19" s="47">
        <v>53.966436068084121</v>
      </c>
      <c r="AO19" s="47">
        <v>0.7268451210044713</v>
      </c>
      <c r="AP19" s="47">
        <v>15.584493159588336</v>
      </c>
      <c r="AQ19" s="47">
        <v>1.0343276543252464</v>
      </c>
      <c r="AR19" s="47">
        <v>3.0880125934345394E-2</v>
      </c>
      <c r="AS19" s="47">
        <v>7.9990387715876663</v>
      </c>
      <c r="AT19" s="47">
        <v>0.23071398215896363</v>
      </c>
      <c r="AU19" s="47">
        <v>5.2727063663299889</v>
      </c>
      <c r="AV19" s="47">
        <v>8.3177932211792469E-2</v>
      </c>
      <c r="AW19" s="47">
        <v>0</v>
      </c>
      <c r="AX19" s="47">
        <v>8.7103157373668818</v>
      </c>
      <c r="AY19" s="47">
        <v>3.4496296986465378</v>
      </c>
      <c r="AZ19" s="47">
        <v>1.2541567802665572</v>
      </c>
      <c r="BA19" s="47">
        <v>0.16423481646348406</v>
      </c>
      <c r="BB19" s="47">
        <v>1.4930437860316152</v>
      </c>
      <c r="BC19" s="47">
        <v>0</v>
      </c>
    </row>
    <row r="20" spans="1:55">
      <c r="A20" s="1">
        <v>33</v>
      </c>
      <c r="B20" s="1" t="s">
        <v>59</v>
      </c>
      <c r="C20" s="1" t="s">
        <v>1572</v>
      </c>
      <c r="D20" s="43">
        <v>1143.4375</v>
      </c>
      <c r="E20" s="43" t="s">
        <v>15</v>
      </c>
      <c r="G20" s="1">
        <v>100.00000000000057</v>
      </c>
      <c r="H20" s="1">
        <v>61.529928195083009</v>
      </c>
      <c r="I20" s="44">
        <v>4.5790684010540126</v>
      </c>
      <c r="J20" s="44">
        <v>38.470071804917566</v>
      </c>
      <c r="K20" s="44">
        <v>0</v>
      </c>
      <c r="L20" s="44">
        <v>0</v>
      </c>
      <c r="Z20" s="43">
        <v>3.4203017443464732E-2</v>
      </c>
      <c r="AA20" s="43">
        <v>0.63957103309466823</v>
      </c>
      <c r="AC20" s="43">
        <v>2.8010735527143336</v>
      </c>
      <c r="AE20" s="43">
        <v>22.686825330624529</v>
      </c>
      <c r="AF20" s="43">
        <v>4.5470505776470036</v>
      </c>
      <c r="AG20" s="43">
        <v>12.333304125889418</v>
      </c>
      <c r="AH20" s="43">
        <v>-2.185194036456312E-3</v>
      </c>
      <c r="AI20" s="43">
        <v>9.2977625946187997E-3</v>
      </c>
      <c r="AN20" s="47">
        <v>54.252082997903763</v>
      </c>
      <c r="AO20" s="47">
        <v>0.75288816275715054</v>
      </c>
      <c r="AP20" s="47">
        <v>16.344160676625279</v>
      </c>
      <c r="AQ20" s="47">
        <v>0.96820339961328272</v>
      </c>
      <c r="AR20" s="47">
        <v>2.2023613287241034E-2</v>
      </c>
      <c r="AS20" s="47">
        <v>7.9758385116249846</v>
      </c>
      <c r="AT20" s="47">
        <v>0.24788375849993169</v>
      </c>
      <c r="AU20" s="47">
        <v>4.4609703823190738</v>
      </c>
      <c r="AV20" s="47">
        <v>8.9368048992824578E-2</v>
      </c>
      <c r="AW20" s="47">
        <v>0</v>
      </c>
      <c r="AX20" s="47">
        <v>8.0725974611696341</v>
      </c>
      <c r="AY20" s="47">
        <v>3.6858780559184181</v>
      </c>
      <c r="AZ20" s="47">
        <v>1.347491355016557</v>
      </c>
      <c r="BA20" s="47">
        <v>0.17645720125216779</v>
      </c>
      <c r="BB20" s="47">
        <v>1.6041563750197094</v>
      </c>
      <c r="BC20" s="47">
        <v>0</v>
      </c>
    </row>
    <row r="21" spans="1:55">
      <c r="A21" s="1">
        <v>35</v>
      </c>
      <c r="B21" s="1" t="s">
        <v>59</v>
      </c>
      <c r="C21" s="1" t="s">
        <v>1572</v>
      </c>
      <c r="D21" s="43">
        <v>1123.4375</v>
      </c>
      <c r="E21" s="43" t="s">
        <v>15</v>
      </c>
      <c r="G21" s="1">
        <v>100.00000000000058</v>
      </c>
      <c r="H21" s="1">
        <v>57.725125576814605</v>
      </c>
      <c r="I21" s="44">
        <v>3.8048026182684103</v>
      </c>
      <c r="J21" s="44">
        <v>42.274874423185977</v>
      </c>
      <c r="K21" s="44">
        <v>0</v>
      </c>
      <c r="L21" s="44">
        <v>0</v>
      </c>
      <c r="Z21" s="43">
        <v>3.0408168549963643E-2</v>
      </c>
      <c r="AA21" s="43">
        <v>0.66997920164463187</v>
      </c>
      <c r="AC21" s="43">
        <v>2.8010735527143336</v>
      </c>
      <c r="AE21" s="43">
        <v>22.686825330624529</v>
      </c>
      <c r="AF21" s="43">
        <v>3.7743944497184465</v>
      </c>
      <c r="AG21" s="43">
        <v>16.107698575607863</v>
      </c>
      <c r="AI21" s="43">
        <v>9.2977625946187997E-3</v>
      </c>
      <c r="AN21" s="47">
        <v>54.56966312432634</v>
      </c>
      <c r="AO21" s="47">
        <v>0.77045325764417716</v>
      </c>
      <c r="AP21" s="47">
        <v>17.024725686320423</v>
      </c>
      <c r="AQ21" s="47">
        <v>0.89594505722975715</v>
      </c>
      <c r="AR21" s="47">
        <v>1.4830858623003445E-2</v>
      </c>
      <c r="AS21" s="47">
        <v>7.9207204788925898</v>
      </c>
      <c r="AT21" s="47">
        <v>0.26422237645775076</v>
      </c>
      <c r="AU21" s="47">
        <v>3.7503979905916243</v>
      </c>
      <c r="AV21" s="47">
        <v>9.5258513212691326E-2</v>
      </c>
      <c r="AW21" s="47">
        <v>0</v>
      </c>
      <c r="AX21" s="47">
        <v>7.4514261955704804</v>
      </c>
      <c r="AY21" s="47">
        <v>3.9080705694055444</v>
      </c>
      <c r="AZ21" s="47">
        <v>1.4363077687433401</v>
      </c>
      <c r="BA21" s="47">
        <v>0.18808792209733613</v>
      </c>
      <c r="BB21" s="47">
        <v>1.7098902008849306</v>
      </c>
      <c r="BC21" s="47">
        <v>0</v>
      </c>
    </row>
    <row r="22" spans="1:55">
      <c r="A22" s="1">
        <v>37</v>
      </c>
      <c r="B22" s="1" t="s">
        <v>59</v>
      </c>
      <c r="C22" s="1" t="s">
        <v>1572</v>
      </c>
      <c r="D22" s="43">
        <v>1103.4375</v>
      </c>
      <c r="E22" s="43" t="s">
        <v>15</v>
      </c>
      <c r="G22" s="1">
        <v>100.00000000000074</v>
      </c>
      <c r="H22" s="1">
        <v>51.972637180012185</v>
      </c>
      <c r="I22" s="44">
        <v>5.7524883968025744</v>
      </c>
      <c r="J22" s="44">
        <v>48.027362819988554</v>
      </c>
      <c r="K22" s="44">
        <v>0</v>
      </c>
      <c r="L22" s="44">
        <v>0</v>
      </c>
      <c r="Z22" s="43">
        <v>2.3099118761956253E-2</v>
      </c>
      <c r="AA22" s="43">
        <v>0.69307832040658812</v>
      </c>
      <c r="AC22" s="43">
        <v>2.8010735527143336</v>
      </c>
      <c r="AE22" s="43">
        <v>22.686825330624529</v>
      </c>
      <c r="AF22" s="43">
        <v>1.4584294209084405</v>
      </c>
      <c r="AG22" s="43">
        <v>17.566127996516304</v>
      </c>
      <c r="AH22" s="43">
        <v>1.5095183117803939</v>
      </c>
      <c r="AI22" s="43">
        <v>1.5188160743750128</v>
      </c>
      <c r="AJ22" s="43">
        <v>2.7614415453517838</v>
      </c>
      <c r="AK22" s="43">
        <v>2.7614415453517838</v>
      </c>
      <c r="AN22" s="47">
        <v>55.027991189672619</v>
      </c>
      <c r="AO22" s="47">
        <v>0.83077822902101817</v>
      </c>
      <c r="AP22" s="47">
        <v>16.932776175369654</v>
      </c>
      <c r="AQ22" s="47">
        <v>0.88481070754646129</v>
      </c>
      <c r="AR22" s="47">
        <v>1.0283139261184803E-2</v>
      </c>
      <c r="AS22" s="47">
        <v>8.0430234394302698</v>
      </c>
      <c r="AT22" s="47">
        <v>0.29346730681378647</v>
      </c>
      <c r="AU22" s="47">
        <v>3.1790505395131357</v>
      </c>
      <c r="AV22" s="47">
        <v>0.10580201305578367</v>
      </c>
      <c r="AW22" s="47">
        <v>0</v>
      </c>
      <c r="AX22" s="47">
        <v>6.8646968845950491</v>
      </c>
      <c r="AY22" s="47">
        <v>4.130610819661916</v>
      </c>
      <c r="AZ22" s="47">
        <v>1.5886574841251606</v>
      </c>
      <c r="BA22" s="47">
        <v>0.20890606118265162</v>
      </c>
      <c r="BB22" s="47">
        <v>1.8991460107513489</v>
      </c>
      <c r="BC22" s="47">
        <v>0</v>
      </c>
    </row>
    <row r="23" spans="1:55">
      <c r="A23" s="1">
        <v>39</v>
      </c>
      <c r="B23" s="1" t="s">
        <v>59</v>
      </c>
      <c r="C23" s="1" t="s">
        <v>1572</v>
      </c>
      <c r="D23" s="43">
        <v>1083.4375</v>
      </c>
      <c r="E23" s="43" t="s">
        <v>15</v>
      </c>
      <c r="G23" s="1">
        <v>100.00000000000081</v>
      </c>
      <c r="H23" s="1">
        <v>46.35240059818338</v>
      </c>
      <c r="I23" s="44">
        <v>5.6202365818288769</v>
      </c>
      <c r="J23" s="44">
        <v>53.64759940181743</v>
      </c>
      <c r="K23" s="44">
        <v>0</v>
      </c>
      <c r="L23" s="44">
        <v>0</v>
      </c>
      <c r="Z23" s="43">
        <v>2.7702401956526443E-2</v>
      </c>
      <c r="AA23" s="43">
        <v>0.72078072236311452</v>
      </c>
      <c r="AC23" s="43">
        <v>2.8010735527143336</v>
      </c>
      <c r="AE23" s="43">
        <v>22.686825330624529</v>
      </c>
      <c r="AF23" s="43">
        <v>0.39466037034560547</v>
      </c>
      <c r="AG23" s="43">
        <v>17.960788366861909</v>
      </c>
      <c r="AH23" s="43">
        <v>1.890532361871903</v>
      </c>
      <c r="AI23" s="43">
        <v>3.4093484362469155</v>
      </c>
      <c r="AJ23" s="43">
        <v>3.3073414476548426</v>
      </c>
      <c r="AK23" s="43">
        <v>6.0687829930066268</v>
      </c>
      <c r="AN23" s="47">
        <v>55.528948220984816</v>
      </c>
      <c r="AO23" s="47">
        <v>0.90999292019082012</v>
      </c>
      <c r="AP23" s="47">
        <v>16.53544325048933</v>
      </c>
      <c r="AQ23" s="47">
        <v>0.89293277205415145</v>
      </c>
      <c r="AR23" s="47">
        <v>5.8513868296976536E-3</v>
      </c>
      <c r="AS23" s="47">
        <v>8.176353681238627</v>
      </c>
      <c r="AT23" s="47">
        <v>0.32905026847360258</v>
      </c>
      <c r="AU23" s="47">
        <v>2.6761956847900348</v>
      </c>
      <c r="AV23" s="47">
        <v>0.11863052542048083</v>
      </c>
      <c r="AW23" s="47">
        <v>0</v>
      </c>
      <c r="AX23" s="47">
        <v>6.3542674313108947</v>
      </c>
      <c r="AY23" s="47">
        <v>4.3375764935429748</v>
      </c>
      <c r="AZ23" s="47">
        <v>1.7711036147651487</v>
      </c>
      <c r="BA23" s="47">
        <v>0.23423595719823015</v>
      </c>
      <c r="BB23" s="47">
        <v>2.1294177927111657</v>
      </c>
      <c r="BC23" s="47">
        <v>0</v>
      </c>
    </row>
    <row r="24" spans="1:55">
      <c r="A24" s="1">
        <v>41</v>
      </c>
      <c r="B24" s="1" t="s">
        <v>59</v>
      </c>
      <c r="C24" s="1" t="s">
        <v>1572</v>
      </c>
      <c r="D24" s="43">
        <v>1063.4375</v>
      </c>
      <c r="E24" s="43" t="s">
        <v>15</v>
      </c>
      <c r="G24" s="1">
        <v>100.00000000000085</v>
      </c>
      <c r="H24" s="1">
        <v>41.665460609288566</v>
      </c>
      <c r="I24" s="44">
        <v>4.6869399888948742</v>
      </c>
      <c r="J24" s="44">
        <v>58.334539390712308</v>
      </c>
      <c r="K24" s="44">
        <v>0</v>
      </c>
      <c r="L24" s="44">
        <v>0</v>
      </c>
      <c r="Z24" s="43">
        <v>6.8960332200269758E-2</v>
      </c>
      <c r="AA24" s="43">
        <v>0.78974105456338428</v>
      </c>
      <c r="AC24" s="43">
        <v>2.8010735527143336</v>
      </c>
      <c r="AE24" s="43">
        <v>22.686825330624529</v>
      </c>
      <c r="AF24" s="43">
        <v>0.26536446461658014</v>
      </c>
      <c r="AG24" s="43">
        <v>18.22615283147849</v>
      </c>
      <c r="AH24" s="43">
        <v>1.5394967139082905</v>
      </c>
      <c r="AI24" s="43">
        <v>4.948845150155206</v>
      </c>
      <c r="AJ24" s="43">
        <v>2.8131184781697338</v>
      </c>
      <c r="AK24" s="43">
        <v>8.8819014711763611</v>
      </c>
      <c r="AN24" s="47">
        <v>56.074358815139824</v>
      </c>
      <c r="AO24" s="47">
        <v>0.97295835760147742</v>
      </c>
      <c r="AP24" s="47">
        <v>16.1194480288321</v>
      </c>
      <c r="AQ24" s="47">
        <v>0.86679073984080002</v>
      </c>
      <c r="AR24" s="47">
        <v>1.2889421443478845E-3</v>
      </c>
      <c r="AS24" s="47">
        <v>8.2337513884253681</v>
      </c>
      <c r="AT24" s="47">
        <v>0.3660650725610351</v>
      </c>
      <c r="AU24" s="47">
        <v>2.2299923641652759</v>
      </c>
      <c r="AV24" s="47">
        <v>0.13197525137253063</v>
      </c>
      <c r="AW24" s="47">
        <v>0</v>
      </c>
      <c r="AX24" s="47">
        <v>5.8877526722860196</v>
      </c>
      <c r="AY24" s="47">
        <v>4.5267207356889783</v>
      </c>
      <c r="AZ24" s="47">
        <v>1.9593569071056576</v>
      </c>
      <c r="BA24" s="47">
        <v>0.26058511687569641</v>
      </c>
      <c r="BB24" s="47">
        <v>2.3689556079608822</v>
      </c>
      <c r="BC24" s="47">
        <v>0</v>
      </c>
    </row>
    <row r="25" spans="1:55">
      <c r="A25" s="1">
        <v>43</v>
      </c>
      <c r="B25" s="1" t="s">
        <v>59</v>
      </c>
      <c r="C25" s="1" t="s">
        <v>1572</v>
      </c>
      <c r="D25" s="43">
        <v>1043.4375</v>
      </c>
      <c r="E25" s="43" t="s">
        <v>15</v>
      </c>
      <c r="G25" s="1">
        <v>99.999987214411078</v>
      </c>
      <c r="H25" s="1">
        <v>37.38055958876889</v>
      </c>
      <c r="I25" s="44">
        <v>4.2848882349298982</v>
      </c>
      <c r="J25" s="44">
        <v>62.619427625642203</v>
      </c>
      <c r="K25" s="44">
        <v>0</v>
      </c>
      <c r="L25" s="44">
        <v>0</v>
      </c>
      <c r="Z25" s="43">
        <v>0.24545301311658496</v>
      </c>
      <c r="AA25" s="43">
        <v>1.0351940676799694</v>
      </c>
      <c r="AC25" s="43">
        <v>2.8010735527143336</v>
      </c>
      <c r="AE25" s="43">
        <v>22.686825330624529</v>
      </c>
      <c r="AF25" s="43">
        <v>7.9246271579574687E-2</v>
      </c>
      <c r="AG25" s="43">
        <v>18.305399103058065</v>
      </c>
      <c r="AH25" s="43">
        <v>1.3343090369391855</v>
      </c>
      <c r="AI25" s="43">
        <v>6.2831541870943912</v>
      </c>
      <c r="AJ25" s="43">
        <v>2.6258799132945532</v>
      </c>
      <c r="AK25" s="43">
        <v>11.507781384470913</v>
      </c>
      <c r="AN25" s="47">
        <v>56.883465873285118</v>
      </c>
      <c r="AO25" s="47">
        <v>0.95590760041793044</v>
      </c>
      <c r="AP25" s="47">
        <v>15.653620884361336</v>
      </c>
      <c r="AQ25" s="47">
        <v>0.71634388064849586</v>
      </c>
      <c r="AR25" s="47">
        <v>0</v>
      </c>
      <c r="AS25" s="47">
        <v>8.1018167806802932</v>
      </c>
      <c r="AT25" s="47">
        <v>0.40802679331239211</v>
      </c>
      <c r="AU25" s="47">
        <v>1.8338175958104794</v>
      </c>
      <c r="AV25" s="47">
        <v>0.14710345960458066</v>
      </c>
      <c r="AW25" s="47">
        <v>0</v>
      </c>
      <c r="AX25" s="47">
        <v>5.4842057986046191</v>
      </c>
      <c r="AY25" s="47">
        <v>4.7137996373823192</v>
      </c>
      <c r="AZ25" s="47">
        <v>2.1709290057534352</v>
      </c>
      <c r="BA25" s="47">
        <v>0.29045576208584645</v>
      </c>
      <c r="BB25" s="47">
        <v>2.6405069280531368</v>
      </c>
      <c r="BC25" s="47">
        <v>0</v>
      </c>
    </row>
    <row r="26" spans="1:55">
      <c r="A26" s="1">
        <v>45</v>
      </c>
      <c r="B26" s="1" t="s">
        <v>59</v>
      </c>
      <c r="C26" s="1" t="s">
        <v>1572</v>
      </c>
      <c r="D26" s="43">
        <v>1023.4375000000001</v>
      </c>
      <c r="E26" s="43" t="s">
        <v>15</v>
      </c>
      <c r="G26" s="1">
        <v>99.999990747797966</v>
      </c>
      <c r="H26" s="1">
        <v>33.52496252461367</v>
      </c>
      <c r="I26" s="44">
        <v>3.8556005975420895</v>
      </c>
      <c r="J26" s="44">
        <v>66.475028223184296</v>
      </c>
      <c r="K26" s="44">
        <v>0</v>
      </c>
      <c r="L26" s="44">
        <v>0</v>
      </c>
      <c r="Z26" s="43">
        <v>0.3287896079871348</v>
      </c>
      <c r="AA26" s="43">
        <v>1.3639836756671042</v>
      </c>
      <c r="AB26" s="43">
        <v>9.2573122636526395E-2</v>
      </c>
      <c r="AC26" s="43">
        <v>2.8936466753508601</v>
      </c>
      <c r="AE26" s="43">
        <v>22.686825330624529</v>
      </c>
      <c r="AF26" s="43">
        <v>0.97760303899859358</v>
      </c>
      <c r="AG26" s="43">
        <v>19.28300214205666</v>
      </c>
      <c r="AH26" s="43">
        <v>-2.2742015471526023E-3</v>
      </c>
      <c r="AI26" s="43">
        <v>6.280879985547239</v>
      </c>
      <c r="AJ26" s="43">
        <v>2.4589090294669873</v>
      </c>
      <c r="AK26" s="43">
        <v>13.966690413937901</v>
      </c>
      <c r="AN26" s="47">
        <v>57.922311060888376</v>
      </c>
      <c r="AO26" s="47">
        <v>0.86038537706460871</v>
      </c>
      <c r="AP26" s="47">
        <v>15.126802354441466</v>
      </c>
      <c r="AQ26" s="47">
        <v>0.51284610765498395</v>
      </c>
      <c r="AR26" s="47">
        <v>0</v>
      </c>
      <c r="AS26" s="47">
        <v>7.7912594964467061</v>
      </c>
      <c r="AT26" s="47">
        <v>0.45055018174538591</v>
      </c>
      <c r="AU26" s="47">
        <v>1.4911914495953213</v>
      </c>
      <c r="AV26" s="47">
        <v>0.15638307667117146</v>
      </c>
      <c r="AW26" s="47">
        <v>0</v>
      </c>
      <c r="AX26" s="47">
        <v>5.128306109693324</v>
      </c>
      <c r="AY26" s="47">
        <v>4.8868771490918785</v>
      </c>
      <c r="AZ26" s="47">
        <v>2.4050444461809093</v>
      </c>
      <c r="BA26" s="47">
        <v>0.32386013599805552</v>
      </c>
      <c r="BB26" s="47">
        <v>2.9441830545278083</v>
      </c>
      <c r="BC26" s="47">
        <v>0</v>
      </c>
    </row>
    <row r="27" spans="1:55">
      <c r="A27" s="1">
        <v>47</v>
      </c>
      <c r="B27" s="1" t="s">
        <v>59</v>
      </c>
      <c r="C27" s="1" t="s">
        <v>1572</v>
      </c>
      <c r="D27" s="43">
        <v>1003.4375000000001</v>
      </c>
      <c r="E27" s="43" t="s">
        <v>15</v>
      </c>
      <c r="G27" s="1">
        <v>99.999990747798009</v>
      </c>
      <c r="H27" s="1">
        <v>30.209074372762952</v>
      </c>
      <c r="I27" s="44">
        <v>3.3158881518507686</v>
      </c>
      <c r="J27" s="44">
        <v>69.790916375035067</v>
      </c>
      <c r="K27" s="44">
        <v>0</v>
      </c>
      <c r="L27" s="44">
        <v>0</v>
      </c>
      <c r="Z27" s="43">
        <v>0.26162646222648928</v>
      </c>
      <c r="AA27" s="43">
        <v>1.6256101378935934</v>
      </c>
      <c r="AB27" s="43">
        <v>0.66040773813723919</v>
      </c>
      <c r="AC27" s="43">
        <v>3.5540544134880991</v>
      </c>
      <c r="AE27" s="43">
        <v>22.686825330624529</v>
      </c>
      <c r="AF27" s="43">
        <v>3.0969985749255871E-2</v>
      </c>
      <c r="AG27" s="43">
        <v>19.313972127805915</v>
      </c>
      <c r="AH27" s="43">
        <v>3.223898008746838E-2</v>
      </c>
      <c r="AI27" s="43">
        <v>6.3131189656347075</v>
      </c>
      <c r="AJ27" s="43">
        <v>2.3306449856503155</v>
      </c>
      <c r="AK27" s="43">
        <v>16.297335399588217</v>
      </c>
      <c r="AN27" s="47">
        <v>59.200542062580809</v>
      </c>
      <c r="AO27" s="47">
        <v>0.76241077654499112</v>
      </c>
      <c r="AP27" s="47">
        <v>14.524305189713061</v>
      </c>
      <c r="AQ27" s="47">
        <v>0.37095235619854439</v>
      </c>
      <c r="AR27" s="47">
        <v>0</v>
      </c>
      <c r="AS27" s="47">
        <v>7.2326390192157559</v>
      </c>
      <c r="AT27" s="47">
        <v>0.4608280786932808</v>
      </c>
      <c r="AU27" s="47">
        <v>1.2068017145162546</v>
      </c>
      <c r="AV27" s="47">
        <v>0.12568195898448375</v>
      </c>
      <c r="AW27" s="47">
        <v>0</v>
      </c>
      <c r="AX27" s="47">
        <v>4.8262199744777137</v>
      </c>
      <c r="AY27" s="47">
        <v>5.0124833993812992</v>
      </c>
      <c r="AZ27" s="47">
        <v>2.6503766971714513</v>
      </c>
      <c r="BA27" s="47">
        <v>0.35940852700672193</v>
      </c>
      <c r="BB27" s="47">
        <v>3.2673502455156442</v>
      </c>
      <c r="BC27" s="47">
        <v>0</v>
      </c>
    </row>
    <row r="28" spans="1:55">
      <c r="A28" s="1">
        <v>49</v>
      </c>
      <c r="B28" s="1" t="s">
        <v>59</v>
      </c>
      <c r="C28" s="1" t="s">
        <v>1572</v>
      </c>
      <c r="D28" s="43">
        <v>983.43750000000011</v>
      </c>
      <c r="E28" s="43" t="s">
        <v>15</v>
      </c>
      <c r="G28" s="1">
        <v>99.999990747797966</v>
      </c>
      <c r="H28" s="1">
        <v>27.412755947950107</v>
      </c>
      <c r="I28" s="44">
        <v>2.7963184248128128</v>
      </c>
      <c r="J28" s="44">
        <v>72.587234799847877</v>
      </c>
      <c r="K28" s="44">
        <v>0</v>
      </c>
      <c r="L28" s="44">
        <v>0</v>
      </c>
      <c r="Z28" s="43">
        <v>0.18866150855751365</v>
      </c>
      <c r="AA28" s="43">
        <v>1.8142716464511071</v>
      </c>
      <c r="AB28" s="43">
        <v>0.58293704909873412</v>
      </c>
      <c r="AC28" s="43">
        <v>4.1369914625868329</v>
      </c>
      <c r="AE28" s="43">
        <v>22.686825330624529</v>
      </c>
      <c r="AF28" s="43">
        <v>1.6487527684301846E-2</v>
      </c>
      <c r="AG28" s="43">
        <v>19.330459655490216</v>
      </c>
      <c r="AH28" s="43">
        <v>-2.2810830036912528E-3</v>
      </c>
      <c r="AI28" s="43">
        <v>6.3108378826310165</v>
      </c>
      <c r="AJ28" s="43">
        <v>2.0105134224759547</v>
      </c>
      <c r="AK28" s="43">
        <v>18.307848822064173</v>
      </c>
      <c r="AN28" s="47">
        <v>60.420156823639473</v>
      </c>
      <c r="AO28" s="47">
        <v>0.67723289356869665</v>
      </c>
      <c r="AP28" s="47">
        <v>13.91162973164279</v>
      </c>
      <c r="AQ28" s="47">
        <v>0.26938669483191147</v>
      </c>
      <c r="AR28" s="47">
        <v>0</v>
      </c>
      <c r="AS28" s="47">
        <v>6.6232914036604367</v>
      </c>
      <c r="AT28" s="47">
        <v>0.46583606178991721</v>
      </c>
      <c r="AU28" s="47">
        <v>0.97053364383252094</v>
      </c>
      <c r="AV28" s="47">
        <v>0.10158110005873333</v>
      </c>
      <c r="AW28" s="47">
        <v>0</v>
      </c>
      <c r="AX28" s="47">
        <v>4.5542967312157785</v>
      </c>
      <c r="AY28" s="47">
        <v>5.1087640831469381</v>
      </c>
      <c r="AZ28" s="47">
        <v>2.900573913700045</v>
      </c>
      <c r="BA28" s="47">
        <v>0.39607104601838466</v>
      </c>
      <c r="BB28" s="47">
        <v>3.6006458728943787</v>
      </c>
      <c r="BC28" s="47">
        <v>0</v>
      </c>
    </row>
    <row r="29" spans="1:55">
      <c r="A29" s="1">
        <v>51</v>
      </c>
      <c r="B29" s="1" t="s">
        <v>59</v>
      </c>
      <c r="C29" s="1" t="s">
        <v>1572</v>
      </c>
      <c r="D29" s="43">
        <v>963.43750000000011</v>
      </c>
      <c r="E29" s="43" t="s">
        <v>15</v>
      </c>
      <c r="G29" s="1">
        <v>99.999990747798009</v>
      </c>
      <c r="H29" s="1">
        <v>25.03024586574379</v>
      </c>
      <c r="I29" s="44">
        <v>2.3825100822063447</v>
      </c>
      <c r="J29" s="44">
        <v>74.969744882054215</v>
      </c>
      <c r="K29" s="44">
        <v>0</v>
      </c>
      <c r="L29" s="44">
        <v>0</v>
      </c>
      <c r="Z29" s="43">
        <v>8.936825686788645E-2</v>
      </c>
      <c r="AA29" s="43">
        <v>1.9036399033189935</v>
      </c>
      <c r="AB29" s="43">
        <v>0.50498177516416243</v>
      </c>
      <c r="AC29" s="43">
        <v>4.641973237750995</v>
      </c>
      <c r="AE29" s="43">
        <v>22.686825330624529</v>
      </c>
      <c r="AF29" s="43">
        <v>3.1611997397294631E-4</v>
      </c>
      <c r="AG29" s="43">
        <v>19.33077577546419</v>
      </c>
      <c r="AI29" s="43">
        <v>6.3108378826310165</v>
      </c>
      <c r="AJ29" s="43">
        <v>1.7486209199166163</v>
      </c>
      <c r="AK29" s="43">
        <v>20.056469741980788</v>
      </c>
      <c r="AL29" s="43">
        <v>3.9223010283706776E-2</v>
      </c>
      <c r="AM29" s="43">
        <v>3.9223010283706776E-2</v>
      </c>
      <c r="AN29" s="47">
        <v>61.563424260561384</v>
      </c>
      <c r="AO29" s="47">
        <v>0.58062181856804951</v>
      </c>
      <c r="AP29" s="47">
        <v>13.285791470781181</v>
      </c>
      <c r="AQ29" s="47">
        <v>0.21582404337784461</v>
      </c>
      <c r="AR29" s="47">
        <v>0</v>
      </c>
      <c r="AS29" s="47">
        <v>6.0119781949943381</v>
      </c>
      <c r="AT29" s="47">
        <v>0.46491748574472136</v>
      </c>
      <c r="AU29" s="47">
        <v>0.77281548015062695</v>
      </c>
      <c r="AV29" s="47">
        <v>8.3203018882576057E-2</v>
      </c>
      <c r="AW29" s="47">
        <v>0</v>
      </c>
      <c r="AX29" s="47">
        <v>4.3120908749205951</v>
      </c>
      <c r="AY29" s="47">
        <v>5.1773362595108798</v>
      </c>
      <c r="AZ29" s="47">
        <v>3.1548516949413061</v>
      </c>
      <c r="BA29" s="47">
        <v>0.43377116552460865</v>
      </c>
      <c r="BB29" s="47">
        <v>3.9433742320419003</v>
      </c>
      <c r="BC29" s="47">
        <v>0</v>
      </c>
    </row>
    <row r="30" spans="1:55">
      <c r="A30" s="1">
        <v>53</v>
      </c>
      <c r="B30" s="1" t="s">
        <v>59</v>
      </c>
      <c r="C30" s="1" t="s">
        <v>1572</v>
      </c>
      <c r="D30" s="43">
        <v>943.43750000000011</v>
      </c>
      <c r="E30" s="43" t="s">
        <v>15</v>
      </c>
      <c r="G30" s="1">
        <v>99.99999074779798</v>
      </c>
      <c r="H30" s="1">
        <v>22.999437050288289</v>
      </c>
      <c r="I30" s="44">
        <v>2.0308088154554795</v>
      </c>
      <c r="J30" s="44">
        <v>77.000553697509702</v>
      </c>
      <c r="K30" s="44">
        <v>0</v>
      </c>
      <c r="L30" s="44">
        <v>0</v>
      </c>
      <c r="Z30" s="43">
        <v>3.5053128257003824E-2</v>
      </c>
      <c r="AA30" s="43">
        <v>1.9386930315759974</v>
      </c>
      <c r="AB30" s="43">
        <v>0.42990483347181113</v>
      </c>
      <c r="AC30" s="43">
        <v>5.0718780712228062</v>
      </c>
      <c r="AE30" s="43">
        <v>22.686825330624529</v>
      </c>
      <c r="AF30" s="43">
        <v>1.2427004750423232E-3</v>
      </c>
      <c r="AG30" s="43">
        <v>19.332018475939233</v>
      </c>
      <c r="AI30" s="43">
        <v>6.3108378826310165</v>
      </c>
      <c r="AJ30" s="43">
        <v>1.511372456453336</v>
      </c>
      <c r="AK30" s="43">
        <v>21.567842198434125</v>
      </c>
      <c r="AL30" s="43">
        <v>5.3235696798286256E-2</v>
      </c>
      <c r="AM30" s="43">
        <v>9.2458707081993025E-2</v>
      </c>
      <c r="AN30" s="47">
        <v>62.632145743900288</v>
      </c>
      <c r="AO30" s="47">
        <v>0.48435931551121569</v>
      </c>
      <c r="AP30" s="47">
        <v>12.661494464487649</v>
      </c>
      <c r="AQ30" s="47">
        <v>0.18950533800435221</v>
      </c>
      <c r="AR30" s="47">
        <v>0</v>
      </c>
      <c r="AS30" s="47">
        <v>5.4035411735655003</v>
      </c>
      <c r="AT30" s="47">
        <v>0.46018087462494212</v>
      </c>
      <c r="AU30" s="47">
        <v>0.60956265377082341</v>
      </c>
      <c r="AV30" s="47">
        <v>6.9374030000497647E-2</v>
      </c>
      <c r="AW30" s="47">
        <v>0</v>
      </c>
      <c r="AX30" s="47">
        <v>4.095193907036097</v>
      </c>
      <c r="AY30" s="47">
        <v>5.2208743471822743</v>
      </c>
      <c r="AZ30" s="47">
        <v>3.4101287092794217</v>
      </c>
      <c r="BA30" s="47">
        <v>0.47207237719824774</v>
      </c>
      <c r="BB30" s="47">
        <v>4.2915670654386808</v>
      </c>
      <c r="BC30" s="47">
        <v>0</v>
      </c>
    </row>
    <row r="31" spans="1:55">
      <c r="A31" s="1">
        <v>55</v>
      </c>
      <c r="B31" s="1" t="s">
        <v>59</v>
      </c>
      <c r="C31" s="1" t="s">
        <v>1572</v>
      </c>
      <c r="D31" s="43">
        <v>923.43750000000011</v>
      </c>
      <c r="E31" s="43" t="s">
        <v>15</v>
      </c>
      <c r="G31" s="1">
        <v>99.999990747798009</v>
      </c>
      <c r="H31" s="1">
        <v>21.26995496833128</v>
      </c>
      <c r="I31" s="44">
        <v>1.7294820819570393</v>
      </c>
      <c r="J31" s="44">
        <v>78.730035779466746</v>
      </c>
      <c r="K31" s="44">
        <v>0</v>
      </c>
      <c r="L31" s="44">
        <v>0</v>
      </c>
      <c r="Z31" s="43">
        <v>2.2183675434739449E-2</v>
      </c>
      <c r="AA31" s="43">
        <v>1.9608767070107369</v>
      </c>
      <c r="AB31" s="43">
        <v>0.35673761783222718</v>
      </c>
      <c r="AC31" s="43">
        <v>5.4286156890550332</v>
      </c>
      <c r="AE31" s="43">
        <v>22.686825330624529</v>
      </c>
      <c r="AF31" s="43">
        <v>7.9878182971467142E-3</v>
      </c>
      <c r="AG31" s="43">
        <v>19.340006294236378</v>
      </c>
      <c r="AI31" s="43">
        <v>6.3108378826310165</v>
      </c>
      <c r="AJ31" s="43">
        <v>1.3010730495362988</v>
      </c>
      <c r="AK31" s="43">
        <v>22.868915247970424</v>
      </c>
      <c r="AL31" s="43">
        <v>4.1499920856627341E-2</v>
      </c>
      <c r="AM31" s="43">
        <v>0.13395862793862037</v>
      </c>
      <c r="AN31" s="47">
        <v>63.626169683722914</v>
      </c>
      <c r="AO31" s="47">
        <v>0.40520943193303832</v>
      </c>
      <c r="AP31" s="47">
        <v>12.050091160305268</v>
      </c>
      <c r="AQ31" s="47">
        <v>0.16916477279978015</v>
      </c>
      <c r="AR31" s="47">
        <v>0</v>
      </c>
      <c r="AS31" s="47">
        <v>4.8014956416313144</v>
      </c>
      <c r="AT31" s="47">
        <v>0.45442299699096694</v>
      </c>
      <c r="AU31" s="47">
        <v>0.47772788720998294</v>
      </c>
      <c r="AV31" s="47">
        <v>5.9138619631792552E-2</v>
      </c>
      <c r="AW31" s="47">
        <v>0</v>
      </c>
      <c r="AX31" s="47">
        <v>3.9014905908749746</v>
      </c>
      <c r="AY31" s="47">
        <v>5.2412877748458842</v>
      </c>
      <c r="AZ31" s="47">
        <v>3.6628255374570395</v>
      </c>
      <c r="BA31" s="47">
        <v>0.51045707142853236</v>
      </c>
      <c r="BB31" s="47">
        <v>4.6405188311685031</v>
      </c>
      <c r="BC31" s="47">
        <v>0</v>
      </c>
    </row>
    <row r="32" spans="1:55">
      <c r="A32" s="1">
        <v>57</v>
      </c>
      <c r="B32" s="1" t="s">
        <v>59</v>
      </c>
      <c r="C32" s="1" t="s">
        <v>1572</v>
      </c>
      <c r="D32" s="43">
        <v>903.43750000000011</v>
      </c>
      <c r="E32" s="43" t="s">
        <v>15</v>
      </c>
      <c r="G32" s="1">
        <v>99.999990747798023</v>
      </c>
      <c r="H32" s="1">
        <v>19.792745670075881</v>
      </c>
      <c r="I32" s="44">
        <v>1.4772092982554168</v>
      </c>
      <c r="J32" s="44">
        <v>80.207245077722163</v>
      </c>
      <c r="K32" s="44">
        <v>0</v>
      </c>
      <c r="L32" s="44">
        <v>0</v>
      </c>
      <c r="Z32" s="43">
        <v>1.4013735020855391E-2</v>
      </c>
      <c r="AA32" s="43">
        <v>1.9748904420315923</v>
      </c>
      <c r="AB32" s="43">
        <v>0.29123859115723211</v>
      </c>
      <c r="AC32" s="43">
        <v>5.7198542802122656</v>
      </c>
      <c r="AE32" s="43">
        <v>22.686825330624529</v>
      </c>
      <c r="AF32" s="43">
        <v>1.8410115852994541E-2</v>
      </c>
      <c r="AG32" s="43">
        <v>19.358416410089372</v>
      </c>
      <c r="AI32" s="43">
        <v>6.3108378826310165</v>
      </c>
      <c r="AJ32" s="43">
        <v>1.121253045380106</v>
      </c>
      <c r="AK32" s="43">
        <v>23.990168293350528</v>
      </c>
      <c r="AL32" s="43">
        <v>3.2293810844228811E-2</v>
      </c>
      <c r="AM32" s="43">
        <v>0.16625243878284918</v>
      </c>
      <c r="AN32" s="47">
        <v>64.541497911039201</v>
      </c>
      <c r="AO32" s="47">
        <v>0.33969915308204085</v>
      </c>
      <c r="AP32" s="47">
        <v>11.457329303486464</v>
      </c>
      <c r="AQ32" s="47">
        <v>0.15265836949935721</v>
      </c>
      <c r="AR32" s="47">
        <v>0</v>
      </c>
      <c r="AS32" s="47">
        <v>4.2238455473419609</v>
      </c>
      <c r="AT32" s="47">
        <v>0.44859635331919179</v>
      </c>
      <c r="AU32" s="47">
        <v>0.3716012341941739</v>
      </c>
      <c r="AV32" s="47">
        <v>5.1597066396370579E-2</v>
      </c>
      <c r="AW32" s="47">
        <v>0</v>
      </c>
      <c r="AX32" s="47">
        <v>3.7266973446784624</v>
      </c>
      <c r="AY32" s="47">
        <v>5.2406975496117161</v>
      </c>
      <c r="AZ32" s="47">
        <v>3.9103669751913999</v>
      </c>
      <c r="BA32" s="47">
        <v>0.54855446048428402</v>
      </c>
      <c r="BB32" s="47">
        <v>4.9868587316753494</v>
      </c>
      <c r="BC32" s="47">
        <v>0</v>
      </c>
    </row>
    <row r="33" spans="1:55">
      <c r="A33" s="1">
        <v>59</v>
      </c>
      <c r="B33" s="1" t="s">
        <v>59</v>
      </c>
      <c r="C33" s="1" t="s">
        <v>1572</v>
      </c>
      <c r="D33" s="43">
        <v>883.43750000000011</v>
      </c>
      <c r="E33" s="43" t="s">
        <v>15</v>
      </c>
      <c r="G33" s="1">
        <v>99.999990747797995</v>
      </c>
      <c r="H33" s="1">
        <v>18.527138637262475</v>
      </c>
      <c r="I33" s="44">
        <v>1.2656070328133806</v>
      </c>
      <c r="J33" s="44">
        <v>81.472852110535541</v>
      </c>
      <c r="K33" s="44">
        <v>0</v>
      </c>
      <c r="L33" s="44">
        <v>0</v>
      </c>
      <c r="Z33" s="43">
        <v>8.7142824249342912E-3</v>
      </c>
      <c r="AA33" s="43">
        <v>1.9836047244565265</v>
      </c>
      <c r="AB33" s="43">
        <v>0.23473909310684879</v>
      </c>
      <c r="AC33" s="43">
        <v>5.9545933733191143</v>
      </c>
      <c r="AE33" s="43">
        <v>22.686825330624529</v>
      </c>
      <c r="AF33" s="43">
        <v>2.9181348252636973E-2</v>
      </c>
      <c r="AG33" s="43">
        <v>19.387597758342011</v>
      </c>
      <c r="AI33" s="43">
        <v>6.3108378826310165</v>
      </c>
      <c r="AJ33" s="43">
        <v>0.96786424841594121</v>
      </c>
      <c r="AK33" s="43">
        <v>24.958032541766471</v>
      </c>
      <c r="AL33" s="43">
        <v>2.5108060613019408E-2</v>
      </c>
      <c r="AM33" s="43">
        <v>0.19136049939586858</v>
      </c>
      <c r="AN33" s="47">
        <v>65.376243138653209</v>
      </c>
      <c r="AO33" s="47">
        <v>0.28518848129166019</v>
      </c>
      <c r="AP33" s="47">
        <v>10.888151181109144</v>
      </c>
      <c r="AQ33" s="47">
        <v>0.13865322102983241</v>
      </c>
      <c r="AR33" s="47">
        <v>0</v>
      </c>
      <c r="AS33" s="47">
        <v>3.6827793156161235</v>
      </c>
      <c r="AT33" s="47">
        <v>0.44332576756792863</v>
      </c>
      <c r="AU33" s="47">
        <v>0.28620401691518654</v>
      </c>
      <c r="AV33" s="47">
        <v>4.604837336558102E-2</v>
      </c>
      <c r="AW33" s="47">
        <v>0</v>
      </c>
      <c r="AX33" s="47">
        <v>3.5679696762722029</v>
      </c>
      <c r="AY33" s="47">
        <v>5.2214791603867345</v>
      </c>
      <c r="AZ33" s="47">
        <v>4.1504149650436046</v>
      </c>
      <c r="BA33" s="47">
        <v>0.58602675432645557</v>
      </c>
      <c r="BB33" s="47">
        <v>5.32751594842233</v>
      </c>
      <c r="BC33" s="47">
        <v>0</v>
      </c>
    </row>
    <row r="34" spans="1:55">
      <c r="A34" s="1">
        <v>61</v>
      </c>
      <c r="B34" s="1" t="s">
        <v>59</v>
      </c>
      <c r="C34" s="1" t="s">
        <v>1572</v>
      </c>
      <c r="D34" s="43">
        <v>863.43750000000011</v>
      </c>
      <c r="E34" s="43" t="s">
        <v>15</v>
      </c>
      <c r="G34" s="1">
        <v>99.99999074779798</v>
      </c>
      <c r="H34" s="1">
        <v>17.439681187096468</v>
      </c>
      <c r="I34" s="44">
        <v>1.0874574501659946</v>
      </c>
      <c r="J34" s="44">
        <v>82.56030956070154</v>
      </c>
      <c r="K34" s="44">
        <v>0</v>
      </c>
      <c r="L34" s="44">
        <v>0</v>
      </c>
      <c r="Z34" s="43">
        <v>5.1584350168344308E-3</v>
      </c>
      <c r="AA34" s="43">
        <v>1.9887631594733608</v>
      </c>
      <c r="AB34" s="43">
        <v>0.18711516061376621</v>
      </c>
      <c r="AC34" s="43">
        <v>6.1417085339328805</v>
      </c>
      <c r="AE34" s="43">
        <v>22.686825330624529</v>
      </c>
      <c r="AF34" s="43">
        <v>3.8963585499421118E-2</v>
      </c>
      <c r="AG34" s="43">
        <v>19.426561343841431</v>
      </c>
      <c r="AI34" s="43">
        <v>6.3108378826310165</v>
      </c>
      <c r="AJ34" s="43">
        <v>0.83669540858829472</v>
      </c>
      <c r="AK34" s="43">
        <v>25.794727950354766</v>
      </c>
      <c r="AL34" s="43">
        <v>1.9524860447678E-2</v>
      </c>
      <c r="AM34" s="43">
        <v>0.21088535984354659</v>
      </c>
      <c r="AN34" s="47">
        <v>66.130444561101186</v>
      </c>
      <c r="AO34" s="47">
        <v>0.23963334674405429</v>
      </c>
      <c r="AP34" s="47">
        <v>10.346992905786919</v>
      </c>
      <c r="AQ34" s="47">
        <v>0.126362961112609</v>
      </c>
      <c r="AR34" s="47">
        <v>0</v>
      </c>
      <c r="AS34" s="47">
        <v>3.1854467912620388</v>
      </c>
      <c r="AT34" s="47">
        <v>0.43899251020286506</v>
      </c>
      <c r="AU34" s="47">
        <v>0.21743070282744559</v>
      </c>
      <c r="AV34" s="47">
        <v>4.1975533604209088E-2</v>
      </c>
      <c r="AW34" s="47">
        <v>0</v>
      </c>
      <c r="AX34" s="47">
        <v>3.4233015919575247</v>
      </c>
      <c r="AY34" s="47">
        <v>5.1862762315214157</v>
      </c>
      <c r="AZ34" s="47">
        <v>4.3808591273936459</v>
      </c>
      <c r="BA34" s="47">
        <v>0.62256865857068</v>
      </c>
      <c r="BB34" s="47">
        <v>5.6597150779153971</v>
      </c>
      <c r="BC34" s="47">
        <v>0</v>
      </c>
    </row>
    <row r="35" spans="1:55">
      <c r="A35" s="1">
        <v>63</v>
      </c>
      <c r="B35" s="1" t="s">
        <v>59</v>
      </c>
      <c r="C35" s="1" t="s">
        <v>1572</v>
      </c>
      <c r="D35" s="43">
        <v>843.43750000000011</v>
      </c>
      <c r="E35" s="43" t="s">
        <v>15</v>
      </c>
      <c r="G35" s="1">
        <v>99.999990747798009</v>
      </c>
      <c r="H35" s="1">
        <v>16.503001451637356</v>
      </c>
      <c r="I35" s="44">
        <v>0.93667973545913674</v>
      </c>
      <c r="J35" s="44">
        <v>83.496989296160677</v>
      </c>
      <c r="K35" s="44">
        <v>0</v>
      </c>
      <c r="L35" s="44">
        <v>0</v>
      </c>
      <c r="Z35" s="43">
        <v>2.6702644024363385E-3</v>
      </c>
      <c r="AA35" s="43">
        <v>1.9914334238757971</v>
      </c>
      <c r="AB35" s="43">
        <v>0.14751560970875444</v>
      </c>
      <c r="AC35" s="43">
        <v>6.2892241436416345</v>
      </c>
      <c r="AE35" s="43">
        <v>22.686825330624529</v>
      </c>
      <c r="AF35" s="43">
        <v>4.7384207339857494E-2</v>
      </c>
      <c r="AG35" s="43">
        <v>19.473945551181288</v>
      </c>
      <c r="AI35" s="43">
        <v>6.3108378826310165</v>
      </c>
      <c r="AJ35" s="43">
        <v>0.72391320102241863</v>
      </c>
      <c r="AK35" s="43">
        <v>26.518641151377185</v>
      </c>
      <c r="AL35" s="43">
        <v>1.5196452985669876E-2</v>
      </c>
      <c r="AM35" s="43">
        <v>0.22608181282921647</v>
      </c>
      <c r="AN35" s="47">
        <v>66.805691754603885</v>
      </c>
      <c r="AO35" s="47">
        <v>0.20142668562746252</v>
      </c>
      <c r="AP35" s="47">
        <v>9.8378677436754707</v>
      </c>
      <c r="AQ35" s="47">
        <v>0.11535073772765915</v>
      </c>
      <c r="AR35" s="47">
        <v>0</v>
      </c>
      <c r="AS35" s="47">
        <v>2.7351032467754735</v>
      </c>
      <c r="AT35" s="47">
        <v>0.43581658770485221</v>
      </c>
      <c r="AU35" s="47">
        <v>0.16203184353019615</v>
      </c>
      <c r="AV35" s="47">
        <v>3.900683993260598E-2</v>
      </c>
      <c r="AW35" s="47">
        <v>0</v>
      </c>
      <c r="AX35" s="47">
        <v>3.291105771638811</v>
      </c>
      <c r="AY35" s="47">
        <v>5.1379588589913379</v>
      </c>
      <c r="AZ35" s="47">
        <v>4.5997854273387873</v>
      </c>
      <c r="BA35" s="47">
        <v>0.6579045002431344</v>
      </c>
      <c r="BB35" s="47">
        <v>5.9809500022103208</v>
      </c>
      <c r="BC35" s="47">
        <v>0</v>
      </c>
    </row>
    <row r="36" spans="1:55">
      <c r="A36" s="1">
        <v>65</v>
      </c>
      <c r="B36" s="1" t="s">
        <v>59</v>
      </c>
      <c r="C36" s="1" t="s">
        <v>1572</v>
      </c>
      <c r="D36" s="43">
        <v>823.43750000000011</v>
      </c>
      <c r="E36" s="43" t="s">
        <v>15</v>
      </c>
      <c r="G36" s="1">
        <v>99.999990747798066</v>
      </c>
      <c r="H36" s="1">
        <v>15.694658425474362</v>
      </c>
      <c r="I36" s="44">
        <v>0.80834302616304354</v>
      </c>
      <c r="J36" s="44">
        <v>84.305332322323721</v>
      </c>
      <c r="K36" s="44">
        <v>0</v>
      </c>
      <c r="L36" s="44">
        <v>0</v>
      </c>
      <c r="Z36" s="43">
        <v>8.4486587331704388E-4</v>
      </c>
      <c r="AA36" s="43">
        <v>1.9922782897491143</v>
      </c>
      <c r="AB36" s="43">
        <v>0.11482659064553295</v>
      </c>
      <c r="AC36" s="43">
        <v>6.4040507342871678</v>
      </c>
      <c r="AE36" s="43">
        <v>22.686825330624529</v>
      </c>
      <c r="AF36" s="43">
        <v>5.4500662096259832E-2</v>
      </c>
      <c r="AG36" s="43">
        <v>19.528446213277547</v>
      </c>
      <c r="AI36" s="43">
        <v>6.3108378826310165</v>
      </c>
      <c r="AJ36" s="43">
        <v>0.62632900607157149</v>
      </c>
      <c r="AK36" s="43">
        <v>27.144970157448757</v>
      </c>
      <c r="AL36" s="43">
        <v>1.1841901476362198E-2</v>
      </c>
      <c r="AM36" s="43">
        <v>0.23792371430557865</v>
      </c>
      <c r="AN36" s="47">
        <v>67.404782101073067</v>
      </c>
      <c r="AO36" s="47">
        <v>0.16928960311711994</v>
      </c>
      <c r="AP36" s="47">
        <v>9.3642915896441572</v>
      </c>
      <c r="AQ36" s="47">
        <v>0.10538918308762325</v>
      </c>
      <c r="AR36" s="47">
        <v>0</v>
      </c>
      <c r="AS36" s="47">
        <v>2.3321906593765518</v>
      </c>
      <c r="AT36" s="47">
        <v>0.43392355236596369</v>
      </c>
      <c r="AU36" s="47">
        <v>0.11751880298727156</v>
      </c>
      <c r="AV36" s="47">
        <v>3.687790828651509E-2</v>
      </c>
      <c r="AW36" s="47">
        <v>0</v>
      </c>
      <c r="AX36" s="47">
        <v>3.169940894137723</v>
      </c>
      <c r="AY36" s="47">
        <v>5.0795518706985971</v>
      </c>
      <c r="AZ36" s="47">
        <v>4.8054595122376966</v>
      </c>
      <c r="BA36" s="47">
        <v>0.69178943741318577</v>
      </c>
      <c r="BB36" s="47">
        <v>6.2889948855745237</v>
      </c>
      <c r="BC36" s="47">
        <v>0</v>
      </c>
    </row>
    <row r="37" spans="1:55">
      <c r="A37" s="1">
        <v>67</v>
      </c>
      <c r="B37" s="1" t="s">
        <v>59</v>
      </c>
      <c r="C37" s="1" t="s">
        <v>1572</v>
      </c>
      <c r="D37" s="43">
        <v>803.43750000000011</v>
      </c>
      <c r="E37" s="43" t="s">
        <v>15</v>
      </c>
      <c r="G37" s="1">
        <v>99.999990747798037</v>
      </c>
      <c r="H37" s="1">
        <v>14.996046690381316</v>
      </c>
      <c r="I37" s="44">
        <v>0.69861173509301544</v>
      </c>
      <c r="J37" s="44">
        <v>85.003944057416732</v>
      </c>
      <c r="K37" s="44">
        <v>0</v>
      </c>
      <c r="L37" s="44">
        <v>0</v>
      </c>
      <c r="Z37" s="43">
        <v>-5.6356746645668866E-4</v>
      </c>
      <c r="AA37" s="43">
        <v>1.9917147222826577</v>
      </c>
      <c r="AB37" s="43">
        <v>8.7912752212305101E-2</v>
      </c>
      <c r="AC37" s="43">
        <v>6.4919634864994729</v>
      </c>
      <c r="AE37" s="43">
        <v>22.686825330624529</v>
      </c>
      <c r="AF37" s="43">
        <v>6.0543407845815307E-2</v>
      </c>
      <c r="AG37" s="43">
        <v>19.588989621123364</v>
      </c>
      <c r="AI37" s="43">
        <v>6.3108378826310165</v>
      </c>
      <c r="AJ37" s="43">
        <v>0.54147829419681637</v>
      </c>
      <c r="AK37" s="43">
        <v>27.686448451645575</v>
      </c>
      <c r="AL37" s="43">
        <v>9.2408483045353807E-3</v>
      </c>
      <c r="AM37" s="43">
        <v>0.24716456261011405</v>
      </c>
      <c r="AN37" s="47">
        <v>67.931460061531723</v>
      </c>
      <c r="AO37" s="47">
        <v>0.1421943676470061</v>
      </c>
      <c r="AP37" s="47">
        <v>8.9290964828993946</v>
      </c>
      <c r="AQ37" s="47">
        <v>9.6365358689619693E-2</v>
      </c>
      <c r="AR37" s="47">
        <v>0</v>
      </c>
      <c r="AS37" s="47">
        <v>1.9752361164421472</v>
      </c>
      <c r="AT37" s="47">
        <v>0.43339766179521599</v>
      </c>
      <c r="AU37" s="47">
        <v>8.2037540397791583E-2</v>
      </c>
      <c r="AV37" s="47">
        <v>3.5401996649785848E-2</v>
      </c>
      <c r="AW37" s="47">
        <v>0</v>
      </c>
      <c r="AX37" s="47">
        <v>3.0583492832254988</v>
      </c>
      <c r="AY37" s="47">
        <v>5.0141404188513476</v>
      </c>
      <c r="AZ37" s="47">
        <v>4.9963268220626684</v>
      </c>
      <c r="BA37" s="47">
        <v>0.72401741250347618</v>
      </c>
      <c r="BB37" s="47">
        <v>6.5819764773043365</v>
      </c>
      <c r="BC37" s="47">
        <v>0</v>
      </c>
    </row>
    <row r="38" spans="1:55">
      <c r="A38" s="1">
        <v>69</v>
      </c>
      <c r="B38" s="1" t="s">
        <v>59</v>
      </c>
      <c r="C38" s="1" t="s">
        <v>1572</v>
      </c>
      <c r="D38" s="43">
        <v>783.43750000000011</v>
      </c>
      <c r="E38" s="43" t="s">
        <v>15</v>
      </c>
      <c r="G38" s="1">
        <v>99.999990747798051</v>
      </c>
      <c r="H38" s="1">
        <v>14.391374010212107</v>
      </c>
      <c r="I38" s="44">
        <v>0.60467268016921316</v>
      </c>
      <c r="J38" s="44">
        <v>85.608616737585947</v>
      </c>
      <c r="K38" s="44">
        <v>0</v>
      </c>
      <c r="L38" s="44">
        <v>0</v>
      </c>
      <c r="Z38" s="43">
        <v>-1.7069834192039108E-3</v>
      </c>
      <c r="AA38" s="43">
        <v>1.9900077388634538</v>
      </c>
      <c r="AB38" s="43">
        <v>6.5725895547836463E-2</v>
      </c>
      <c r="AC38" s="43">
        <v>6.5576893820473092</v>
      </c>
      <c r="AE38" s="43">
        <v>22.686825330624529</v>
      </c>
      <c r="AF38" s="43">
        <v>6.5796741329622058E-2</v>
      </c>
      <c r="AG38" s="43">
        <v>19.654786362452985</v>
      </c>
      <c r="AI38" s="43">
        <v>6.3108378826310165</v>
      </c>
      <c r="AJ38" s="43">
        <v>0.46763316575739355</v>
      </c>
      <c r="AK38" s="43">
        <v>28.154081617402969</v>
      </c>
      <c r="AL38" s="43">
        <v>7.2238609535650198E-3</v>
      </c>
      <c r="AM38" s="43">
        <v>0.25438842356367908</v>
      </c>
      <c r="AN38" s="47">
        <v>68.390228776067673</v>
      </c>
      <c r="AO38" s="47">
        <v>0.11930784424860461</v>
      </c>
      <c r="AP38" s="47">
        <v>8.5341522070233253</v>
      </c>
      <c r="AQ38" s="47">
        <v>8.8221360187282799E-2</v>
      </c>
      <c r="AR38" s="47">
        <v>0</v>
      </c>
      <c r="AS38" s="47">
        <v>1.6615619790654987</v>
      </c>
      <c r="AT38" s="47">
        <v>0.43432734706546383</v>
      </c>
      <c r="AU38" s="47">
        <v>5.4232317458383646E-2</v>
      </c>
      <c r="AV38" s="47">
        <v>3.444914982600758E-2</v>
      </c>
      <c r="AW38" s="47">
        <v>0</v>
      </c>
      <c r="AX38" s="47">
        <v>2.9547928540282014</v>
      </c>
      <c r="AY38" s="47">
        <v>4.9447569147865629</v>
      </c>
      <c r="AZ38" s="47">
        <v>5.1710043301836475</v>
      </c>
      <c r="BA38" s="47">
        <v>0.75443796505091665</v>
      </c>
      <c r="BB38" s="47">
        <v>6.8585269550084202</v>
      </c>
      <c r="BC38" s="47">
        <v>0</v>
      </c>
    </row>
    <row r="39" spans="1:55">
      <c r="A39" s="1">
        <v>71</v>
      </c>
      <c r="B39" s="1" t="s">
        <v>59</v>
      </c>
      <c r="C39" s="1" t="s">
        <v>1572</v>
      </c>
      <c r="D39" s="43">
        <v>763.43750000000011</v>
      </c>
      <c r="E39" s="43" t="s">
        <v>15</v>
      </c>
      <c r="G39" s="1">
        <v>99.999990747798051</v>
      </c>
      <c r="H39" s="1">
        <v>13.866599650474043</v>
      </c>
      <c r="I39" s="44">
        <v>0.52477435973807618</v>
      </c>
      <c r="J39" s="44">
        <v>86.133391097324022</v>
      </c>
      <c r="K39" s="44">
        <v>0</v>
      </c>
      <c r="L39" s="44">
        <v>0</v>
      </c>
      <c r="Z39" s="43">
        <v>-2.2551381173611172E-3</v>
      </c>
      <c r="AA39" s="43">
        <v>1.9877526007460926</v>
      </c>
      <c r="AB39" s="43">
        <v>4.7432070709521282E-2</v>
      </c>
      <c r="AC39" s="43">
        <v>6.6051214527568307</v>
      </c>
      <c r="AE39" s="43">
        <v>22.686825330624529</v>
      </c>
      <c r="AF39" s="43">
        <v>6.9873634143046759E-2</v>
      </c>
      <c r="AG39" s="43">
        <v>19.724659996596031</v>
      </c>
      <c r="AI39" s="43">
        <v>6.3108378826310165</v>
      </c>
      <c r="AJ39" s="43">
        <v>0.40419224355203209</v>
      </c>
      <c r="AK39" s="43">
        <v>28.558273860955001</v>
      </c>
      <c r="AL39" s="43">
        <v>5.5315494508371595E-3</v>
      </c>
      <c r="AM39" s="43">
        <v>0.25991997301451625</v>
      </c>
      <c r="AN39" s="47">
        <v>68.786930219518652</v>
      </c>
      <c r="AO39" s="47">
        <v>0.10003046259013616</v>
      </c>
      <c r="AP39" s="47">
        <v>8.1796123804170513</v>
      </c>
      <c r="AQ39" s="47">
        <v>8.0018400620730235E-2</v>
      </c>
      <c r="AR39" s="47">
        <v>0</v>
      </c>
      <c r="AS39" s="47">
        <v>1.3875491065098353</v>
      </c>
      <c r="AT39" s="47">
        <v>0.43684122876949255</v>
      </c>
      <c r="AU39" s="47">
        <v>3.3183625985554424E-2</v>
      </c>
      <c r="AV39" s="47">
        <v>3.3929454357489716E-2</v>
      </c>
      <c r="AW39" s="47">
        <v>0</v>
      </c>
      <c r="AX39" s="47">
        <v>2.8585184891291724</v>
      </c>
      <c r="AY39" s="47">
        <v>4.8741444137541734</v>
      </c>
      <c r="AZ39" s="47">
        <v>5.3281685411067974</v>
      </c>
      <c r="BA39" s="47">
        <v>0.7829892833301747</v>
      </c>
      <c r="BB39" s="47">
        <v>7.1180843939107366</v>
      </c>
      <c r="BC39" s="47">
        <v>0</v>
      </c>
    </row>
    <row r="40" spans="1:55">
      <c r="A40" s="1">
        <v>73</v>
      </c>
      <c r="B40" s="1" t="s">
        <v>59</v>
      </c>
      <c r="C40" s="1" t="s">
        <v>1572</v>
      </c>
      <c r="D40" s="43">
        <v>743.4375</v>
      </c>
      <c r="E40" s="43" t="s">
        <v>15</v>
      </c>
      <c r="G40" s="1">
        <v>99.999990747798037</v>
      </c>
      <c r="H40" s="1">
        <v>13.408489315031241</v>
      </c>
      <c r="I40" s="44">
        <v>0.45811033544278057</v>
      </c>
      <c r="J40" s="44">
        <v>86.591501432766805</v>
      </c>
      <c r="K40" s="44">
        <v>0</v>
      </c>
      <c r="L40" s="44">
        <v>0</v>
      </c>
      <c r="AA40" s="43">
        <v>1.9877526007460926</v>
      </c>
      <c r="AB40" s="43">
        <v>3.2875015108970257E-2</v>
      </c>
      <c r="AC40" s="43">
        <v>6.6379964678658006</v>
      </c>
      <c r="AE40" s="43">
        <v>22.686825330624529</v>
      </c>
      <c r="AF40" s="43">
        <v>6.8725198786216898E-2</v>
      </c>
      <c r="AG40" s="43">
        <v>19.79338519538225</v>
      </c>
      <c r="AI40" s="43">
        <v>6.3108378826310165</v>
      </c>
      <c r="AJ40" s="43">
        <v>0.35307586739183439</v>
      </c>
      <c r="AK40" s="43">
        <v>28.911349728346835</v>
      </c>
      <c r="AL40" s="43">
        <v>3.4342541557590396E-3</v>
      </c>
      <c r="AM40" s="43">
        <v>0.26335422717027529</v>
      </c>
      <c r="AN40" s="47">
        <v>69.131310355536499</v>
      </c>
      <c r="AO40" s="47">
        <v>8.4267230263221096E-2</v>
      </c>
      <c r="AP40" s="47">
        <v>7.8615178335214475</v>
      </c>
      <c r="AQ40" s="47">
        <v>6.5954735212331986E-2</v>
      </c>
      <c r="AR40" s="47">
        <v>0</v>
      </c>
      <c r="AS40" s="47">
        <v>1.1483394834119678</v>
      </c>
      <c r="AT40" s="47">
        <v>0.44103475284186167</v>
      </c>
      <c r="AU40" s="47">
        <v>1.84378964558954E-2</v>
      </c>
      <c r="AV40" s="47">
        <v>3.3762652404513545E-2</v>
      </c>
      <c r="AW40" s="47">
        <v>0</v>
      </c>
      <c r="AX40" s="47">
        <v>2.7745766125968658</v>
      </c>
      <c r="AY40" s="47">
        <v>4.8041061538028877</v>
      </c>
      <c r="AZ40" s="47">
        <v>5.4656729556010824</v>
      </c>
      <c r="BA40" s="47">
        <v>0.80974065515194449</v>
      </c>
      <c r="BB40" s="47">
        <v>7.3612786831994725</v>
      </c>
      <c r="BC40"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19"/>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1221</v>
      </c>
      <c r="C1" s="32" t="s">
        <v>1303</v>
      </c>
      <c r="D1" s="32" t="s">
        <v>1304</v>
      </c>
      <c r="E1" s="32" t="s">
        <v>1305</v>
      </c>
      <c r="F1" s="32" t="s">
        <v>1306</v>
      </c>
      <c r="G1" s="32" t="s">
        <v>1307</v>
      </c>
      <c r="H1" s="32" t="s">
        <v>1308</v>
      </c>
      <c r="I1" s="32" t="s">
        <v>1309</v>
      </c>
      <c r="J1" s="32" t="s">
        <v>1310</v>
      </c>
      <c r="K1" s="32" t="s">
        <v>1311</v>
      </c>
      <c r="L1" s="32" t="s">
        <v>1312</v>
      </c>
      <c r="M1" s="32" t="s">
        <v>1313</v>
      </c>
      <c r="N1" s="32" t="s">
        <v>1314</v>
      </c>
      <c r="O1" s="32" t="s">
        <v>1315</v>
      </c>
      <c r="P1" s="32" t="s">
        <v>1316</v>
      </c>
      <c r="Q1" s="32" t="s">
        <v>1317</v>
      </c>
      <c r="R1" s="32" t="s">
        <v>1318</v>
      </c>
      <c r="S1" s="32" t="s">
        <v>1319</v>
      </c>
      <c r="T1" s="32" t="s">
        <v>1254</v>
      </c>
      <c r="U1" s="32" t="s">
        <v>1249</v>
      </c>
      <c r="V1" s="32" t="s">
        <v>1320</v>
      </c>
      <c r="W1" s="32" t="s">
        <v>1321</v>
      </c>
      <c r="X1" s="32" t="s">
        <v>1322</v>
      </c>
    </row>
    <row r="2" spans="1:25" s="33" customFormat="1">
      <c r="A2" s="33" t="s">
        <v>59</v>
      </c>
      <c r="B2" s="34">
        <v>1403.4375</v>
      </c>
      <c r="C2" s="33" t="s">
        <v>1323</v>
      </c>
      <c r="D2" s="33" t="s">
        <v>1324</v>
      </c>
    </row>
    <row r="3" spans="1:25" s="33" customFormat="1">
      <c r="A3" s="33" t="s">
        <v>59</v>
      </c>
      <c r="B3" s="34">
        <v>1383.4375</v>
      </c>
      <c r="C3" s="33" t="s">
        <v>1323</v>
      </c>
      <c r="D3" s="33" t="s">
        <v>1325</v>
      </c>
    </row>
    <row r="4" spans="1:25" s="33" customFormat="1">
      <c r="A4" s="33" t="s">
        <v>59</v>
      </c>
      <c r="B4" s="34">
        <v>1363.4375</v>
      </c>
      <c r="C4" s="33" t="s">
        <v>1326</v>
      </c>
      <c r="D4" s="33" t="s">
        <v>1327</v>
      </c>
      <c r="E4" s="33">
        <v>1</v>
      </c>
      <c r="I4" s="33">
        <v>0.22</v>
      </c>
      <c r="L4" s="33">
        <v>1.76</v>
      </c>
      <c r="M4" s="33">
        <v>0</v>
      </c>
      <c r="N4" s="33">
        <v>2E-3</v>
      </c>
      <c r="O4" s="33">
        <v>0</v>
      </c>
      <c r="P4" s="33">
        <v>0</v>
      </c>
      <c r="V4" s="33">
        <v>4</v>
      </c>
      <c r="Y4" s="33" t="s">
        <v>1328</v>
      </c>
    </row>
    <row r="5" spans="1:25" s="33" customFormat="1">
      <c r="A5" s="33" t="s">
        <v>59</v>
      </c>
      <c r="B5" s="34">
        <v>1363.4375</v>
      </c>
      <c r="C5" s="33" t="s">
        <v>1323</v>
      </c>
      <c r="D5" s="33" t="s">
        <v>1329</v>
      </c>
    </row>
    <row r="6" spans="1:25" s="33" customFormat="1">
      <c r="A6" s="33" t="s">
        <v>59</v>
      </c>
      <c r="B6" s="34">
        <v>1343.4375</v>
      </c>
      <c r="C6" s="33" t="s">
        <v>1326</v>
      </c>
      <c r="D6" s="33" t="s">
        <v>1330</v>
      </c>
      <c r="E6" s="33">
        <v>1</v>
      </c>
      <c r="I6" s="33">
        <v>0.24</v>
      </c>
      <c r="L6" s="33">
        <v>1.76</v>
      </c>
      <c r="M6" s="33">
        <v>0</v>
      </c>
      <c r="N6" s="33">
        <v>2E-3</v>
      </c>
      <c r="O6" s="33">
        <v>0</v>
      </c>
      <c r="P6" s="33">
        <v>0</v>
      </c>
      <c r="V6" s="33">
        <v>4</v>
      </c>
      <c r="Y6" s="33" t="s">
        <v>1331</v>
      </c>
    </row>
    <row r="7" spans="1:25" s="33" customFormat="1">
      <c r="A7" s="33" t="s">
        <v>59</v>
      </c>
      <c r="B7" s="34">
        <v>1343.4375</v>
      </c>
      <c r="C7" s="33" t="s">
        <v>1332</v>
      </c>
      <c r="D7" s="33" t="s">
        <v>1333</v>
      </c>
    </row>
    <row r="8" spans="1:25" s="33" customFormat="1">
      <c r="A8" s="33" t="s">
        <v>59</v>
      </c>
      <c r="B8" s="34">
        <v>1343.4375</v>
      </c>
      <c r="C8" s="33" t="s">
        <v>1323</v>
      </c>
      <c r="D8" s="33" t="s">
        <v>1334</v>
      </c>
    </row>
    <row r="9" spans="1:25" s="33" customFormat="1">
      <c r="A9" s="33" t="s">
        <v>59</v>
      </c>
      <c r="B9" s="34">
        <v>1323.4375</v>
      </c>
      <c r="C9" s="33" t="s">
        <v>1332</v>
      </c>
      <c r="D9" s="33" t="s">
        <v>1335</v>
      </c>
    </row>
    <row r="10" spans="1:25" s="33" customFormat="1">
      <c r="A10" s="33" t="s">
        <v>59</v>
      </c>
      <c r="B10" s="34">
        <v>1323.4375</v>
      </c>
      <c r="C10" s="33" t="s">
        <v>1323</v>
      </c>
      <c r="D10" s="33" t="s">
        <v>1336</v>
      </c>
    </row>
    <row r="11" spans="1:25" s="33" customFormat="1">
      <c r="A11" s="33" t="s">
        <v>59</v>
      </c>
      <c r="B11" s="34">
        <v>1303.4375</v>
      </c>
      <c r="C11" s="33" t="s">
        <v>1332</v>
      </c>
      <c r="D11" s="33" t="s">
        <v>1337</v>
      </c>
    </row>
    <row r="12" spans="1:25" s="33" customFormat="1">
      <c r="A12" s="33" t="s">
        <v>59</v>
      </c>
      <c r="B12" s="34">
        <v>1303.4375</v>
      </c>
      <c r="C12" s="33" t="s">
        <v>1323</v>
      </c>
      <c r="D12" s="33" t="s">
        <v>1338</v>
      </c>
    </row>
    <row r="13" spans="1:25" s="33" customFormat="1">
      <c r="A13" s="33" t="s">
        <v>59</v>
      </c>
      <c r="B13" s="34">
        <v>1283.4375</v>
      </c>
      <c r="C13" s="33" t="s">
        <v>1332</v>
      </c>
      <c r="D13" s="33" t="s">
        <v>1339</v>
      </c>
    </row>
    <row r="14" spans="1:25" s="33" customFormat="1">
      <c r="A14" s="33" t="s">
        <v>59</v>
      </c>
      <c r="B14" s="34">
        <v>1283.4375</v>
      </c>
      <c r="C14" s="33" t="s">
        <v>1323</v>
      </c>
      <c r="D14" s="33" t="s">
        <v>1340</v>
      </c>
    </row>
    <row r="15" spans="1:25" s="33" customFormat="1">
      <c r="A15" s="33" t="s">
        <v>59</v>
      </c>
      <c r="B15" s="34">
        <v>1263.4375</v>
      </c>
      <c r="C15" s="33" t="s">
        <v>1332</v>
      </c>
      <c r="D15" s="33" t="s">
        <v>1341</v>
      </c>
    </row>
    <row r="16" spans="1:25" s="33" customFormat="1">
      <c r="A16" s="33" t="s">
        <v>59</v>
      </c>
      <c r="B16" s="34">
        <v>1263.4375</v>
      </c>
      <c r="C16" s="33" t="s">
        <v>1323</v>
      </c>
      <c r="D16" s="33" t="s">
        <v>1342</v>
      </c>
    </row>
    <row r="17" spans="1:4" s="33" customFormat="1">
      <c r="A17" s="33" t="s">
        <v>59</v>
      </c>
      <c r="B17" s="34">
        <v>1243.4375</v>
      </c>
      <c r="C17" s="33" t="s">
        <v>1332</v>
      </c>
      <c r="D17" s="33" t="s">
        <v>1343</v>
      </c>
    </row>
    <row r="18" spans="1:4" s="33" customFormat="1">
      <c r="A18" s="33" t="s">
        <v>59</v>
      </c>
      <c r="B18" s="34">
        <v>1243.4375</v>
      </c>
      <c r="C18" s="33" t="s">
        <v>1323</v>
      </c>
      <c r="D18" s="33" t="s">
        <v>1344</v>
      </c>
    </row>
    <row r="19" spans="1:4" s="33" customFormat="1">
      <c r="A19" s="33" t="s">
        <v>59</v>
      </c>
      <c r="B19" s="34">
        <v>1223.4375</v>
      </c>
      <c r="C19" s="33" t="s">
        <v>1332</v>
      </c>
      <c r="D19" s="33" t="s">
        <v>1345</v>
      </c>
    </row>
    <row r="20" spans="1:4" s="33" customFormat="1">
      <c r="A20" s="33" t="s">
        <v>59</v>
      </c>
      <c r="B20" s="34">
        <v>1223.4375</v>
      </c>
      <c r="C20" s="33" t="s">
        <v>1323</v>
      </c>
      <c r="D20" s="33" t="s">
        <v>1346</v>
      </c>
    </row>
    <row r="21" spans="1:4" s="33" customFormat="1">
      <c r="A21" s="33" t="s">
        <v>59</v>
      </c>
      <c r="B21" s="34">
        <v>1203.4375</v>
      </c>
      <c r="C21" s="33" t="s">
        <v>1332</v>
      </c>
      <c r="D21" s="33" t="s">
        <v>1347</v>
      </c>
    </row>
    <row r="22" spans="1:4" s="33" customFormat="1">
      <c r="A22" s="33" t="s">
        <v>59</v>
      </c>
      <c r="B22" s="34">
        <v>1203.4375</v>
      </c>
      <c r="C22" s="33" t="s">
        <v>1323</v>
      </c>
      <c r="D22" s="33" t="s">
        <v>1348</v>
      </c>
    </row>
    <row r="23" spans="1:4" s="33" customFormat="1">
      <c r="A23" s="33" t="s">
        <v>59</v>
      </c>
      <c r="B23" s="34">
        <v>1183.4375</v>
      </c>
      <c r="C23" s="33" t="s">
        <v>1332</v>
      </c>
      <c r="D23" s="33" t="s">
        <v>1349</v>
      </c>
    </row>
    <row r="24" spans="1:4" s="33" customFormat="1">
      <c r="A24" s="33" t="s">
        <v>59</v>
      </c>
      <c r="B24" s="34">
        <v>1183.4375</v>
      </c>
      <c r="C24" s="33" t="s">
        <v>1350</v>
      </c>
      <c r="D24" s="33" t="s">
        <v>1351</v>
      </c>
    </row>
    <row r="25" spans="1:4" s="33" customFormat="1">
      <c r="A25" s="33" t="s">
        <v>59</v>
      </c>
      <c r="B25" s="34">
        <v>1183.4375</v>
      </c>
      <c r="C25" s="33" t="s">
        <v>1323</v>
      </c>
      <c r="D25" s="33" t="s">
        <v>1352</v>
      </c>
    </row>
    <row r="26" spans="1:4" s="33" customFormat="1">
      <c r="A26" s="33" t="s">
        <v>59</v>
      </c>
      <c r="B26" s="34">
        <v>1163.4375</v>
      </c>
      <c r="C26" s="33" t="s">
        <v>1350</v>
      </c>
      <c r="D26" s="33" t="s">
        <v>1353</v>
      </c>
    </row>
    <row r="27" spans="1:4" s="33" customFormat="1">
      <c r="A27" s="33" t="s">
        <v>59</v>
      </c>
      <c r="B27" s="34">
        <v>1163.4375</v>
      </c>
      <c r="C27" s="33" t="s">
        <v>1350</v>
      </c>
      <c r="D27" s="33" t="s">
        <v>1354</v>
      </c>
    </row>
    <row r="28" spans="1:4" s="33" customFormat="1">
      <c r="A28" s="33" t="s">
        <v>59</v>
      </c>
      <c r="B28" s="34">
        <v>1163.4375</v>
      </c>
      <c r="C28" s="33" t="s">
        <v>1323</v>
      </c>
      <c r="D28" s="33" t="s">
        <v>1355</v>
      </c>
    </row>
    <row r="29" spans="1:4" s="33" customFormat="1">
      <c r="A29" s="33" t="s">
        <v>59</v>
      </c>
      <c r="B29" s="34">
        <v>1143.4375</v>
      </c>
      <c r="C29" s="33" t="s">
        <v>1350</v>
      </c>
      <c r="D29" s="33" t="s">
        <v>1356</v>
      </c>
    </row>
    <row r="30" spans="1:4" s="33" customFormat="1">
      <c r="A30" s="33" t="s">
        <v>59</v>
      </c>
      <c r="B30" s="34">
        <v>1143.4375</v>
      </c>
      <c r="C30" s="33" t="s">
        <v>1323</v>
      </c>
      <c r="D30" s="33" t="s">
        <v>1357</v>
      </c>
    </row>
    <row r="31" spans="1:4" s="33" customFormat="1">
      <c r="A31" s="33" t="s">
        <v>59</v>
      </c>
      <c r="B31" s="34">
        <v>1123.4375</v>
      </c>
      <c r="C31" s="33" t="s">
        <v>1350</v>
      </c>
      <c r="D31" s="33" t="s">
        <v>1358</v>
      </c>
    </row>
    <row r="32" spans="1:4" s="33" customFormat="1">
      <c r="A32" s="33" t="s">
        <v>59</v>
      </c>
      <c r="B32" s="34">
        <v>1123.4375</v>
      </c>
      <c r="C32" s="33" t="s">
        <v>1323</v>
      </c>
      <c r="D32" s="33" t="s">
        <v>1359</v>
      </c>
    </row>
    <row r="33" spans="1:25" s="33" customFormat="1">
      <c r="A33" s="33" t="s">
        <v>59</v>
      </c>
      <c r="B33" s="34">
        <v>1103.4375</v>
      </c>
      <c r="C33" s="33" t="s">
        <v>1350</v>
      </c>
      <c r="D33" s="33" t="s">
        <v>1360</v>
      </c>
    </row>
    <row r="34" spans="1:25" s="33" customFormat="1">
      <c r="A34" s="33" t="s">
        <v>59</v>
      </c>
      <c r="B34" s="34">
        <v>1103.4375</v>
      </c>
      <c r="C34" s="33" t="s">
        <v>1350</v>
      </c>
      <c r="D34" s="33" t="s">
        <v>1361</v>
      </c>
    </row>
    <row r="35" spans="1:25" s="33" customFormat="1">
      <c r="A35" s="33" t="s">
        <v>59</v>
      </c>
      <c r="B35" s="34">
        <v>1103.4375</v>
      </c>
      <c r="C35" s="33" t="s">
        <v>1362</v>
      </c>
      <c r="D35" s="33" t="s">
        <v>1363</v>
      </c>
      <c r="E35" s="33">
        <v>2.33</v>
      </c>
      <c r="G35" s="33">
        <v>1.67</v>
      </c>
      <c r="P35" s="33">
        <v>0.67</v>
      </c>
      <c r="Q35" s="33">
        <v>0.32</v>
      </c>
      <c r="R35" s="33">
        <v>0.01</v>
      </c>
      <c r="V35" s="33">
        <v>8</v>
      </c>
      <c r="Y35" s="33" t="s">
        <v>1364</v>
      </c>
    </row>
    <row r="36" spans="1:25" s="33" customFormat="1">
      <c r="A36" s="33" t="s">
        <v>59</v>
      </c>
      <c r="B36" s="34">
        <v>1103.4375</v>
      </c>
      <c r="C36" s="33" t="s">
        <v>1323</v>
      </c>
      <c r="D36" s="33" t="s">
        <v>1365</v>
      </c>
    </row>
    <row r="37" spans="1:25" s="33" customFormat="1">
      <c r="A37" s="33" t="s">
        <v>59</v>
      </c>
      <c r="B37" s="34">
        <v>1083.4375</v>
      </c>
      <c r="C37" s="33" t="s">
        <v>1350</v>
      </c>
      <c r="D37" s="33" t="s">
        <v>1366</v>
      </c>
    </row>
    <row r="38" spans="1:25" s="33" customFormat="1">
      <c r="A38" s="33" t="s">
        <v>59</v>
      </c>
      <c r="B38" s="34">
        <v>1083.4375</v>
      </c>
      <c r="C38" s="33" t="s">
        <v>1350</v>
      </c>
      <c r="D38" s="33" t="s">
        <v>1367</v>
      </c>
    </row>
    <row r="39" spans="1:25" s="33" customFormat="1">
      <c r="A39" s="33" t="s">
        <v>59</v>
      </c>
      <c r="B39" s="34">
        <v>1083.4375</v>
      </c>
      <c r="C39" s="33" t="s">
        <v>1362</v>
      </c>
      <c r="D39" s="33" t="s">
        <v>1368</v>
      </c>
      <c r="E39" s="33">
        <v>2.36</v>
      </c>
      <c r="G39" s="33">
        <v>1.64</v>
      </c>
      <c r="P39" s="33">
        <v>0.64</v>
      </c>
      <c r="Q39" s="33">
        <v>0.35</v>
      </c>
      <c r="R39" s="33">
        <v>0.01</v>
      </c>
      <c r="V39" s="33">
        <v>8</v>
      </c>
      <c r="Y39" s="33" t="s">
        <v>1369</v>
      </c>
    </row>
    <row r="40" spans="1:25" s="33" customFormat="1">
      <c r="A40" s="33" t="s">
        <v>59</v>
      </c>
      <c r="B40" s="34">
        <v>1083.4375</v>
      </c>
      <c r="C40" s="33" t="s">
        <v>1323</v>
      </c>
      <c r="D40" s="33" t="s">
        <v>1370</v>
      </c>
    </row>
    <row r="41" spans="1:25" s="33" customFormat="1">
      <c r="A41" s="33" t="s">
        <v>59</v>
      </c>
      <c r="B41" s="34">
        <v>1063.4375</v>
      </c>
      <c r="C41" s="33" t="s">
        <v>1350</v>
      </c>
      <c r="D41" s="33" t="s">
        <v>1371</v>
      </c>
    </row>
    <row r="42" spans="1:25" s="33" customFormat="1">
      <c r="A42" s="33" t="s">
        <v>59</v>
      </c>
      <c r="B42" s="34">
        <v>1063.4375</v>
      </c>
      <c r="C42" s="33" t="s">
        <v>1350</v>
      </c>
      <c r="D42" s="33" t="s">
        <v>1372</v>
      </c>
    </row>
    <row r="43" spans="1:25" s="33" customFormat="1">
      <c r="A43" s="33" t="s">
        <v>59</v>
      </c>
      <c r="B43" s="34">
        <v>1063.4375</v>
      </c>
      <c r="C43" s="33" t="s">
        <v>1362</v>
      </c>
      <c r="D43" s="33" t="s">
        <v>1373</v>
      </c>
      <c r="E43" s="33">
        <v>2.39</v>
      </c>
      <c r="G43" s="33">
        <v>1.61</v>
      </c>
      <c r="P43" s="33">
        <v>0.61</v>
      </c>
      <c r="Q43" s="33">
        <v>0.38</v>
      </c>
      <c r="R43" s="33">
        <v>0.01</v>
      </c>
      <c r="V43" s="33">
        <v>8</v>
      </c>
      <c r="Y43" s="33" t="s">
        <v>1374</v>
      </c>
    </row>
    <row r="44" spans="1:25" s="33" customFormat="1">
      <c r="A44" s="33" t="s">
        <v>59</v>
      </c>
      <c r="B44" s="34">
        <v>1063.4375</v>
      </c>
      <c r="C44" s="33" t="s">
        <v>1323</v>
      </c>
      <c r="D44" s="33" t="s">
        <v>1375</v>
      </c>
    </row>
    <row r="45" spans="1:25" s="33" customFormat="1">
      <c r="A45" s="33" t="s">
        <v>59</v>
      </c>
      <c r="B45" s="34">
        <v>1043.4375</v>
      </c>
      <c r="C45" s="33" t="s">
        <v>1350</v>
      </c>
      <c r="D45" s="33" t="s">
        <v>1376</v>
      </c>
    </row>
    <row r="46" spans="1:25" s="33" customFormat="1">
      <c r="A46" s="33" t="s">
        <v>59</v>
      </c>
      <c r="B46" s="34">
        <v>1043.4375</v>
      </c>
      <c r="C46" s="33" t="s">
        <v>1350</v>
      </c>
      <c r="D46" s="33" t="s">
        <v>1377</v>
      </c>
    </row>
    <row r="47" spans="1:25" s="33" customFormat="1">
      <c r="A47" s="33" t="s">
        <v>59</v>
      </c>
      <c r="B47" s="34">
        <v>1043.4375</v>
      </c>
      <c r="C47" s="33" t="s">
        <v>1362</v>
      </c>
      <c r="D47" s="33" t="s">
        <v>1378</v>
      </c>
      <c r="E47" s="33">
        <v>2.42</v>
      </c>
      <c r="G47" s="33">
        <v>1.58</v>
      </c>
      <c r="P47" s="33">
        <v>0.57999999999999996</v>
      </c>
      <c r="Q47" s="33">
        <v>0.41</v>
      </c>
      <c r="R47" s="33">
        <v>0.01</v>
      </c>
      <c r="V47" s="33">
        <v>8</v>
      </c>
      <c r="Y47" s="33" t="s">
        <v>1379</v>
      </c>
    </row>
    <row r="48" spans="1:25" s="33" customFormat="1">
      <c r="A48" s="33" t="s">
        <v>59</v>
      </c>
      <c r="B48" s="34">
        <v>1043.4375</v>
      </c>
      <c r="C48" s="33" t="s">
        <v>1323</v>
      </c>
      <c r="D48" s="33" t="s">
        <v>1380</v>
      </c>
    </row>
    <row r="49" spans="1:25" s="33" customFormat="1">
      <c r="A49" s="33" t="s">
        <v>59</v>
      </c>
      <c r="B49" s="34">
        <v>1023.4375000000001</v>
      </c>
      <c r="C49" s="33" t="s">
        <v>1326</v>
      </c>
      <c r="D49" s="33" t="s">
        <v>1381</v>
      </c>
      <c r="E49" s="33">
        <v>1</v>
      </c>
      <c r="I49" s="33">
        <v>1</v>
      </c>
      <c r="L49" s="33">
        <v>0.9</v>
      </c>
      <c r="M49" s="33">
        <v>0.04</v>
      </c>
      <c r="N49" s="33">
        <v>3.2000000000000001E-2</v>
      </c>
      <c r="O49" s="33">
        <v>0</v>
      </c>
      <c r="P49" s="33">
        <v>0</v>
      </c>
      <c r="V49" s="33">
        <v>4</v>
      </c>
      <c r="Y49" s="33" t="s">
        <v>1382</v>
      </c>
    </row>
    <row r="50" spans="1:25" s="33" customFormat="1">
      <c r="A50" s="33" t="s">
        <v>59</v>
      </c>
      <c r="B50" s="34">
        <v>1023.4375000000001</v>
      </c>
      <c r="C50" s="33" t="s">
        <v>1350</v>
      </c>
      <c r="D50" s="33" t="s">
        <v>1383</v>
      </c>
    </row>
    <row r="51" spans="1:25" s="33" customFormat="1">
      <c r="A51" s="33" t="s">
        <v>59</v>
      </c>
      <c r="B51" s="34">
        <v>1023.4375000000001</v>
      </c>
      <c r="C51" s="33" t="s">
        <v>1362</v>
      </c>
      <c r="D51" s="33" t="s">
        <v>1384</v>
      </c>
      <c r="E51" s="33">
        <v>2.4500000000000002</v>
      </c>
      <c r="G51" s="33">
        <v>1.55</v>
      </c>
      <c r="P51" s="33">
        <v>0.55000000000000004</v>
      </c>
      <c r="Q51" s="33">
        <v>0.44</v>
      </c>
      <c r="R51" s="33">
        <v>0.01</v>
      </c>
      <c r="V51" s="33">
        <v>8</v>
      </c>
      <c r="Y51" s="33" t="s">
        <v>1385</v>
      </c>
    </row>
    <row r="52" spans="1:25" s="33" customFormat="1">
      <c r="A52" s="33" t="s">
        <v>59</v>
      </c>
      <c r="B52" s="34">
        <v>1023.4375000000001</v>
      </c>
      <c r="C52" s="33" t="s">
        <v>1323</v>
      </c>
      <c r="D52" s="33" t="s">
        <v>1386</v>
      </c>
    </row>
    <row r="53" spans="1:25" s="33" customFormat="1">
      <c r="A53" s="33" t="s">
        <v>59</v>
      </c>
      <c r="B53" s="34">
        <v>1003.4375000000001</v>
      </c>
      <c r="C53" s="33" t="s">
        <v>1326</v>
      </c>
      <c r="D53" s="33" t="s">
        <v>1387</v>
      </c>
      <c r="E53" s="33">
        <v>1</v>
      </c>
      <c r="I53" s="33">
        <v>1.1000000000000001</v>
      </c>
      <c r="L53" s="33">
        <v>0.82</v>
      </c>
      <c r="M53" s="33">
        <v>0.04</v>
      </c>
      <c r="N53" s="33">
        <v>3.2000000000000001E-2</v>
      </c>
      <c r="O53" s="33">
        <v>0</v>
      </c>
      <c r="P53" s="33">
        <v>0</v>
      </c>
      <c r="V53" s="33">
        <v>4</v>
      </c>
      <c r="Y53" s="33" t="s">
        <v>1388</v>
      </c>
    </row>
    <row r="54" spans="1:25" s="33" customFormat="1">
      <c r="A54" s="33" t="s">
        <v>59</v>
      </c>
      <c r="B54" s="34">
        <v>1003.4375000000001</v>
      </c>
      <c r="C54" s="33" t="s">
        <v>1350</v>
      </c>
      <c r="D54" s="33" t="s">
        <v>1389</v>
      </c>
    </row>
    <row r="55" spans="1:25" s="33" customFormat="1">
      <c r="A55" s="33" t="s">
        <v>59</v>
      </c>
      <c r="B55" s="34">
        <v>1003.4375000000001</v>
      </c>
      <c r="C55" s="33" t="s">
        <v>1350</v>
      </c>
      <c r="D55" s="33" t="s">
        <v>1390</v>
      </c>
    </row>
    <row r="56" spans="1:25" s="33" customFormat="1">
      <c r="A56" s="33" t="s">
        <v>59</v>
      </c>
      <c r="B56" s="34">
        <v>1003.4375000000001</v>
      </c>
      <c r="C56" s="33" t="s">
        <v>1362</v>
      </c>
      <c r="D56" s="33" t="s">
        <v>1391</v>
      </c>
      <c r="E56" s="33">
        <v>2.48</v>
      </c>
      <c r="G56" s="33">
        <v>1.52</v>
      </c>
      <c r="P56" s="33">
        <v>0.52</v>
      </c>
      <c r="Q56" s="33">
        <v>0.46</v>
      </c>
      <c r="R56" s="33">
        <v>0.01</v>
      </c>
      <c r="V56" s="33">
        <v>8</v>
      </c>
      <c r="Y56" s="33" t="s">
        <v>1392</v>
      </c>
    </row>
    <row r="57" spans="1:25" s="33" customFormat="1">
      <c r="A57" s="33" t="s">
        <v>59</v>
      </c>
      <c r="B57" s="34">
        <v>1003.4375000000001</v>
      </c>
      <c r="C57" s="33" t="s">
        <v>1323</v>
      </c>
      <c r="D57" s="33" t="s">
        <v>1393</v>
      </c>
    </row>
    <row r="58" spans="1:25" s="33" customFormat="1">
      <c r="A58" s="33" t="s">
        <v>59</v>
      </c>
      <c r="B58" s="34">
        <v>983.43750000000011</v>
      </c>
      <c r="C58" s="33" t="s">
        <v>1326</v>
      </c>
      <c r="D58" s="33" t="s">
        <v>1394</v>
      </c>
      <c r="E58" s="33">
        <v>1</v>
      </c>
      <c r="I58" s="33">
        <v>1.18</v>
      </c>
      <c r="L58" s="33">
        <v>0.72</v>
      </c>
      <c r="M58" s="33">
        <v>0.06</v>
      </c>
      <c r="N58" s="33">
        <v>2.1999999999999999E-2</v>
      </c>
      <c r="O58" s="33">
        <v>0</v>
      </c>
      <c r="P58" s="33">
        <v>0</v>
      </c>
      <c r="V58" s="33">
        <v>4</v>
      </c>
      <c r="Y58" s="33" t="s">
        <v>1395</v>
      </c>
    </row>
    <row r="59" spans="1:25" s="33" customFormat="1">
      <c r="A59" s="33" t="s">
        <v>59</v>
      </c>
      <c r="B59" s="34">
        <v>983.43750000000011</v>
      </c>
      <c r="C59" s="33" t="s">
        <v>1350</v>
      </c>
      <c r="D59" s="33" t="s">
        <v>1396</v>
      </c>
    </row>
    <row r="60" spans="1:25" s="33" customFormat="1">
      <c r="A60" s="33" t="s">
        <v>59</v>
      </c>
      <c r="B60" s="34">
        <v>983.43750000000011</v>
      </c>
      <c r="C60" s="33" t="s">
        <v>1362</v>
      </c>
      <c r="D60" s="33" t="s">
        <v>1397</v>
      </c>
      <c r="E60" s="33">
        <v>2.5099999999999998</v>
      </c>
      <c r="G60" s="33">
        <v>1.49</v>
      </c>
      <c r="P60" s="33">
        <v>0.49</v>
      </c>
      <c r="Q60" s="33">
        <v>0.49</v>
      </c>
      <c r="R60" s="33">
        <v>0.02</v>
      </c>
      <c r="V60" s="33">
        <v>8</v>
      </c>
      <c r="Y60" s="33" t="s">
        <v>1398</v>
      </c>
    </row>
    <row r="61" spans="1:25" s="33" customFormat="1">
      <c r="A61" s="33" t="s">
        <v>59</v>
      </c>
      <c r="B61" s="34">
        <v>983.43750000000011</v>
      </c>
      <c r="C61" s="33" t="s">
        <v>1323</v>
      </c>
      <c r="D61" s="33" t="s">
        <v>1399</v>
      </c>
    </row>
    <row r="62" spans="1:25" s="33" customFormat="1">
      <c r="A62" s="33" t="s">
        <v>59</v>
      </c>
      <c r="B62" s="34">
        <v>963.43750000000011</v>
      </c>
      <c r="C62" s="33" t="s">
        <v>1326</v>
      </c>
      <c r="D62" s="33" t="s">
        <v>1400</v>
      </c>
      <c r="E62" s="33">
        <v>1</v>
      </c>
      <c r="I62" s="33">
        <v>1.28</v>
      </c>
      <c r="L62" s="33">
        <v>0.64</v>
      </c>
      <c r="M62" s="33">
        <v>0.06</v>
      </c>
      <c r="N62" s="33">
        <v>2.1999999999999999E-2</v>
      </c>
      <c r="O62" s="33">
        <v>0</v>
      </c>
      <c r="P62" s="33">
        <v>0</v>
      </c>
      <c r="V62" s="33">
        <v>4</v>
      </c>
      <c r="Y62" s="33" t="s">
        <v>1401</v>
      </c>
    </row>
    <row r="63" spans="1:25" s="33" customFormat="1">
      <c r="A63" s="33" t="s">
        <v>59</v>
      </c>
      <c r="B63" s="34">
        <v>963.43750000000011</v>
      </c>
      <c r="C63" s="33" t="s">
        <v>1350</v>
      </c>
      <c r="D63" s="33" t="s">
        <v>1402</v>
      </c>
    </row>
    <row r="64" spans="1:25" s="33" customFormat="1">
      <c r="A64" s="33" t="s">
        <v>59</v>
      </c>
      <c r="B64" s="34">
        <v>963.43750000000011</v>
      </c>
      <c r="C64" s="33" t="s">
        <v>1362</v>
      </c>
      <c r="D64" s="33" t="s">
        <v>1403</v>
      </c>
      <c r="E64" s="33">
        <v>2.54</v>
      </c>
      <c r="G64" s="33">
        <v>1.46</v>
      </c>
      <c r="P64" s="33">
        <v>0.46</v>
      </c>
      <c r="Q64" s="33">
        <v>0.52</v>
      </c>
      <c r="R64" s="33">
        <v>0.02</v>
      </c>
      <c r="V64" s="33">
        <v>8</v>
      </c>
      <c r="Y64" s="33" t="s">
        <v>1404</v>
      </c>
    </row>
    <row r="65" spans="1:25" s="33" customFormat="1">
      <c r="A65" s="33" t="s">
        <v>59</v>
      </c>
      <c r="B65" s="34">
        <v>963.43750000000011</v>
      </c>
      <c r="C65" s="33" t="s">
        <v>1323</v>
      </c>
      <c r="D65" s="33" t="s">
        <v>1405</v>
      </c>
    </row>
    <row r="66" spans="1:25" s="33" customFormat="1">
      <c r="A66" s="33" t="s">
        <v>59</v>
      </c>
      <c r="B66" s="34">
        <v>963.43750000000011</v>
      </c>
      <c r="C66" s="33" t="s">
        <v>1406</v>
      </c>
      <c r="D66" s="33" t="s">
        <v>1407</v>
      </c>
    </row>
    <row r="67" spans="1:25" s="33" customFormat="1">
      <c r="A67" s="33" t="s">
        <v>59</v>
      </c>
      <c r="B67" s="34">
        <v>943.43750000000011</v>
      </c>
      <c r="C67" s="33" t="s">
        <v>1326</v>
      </c>
      <c r="D67" s="33" t="s">
        <v>1408</v>
      </c>
      <c r="E67" s="33">
        <v>1</v>
      </c>
      <c r="I67" s="33">
        <v>1.36</v>
      </c>
      <c r="L67" s="33">
        <v>0.56000000000000005</v>
      </c>
      <c r="M67" s="33">
        <v>0.06</v>
      </c>
      <c r="N67" s="33">
        <v>1.2E-2</v>
      </c>
      <c r="O67" s="33">
        <v>0</v>
      </c>
      <c r="P67" s="33">
        <v>0</v>
      </c>
      <c r="V67" s="33">
        <v>4</v>
      </c>
      <c r="Y67" s="33" t="s">
        <v>1409</v>
      </c>
    </row>
    <row r="68" spans="1:25" s="33" customFormat="1">
      <c r="A68" s="33" t="s">
        <v>59</v>
      </c>
      <c r="B68" s="34">
        <v>943.43750000000011</v>
      </c>
      <c r="C68" s="33" t="s">
        <v>1350</v>
      </c>
      <c r="D68" s="33" t="s">
        <v>1410</v>
      </c>
    </row>
    <row r="69" spans="1:25" s="33" customFormat="1">
      <c r="A69" s="33" t="s">
        <v>59</v>
      </c>
      <c r="B69" s="34">
        <v>943.43750000000011</v>
      </c>
      <c r="C69" s="33" t="s">
        <v>1362</v>
      </c>
      <c r="D69" s="33" t="s">
        <v>1411</v>
      </c>
      <c r="E69" s="33">
        <v>2.57</v>
      </c>
      <c r="G69" s="33">
        <v>1.43</v>
      </c>
      <c r="P69" s="33">
        <v>0.43</v>
      </c>
      <c r="Q69" s="33">
        <v>0.55000000000000004</v>
      </c>
      <c r="R69" s="33">
        <v>0.02</v>
      </c>
      <c r="V69" s="33">
        <v>8</v>
      </c>
      <c r="Y69" s="33" t="s">
        <v>1412</v>
      </c>
    </row>
    <row r="70" spans="1:25" s="33" customFormat="1">
      <c r="A70" s="33" t="s">
        <v>59</v>
      </c>
      <c r="B70" s="34">
        <v>943.43750000000011</v>
      </c>
      <c r="C70" s="33" t="s">
        <v>1323</v>
      </c>
      <c r="D70" s="33" t="s">
        <v>1413</v>
      </c>
    </row>
    <row r="71" spans="1:25" s="33" customFormat="1">
      <c r="A71" s="33" t="s">
        <v>59</v>
      </c>
      <c r="B71" s="34">
        <v>943.43750000000011</v>
      </c>
      <c r="C71" s="33" t="s">
        <v>1406</v>
      </c>
      <c r="D71" s="33" t="s">
        <v>1414</v>
      </c>
    </row>
    <row r="72" spans="1:25" s="33" customFormat="1">
      <c r="A72" s="33" t="s">
        <v>59</v>
      </c>
      <c r="B72" s="34">
        <v>923.43750000000011</v>
      </c>
      <c r="C72" s="33" t="s">
        <v>1326</v>
      </c>
      <c r="D72" s="33" t="s">
        <v>1415</v>
      </c>
      <c r="E72" s="33">
        <v>1</v>
      </c>
      <c r="I72" s="33">
        <v>1.42</v>
      </c>
      <c r="L72" s="33">
        <v>0.48</v>
      </c>
      <c r="M72" s="33">
        <v>0.06</v>
      </c>
      <c r="N72" s="33">
        <v>1.2E-2</v>
      </c>
      <c r="O72" s="33">
        <v>0</v>
      </c>
      <c r="P72" s="33">
        <v>0</v>
      </c>
      <c r="V72" s="33">
        <v>4</v>
      </c>
      <c r="Y72" s="33" t="s">
        <v>1416</v>
      </c>
    </row>
    <row r="73" spans="1:25" s="33" customFormat="1">
      <c r="A73" s="33" t="s">
        <v>59</v>
      </c>
      <c r="B73" s="34">
        <v>923.43750000000011</v>
      </c>
      <c r="C73" s="33" t="s">
        <v>1350</v>
      </c>
      <c r="D73" s="33" t="s">
        <v>1417</v>
      </c>
    </row>
    <row r="74" spans="1:25" s="33" customFormat="1">
      <c r="A74" s="33" t="s">
        <v>59</v>
      </c>
      <c r="B74" s="34">
        <v>923.43750000000011</v>
      </c>
      <c r="C74" s="33" t="s">
        <v>1362</v>
      </c>
      <c r="D74" s="33" t="s">
        <v>1418</v>
      </c>
      <c r="E74" s="33">
        <v>2.6</v>
      </c>
      <c r="G74" s="33">
        <v>1.4</v>
      </c>
      <c r="P74" s="33">
        <v>0.4</v>
      </c>
      <c r="Q74" s="33">
        <v>0.56999999999999995</v>
      </c>
      <c r="R74" s="33">
        <v>0.02</v>
      </c>
      <c r="V74" s="33">
        <v>8</v>
      </c>
      <c r="Y74" s="33" t="s">
        <v>1419</v>
      </c>
    </row>
    <row r="75" spans="1:25" s="33" customFormat="1">
      <c r="A75" s="33" t="s">
        <v>59</v>
      </c>
      <c r="B75" s="34">
        <v>923.43750000000011</v>
      </c>
      <c r="C75" s="33" t="s">
        <v>1323</v>
      </c>
      <c r="D75" s="33" t="s">
        <v>1420</v>
      </c>
    </row>
    <row r="76" spans="1:25" s="33" customFormat="1">
      <c r="A76" s="33" t="s">
        <v>59</v>
      </c>
      <c r="B76" s="34">
        <v>923.43750000000011</v>
      </c>
      <c r="C76" s="33" t="s">
        <v>1406</v>
      </c>
      <c r="D76" s="33" t="s">
        <v>1421</v>
      </c>
    </row>
    <row r="77" spans="1:25" s="33" customFormat="1">
      <c r="A77" s="33" t="s">
        <v>59</v>
      </c>
      <c r="B77" s="34">
        <v>903.43750000000011</v>
      </c>
      <c r="C77" s="33" t="s">
        <v>1326</v>
      </c>
      <c r="D77" s="33" t="s">
        <v>1422</v>
      </c>
      <c r="E77" s="33">
        <v>1</v>
      </c>
      <c r="I77" s="33">
        <v>1.48</v>
      </c>
      <c r="L77" s="33">
        <v>0.42</v>
      </c>
      <c r="M77" s="33">
        <v>0.06</v>
      </c>
      <c r="N77" s="33">
        <v>1.2E-2</v>
      </c>
      <c r="O77" s="33">
        <v>0</v>
      </c>
      <c r="P77" s="33">
        <v>0</v>
      </c>
      <c r="V77" s="33">
        <v>4</v>
      </c>
      <c r="Y77" s="33" t="s">
        <v>1423</v>
      </c>
    </row>
    <row r="78" spans="1:25" s="33" customFormat="1">
      <c r="A78" s="33" t="s">
        <v>59</v>
      </c>
      <c r="B78" s="34">
        <v>903.43750000000011</v>
      </c>
      <c r="C78" s="33" t="s">
        <v>1350</v>
      </c>
      <c r="D78" s="33" t="s">
        <v>1424</v>
      </c>
    </row>
    <row r="79" spans="1:25" s="33" customFormat="1">
      <c r="A79" s="33" t="s">
        <v>59</v>
      </c>
      <c r="B79" s="34">
        <v>903.43750000000011</v>
      </c>
      <c r="C79" s="33" t="s">
        <v>1362</v>
      </c>
      <c r="D79" s="33" t="s">
        <v>1425</v>
      </c>
      <c r="E79" s="33">
        <v>2.62</v>
      </c>
      <c r="G79" s="33">
        <v>1.38</v>
      </c>
      <c r="P79" s="33">
        <v>0.38</v>
      </c>
      <c r="Q79" s="33">
        <v>0.6</v>
      </c>
      <c r="R79" s="33">
        <v>0.03</v>
      </c>
      <c r="V79" s="33">
        <v>8</v>
      </c>
      <c r="Y79" s="33" t="s">
        <v>1426</v>
      </c>
    </row>
    <row r="80" spans="1:25" s="33" customFormat="1">
      <c r="A80" s="33" t="s">
        <v>59</v>
      </c>
      <c r="B80" s="34">
        <v>903.43750000000011</v>
      </c>
      <c r="C80" s="33" t="s">
        <v>1323</v>
      </c>
      <c r="D80" s="33" t="s">
        <v>1427</v>
      </c>
    </row>
    <row r="81" spans="1:25" s="33" customFormat="1">
      <c r="A81" s="33" t="s">
        <v>59</v>
      </c>
      <c r="B81" s="34">
        <v>903.43750000000011</v>
      </c>
      <c r="C81" s="33" t="s">
        <v>1406</v>
      </c>
      <c r="D81" s="33" t="s">
        <v>1428</v>
      </c>
    </row>
    <row r="82" spans="1:25" s="33" customFormat="1">
      <c r="A82" s="33" t="s">
        <v>59</v>
      </c>
      <c r="B82" s="34">
        <v>883.43750000000011</v>
      </c>
      <c r="C82" s="33" t="s">
        <v>1326</v>
      </c>
      <c r="D82" s="33" t="s">
        <v>1429</v>
      </c>
      <c r="E82" s="33">
        <v>1</v>
      </c>
      <c r="I82" s="33">
        <v>1.54</v>
      </c>
      <c r="L82" s="33">
        <v>0.38</v>
      </c>
      <c r="M82" s="33">
        <v>0.08</v>
      </c>
      <c r="N82" s="33">
        <v>1.2E-2</v>
      </c>
      <c r="O82" s="33">
        <v>0</v>
      </c>
      <c r="P82" s="33">
        <v>0</v>
      </c>
      <c r="V82" s="33">
        <v>4</v>
      </c>
      <c r="Y82" s="33" t="s">
        <v>1430</v>
      </c>
    </row>
    <row r="83" spans="1:25" s="33" customFormat="1">
      <c r="A83" s="33" t="s">
        <v>59</v>
      </c>
      <c r="B83" s="34">
        <v>883.43750000000011</v>
      </c>
      <c r="C83" s="33" t="s">
        <v>1350</v>
      </c>
      <c r="D83" s="33" t="s">
        <v>1431</v>
      </c>
    </row>
    <row r="84" spans="1:25" s="33" customFormat="1">
      <c r="A84" s="33" t="s">
        <v>59</v>
      </c>
      <c r="B84" s="34">
        <v>883.43750000000011</v>
      </c>
      <c r="C84" s="33" t="s">
        <v>1362</v>
      </c>
      <c r="D84" s="33" t="s">
        <v>1432</v>
      </c>
      <c r="E84" s="33">
        <v>2.65</v>
      </c>
      <c r="G84" s="33">
        <v>1.35</v>
      </c>
      <c r="P84" s="33">
        <v>0.35</v>
      </c>
      <c r="Q84" s="33">
        <v>0.62</v>
      </c>
      <c r="R84" s="33">
        <v>0.03</v>
      </c>
      <c r="V84" s="33">
        <v>8</v>
      </c>
      <c r="Y84" s="33" t="s">
        <v>1433</v>
      </c>
    </row>
    <row r="85" spans="1:25" s="33" customFormat="1">
      <c r="A85" s="33" t="s">
        <v>59</v>
      </c>
      <c r="B85" s="34">
        <v>883.43750000000011</v>
      </c>
      <c r="C85" s="33" t="s">
        <v>1323</v>
      </c>
      <c r="D85" s="33" t="s">
        <v>1434</v>
      </c>
    </row>
    <row r="86" spans="1:25" s="33" customFormat="1">
      <c r="A86" s="33" t="s">
        <v>59</v>
      </c>
      <c r="B86" s="34">
        <v>883.43750000000011</v>
      </c>
      <c r="C86" s="33" t="s">
        <v>1406</v>
      </c>
      <c r="D86" s="33" t="s">
        <v>1435</v>
      </c>
    </row>
    <row r="87" spans="1:25" s="33" customFormat="1">
      <c r="A87" s="33" t="s">
        <v>59</v>
      </c>
      <c r="B87" s="34">
        <v>863.43750000000011</v>
      </c>
      <c r="C87" s="33" t="s">
        <v>1326</v>
      </c>
      <c r="D87" s="33" t="s">
        <v>1436</v>
      </c>
      <c r="E87" s="33">
        <v>1</v>
      </c>
      <c r="I87" s="33">
        <v>1.58</v>
      </c>
      <c r="L87" s="33">
        <v>0.32</v>
      </c>
      <c r="M87" s="33">
        <v>0.08</v>
      </c>
      <c r="N87" s="33">
        <v>1.2E-2</v>
      </c>
      <c r="O87" s="33">
        <v>0</v>
      </c>
      <c r="P87" s="33">
        <v>0</v>
      </c>
      <c r="V87" s="33">
        <v>4</v>
      </c>
      <c r="Y87" s="33" t="s">
        <v>1437</v>
      </c>
    </row>
    <row r="88" spans="1:25" s="33" customFormat="1">
      <c r="A88" s="33" t="s">
        <v>59</v>
      </c>
      <c r="B88" s="34">
        <v>863.43750000000011</v>
      </c>
      <c r="C88" s="33" t="s">
        <v>1350</v>
      </c>
      <c r="D88" s="33" t="s">
        <v>1438</v>
      </c>
    </row>
    <row r="89" spans="1:25" s="33" customFormat="1">
      <c r="A89" s="33" t="s">
        <v>59</v>
      </c>
      <c r="B89" s="34">
        <v>863.43750000000011</v>
      </c>
      <c r="C89" s="33" t="s">
        <v>1362</v>
      </c>
      <c r="D89" s="33" t="s">
        <v>1439</v>
      </c>
      <c r="E89" s="33">
        <v>2.68</v>
      </c>
      <c r="G89" s="33">
        <v>1.32</v>
      </c>
      <c r="P89" s="33">
        <v>0.32</v>
      </c>
      <c r="Q89" s="33">
        <v>0.65</v>
      </c>
      <c r="R89" s="33">
        <v>0.03</v>
      </c>
      <c r="V89" s="33">
        <v>8</v>
      </c>
      <c r="Y89" s="33" t="s">
        <v>1440</v>
      </c>
    </row>
    <row r="90" spans="1:25" s="33" customFormat="1">
      <c r="A90" s="33" t="s">
        <v>59</v>
      </c>
      <c r="B90" s="34">
        <v>863.43750000000011</v>
      </c>
      <c r="C90" s="33" t="s">
        <v>1323</v>
      </c>
      <c r="D90" s="33" t="s">
        <v>1441</v>
      </c>
    </row>
    <row r="91" spans="1:25" s="33" customFormat="1">
      <c r="A91" s="33" t="s">
        <v>59</v>
      </c>
      <c r="B91" s="34">
        <v>863.43750000000011</v>
      </c>
      <c r="C91" s="33" t="s">
        <v>1406</v>
      </c>
      <c r="D91" s="33" t="s">
        <v>1442</v>
      </c>
    </row>
    <row r="92" spans="1:25" s="33" customFormat="1">
      <c r="A92" s="33" t="s">
        <v>59</v>
      </c>
      <c r="B92" s="34">
        <v>843.43750000000011</v>
      </c>
      <c r="C92" s="33" t="s">
        <v>1326</v>
      </c>
      <c r="D92" s="33" t="s">
        <v>1443</v>
      </c>
      <c r="E92" s="33">
        <v>1</v>
      </c>
      <c r="I92" s="33">
        <v>1.62</v>
      </c>
      <c r="L92" s="33">
        <v>0.28000000000000003</v>
      </c>
      <c r="M92" s="33">
        <v>0.08</v>
      </c>
      <c r="N92" s="33">
        <v>1.2E-2</v>
      </c>
      <c r="O92" s="33">
        <v>0</v>
      </c>
      <c r="P92" s="33">
        <v>0</v>
      </c>
      <c r="V92" s="33">
        <v>4</v>
      </c>
      <c r="Y92" s="33" t="s">
        <v>1444</v>
      </c>
    </row>
    <row r="93" spans="1:25" s="33" customFormat="1">
      <c r="A93" s="33" t="s">
        <v>59</v>
      </c>
      <c r="B93" s="34">
        <v>843.43750000000011</v>
      </c>
      <c r="C93" s="33" t="s">
        <v>1350</v>
      </c>
      <c r="D93" s="33" t="s">
        <v>1445</v>
      </c>
    </row>
    <row r="94" spans="1:25" s="33" customFormat="1">
      <c r="A94" s="33" t="s">
        <v>59</v>
      </c>
      <c r="B94" s="34">
        <v>843.43750000000011</v>
      </c>
      <c r="C94" s="33" t="s">
        <v>1362</v>
      </c>
      <c r="D94" s="33" t="s">
        <v>1446</v>
      </c>
      <c r="E94" s="33">
        <v>2.71</v>
      </c>
      <c r="G94" s="33">
        <v>1.29</v>
      </c>
      <c r="P94" s="33">
        <v>0.28999999999999998</v>
      </c>
      <c r="Q94" s="33">
        <v>0.67</v>
      </c>
      <c r="R94" s="33">
        <v>0.04</v>
      </c>
      <c r="V94" s="33">
        <v>8</v>
      </c>
      <c r="Y94" s="33" t="s">
        <v>1447</v>
      </c>
    </row>
    <row r="95" spans="1:25" s="33" customFormat="1">
      <c r="A95" s="33" t="s">
        <v>59</v>
      </c>
      <c r="B95" s="34">
        <v>843.43750000000011</v>
      </c>
      <c r="C95" s="33" t="s">
        <v>1323</v>
      </c>
      <c r="D95" s="33" t="s">
        <v>1448</v>
      </c>
    </row>
    <row r="96" spans="1:25" s="33" customFormat="1">
      <c r="A96" s="33" t="s">
        <v>59</v>
      </c>
      <c r="B96" s="34">
        <v>843.43750000000011</v>
      </c>
      <c r="C96" s="33" t="s">
        <v>1406</v>
      </c>
      <c r="D96" s="33" t="s">
        <v>1449</v>
      </c>
    </row>
    <row r="97" spans="1:25" s="33" customFormat="1">
      <c r="A97" s="33" t="s">
        <v>59</v>
      </c>
      <c r="B97" s="34">
        <v>823.43750000000011</v>
      </c>
      <c r="C97" s="33" t="s">
        <v>1326</v>
      </c>
      <c r="D97" s="33" t="s">
        <v>1450</v>
      </c>
      <c r="E97" s="33">
        <v>1</v>
      </c>
      <c r="I97" s="33">
        <v>1.66</v>
      </c>
      <c r="L97" s="33">
        <v>0.24</v>
      </c>
      <c r="M97" s="33">
        <v>0.08</v>
      </c>
      <c r="N97" s="33">
        <v>1.2E-2</v>
      </c>
      <c r="O97" s="33">
        <v>0</v>
      </c>
      <c r="P97" s="33">
        <v>0</v>
      </c>
      <c r="V97" s="33">
        <v>4</v>
      </c>
      <c r="Y97" s="33" t="s">
        <v>1451</v>
      </c>
    </row>
    <row r="98" spans="1:25" s="33" customFormat="1">
      <c r="A98" s="33" t="s">
        <v>59</v>
      </c>
      <c r="B98" s="34">
        <v>823.43750000000011</v>
      </c>
      <c r="C98" s="33" t="s">
        <v>1350</v>
      </c>
      <c r="D98" s="33" t="s">
        <v>1452</v>
      </c>
    </row>
    <row r="99" spans="1:25" s="33" customFormat="1">
      <c r="A99" s="33" t="s">
        <v>59</v>
      </c>
      <c r="B99" s="34">
        <v>823.43750000000011</v>
      </c>
      <c r="C99" s="33" t="s">
        <v>1362</v>
      </c>
      <c r="D99" s="33" t="s">
        <v>1453</v>
      </c>
      <c r="E99" s="33">
        <v>2.74</v>
      </c>
      <c r="G99" s="33">
        <v>1.26</v>
      </c>
      <c r="P99" s="33">
        <v>0.26</v>
      </c>
      <c r="Q99" s="33">
        <v>0.69</v>
      </c>
      <c r="R99" s="33">
        <v>0.04</v>
      </c>
      <c r="V99" s="33">
        <v>8</v>
      </c>
      <c r="Y99" s="33" t="s">
        <v>1454</v>
      </c>
    </row>
    <row r="100" spans="1:25" s="33" customFormat="1">
      <c r="A100" s="33" t="s">
        <v>59</v>
      </c>
      <c r="B100" s="34">
        <v>823.43750000000011</v>
      </c>
      <c r="C100" s="33" t="s">
        <v>1323</v>
      </c>
      <c r="D100" s="33" t="s">
        <v>1455</v>
      </c>
    </row>
    <row r="101" spans="1:25" s="33" customFormat="1">
      <c r="A101" s="33" t="s">
        <v>59</v>
      </c>
      <c r="B101" s="34">
        <v>823.43750000000011</v>
      </c>
      <c r="C101" s="33" t="s">
        <v>1406</v>
      </c>
      <c r="D101" s="33" t="s">
        <v>1456</v>
      </c>
    </row>
    <row r="102" spans="1:25" s="33" customFormat="1">
      <c r="A102" s="33" t="s">
        <v>59</v>
      </c>
      <c r="B102" s="34">
        <v>803.43750000000011</v>
      </c>
      <c r="C102" s="33" t="s">
        <v>1326</v>
      </c>
      <c r="D102" s="33" t="s">
        <v>1457</v>
      </c>
      <c r="E102" s="33">
        <v>1</v>
      </c>
      <c r="I102" s="33">
        <v>1.7</v>
      </c>
      <c r="L102" s="33">
        <v>0.2</v>
      </c>
      <c r="M102" s="33">
        <v>0.1</v>
      </c>
      <c r="N102" s="33">
        <v>1.2E-2</v>
      </c>
      <c r="O102" s="33">
        <v>0</v>
      </c>
      <c r="P102" s="33">
        <v>0</v>
      </c>
      <c r="V102" s="33">
        <v>4</v>
      </c>
      <c r="Y102" s="33" t="s">
        <v>1458</v>
      </c>
    </row>
    <row r="103" spans="1:25" s="33" customFormat="1">
      <c r="A103" s="33" t="s">
        <v>59</v>
      </c>
      <c r="B103" s="34">
        <v>803.43750000000011</v>
      </c>
      <c r="C103" s="33" t="s">
        <v>1350</v>
      </c>
      <c r="D103" s="33" t="s">
        <v>1459</v>
      </c>
    </row>
    <row r="104" spans="1:25" s="33" customFormat="1">
      <c r="A104" s="33" t="s">
        <v>59</v>
      </c>
      <c r="B104" s="34">
        <v>803.43750000000011</v>
      </c>
      <c r="C104" s="33" t="s">
        <v>1362</v>
      </c>
      <c r="D104" s="33" t="s">
        <v>1460</v>
      </c>
      <c r="E104" s="33">
        <v>2.76</v>
      </c>
      <c r="G104" s="33">
        <v>1.24</v>
      </c>
      <c r="P104" s="33">
        <v>0.24</v>
      </c>
      <c r="Q104" s="33">
        <v>0.71</v>
      </c>
      <c r="R104" s="33">
        <v>0.05</v>
      </c>
      <c r="V104" s="33">
        <v>8</v>
      </c>
      <c r="Y104" s="33" t="s">
        <v>1461</v>
      </c>
    </row>
    <row r="105" spans="1:25" s="33" customFormat="1">
      <c r="A105" s="33" t="s">
        <v>59</v>
      </c>
      <c r="B105" s="34">
        <v>803.43750000000011</v>
      </c>
      <c r="C105" s="33" t="s">
        <v>1323</v>
      </c>
      <c r="D105" s="33" t="s">
        <v>1462</v>
      </c>
    </row>
    <row r="106" spans="1:25" s="33" customFormat="1">
      <c r="A106" s="33" t="s">
        <v>59</v>
      </c>
      <c r="B106" s="34">
        <v>803.43750000000011</v>
      </c>
      <c r="C106" s="33" t="s">
        <v>1406</v>
      </c>
      <c r="D106" s="33" t="s">
        <v>1463</v>
      </c>
    </row>
    <row r="107" spans="1:25" s="33" customFormat="1">
      <c r="A107" s="33" t="s">
        <v>59</v>
      </c>
      <c r="B107" s="34">
        <v>783.43750000000011</v>
      </c>
      <c r="C107" s="33" t="s">
        <v>1326</v>
      </c>
      <c r="D107" s="33" t="s">
        <v>1464</v>
      </c>
      <c r="E107" s="33">
        <v>1</v>
      </c>
      <c r="I107" s="33">
        <v>1.72</v>
      </c>
      <c r="L107" s="33">
        <v>0.16</v>
      </c>
      <c r="M107" s="33">
        <v>0.1</v>
      </c>
      <c r="N107" s="33">
        <v>1.2E-2</v>
      </c>
      <c r="O107" s="33">
        <v>0</v>
      </c>
      <c r="P107" s="33">
        <v>0</v>
      </c>
      <c r="V107" s="33">
        <v>4</v>
      </c>
      <c r="Y107" s="33" t="s">
        <v>1465</v>
      </c>
    </row>
    <row r="108" spans="1:25" s="33" customFormat="1">
      <c r="A108" s="33" t="s">
        <v>59</v>
      </c>
      <c r="B108" s="34">
        <v>783.43750000000011</v>
      </c>
      <c r="C108" s="33" t="s">
        <v>1350</v>
      </c>
      <c r="D108" s="33" t="s">
        <v>1466</v>
      </c>
    </row>
    <row r="109" spans="1:25" s="33" customFormat="1">
      <c r="A109" s="33" t="s">
        <v>59</v>
      </c>
      <c r="B109" s="34">
        <v>783.43750000000011</v>
      </c>
      <c r="C109" s="33" t="s">
        <v>1362</v>
      </c>
      <c r="D109" s="33" t="s">
        <v>1467</v>
      </c>
      <c r="E109" s="33">
        <v>2.79</v>
      </c>
      <c r="G109" s="33">
        <v>1.21</v>
      </c>
      <c r="P109" s="33">
        <v>0.21</v>
      </c>
      <c r="Q109" s="33">
        <v>0.73</v>
      </c>
      <c r="R109" s="33">
        <v>0.06</v>
      </c>
      <c r="V109" s="33">
        <v>8</v>
      </c>
      <c r="Y109" s="33" t="s">
        <v>1468</v>
      </c>
    </row>
    <row r="110" spans="1:25" s="33" customFormat="1">
      <c r="A110" s="33" t="s">
        <v>59</v>
      </c>
      <c r="B110" s="34">
        <v>783.43750000000011</v>
      </c>
      <c r="C110" s="33" t="s">
        <v>1323</v>
      </c>
      <c r="D110" s="33" t="s">
        <v>1469</v>
      </c>
    </row>
    <row r="111" spans="1:25" s="33" customFormat="1">
      <c r="A111" s="33" t="s">
        <v>59</v>
      </c>
      <c r="B111" s="34">
        <v>783.43750000000011</v>
      </c>
      <c r="C111" s="33" t="s">
        <v>1406</v>
      </c>
      <c r="D111" s="33" t="s">
        <v>1470</v>
      </c>
    </row>
    <row r="112" spans="1:25" s="33" customFormat="1">
      <c r="A112" s="33" t="s">
        <v>59</v>
      </c>
      <c r="B112" s="34">
        <v>763.43750000000011</v>
      </c>
      <c r="C112" s="33" t="s">
        <v>1326</v>
      </c>
      <c r="D112" s="33" t="s">
        <v>1471</v>
      </c>
      <c r="E112" s="33">
        <v>1</v>
      </c>
      <c r="I112" s="33">
        <v>1.76</v>
      </c>
      <c r="L112" s="33">
        <v>0.12</v>
      </c>
      <c r="M112" s="33">
        <v>0.1</v>
      </c>
      <c r="N112" s="33">
        <v>1.2E-2</v>
      </c>
      <c r="O112" s="33">
        <v>0</v>
      </c>
      <c r="P112" s="33">
        <v>0</v>
      </c>
      <c r="V112" s="33">
        <v>4</v>
      </c>
      <c r="Y112" s="33" t="s">
        <v>1472</v>
      </c>
    </row>
    <row r="113" spans="1:25" s="33" customFormat="1">
      <c r="A113" s="33" t="s">
        <v>59</v>
      </c>
      <c r="B113" s="34">
        <v>763.43750000000011</v>
      </c>
      <c r="C113" s="33" t="s">
        <v>1350</v>
      </c>
      <c r="D113" s="33" t="s">
        <v>1473</v>
      </c>
    </row>
    <row r="114" spans="1:25" s="33" customFormat="1">
      <c r="A114" s="33" t="s">
        <v>59</v>
      </c>
      <c r="B114" s="34">
        <v>763.43750000000011</v>
      </c>
      <c r="C114" s="33" t="s">
        <v>1362</v>
      </c>
      <c r="D114" s="33" t="s">
        <v>1474</v>
      </c>
      <c r="E114" s="33">
        <v>2.82</v>
      </c>
      <c r="G114" s="33">
        <v>1.18</v>
      </c>
      <c r="P114" s="33">
        <v>0.18</v>
      </c>
      <c r="Q114" s="33">
        <v>0.74</v>
      </c>
      <c r="R114" s="33">
        <v>7.0000000000000007E-2</v>
      </c>
      <c r="V114" s="33">
        <v>8</v>
      </c>
      <c r="Y114" s="33" t="s">
        <v>1475</v>
      </c>
    </row>
    <row r="115" spans="1:25" s="33" customFormat="1">
      <c r="A115" s="33" t="s">
        <v>59</v>
      </c>
      <c r="B115" s="34">
        <v>763.43750000000011</v>
      </c>
      <c r="C115" s="33" t="s">
        <v>1406</v>
      </c>
      <c r="D115" s="33" t="s">
        <v>1476</v>
      </c>
    </row>
    <row r="116" spans="1:25" s="33" customFormat="1">
      <c r="A116" s="33" t="s">
        <v>59</v>
      </c>
      <c r="B116" s="34">
        <v>743.4375</v>
      </c>
      <c r="C116" s="33" t="s">
        <v>1326</v>
      </c>
      <c r="D116" s="33" t="s">
        <v>1477</v>
      </c>
      <c r="E116" s="33">
        <v>1</v>
      </c>
      <c r="I116" s="33">
        <v>1.78</v>
      </c>
      <c r="L116" s="33">
        <v>0.1</v>
      </c>
      <c r="M116" s="33">
        <v>0.12</v>
      </c>
      <c r="N116" s="33">
        <v>1.2E-2</v>
      </c>
      <c r="O116" s="33">
        <v>0</v>
      </c>
      <c r="P116" s="33">
        <v>0</v>
      </c>
      <c r="V116" s="33">
        <v>4</v>
      </c>
      <c r="Y116" s="33" t="s">
        <v>1478</v>
      </c>
    </row>
    <row r="117" spans="1:25" s="33" customFormat="1">
      <c r="A117" s="33" t="s">
        <v>59</v>
      </c>
      <c r="B117" s="34">
        <v>743.4375</v>
      </c>
      <c r="C117" s="33" t="s">
        <v>1350</v>
      </c>
      <c r="D117" s="33" t="s">
        <v>1479</v>
      </c>
    </row>
    <row r="118" spans="1:25" s="33" customFormat="1">
      <c r="A118" s="33" t="s">
        <v>59</v>
      </c>
      <c r="B118" s="34">
        <v>743.4375</v>
      </c>
      <c r="C118" s="33" t="s">
        <v>1362</v>
      </c>
      <c r="D118" s="33" t="s">
        <v>1480</v>
      </c>
      <c r="E118" s="33">
        <v>2.85</v>
      </c>
      <c r="G118" s="33">
        <v>1.1499999999999999</v>
      </c>
      <c r="P118" s="33">
        <v>0.15</v>
      </c>
      <c r="Q118" s="33">
        <v>0.75</v>
      </c>
      <c r="R118" s="33">
        <v>0.1</v>
      </c>
      <c r="V118" s="33">
        <v>8</v>
      </c>
      <c r="Y118" s="33" t="s">
        <v>1481</v>
      </c>
    </row>
    <row r="119" spans="1:25" s="33" customFormat="1">
      <c r="A119" s="33" t="s">
        <v>59</v>
      </c>
      <c r="B119" s="34">
        <v>743.4375</v>
      </c>
      <c r="C119" s="33" t="s">
        <v>1406</v>
      </c>
      <c r="D119" s="33" t="s">
        <v>1482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1243</v>
      </c>
      <c r="B1" s="13" t="s">
        <v>1244</v>
      </c>
      <c r="C1" s="13" t="s">
        <v>1243</v>
      </c>
      <c r="D1" s="13" t="s">
        <v>1244</v>
      </c>
      <c r="E1" s="13" t="s">
        <v>1243</v>
      </c>
      <c r="F1" s="13" t="s">
        <v>1244</v>
      </c>
      <c r="G1" s="13" t="s">
        <v>1243</v>
      </c>
      <c r="H1" s="13" t="s">
        <v>1244</v>
      </c>
      <c r="I1" s="13" t="s">
        <v>1243</v>
      </c>
      <c r="J1" s="13" t="s">
        <v>1244</v>
      </c>
      <c r="K1" s="13" t="s">
        <v>1243</v>
      </c>
      <c r="L1" s="13" t="s">
        <v>1244</v>
      </c>
      <c r="M1" s="13" t="s">
        <v>1243</v>
      </c>
      <c r="N1" s="13" t="s">
        <v>1244</v>
      </c>
      <c r="O1" s="13" t="s">
        <v>1243</v>
      </c>
      <c r="P1" s="13" t="s">
        <v>1244</v>
      </c>
      <c r="Q1" s="13" t="s">
        <v>1245</v>
      </c>
      <c r="R1" s="13" t="s">
        <v>1246</v>
      </c>
    </row>
    <row r="2" spans="1:18" s="13" customFormat="1">
      <c r="A2" s="12" t="s">
        <v>1247</v>
      </c>
      <c r="C2" s="13" t="s">
        <v>1248</v>
      </c>
      <c r="E2" s="13" t="s">
        <v>1249</v>
      </c>
      <c r="G2" s="13" t="s">
        <v>1250</v>
      </c>
      <c r="I2" s="13" t="s">
        <v>1251</v>
      </c>
      <c r="K2" s="13" t="s">
        <v>1252</v>
      </c>
      <c r="M2" s="13" t="s">
        <v>1253</v>
      </c>
      <c r="O2" s="13" t="s">
        <v>1254</v>
      </c>
      <c r="Q2" s="13" t="s">
        <v>1255</v>
      </c>
    </row>
    <row r="3" spans="1:18" s="16" customFormat="1" ht="12">
      <c r="A3" s="14" t="s">
        <v>1256</v>
      </c>
      <c r="B3" s="15" t="s">
        <v>1257</v>
      </c>
      <c r="C3" s="15" t="s">
        <v>1258</v>
      </c>
      <c r="D3" s="15" t="s">
        <v>1259</v>
      </c>
      <c r="E3" s="15" t="s">
        <v>1260</v>
      </c>
      <c r="F3" s="15" t="s">
        <v>1261</v>
      </c>
      <c r="G3" s="15" t="s">
        <v>1262</v>
      </c>
      <c r="H3" s="15" t="s">
        <v>1263</v>
      </c>
      <c r="I3" s="15" t="s">
        <v>1264</v>
      </c>
      <c r="J3" s="15" t="s">
        <v>1265</v>
      </c>
      <c r="K3" s="15" t="s">
        <v>1266</v>
      </c>
      <c r="L3" s="15" t="s">
        <v>1267</v>
      </c>
      <c r="M3" s="15" t="s">
        <v>1268</v>
      </c>
      <c r="N3" s="15" t="s">
        <v>1269</v>
      </c>
      <c r="O3" s="15" t="s">
        <v>1270</v>
      </c>
      <c r="P3" s="15" t="s">
        <v>1271</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1272</v>
      </c>
      <c r="B17" s="20" t="s">
        <v>1273</v>
      </c>
      <c r="C17" s="20" t="s">
        <v>1274</v>
      </c>
      <c r="D17" s="20" t="s">
        <v>1275</v>
      </c>
      <c r="E17" s="20" t="s">
        <v>1276</v>
      </c>
      <c r="F17" s="20" t="s">
        <v>1277</v>
      </c>
      <c r="J17" s="21"/>
      <c r="K17" s="22"/>
      <c r="L17" s="22"/>
      <c r="M17" s="22"/>
      <c r="N17" s="21"/>
      <c r="O17" s="22"/>
      <c r="T17" s="22"/>
      <c r="U17" s="22"/>
      <c r="V17" s="22"/>
      <c r="W17" s="22"/>
    </row>
    <row r="18" spans="1:23">
      <c r="A18" s="17">
        <v>63</v>
      </c>
      <c r="B18" s="18">
        <v>22.600000381469727</v>
      </c>
      <c r="C18" s="18">
        <v>630</v>
      </c>
      <c r="D18" s="18">
        <v>900</v>
      </c>
      <c r="E18" s="23" t="s">
        <v>1278</v>
      </c>
      <c r="F18" s="18" t="s">
        <v>1279</v>
      </c>
      <c r="J18" s="24"/>
      <c r="K18" s="25"/>
      <c r="L18" s="25"/>
      <c r="M18" s="25"/>
      <c r="N18" s="24"/>
      <c r="O18" s="25"/>
      <c r="T18" s="25"/>
      <c r="U18" s="25"/>
      <c r="V18" s="25"/>
      <c r="W18" s="25"/>
    </row>
    <row r="19" spans="1:23">
      <c r="A19" s="17">
        <v>554</v>
      </c>
      <c r="B19" s="17">
        <v>469</v>
      </c>
      <c r="C19" s="18">
        <v>18</v>
      </c>
      <c r="D19" s="18">
        <v>65</v>
      </c>
      <c r="E19" s="23" t="s">
        <v>1280</v>
      </c>
      <c r="F19" s="20" t="s">
        <v>1281</v>
      </c>
      <c r="J19" s="26"/>
      <c r="K19" s="26"/>
      <c r="L19" s="27"/>
      <c r="M19" s="26"/>
      <c r="N19" s="26"/>
      <c r="O19" s="26"/>
      <c r="T19" s="25"/>
      <c r="U19" s="25"/>
      <c r="V19" s="25"/>
      <c r="W19" s="22"/>
    </row>
    <row r="20" spans="1:23">
      <c r="A20" s="17">
        <v>324</v>
      </c>
      <c r="B20" s="17">
        <v>532</v>
      </c>
      <c r="C20" s="18">
        <v>18</v>
      </c>
      <c r="D20" s="18">
        <v>60</v>
      </c>
      <c r="F20" s="28" t="s">
        <v>1282</v>
      </c>
      <c r="J20" s="26"/>
      <c r="K20" s="26"/>
      <c r="L20" s="29"/>
      <c r="M20" s="26"/>
      <c r="N20" s="26"/>
      <c r="O20" s="26"/>
      <c r="T20" s="25"/>
      <c r="U20" s="25"/>
      <c r="V20" s="25"/>
      <c r="W20" s="30"/>
    </row>
    <row r="21" spans="1:23" ht="30">
      <c r="A21" s="17">
        <v>447</v>
      </c>
      <c r="B21" s="17">
        <v>495</v>
      </c>
      <c r="C21" s="18">
        <v>36</v>
      </c>
      <c r="D21" s="18">
        <v>60</v>
      </c>
      <c r="F21" s="28" t="s">
        <v>1283</v>
      </c>
      <c r="J21" s="26"/>
      <c r="K21" s="26"/>
      <c r="L21" s="29"/>
      <c r="M21" s="26"/>
      <c r="N21" s="26"/>
      <c r="O21" s="26"/>
      <c r="T21" s="25"/>
      <c r="U21" s="25"/>
      <c r="V21" s="25"/>
      <c r="W21" s="30"/>
    </row>
    <row r="22" spans="1:23" ht="45">
      <c r="A22" s="17">
        <v>420</v>
      </c>
      <c r="B22" s="17">
        <v>350</v>
      </c>
      <c r="C22" s="18">
        <v>48</v>
      </c>
      <c r="D22" s="18">
        <v>60</v>
      </c>
      <c r="E22" s="23" t="s">
        <v>1284</v>
      </c>
      <c r="F22" s="28" t="s">
        <v>1285</v>
      </c>
      <c r="J22" s="31"/>
      <c r="K22" s="26"/>
      <c r="L22" s="29"/>
      <c r="M22" s="26"/>
      <c r="N22" s="26"/>
      <c r="O22" s="26"/>
      <c r="T22" s="25"/>
      <c r="U22" s="25"/>
      <c r="V22" s="25"/>
      <c r="W22" s="30"/>
    </row>
    <row r="23" spans="1:23">
      <c r="A23" s="17">
        <v>270</v>
      </c>
      <c r="B23" s="17">
        <v>350</v>
      </c>
      <c r="C23" s="18">
        <v>18</v>
      </c>
      <c r="D23" s="18">
        <v>60</v>
      </c>
      <c r="E23" s="23" t="s">
        <v>1286</v>
      </c>
      <c r="F23" s="20" t="s">
        <v>1287</v>
      </c>
      <c r="J23" s="31"/>
      <c r="K23" s="26"/>
      <c r="L23" s="27"/>
      <c r="M23" s="26"/>
      <c r="N23" s="26"/>
      <c r="O23" s="26"/>
      <c r="T23" s="25"/>
      <c r="U23" s="25"/>
      <c r="V23" s="25"/>
      <c r="W23" s="22"/>
    </row>
    <row r="24" spans="1:23">
      <c r="A24" s="17">
        <v>700</v>
      </c>
      <c r="B24" s="17">
        <v>420</v>
      </c>
      <c r="C24" s="18">
        <v>18</v>
      </c>
      <c r="D24" s="18">
        <v>60</v>
      </c>
      <c r="E24" s="23" t="s">
        <v>1288</v>
      </c>
      <c r="F24" s="20" t="s">
        <v>1289</v>
      </c>
      <c r="J24" s="31"/>
      <c r="K24" s="26"/>
      <c r="L24" s="27"/>
      <c r="M24" s="26"/>
      <c r="N24" s="26"/>
      <c r="O24" s="26"/>
      <c r="T24" s="25"/>
      <c r="U24" s="25"/>
      <c r="V24" s="25"/>
      <c r="W24" s="22"/>
    </row>
    <row r="25" spans="1:23">
      <c r="A25" s="17">
        <v>484</v>
      </c>
      <c r="B25" s="17">
        <v>124</v>
      </c>
      <c r="C25" s="18">
        <v>18</v>
      </c>
      <c r="D25" s="18">
        <v>100</v>
      </c>
      <c r="F25" s="20" t="s">
        <v>1290</v>
      </c>
      <c r="J25" s="31"/>
      <c r="K25" s="26"/>
      <c r="L25" s="27"/>
      <c r="M25" s="26"/>
      <c r="N25" s="26"/>
      <c r="O25" s="26"/>
      <c r="T25" s="25"/>
      <c r="U25" s="25"/>
      <c r="V25" s="25"/>
      <c r="W25" s="22"/>
    </row>
    <row r="26" spans="1:23" ht="35" customHeight="1">
      <c r="A26" s="17">
        <v>322</v>
      </c>
      <c r="B26" s="17">
        <v>264</v>
      </c>
      <c r="C26" s="18">
        <v>18</v>
      </c>
      <c r="D26" s="18">
        <v>80</v>
      </c>
      <c r="E26" s="23" t="s">
        <v>1291</v>
      </c>
      <c r="F26" s="20" t="s">
        <v>1292</v>
      </c>
      <c r="J26" s="26"/>
      <c r="K26" s="26"/>
      <c r="L26" s="27"/>
      <c r="M26" s="26"/>
      <c r="N26" s="26"/>
      <c r="O26" s="26"/>
      <c r="T26" s="25"/>
      <c r="U26" s="25"/>
      <c r="V26" s="25"/>
      <c r="W26" s="22"/>
    </row>
    <row r="27" spans="1:23" ht="30">
      <c r="A27" s="17">
        <v>231.11111111111109</v>
      </c>
      <c r="B27" s="17">
        <v>518.11023622047242</v>
      </c>
      <c r="C27" s="18">
        <v>36</v>
      </c>
      <c r="D27" s="18">
        <v>45</v>
      </c>
      <c r="F27" s="28" t="s">
        <v>1293</v>
      </c>
      <c r="J27" s="26"/>
      <c r="K27" s="26"/>
      <c r="L27" s="29"/>
      <c r="M27" s="26"/>
      <c r="N27" s="26"/>
      <c r="O27" s="26"/>
      <c r="T27" s="25"/>
      <c r="U27" s="25"/>
      <c r="V27" s="25"/>
      <c r="W27" s="30"/>
    </row>
    <row r="28" spans="1:23">
      <c r="A28" s="17">
        <v>790</v>
      </c>
      <c r="B28" s="17">
        <v>300</v>
      </c>
      <c r="C28" s="18">
        <v>18</v>
      </c>
      <c r="D28" s="18">
        <v>100</v>
      </c>
      <c r="E28" s="23" t="s">
        <v>1294</v>
      </c>
      <c r="F28" s="20" t="s">
        <v>1295</v>
      </c>
      <c r="J28" s="26"/>
      <c r="K28" s="26"/>
      <c r="L28" s="27"/>
      <c r="M28" s="26"/>
      <c r="N28" s="26"/>
      <c r="O28" s="26"/>
      <c r="T28" s="25"/>
      <c r="U28" s="25"/>
      <c r="V28" s="25"/>
      <c r="W28" s="22"/>
    </row>
    <row r="29" spans="1:23">
      <c r="A29" s="17">
        <v>400</v>
      </c>
      <c r="B29" s="17">
        <v>197</v>
      </c>
      <c r="C29" s="18">
        <v>18</v>
      </c>
      <c r="D29" s="18">
        <v>100</v>
      </c>
      <c r="F29" s="20" t="s">
        <v>1296</v>
      </c>
      <c r="J29" s="26"/>
      <c r="K29" s="26"/>
      <c r="L29" s="27"/>
      <c r="M29" s="26"/>
      <c r="N29" s="26"/>
      <c r="O29" s="26"/>
      <c r="T29" s="25"/>
      <c r="U29" s="25"/>
      <c r="V29" s="25"/>
      <c r="W29" s="22"/>
    </row>
    <row r="30" spans="1:23" ht="30">
      <c r="A30" s="17">
        <v>346</v>
      </c>
      <c r="B30" s="17">
        <v>395</v>
      </c>
      <c r="C30" s="18">
        <v>36</v>
      </c>
      <c r="D30" s="18">
        <v>50</v>
      </c>
      <c r="E30" s="23" t="s">
        <v>1297</v>
      </c>
      <c r="F30" s="28" t="s">
        <v>1298</v>
      </c>
      <c r="J30" s="26"/>
      <c r="K30" s="26"/>
      <c r="L30" s="29"/>
      <c r="M30" s="26"/>
      <c r="N30" s="26"/>
      <c r="O30" s="26"/>
      <c r="T30" s="25"/>
      <c r="U30" s="25"/>
      <c r="V30" s="25"/>
      <c r="W30" s="30"/>
    </row>
    <row r="31" spans="1:23">
      <c r="A31" s="17">
        <v>493</v>
      </c>
      <c r="B31" s="17">
        <v>310</v>
      </c>
      <c r="C31" s="18">
        <v>18</v>
      </c>
      <c r="D31" s="18">
        <v>100</v>
      </c>
      <c r="E31" s="23" t="s">
        <v>1299</v>
      </c>
      <c r="F31" s="20" t="s">
        <v>1300</v>
      </c>
      <c r="J31" s="26"/>
      <c r="K31" s="26"/>
      <c r="L31" s="27"/>
      <c r="M31" s="26"/>
      <c r="N31" s="26"/>
      <c r="O31" s="26"/>
      <c r="T31" s="25"/>
      <c r="U31" s="25"/>
      <c r="V31" s="25"/>
      <c r="W31" s="22"/>
    </row>
    <row r="32" spans="1:23">
      <c r="A32" s="17">
        <v>620</v>
      </c>
      <c r="B32" s="17">
        <v>243</v>
      </c>
      <c r="C32" s="18">
        <v>18</v>
      </c>
      <c r="D32" s="18">
        <v>60</v>
      </c>
      <c r="E32" s="23" t="s">
        <v>1301</v>
      </c>
      <c r="F32" s="20" t="s">
        <v>1302</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2017-01-02T02:42:15Z</dcterms:created>
  <dcterms:modified xsi:type="dcterms:W3CDTF">2017-01-02T02:42:26Z</dcterms:modified>
</cp:coreProperties>
</file>