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4D6D8A5B-F6CD-774C-9921-919B3F95ADA7}"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82" i="3" l="1"/>
  <c r="F190" i="3"/>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<sst xmlns="http://schemas.openxmlformats.org/spreadsheetml/2006/main" count="587" uniqueCount="406">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</sst>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charset val="238"/>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0" fontId="0" fillId="3" borderId="0" xfId="0" applyFill="1"/>
    <xf numFmtId="0" fontId="4" fillId="3" borderId="0" xfId="0" applyFont="1" applyFill="1"/>
    <xf numFmtId="0" fontId="0" fillId="0" borderId="0" xfId="0" applyFill="1"/>
    <xf numFmtId="0" fontId="5" fillId="0" borderId="0" xfId="0" applyFont="1"/>
    <xf numFmtId="0" fontId="0" fillId="4" borderId="0" xfId="0" applyFill="1"/>
    <xf numFmtId="0" fontId="0" fillId="5" borderId="0" xfId="0" applyFill="1"/>
    <xf numFmtId="0" fontId="0" fillId="6" borderId="0" xfId="0" applyFill="1"/>
    <xf numFmtId="0" fontId="6" fillId="0" borderId="0" xfId="0" applyFont="1"/>
    <xf numFmtId="0" fontId="0" fillId="7" borderId="0" xfId="0" applyFill="1"/>
    <xf numFmtId="0" fontId="0" fillId="8" borderId="0" xfId="0" applyFill="1"/>
    <xf numFmtId="0" fontId="4" fillId="6" borderId="0" xfId="0" applyFont="1" applyFill="1"/>
    <xf numFmtId="0" fontId="4" fillId="7" borderId="0" xfId="0" applyFont="1" applyFill="1"/>
    <xf numFmtId="0" fontId="4" fillId="8" borderId="0" xfId="0" applyFont="1" applyFill="1"/>
    <xf numFmtId="0" fontId="4" fillId="5" borderId="0" xfId="0" applyFont="1" applyFill="1"/>
    <xf numFmtId="0" fontId="4" fillId="9" borderId="2" xfId="0" applyFont="1" applyFill="1" applyBorder="1"/>
    <xf numFmtId="0" fontId="4" fillId="9" borderId="3" xfId="0" applyFont="1" applyFill="1" applyBorder="1"/>
    <xf numFmtId="0" fontId="4" fillId="9" borderId="4" xfId="0" applyFont="1" applyFill="1" applyBorder="1"/>
    <xf numFmtId="0" fontId="4" fillId="10" borderId="2" xfId="0" applyFont="1" applyFill="1" applyBorder="1"/>
    <xf numFmtId="0" fontId="4" fillId="10" borderId="3" xfId="0" applyFont="1" applyFill="1" applyBorder="1"/>
    <xf numFmtId="0" fontId="4" fillId="10" borderId="4"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11" borderId="0" xfId="0" applyFont="1" applyFill="1"/>
    <xf numFmtId="0" fontId="0" fillId="11" borderId="0" xfId="0" applyFill="1"/>
    <xf numFmtId="0" fontId="0" fillId="11" borderId="0" xfId="0" applyFont="1" applyFill="1"/>
    <xf numFmtId="0" fontId="4" fillId="12" borderId="1" xfId="0" applyFont="1" applyFill="1" applyBorder="1"/>
    <xf numFmtId="0" fontId="4" fillId="12" borderId="2" xfId="0" applyFont="1" applyFill="1" applyBorder="1"/>
    <xf numFmtId="0" fontId="4" fillId="12" borderId="3" xfId="0" applyFont="1" applyFill="1" applyBorder="1"/>
    <xf numFmtId="0" fontId="4" fillId="12" borderId="4" xfId="0" applyFont="1" applyFill="1" applyBorder="1"/>
    <xf numFmtId="0" fontId="0" fillId="10" borderId="0" xfId="0" applyFill="1"/>
    <xf numFmtId="0" fontId="4" fillId="0" borderId="0" xfId="0" applyFont="1"/>
    <xf numFmtId="0" fontId="1" fillId="0" borderId="0" xfId="0" applyFont="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14" sqref="B14"/>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0.1</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1" t="s">
        <v>404</v>
      </c>
    </row>
    <row r="9" spans="1:8" x14ac:dyDescent="0.2">
      <c r="A9" s="7" t="s">
        <v>204</v>
      </c>
      <c r="B9" s="18">
        <v>53.762694245011076</v>
      </c>
      <c r="C9" s="7"/>
      <c r="D9" s="7" t="s">
        <v>0</v>
      </c>
      <c r="F9">
        <f>B9</f>
        <v>53.762694245011076</v>
      </c>
      <c r="G9">
        <f>100/F$25*F9</f>
        <v>53.762694245011076</v>
      </c>
      <c r="H9" s="31">
        <v>54.2</v>
      </c>
    </row>
    <row r="10" spans="1:8" x14ac:dyDescent="0.2">
      <c r="A10" s="7" t="s">
        <v>186</v>
      </c>
      <c r="B10" s="19">
        <v>0.51580444663110259</v>
      </c>
      <c r="C10" s="7"/>
      <c r="D10" s="7" t="s">
        <v>1</v>
      </c>
      <c r="F10">
        <f t="shared" ref="F10:F24" si="0">B10</f>
        <v>0.51580444663110259</v>
      </c>
      <c r="G10">
        <f t="shared" ref="G10:G24" si="1">100/F$25*F10</f>
        <v>0.51580444663110259</v>
      </c>
      <c r="H10" s="31">
        <v>0.52</v>
      </c>
    </row>
    <row r="11" spans="1:8" x14ac:dyDescent="0.2">
      <c r="A11" s="7" t="s">
        <v>187</v>
      </c>
      <c r="B11" s="19">
        <v>11.238585346789215</v>
      </c>
      <c r="C11" s="7"/>
      <c r="D11" s="7" t="s">
        <v>2</v>
      </c>
      <c r="F11">
        <f t="shared" si="0"/>
        <v>11.238585346789215</v>
      </c>
      <c r="G11">
        <f t="shared" si="1"/>
        <v>11.238585346789215</v>
      </c>
      <c r="H11" s="31">
        <v>11.33</v>
      </c>
    </row>
    <row r="12" spans="1:8" x14ac:dyDescent="0.2">
      <c r="A12" s="7" t="s">
        <v>188</v>
      </c>
      <c r="B12" s="19">
        <v>1.0415282095435725</v>
      </c>
      <c r="C12" s="7"/>
      <c r="D12" s="7" t="s">
        <v>3</v>
      </c>
      <c r="F12">
        <f t="shared" si="0"/>
        <v>1.0415282095435725</v>
      </c>
      <c r="G12">
        <f t="shared" si="1"/>
        <v>1.0415282095435725</v>
      </c>
      <c r="H12" s="31">
        <v>1.05</v>
      </c>
    </row>
    <row r="13" spans="1:8" x14ac:dyDescent="0.2">
      <c r="A13" s="7" t="s">
        <v>189</v>
      </c>
      <c r="B13" s="19">
        <v>0.26385381308437167</v>
      </c>
      <c r="C13" s="7"/>
      <c r="D13" s="7" t="s">
        <v>4</v>
      </c>
      <c r="F13">
        <f t="shared" si="0"/>
        <v>0.26385381308437167</v>
      </c>
      <c r="G13">
        <f t="shared" si="1"/>
        <v>0.26385381308437167</v>
      </c>
      <c r="H13" s="31">
        <v>0.26600000000000001</v>
      </c>
    </row>
    <row r="14" spans="1:8" x14ac:dyDescent="0.2">
      <c r="A14" s="7" t="s">
        <v>190</v>
      </c>
      <c r="B14" s="19">
        <v>8.4016608903181513</v>
      </c>
      <c r="C14" s="7"/>
      <c r="D14" s="7" t="s">
        <v>5</v>
      </c>
      <c r="F14">
        <f t="shared" si="0"/>
        <v>8.4016608903181513</v>
      </c>
      <c r="G14">
        <f t="shared" si="1"/>
        <v>8.4016608903181513</v>
      </c>
      <c r="H14" s="31">
        <v>8.4700000000000006</v>
      </c>
    </row>
    <row r="15" spans="1:8" x14ac:dyDescent="0.2">
      <c r="A15" s="7" t="s">
        <v>191</v>
      </c>
      <c r="B15" s="19">
        <v>0.15870906050187769</v>
      </c>
      <c r="C15" s="7"/>
      <c r="D15" s="7" t="s">
        <v>6</v>
      </c>
      <c r="F15">
        <f t="shared" si="0"/>
        <v>0.15870906050187769</v>
      </c>
      <c r="G15">
        <f t="shared" si="1"/>
        <v>0.15870906050187769</v>
      </c>
      <c r="H15" s="31">
        <v>0.16</v>
      </c>
    </row>
    <row r="16" spans="1:8" x14ac:dyDescent="0.2">
      <c r="A16" s="7" t="s">
        <v>192</v>
      </c>
      <c r="B16" s="19">
        <v>13.668817835724216</v>
      </c>
      <c r="C16" s="7"/>
      <c r="D16" s="7" t="s">
        <v>7</v>
      </c>
      <c r="F16">
        <f t="shared" si="0"/>
        <v>13.668817835724216</v>
      </c>
      <c r="G16">
        <f t="shared" si="1"/>
        <v>13.668817835724216</v>
      </c>
      <c r="H16" s="31">
        <v>13.78</v>
      </c>
    </row>
    <row r="17" spans="1:8" x14ac:dyDescent="0.2">
      <c r="A17" s="7" t="s">
        <v>193</v>
      </c>
      <c r="B17" s="19">
        <v>6.6856191736415979E-2</v>
      </c>
      <c r="C17" s="7"/>
      <c r="D17" s="7" t="s">
        <v>8</v>
      </c>
      <c r="F17">
        <f t="shared" si="0"/>
        <v>6.6856191736415979E-2</v>
      </c>
      <c r="G17">
        <f t="shared" si="1"/>
        <v>6.6856191736415979E-2</v>
      </c>
      <c r="H17" s="31">
        <v>6.7400000000000002E-2</v>
      </c>
    </row>
    <row r="18" spans="1:8" x14ac:dyDescent="0.2">
      <c r="A18" s="7" t="s">
        <v>194</v>
      </c>
      <c r="B18" s="19">
        <v>0</v>
      </c>
      <c r="C18" s="7"/>
      <c r="D18" s="7" t="s">
        <v>9</v>
      </c>
      <c r="F18">
        <f t="shared" si="0"/>
        <v>0</v>
      </c>
      <c r="G18">
        <f t="shared" si="1"/>
        <v>0</v>
      </c>
      <c r="H18" s="31">
        <v>0</v>
      </c>
    </row>
    <row r="19" spans="1:8" x14ac:dyDescent="0.2">
      <c r="A19" s="7" t="s">
        <v>195</v>
      </c>
      <c r="B19" s="19">
        <v>7.1319884063031296</v>
      </c>
      <c r="C19" s="7"/>
      <c r="D19" s="7" t="s">
        <v>10</v>
      </c>
      <c r="F19">
        <f t="shared" si="0"/>
        <v>7.1319884063031296</v>
      </c>
      <c r="G19">
        <f t="shared" si="1"/>
        <v>7.1319884063031296</v>
      </c>
      <c r="H19" s="31">
        <v>7.19</v>
      </c>
    </row>
    <row r="20" spans="1:8" x14ac:dyDescent="0.2">
      <c r="A20" s="7" t="s">
        <v>196</v>
      </c>
      <c r="B20" s="19">
        <v>2.311200693558594</v>
      </c>
      <c r="C20" s="7"/>
      <c r="D20" s="7" t="s">
        <v>11</v>
      </c>
      <c r="F20">
        <f t="shared" si="0"/>
        <v>2.311200693558594</v>
      </c>
      <c r="G20">
        <f t="shared" si="1"/>
        <v>2.311200693558594</v>
      </c>
      <c r="H20" s="31">
        <v>2.33</v>
      </c>
    </row>
    <row r="21" spans="1:8" x14ac:dyDescent="0.2">
      <c r="A21" s="7" t="s">
        <v>197</v>
      </c>
      <c r="B21" s="19">
        <v>0.83322256763485791</v>
      </c>
      <c r="C21" s="7"/>
      <c r="D21" s="7" t="s">
        <v>125</v>
      </c>
      <c r="F21">
        <f t="shared" si="0"/>
        <v>0.83322256763485791</v>
      </c>
      <c r="G21">
        <f t="shared" si="1"/>
        <v>0.83322256763485791</v>
      </c>
      <c r="H21" s="31">
        <v>0.84</v>
      </c>
    </row>
    <row r="22" spans="1:8" x14ac:dyDescent="0.2">
      <c r="A22" s="7" t="s">
        <v>198</v>
      </c>
      <c r="B22" s="19">
        <v>0.10911247909504092</v>
      </c>
      <c r="C22" s="7"/>
      <c r="D22" s="7" t="s">
        <v>126</v>
      </c>
      <c r="F22">
        <f t="shared" si="0"/>
        <v>0.10911247909504092</v>
      </c>
      <c r="G22">
        <f t="shared" si="1"/>
        <v>0.10911247909504092</v>
      </c>
      <c r="H22" s="31">
        <v>0.11</v>
      </c>
    </row>
    <row r="23" spans="1:8" x14ac:dyDescent="0.2">
      <c r="A23" s="7" t="s">
        <v>199</v>
      </c>
      <c r="B23" s="19">
        <v>0.49596581406836782</v>
      </c>
      <c r="C23" s="7"/>
      <c r="D23" s="7" t="s">
        <v>127</v>
      </c>
      <c r="F23">
        <f t="shared" si="0"/>
        <v>0.49596581406836782</v>
      </c>
      <c r="G23">
        <f t="shared" si="1"/>
        <v>0.49596581406836782</v>
      </c>
      <c r="H23" s="31">
        <v>0.5</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2">
        <v>66.336633660000004</v>
      </c>
      <c r="C35" s="9"/>
      <c r="D35" s="9" t="s">
        <v>14</v>
      </c>
      <c r="F35">
        <f>B35</f>
        <v>66.336633660000004</v>
      </c>
      <c r="G35">
        <f>100/F$51*F35</f>
        <v>66.336633660663367</v>
      </c>
      <c r="H35">
        <v>66.94</v>
      </c>
    </row>
    <row r="36" spans="1:8" x14ac:dyDescent="0.2">
      <c r="A36" s="9" t="s">
        <v>186</v>
      </c>
      <c r="B36" s="32">
        <v>0.59405940599999996</v>
      </c>
      <c r="C36" s="9"/>
      <c r="D36" s="9" t="s">
        <v>15</v>
      </c>
      <c r="F36">
        <f t="shared" ref="F36:F50" si="2">B36</f>
        <v>0.59405940599999996</v>
      </c>
      <c r="G36">
        <f t="shared" ref="G36:G50" si="3">100/F$51*F36</f>
        <v>0.59405940600594054</v>
      </c>
      <c r="H36">
        <v>0.6</v>
      </c>
    </row>
    <row r="37" spans="1:8" x14ac:dyDescent="0.2">
      <c r="A37" s="9" t="s">
        <v>187</v>
      </c>
      <c r="B37" s="32">
        <v>13.86138614</v>
      </c>
      <c r="C37" s="9"/>
      <c r="D37" s="9" t="s">
        <v>16</v>
      </c>
      <c r="F37">
        <f t="shared" si="2"/>
        <v>13.86138614</v>
      </c>
      <c r="G37">
        <f t="shared" si="3"/>
        <v>13.861386140138615</v>
      </c>
      <c r="H37">
        <v>13.99</v>
      </c>
    </row>
    <row r="38" spans="1:8" x14ac:dyDescent="0.2">
      <c r="A38" s="9" t="s">
        <v>188</v>
      </c>
      <c r="B38" s="32">
        <v>0.39603960399999999</v>
      </c>
      <c r="C38" s="9"/>
      <c r="D38" s="9" t="s">
        <v>17</v>
      </c>
      <c r="F38">
        <f t="shared" si="2"/>
        <v>0.39603960399999999</v>
      </c>
      <c r="G38">
        <f t="shared" si="3"/>
        <v>0.39603960400396038</v>
      </c>
      <c r="H38">
        <v>0.36</v>
      </c>
    </row>
    <row r="39" spans="1:8" x14ac:dyDescent="0.2">
      <c r="A39" s="9" t="s">
        <v>189</v>
      </c>
      <c r="B39" s="32">
        <v>0</v>
      </c>
      <c r="C39" s="9"/>
      <c r="D39" s="9" t="s">
        <v>18</v>
      </c>
      <c r="F39">
        <f t="shared" si="2"/>
        <v>0</v>
      </c>
      <c r="G39">
        <f t="shared" si="3"/>
        <v>0</v>
      </c>
      <c r="H39">
        <v>9.1000000000000004E-3</v>
      </c>
    </row>
    <row r="40" spans="1:8" x14ac:dyDescent="0.2">
      <c r="A40" s="9" t="s">
        <v>190</v>
      </c>
      <c r="B40" s="32">
        <v>2.8712871290000002</v>
      </c>
      <c r="C40" s="9"/>
      <c r="D40" s="9" t="s">
        <v>19</v>
      </c>
      <c r="F40">
        <f t="shared" si="2"/>
        <v>2.8712871290000002</v>
      </c>
      <c r="G40">
        <f t="shared" si="3"/>
        <v>2.8712871290287132</v>
      </c>
      <c r="H40">
        <v>2.94</v>
      </c>
    </row>
    <row r="41" spans="1:8" x14ac:dyDescent="0.2">
      <c r="A41" s="9" t="s">
        <v>191</v>
      </c>
      <c r="B41" s="32">
        <v>9.9009900999999997E-2</v>
      </c>
      <c r="C41" s="9"/>
      <c r="D41" s="9" t="s">
        <v>20</v>
      </c>
      <c r="F41">
        <f t="shared" si="2"/>
        <v>9.9009900999999997E-2</v>
      </c>
      <c r="G41">
        <f>100/F$51*F41</f>
        <v>9.9009901000990094E-2</v>
      </c>
      <c r="H41">
        <v>7.0000000000000007E-2</v>
      </c>
    </row>
    <row r="42" spans="1:8" x14ac:dyDescent="0.2">
      <c r="A42" s="9" t="s">
        <v>192</v>
      </c>
      <c r="B42" s="32">
        <v>2.8712871290000002</v>
      </c>
      <c r="C42" s="9"/>
      <c r="D42" s="9" t="s">
        <v>21</v>
      </c>
      <c r="F42">
        <f t="shared" si="2"/>
        <v>2.8712871290000002</v>
      </c>
      <c r="G42">
        <f t="shared" si="3"/>
        <v>2.8712871290287132</v>
      </c>
      <c r="H42">
        <v>2.93</v>
      </c>
    </row>
    <row r="43" spans="1:8" x14ac:dyDescent="0.2">
      <c r="A43" s="9" t="s">
        <v>193</v>
      </c>
      <c r="B43" s="32">
        <v>0</v>
      </c>
      <c r="C43" s="9"/>
      <c r="D43" s="9" t="s">
        <v>22</v>
      </c>
      <c r="F43">
        <f t="shared" si="2"/>
        <v>0</v>
      </c>
      <c r="G43">
        <f t="shared" si="3"/>
        <v>0</v>
      </c>
      <c r="H43">
        <v>0.1</v>
      </c>
    </row>
    <row r="44" spans="1:8" x14ac:dyDescent="0.2">
      <c r="A44" s="9" t="s">
        <v>194</v>
      </c>
      <c r="B44" s="32">
        <v>0</v>
      </c>
      <c r="C44" s="9"/>
      <c r="D44" s="9" t="s">
        <v>23</v>
      </c>
      <c r="F44">
        <f t="shared" si="2"/>
        <v>0</v>
      </c>
      <c r="G44">
        <f t="shared" si="3"/>
        <v>0</v>
      </c>
      <c r="H44">
        <v>0</v>
      </c>
    </row>
    <row r="45" spans="1:8" x14ac:dyDescent="0.2">
      <c r="A45" s="9" t="s">
        <v>195</v>
      </c>
      <c r="B45" s="32">
        <v>5.0495049500000002</v>
      </c>
      <c r="C45" s="9"/>
      <c r="D45" s="9" t="s">
        <v>24</v>
      </c>
      <c r="F45">
        <f t="shared" si="2"/>
        <v>5.0495049500000002</v>
      </c>
      <c r="G45">
        <f t="shared" si="3"/>
        <v>5.0495049500504949</v>
      </c>
      <c r="H45">
        <v>5.14</v>
      </c>
    </row>
    <row r="46" spans="1:8" x14ac:dyDescent="0.2">
      <c r="A46" s="9" t="s">
        <v>196</v>
      </c>
      <c r="B46" s="32">
        <v>4.0594059409999996</v>
      </c>
      <c r="C46" s="9"/>
      <c r="D46" s="9" t="s">
        <v>25</v>
      </c>
      <c r="F46">
        <f t="shared" si="2"/>
        <v>4.0594059409999996</v>
      </c>
      <c r="G46">
        <f t="shared" si="3"/>
        <v>4.0594059410405938</v>
      </c>
      <c r="H46">
        <v>4.1399999999999997</v>
      </c>
    </row>
    <row r="47" spans="1:8" x14ac:dyDescent="0.2">
      <c r="A47" s="9" t="s">
        <v>197</v>
      </c>
      <c r="B47" s="32">
        <v>2.673267327</v>
      </c>
      <c r="C47" s="9"/>
      <c r="D47" s="9" t="s">
        <v>150</v>
      </c>
      <c r="F47">
        <f t="shared" si="2"/>
        <v>2.673267327</v>
      </c>
      <c r="G47">
        <f t="shared" si="3"/>
        <v>2.6732673270267329</v>
      </c>
      <c r="H47">
        <v>2.66</v>
      </c>
    </row>
    <row r="48" spans="1:8" x14ac:dyDescent="0.2">
      <c r="A48" s="9" t="s">
        <v>198</v>
      </c>
      <c r="B48" s="32">
        <v>0.19801980199999999</v>
      </c>
      <c r="C48" s="9"/>
      <c r="D48" s="9" t="s">
        <v>151</v>
      </c>
      <c r="F48">
        <f t="shared" si="2"/>
        <v>0.19801980199999999</v>
      </c>
      <c r="G48">
        <f t="shared" si="3"/>
        <v>0.19801980200198019</v>
      </c>
      <c r="H48">
        <v>0.21</v>
      </c>
    </row>
    <row r="49" spans="1:8" x14ac:dyDescent="0.2">
      <c r="A49" s="9" t="s">
        <v>199</v>
      </c>
      <c r="B49" s="32">
        <v>0.99009901</v>
      </c>
      <c r="C49" s="9"/>
      <c r="D49" s="9" t="s">
        <v>152</v>
      </c>
      <c r="F49">
        <f t="shared" si="2"/>
        <v>0.99009901</v>
      </c>
      <c r="G49">
        <f t="shared" si="3"/>
        <v>0.99009901000990097</v>
      </c>
      <c r="H49">
        <v>1</v>
      </c>
    </row>
    <row r="50" spans="1:8" x14ac:dyDescent="0.2">
      <c r="A50" s="9" t="s">
        <v>200</v>
      </c>
      <c r="B50" s="32">
        <v>0</v>
      </c>
      <c r="C50" s="9"/>
      <c r="D50" s="9" t="s">
        <v>153</v>
      </c>
      <c r="F50">
        <f t="shared" si="2"/>
        <v>0</v>
      </c>
      <c r="G50">
        <f t="shared" si="3"/>
        <v>0</v>
      </c>
      <c r="H50">
        <v>0</v>
      </c>
    </row>
    <row r="51" spans="1:8" x14ac:dyDescent="0.2">
      <c r="A51" s="9" t="s">
        <v>201</v>
      </c>
      <c r="B51" s="33" t="s">
        <v>184</v>
      </c>
      <c r="C51" s="9"/>
      <c r="D51" s="9"/>
      <c r="F51">
        <f>SUM(F35:F50)</f>
        <v>99.999999998999996</v>
      </c>
      <c r="G51">
        <f>SUM(G35:G50)</f>
        <v>100.00000000000001</v>
      </c>
    </row>
    <row r="52" spans="1:8" x14ac:dyDescent="0.2">
      <c r="A52" s="9" t="s">
        <v>202</v>
      </c>
      <c r="B52" s="33" t="s">
        <v>184</v>
      </c>
      <c r="C52" s="9"/>
      <c r="D52" s="9"/>
    </row>
    <row r="53" spans="1:8" x14ac:dyDescent="0.2">
      <c r="A53" s="9" t="s">
        <v>203</v>
      </c>
      <c r="B53" s="33" t="s">
        <v>184</v>
      </c>
      <c r="C53" s="9"/>
      <c r="D53" s="9"/>
    </row>
    <row r="54" spans="1:8" x14ac:dyDescent="0.2">
      <c r="A54" s="9"/>
      <c r="B54" s="33"/>
      <c r="C54" s="9"/>
      <c r="D54" s="9"/>
    </row>
    <row r="55" spans="1:8" x14ac:dyDescent="0.2">
      <c r="A55" s="9" t="s">
        <v>206</v>
      </c>
      <c r="B55" s="33"/>
      <c r="C55" s="9"/>
      <c r="D55" s="9"/>
    </row>
    <row r="56" spans="1:8" x14ac:dyDescent="0.2">
      <c r="A56" s="9" t="s">
        <v>31</v>
      </c>
      <c r="B56" s="32">
        <v>750</v>
      </c>
      <c r="C56" s="9"/>
      <c r="D56" s="9" t="s">
        <v>26</v>
      </c>
      <c r="F56" t="s">
        <v>373</v>
      </c>
    </row>
    <row r="57" spans="1:8" x14ac:dyDescent="0.2">
      <c r="A57" s="9" t="s">
        <v>209</v>
      </c>
      <c r="B57" s="32">
        <v>5</v>
      </c>
      <c r="C57" s="9"/>
      <c r="D57" s="9" t="s">
        <v>27</v>
      </c>
      <c r="F57" t="s">
        <v>362</v>
      </c>
    </row>
    <row r="58" spans="1:8" x14ac:dyDescent="0.2">
      <c r="A58" s="9" t="s">
        <v>32</v>
      </c>
      <c r="B58" s="32">
        <v>900</v>
      </c>
      <c r="C58" s="9"/>
      <c r="D58" s="9" t="s">
        <v>28</v>
      </c>
      <c r="F58" t="s">
        <v>374</v>
      </c>
    </row>
    <row r="59" spans="1:8" x14ac:dyDescent="0.2">
      <c r="A59" s="9" t="s">
        <v>33</v>
      </c>
      <c r="B59" s="32">
        <v>200</v>
      </c>
      <c r="C59" s="9"/>
      <c r="D59" s="9" t="s">
        <v>29</v>
      </c>
      <c r="F59" t="s">
        <v>375</v>
      </c>
    </row>
    <row r="60" spans="1:8" x14ac:dyDescent="0.2">
      <c r="A60" s="9" t="s">
        <v>34</v>
      </c>
      <c r="B60" s="32">
        <v>750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53.762694245011076</v>
      </c>
      <c r="C66" s="25"/>
      <c r="D66" s="25" t="s">
        <v>40</v>
      </c>
      <c r="F66">
        <f>B66</f>
        <v>53.762694245011076</v>
      </c>
      <c r="G66">
        <f>100/F$82*F66</f>
        <v>53.762694245011076</v>
      </c>
    </row>
    <row r="67" spans="1:7" x14ac:dyDescent="0.2">
      <c r="A67" s="25" t="s">
        <v>186</v>
      </c>
      <c r="B67" s="29">
        <v>0.51580444663110259</v>
      </c>
      <c r="C67" s="25"/>
      <c r="D67" s="25" t="s">
        <v>41</v>
      </c>
      <c r="F67">
        <f t="shared" ref="F67:F81" si="4">B67</f>
        <v>0.51580444663110259</v>
      </c>
      <c r="G67">
        <f t="shared" ref="G67:G81" si="5">100/F$82*F67</f>
        <v>0.51580444663110259</v>
      </c>
    </row>
    <row r="68" spans="1:7" x14ac:dyDescent="0.2">
      <c r="A68" s="25" t="s">
        <v>187</v>
      </c>
      <c r="B68" s="29">
        <v>11.238585346789215</v>
      </c>
      <c r="C68" s="25"/>
      <c r="D68" s="25" t="s">
        <v>42</v>
      </c>
      <c r="F68">
        <f t="shared" si="4"/>
        <v>11.238585346789215</v>
      </c>
      <c r="G68">
        <f t="shared" si="5"/>
        <v>11.238585346789215</v>
      </c>
    </row>
    <row r="69" spans="1:7" x14ac:dyDescent="0.2">
      <c r="A69" s="25" t="s">
        <v>188</v>
      </c>
      <c r="B69" s="29">
        <v>1.0415282095435725</v>
      </c>
      <c r="C69" s="25"/>
      <c r="D69" s="25" t="s">
        <v>43</v>
      </c>
      <c r="F69">
        <f t="shared" si="4"/>
        <v>1.0415282095435725</v>
      </c>
      <c r="G69">
        <f t="shared" si="5"/>
        <v>1.0415282095435725</v>
      </c>
    </row>
    <row r="70" spans="1:7" x14ac:dyDescent="0.2">
      <c r="A70" s="25" t="s">
        <v>189</v>
      </c>
      <c r="B70" s="29">
        <v>0.26385381308437167</v>
      </c>
      <c r="C70" s="25"/>
      <c r="D70" s="25" t="s">
        <v>44</v>
      </c>
      <c r="F70">
        <f t="shared" si="4"/>
        <v>0.26385381308437167</v>
      </c>
      <c r="G70">
        <f t="shared" si="5"/>
        <v>0.26385381308437167</v>
      </c>
    </row>
    <row r="71" spans="1:7" x14ac:dyDescent="0.2">
      <c r="A71" s="25" t="s">
        <v>190</v>
      </c>
      <c r="B71" s="29">
        <v>8.4016608903181513</v>
      </c>
      <c r="C71" s="25"/>
      <c r="D71" s="25" t="s">
        <v>45</v>
      </c>
      <c r="F71">
        <f t="shared" si="4"/>
        <v>8.4016608903181513</v>
      </c>
      <c r="G71">
        <f t="shared" si="5"/>
        <v>8.4016608903181513</v>
      </c>
    </row>
    <row r="72" spans="1:7" x14ac:dyDescent="0.2">
      <c r="A72" s="25" t="s">
        <v>191</v>
      </c>
      <c r="B72" s="29">
        <v>0.15870906050187769</v>
      </c>
      <c r="C72" s="25"/>
      <c r="D72" s="25" t="s">
        <v>46</v>
      </c>
      <c r="F72">
        <f t="shared" si="4"/>
        <v>0.15870906050187769</v>
      </c>
      <c r="G72">
        <f t="shared" si="5"/>
        <v>0.15870906050187769</v>
      </c>
    </row>
    <row r="73" spans="1:7" x14ac:dyDescent="0.2">
      <c r="A73" s="25" t="s">
        <v>192</v>
      </c>
      <c r="B73" s="29">
        <v>13.668817835724216</v>
      </c>
      <c r="C73" s="25"/>
      <c r="D73" s="25" t="s">
        <v>47</v>
      </c>
      <c r="F73">
        <f t="shared" si="4"/>
        <v>13.668817835724216</v>
      </c>
      <c r="G73">
        <f t="shared" si="5"/>
        <v>13.668817835724216</v>
      </c>
    </row>
    <row r="74" spans="1:7" x14ac:dyDescent="0.2">
      <c r="A74" s="25" t="s">
        <v>193</v>
      </c>
      <c r="B74" s="29">
        <v>6.6856191736415979E-2</v>
      </c>
      <c r="C74" s="25"/>
      <c r="D74" s="25" t="s">
        <v>48</v>
      </c>
      <c r="F74">
        <f t="shared" si="4"/>
        <v>6.6856191736415979E-2</v>
      </c>
      <c r="G74">
        <f t="shared" si="5"/>
        <v>6.6856191736415979E-2</v>
      </c>
    </row>
    <row r="75" spans="1:7" x14ac:dyDescent="0.2">
      <c r="A75" s="25" t="s">
        <v>194</v>
      </c>
      <c r="B75" s="29">
        <v>0</v>
      </c>
      <c r="C75" s="25"/>
      <c r="D75" s="25" t="s">
        <v>49</v>
      </c>
      <c r="F75">
        <f t="shared" si="4"/>
        <v>0</v>
      </c>
      <c r="G75">
        <f t="shared" si="5"/>
        <v>0</v>
      </c>
    </row>
    <row r="76" spans="1:7" x14ac:dyDescent="0.2">
      <c r="A76" s="25" t="s">
        <v>195</v>
      </c>
      <c r="B76" s="29">
        <v>7.1319884063031296</v>
      </c>
      <c r="C76" s="25"/>
      <c r="D76" s="25" t="s">
        <v>50</v>
      </c>
      <c r="F76">
        <f t="shared" si="4"/>
        <v>7.1319884063031296</v>
      </c>
      <c r="G76">
        <f t="shared" si="5"/>
        <v>7.1319884063031296</v>
      </c>
    </row>
    <row r="77" spans="1:7" x14ac:dyDescent="0.2">
      <c r="A77" s="25" t="s">
        <v>196</v>
      </c>
      <c r="B77" s="29">
        <v>2.311200693558594</v>
      </c>
      <c r="C77" s="25"/>
      <c r="D77" s="25" t="s">
        <v>51</v>
      </c>
      <c r="F77">
        <f t="shared" si="4"/>
        <v>2.311200693558594</v>
      </c>
      <c r="G77">
        <f t="shared" si="5"/>
        <v>2.311200693558594</v>
      </c>
    </row>
    <row r="78" spans="1:7" x14ac:dyDescent="0.2">
      <c r="A78" s="25" t="s">
        <v>197</v>
      </c>
      <c r="B78" s="29">
        <v>0.83322256763485791</v>
      </c>
      <c r="C78" s="25"/>
      <c r="D78" s="25" t="s">
        <v>129</v>
      </c>
      <c r="F78">
        <f t="shared" si="4"/>
        <v>0.83322256763485791</v>
      </c>
      <c r="G78">
        <f t="shared" si="5"/>
        <v>0.83322256763485791</v>
      </c>
    </row>
    <row r="79" spans="1:7" x14ac:dyDescent="0.2">
      <c r="A79" s="25" t="s">
        <v>198</v>
      </c>
      <c r="B79" s="29">
        <v>0.10911247909504092</v>
      </c>
      <c r="C79" s="25"/>
      <c r="D79" s="25" t="s">
        <v>130</v>
      </c>
      <c r="F79">
        <f t="shared" si="4"/>
        <v>0.10911247909504092</v>
      </c>
      <c r="G79">
        <f t="shared" si="5"/>
        <v>0.10911247909504092</v>
      </c>
    </row>
    <row r="80" spans="1:7" x14ac:dyDescent="0.2">
      <c r="A80" s="25" t="s">
        <v>199</v>
      </c>
      <c r="B80" s="29">
        <v>0.49596581406836782</v>
      </c>
      <c r="C80" s="25"/>
      <c r="D80" s="25" t="s">
        <v>131</v>
      </c>
      <c r="F80">
        <f t="shared" si="4"/>
        <v>0.49596581406836782</v>
      </c>
      <c r="G80">
        <f t="shared" si="5"/>
        <v>0.49596581406836782</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1415</v>
      </c>
      <c r="C88" s="25"/>
      <c r="D88" s="25" t="s">
        <v>37</v>
      </c>
      <c r="F88" t="s">
        <v>377</v>
      </c>
    </row>
    <row r="89" spans="1:7" x14ac:dyDescent="0.2">
      <c r="A89" s="25" t="s">
        <v>333</v>
      </c>
      <c r="B89" s="29"/>
      <c r="C89" s="25"/>
      <c r="D89" s="25" t="s">
        <v>38</v>
      </c>
      <c r="F89" t="s">
        <v>360</v>
      </c>
    </row>
    <row r="90" spans="1:7" x14ac:dyDescent="0.2">
      <c r="A90" s="25" t="s">
        <v>334</v>
      </c>
      <c r="B90" s="30">
        <v>200</v>
      </c>
      <c r="C90" s="25"/>
      <c r="D90" s="25" t="s">
        <v>159</v>
      </c>
      <c r="F90" t="s">
        <v>361</v>
      </c>
    </row>
    <row r="92" spans="1:7" x14ac:dyDescent="0.2">
      <c r="A92" s="24" t="s">
        <v>52</v>
      </c>
      <c r="B92" s="25"/>
      <c r="C92" s="25"/>
      <c r="D92" s="25"/>
      <c r="G92" t="s">
        <v>363</v>
      </c>
    </row>
    <row r="93" spans="1:7" x14ac:dyDescent="0.2">
      <c r="A93" s="25" t="s">
        <v>204</v>
      </c>
      <c r="B93" s="28">
        <v>53.762694245011076</v>
      </c>
      <c r="C93" s="25"/>
      <c r="D93" s="25" t="s">
        <v>53</v>
      </c>
      <c r="F93">
        <f>B93</f>
        <v>53.762694245011076</v>
      </c>
      <c r="G93">
        <f>100/F$109*F93</f>
        <v>53.762694245011076</v>
      </c>
    </row>
    <row r="94" spans="1:7" x14ac:dyDescent="0.2">
      <c r="A94" s="25" t="s">
        <v>186</v>
      </c>
      <c r="B94" s="29">
        <v>0.51580444663110259</v>
      </c>
      <c r="C94" s="25"/>
      <c r="D94" s="25" t="s">
        <v>54</v>
      </c>
      <c r="F94">
        <f t="shared" ref="F94:F108" si="6">B94</f>
        <v>0.51580444663110259</v>
      </c>
      <c r="G94">
        <f t="shared" ref="G94:G108" si="7">100/F$109*F94</f>
        <v>0.51580444663110259</v>
      </c>
    </row>
    <row r="95" spans="1:7" x14ac:dyDescent="0.2">
      <c r="A95" s="25" t="s">
        <v>187</v>
      </c>
      <c r="B95" s="29">
        <v>11.238585346789215</v>
      </c>
      <c r="C95" s="25"/>
      <c r="D95" s="25" t="s">
        <v>55</v>
      </c>
      <c r="F95">
        <f t="shared" si="6"/>
        <v>11.238585346789215</v>
      </c>
      <c r="G95">
        <f t="shared" si="7"/>
        <v>11.238585346789215</v>
      </c>
    </row>
    <row r="96" spans="1:7" x14ac:dyDescent="0.2">
      <c r="A96" s="25" t="s">
        <v>188</v>
      </c>
      <c r="B96" s="29">
        <v>1.0415282095435725</v>
      </c>
      <c r="C96" s="25"/>
      <c r="D96" s="25" t="s">
        <v>56</v>
      </c>
      <c r="F96">
        <f t="shared" si="6"/>
        <v>1.0415282095435725</v>
      </c>
      <c r="G96">
        <f t="shared" si="7"/>
        <v>1.0415282095435725</v>
      </c>
    </row>
    <row r="97" spans="1:7" x14ac:dyDescent="0.2">
      <c r="A97" s="25" t="s">
        <v>189</v>
      </c>
      <c r="B97" s="29">
        <v>0.26385381308437167</v>
      </c>
      <c r="C97" s="25"/>
      <c r="D97" s="25" t="s">
        <v>57</v>
      </c>
      <c r="F97">
        <f t="shared" si="6"/>
        <v>0.26385381308437167</v>
      </c>
      <c r="G97">
        <f t="shared" si="7"/>
        <v>0.26385381308437167</v>
      </c>
    </row>
    <row r="98" spans="1:7" x14ac:dyDescent="0.2">
      <c r="A98" s="25" t="s">
        <v>190</v>
      </c>
      <c r="B98" s="29">
        <v>8.4016608903181513</v>
      </c>
      <c r="C98" s="25"/>
      <c r="D98" s="25" t="s">
        <v>86</v>
      </c>
      <c r="F98">
        <f t="shared" si="6"/>
        <v>8.4016608903181513</v>
      </c>
      <c r="G98">
        <f t="shared" si="7"/>
        <v>8.4016608903181513</v>
      </c>
    </row>
    <row r="99" spans="1:7" x14ac:dyDescent="0.2">
      <c r="A99" s="25" t="s">
        <v>191</v>
      </c>
      <c r="B99" s="29">
        <v>0.15870906050187769</v>
      </c>
      <c r="C99" s="25"/>
      <c r="D99" s="25" t="s">
        <v>58</v>
      </c>
      <c r="F99">
        <f t="shared" si="6"/>
        <v>0.15870906050187769</v>
      </c>
      <c r="G99">
        <f t="shared" si="7"/>
        <v>0.15870906050187769</v>
      </c>
    </row>
    <row r="100" spans="1:7" x14ac:dyDescent="0.2">
      <c r="A100" s="25" t="s">
        <v>192</v>
      </c>
      <c r="B100" s="29">
        <v>13.668817835724216</v>
      </c>
      <c r="C100" s="25"/>
      <c r="D100" s="25" t="s">
        <v>59</v>
      </c>
      <c r="F100">
        <f t="shared" si="6"/>
        <v>13.668817835724216</v>
      </c>
      <c r="G100">
        <f t="shared" si="7"/>
        <v>13.668817835724216</v>
      </c>
    </row>
    <row r="101" spans="1:7" x14ac:dyDescent="0.2">
      <c r="A101" s="25" t="s">
        <v>193</v>
      </c>
      <c r="B101" s="29">
        <v>6.6856191736415979E-2</v>
      </c>
      <c r="C101" s="25"/>
      <c r="D101" s="25" t="s">
        <v>60</v>
      </c>
      <c r="F101">
        <f t="shared" si="6"/>
        <v>6.6856191736415979E-2</v>
      </c>
      <c r="G101">
        <f t="shared" si="7"/>
        <v>6.6856191736415979E-2</v>
      </c>
    </row>
    <row r="102" spans="1:7" x14ac:dyDescent="0.2">
      <c r="A102" s="25" t="s">
        <v>194</v>
      </c>
      <c r="B102" s="29">
        <v>0</v>
      </c>
      <c r="C102" s="25"/>
      <c r="D102" s="25" t="s">
        <v>61</v>
      </c>
      <c r="F102">
        <f t="shared" si="6"/>
        <v>0</v>
      </c>
      <c r="G102">
        <f t="shared" si="7"/>
        <v>0</v>
      </c>
    </row>
    <row r="103" spans="1:7" x14ac:dyDescent="0.2">
      <c r="A103" s="25" t="s">
        <v>195</v>
      </c>
      <c r="B103" s="29">
        <v>7.1319884063031296</v>
      </c>
      <c r="C103" s="25"/>
      <c r="D103" s="25" t="s">
        <v>62</v>
      </c>
      <c r="F103">
        <f t="shared" si="6"/>
        <v>7.1319884063031296</v>
      </c>
      <c r="G103">
        <f t="shared" si="7"/>
        <v>7.1319884063031296</v>
      </c>
    </row>
    <row r="104" spans="1:7" x14ac:dyDescent="0.2">
      <c r="A104" s="25" t="s">
        <v>196</v>
      </c>
      <c r="B104" s="29">
        <v>2.311200693558594</v>
      </c>
      <c r="C104" s="25"/>
      <c r="D104" s="25" t="s">
        <v>63</v>
      </c>
      <c r="F104">
        <f t="shared" si="6"/>
        <v>2.311200693558594</v>
      </c>
      <c r="G104">
        <f t="shared" si="7"/>
        <v>2.311200693558594</v>
      </c>
    </row>
    <row r="105" spans="1:7" x14ac:dyDescent="0.2">
      <c r="A105" s="25" t="s">
        <v>197</v>
      </c>
      <c r="B105" s="29">
        <v>0.83322256763485791</v>
      </c>
      <c r="C105" s="25"/>
      <c r="D105" s="25" t="s">
        <v>133</v>
      </c>
      <c r="F105">
        <f t="shared" si="6"/>
        <v>0.83322256763485791</v>
      </c>
      <c r="G105">
        <f t="shared" si="7"/>
        <v>0.83322256763485791</v>
      </c>
    </row>
    <row r="106" spans="1:7" x14ac:dyDescent="0.2">
      <c r="A106" s="25" t="s">
        <v>198</v>
      </c>
      <c r="B106" s="29">
        <v>0.10911247909504092</v>
      </c>
      <c r="C106" s="25"/>
      <c r="D106" s="25" t="s">
        <v>134</v>
      </c>
      <c r="F106">
        <f t="shared" si="6"/>
        <v>0.10911247909504092</v>
      </c>
      <c r="G106">
        <f t="shared" si="7"/>
        <v>0.10911247909504092</v>
      </c>
    </row>
    <row r="107" spans="1:7" x14ac:dyDescent="0.2">
      <c r="A107" s="25" t="s">
        <v>199</v>
      </c>
      <c r="B107" s="29">
        <v>0.49596581406836782</v>
      </c>
      <c r="C107" s="25"/>
      <c r="D107" s="25" t="s">
        <v>135</v>
      </c>
      <c r="F107">
        <f t="shared" si="6"/>
        <v>0.49596581406836782</v>
      </c>
      <c r="G107">
        <f t="shared" si="7"/>
        <v>0.49596581406836782</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1415</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53.762694245011076</v>
      </c>
      <c r="C120" s="25"/>
      <c r="D120" s="25" t="s">
        <v>75</v>
      </c>
      <c r="F120">
        <f>B120</f>
        <v>53.762694245011076</v>
      </c>
      <c r="G120">
        <f>100/F$136*F120</f>
        <v>53.762694245011076</v>
      </c>
    </row>
    <row r="121" spans="1:7" x14ac:dyDescent="0.2">
      <c r="A121" s="25" t="s">
        <v>186</v>
      </c>
      <c r="B121" s="29">
        <v>0.51580444663110259</v>
      </c>
      <c r="C121" s="25"/>
      <c r="D121" s="25" t="s">
        <v>76</v>
      </c>
      <c r="F121">
        <f t="shared" ref="F121:F135" si="8">B121</f>
        <v>0.51580444663110259</v>
      </c>
      <c r="G121">
        <f t="shared" ref="G121:G135" si="9">100/F$136*F121</f>
        <v>0.51580444663110259</v>
      </c>
    </row>
    <row r="122" spans="1:7" x14ac:dyDescent="0.2">
      <c r="A122" s="25" t="s">
        <v>187</v>
      </c>
      <c r="B122" s="29">
        <v>11.238585346789215</v>
      </c>
      <c r="C122" s="25"/>
      <c r="D122" s="25" t="s">
        <v>77</v>
      </c>
      <c r="F122">
        <f t="shared" si="8"/>
        <v>11.238585346789215</v>
      </c>
      <c r="G122">
        <f t="shared" si="9"/>
        <v>11.238585346789215</v>
      </c>
    </row>
    <row r="123" spans="1:7" x14ac:dyDescent="0.2">
      <c r="A123" s="25" t="s">
        <v>188</v>
      </c>
      <c r="B123" s="29">
        <v>1.0415282095435725</v>
      </c>
      <c r="C123" s="25"/>
      <c r="D123" s="25" t="s">
        <v>78</v>
      </c>
      <c r="F123">
        <f t="shared" si="8"/>
        <v>1.0415282095435725</v>
      </c>
      <c r="G123">
        <f t="shared" si="9"/>
        <v>1.0415282095435725</v>
      </c>
    </row>
    <row r="124" spans="1:7" x14ac:dyDescent="0.2">
      <c r="A124" s="25" t="s">
        <v>189</v>
      </c>
      <c r="B124" s="29">
        <v>0.26385381308437167</v>
      </c>
      <c r="C124" s="25"/>
      <c r="D124" s="25" t="s">
        <v>79</v>
      </c>
      <c r="F124">
        <f t="shared" si="8"/>
        <v>0.26385381308437167</v>
      </c>
      <c r="G124">
        <f t="shared" si="9"/>
        <v>0.26385381308437167</v>
      </c>
    </row>
    <row r="125" spans="1:7" x14ac:dyDescent="0.2">
      <c r="A125" s="25" t="s">
        <v>190</v>
      </c>
      <c r="B125" s="29">
        <v>8.4016608903181513</v>
      </c>
      <c r="C125" s="25"/>
      <c r="D125" s="25" t="s">
        <v>87</v>
      </c>
      <c r="F125">
        <f t="shared" si="8"/>
        <v>8.4016608903181513</v>
      </c>
      <c r="G125">
        <f t="shared" si="9"/>
        <v>8.4016608903181513</v>
      </c>
    </row>
    <row r="126" spans="1:7" x14ac:dyDescent="0.2">
      <c r="A126" s="25" t="s">
        <v>191</v>
      </c>
      <c r="B126" s="29">
        <v>0.15870906050187769</v>
      </c>
      <c r="C126" s="25"/>
      <c r="D126" s="25" t="s">
        <v>80</v>
      </c>
      <c r="F126">
        <f t="shared" si="8"/>
        <v>0.15870906050187769</v>
      </c>
      <c r="G126">
        <f t="shared" si="9"/>
        <v>0.15870906050187769</v>
      </c>
    </row>
    <row r="127" spans="1:7" x14ac:dyDescent="0.2">
      <c r="A127" s="25" t="s">
        <v>192</v>
      </c>
      <c r="B127" s="29">
        <v>13.668817835724216</v>
      </c>
      <c r="C127" s="25"/>
      <c r="D127" s="25" t="s">
        <v>81</v>
      </c>
      <c r="F127">
        <f t="shared" si="8"/>
        <v>13.668817835724216</v>
      </c>
      <c r="G127">
        <f t="shared" si="9"/>
        <v>13.668817835724216</v>
      </c>
    </row>
    <row r="128" spans="1:7" x14ac:dyDescent="0.2">
      <c r="A128" s="25" t="s">
        <v>193</v>
      </c>
      <c r="B128" s="29">
        <v>6.6856191736415979E-2</v>
      </c>
      <c r="C128" s="25"/>
      <c r="D128" s="25" t="s">
        <v>82</v>
      </c>
      <c r="F128">
        <f t="shared" si="8"/>
        <v>6.6856191736415979E-2</v>
      </c>
      <c r="G128">
        <f t="shared" si="9"/>
        <v>6.6856191736415979E-2</v>
      </c>
    </row>
    <row r="129" spans="1:7" x14ac:dyDescent="0.2">
      <c r="A129" s="25" t="s">
        <v>194</v>
      </c>
      <c r="B129" s="29">
        <v>0</v>
      </c>
      <c r="C129" s="25"/>
      <c r="D129" s="25" t="s">
        <v>83</v>
      </c>
      <c r="F129">
        <f t="shared" si="8"/>
        <v>0</v>
      </c>
      <c r="G129">
        <f t="shared" si="9"/>
        <v>0</v>
      </c>
    </row>
    <row r="130" spans="1:7" x14ac:dyDescent="0.2">
      <c r="A130" s="25" t="s">
        <v>195</v>
      </c>
      <c r="B130" s="29">
        <v>7.1319884063031296</v>
      </c>
      <c r="C130" s="25"/>
      <c r="D130" s="25" t="s">
        <v>84</v>
      </c>
      <c r="F130">
        <f t="shared" si="8"/>
        <v>7.1319884063031296</v>
      </c>
      <c r="G130">
        <f t="shared" si="9"/>
        <v>7.1319884063031296</v>
      </c>
    </row>
    <row r="131" spans="1:7" x14ac:dyDescent="0.2">
      <c r="A131" s="25" t="s">
        <v>196</v>
      </c>
      <c r="B131" s="29">
        <v>2.311200693558594</v>
      </c>
      <c r="C131" s="25"/>
      <c r="D131" s="25" t="s">
        <v>85</v>
      </c>
      <c r="F131">
        <f t="shared" si="8"/>
        <v>2.311200693558594</v>
      </c>
      <c r="G131">
        <f t="shared" si="9"/>
        <v>2.311200693558594</v>
      </c>
    </row>
    <row r="132" spans="1:7" x14ac:dyDescent="0.2">
      <c r="A132" s="25" t="s">
        <v>197</v>
      </c>
      <c r="B132" s="29">
        <v>0.83322256763485791</v>
      </c>
      <c r="C132" s="25"/>
      <c r="D132" s="25" t="s">
        <v>137</v>
      </c>
      <c r="F132">
        <f t="shared" si="8"/>
        <v>0.83322256763485791</v>
      </c>
      <c r="G132">
        <f t="shared" si="9"/>
        <v>0.83322256763485791</v>
      </c>
    </row>
    <row r="133" spans="1:7" x14ac:dyDescent="0.2">
      <c r="A133" s="25" t="s">
        <v>198</v>
      </c>
      <c r="B133" s="29">
        <v>0.10911247909504092</v>
      </c>
      <c r="C133" s="25"/>
      <c r="D133" s="25" t="s">
        <v>138</v>
      </c>
      <c r="F133">
        <f t="shared" si="8"/>
        <v>0.10911247909504092</v>
      </c>
      <c r="G133">
        <f t="shared" si="9"/>
        <v>0.10911247909504092</v>
      </c>
    </row>
    <row r="134" spans="1:7" x14ac:dyDescent="0.2">
      <c r="A134" s="25" t="s">
        <v>199</v>
      </c>
      <c r="B134" s="29">
        <v>0.49596581406836782</v>
      </c>
      <c r="C134" s="25"/>
      <c r="D134" s="25" t="s">
        <v>139</v>
      </c>
      <c r="F134">
        <f t="shared" si="8"/>
        <v>0.49596581406836782</v>
      </c>
      <c r="G134">
        <f t="shared" si="9"/>
        <v>0.49596581406836782</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1415</v>
      </c>
      <c r="C142" s="25"/>
      <c r="D142" s="25" t="s">
        <v>73</v>
      </c>
      <c r="F142" t="s">
        <v>383</v>
      </c>
    </row>
    <row r="143" spans="1:7" x14ac:dyDescent="0.2">
      <c r="A143" s="25" t="s">
        <v>339</v>
      </c>
      <c r="B143" s="29"/>
      <c r="C143" s="25"/>
      <c r="D143" s="25" t="s">
        <v>74</v>
      </c>
      <c r="F143" t="s">
        <v>380</v>
      </c>
    </row>
    <row r="144" spans="1:7" x14ac:dyDescent="0.2">
      <c r="A144" s="25" t="s">
        <v>340</v>
      </c>
      <c r="B144" s="30">
        <v>100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2017-01-02T06:10:02Z</dcterms:modified>
</cp:coreProperties>
</file>