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6" i="9" l="1"/>
  <c r="EU36" i="9"/>
  <c r="EV36" i="9"/>
  <c r="EW36" i="9"/>
  <c r="EX36" i="9"/>
  <c r="EY36" i="9"/>
  <c r="EZ36" i="9"/>
  <c r="FA36" i="9"/>
  <c r="FB36" i="9"/>
  <c r="FC36" i="9"/>
  <c r="FD36" i="9"/>
  <c r="ET35" i="9"/>
  <c r="EU35" i="9"/>
  <c r="EV35" i="9"/>
  <c r="EW35" i="9"/>
  <c r="EX35" i="9"/>
  <c r="EY35" i="9"/>
  <c r="EZ35" i="9"/>
  <c r="FA35" i="9"/>
  <c r="FB35" i="9"/>
  <c r="FC35" i="9"/>
  <c r="FD35" i="9"/>
  <c r="ET34" i="9"/>
  <c r="EU34" i="9"/>
  <c r="EV34" i="9"/>
  <c r="EW34" i="9"/>
  <c r="EX34" i="9"/>
  <c r="EY34" i="9"/>
  <c r="EZ34" i="9"/>
  <c r="FA34" i="9"/>
  <c r="FB34" i="9"/>
  <c r="FC34" i="9"/>
  <c r="FD34" i="9"/>
  <c r="ET33" i="9"/>
  <c r="EU33" i="9"/>
  <c r="EV33" i="9"/>
  <c r="EW33" i="9"/>
  <c r="EX33" i="9"/>
  <c r="EY33" i="9"/>
  <c r="EZ33" i="9"/>
  <c r="FA33" i="9"/>
  <c r="FB33" i="9"/>
  <c r="FC33" i="9"/>
  <c r="FD33" i="9"/>
  <c r="ET32" i="9"/>
  <c r="EU32" i="9"/>
  <c r="EV32" i="9"/>
  <c r="EW32" i="9"/>
  <c r="EX32" i="9"/>
  <c r="EY32" i="9"/>
  <c r="EZ32" i="9"/>
  <c r="FA32" i="9"/>
  <c r="FB32" i="9"/>
  <c r="FC32" i="9"/>
  <c r="FD32" i="9"/>
  <c r="ET31" i="9"/>
  <c r="EU31" i="9"/>
  <c r="EV31" i="9"/>
  <c r="EW31" i="9"/>
  <c r="EX31" i="9"/>
  <c r="EY31" i="9"/>
  <c r="EZ31" i="9"/>
  <c r="FA31" i="9"/>
  <c r="FB31" i="9"/>
  <c r="FC31" i="9"/>
  <c r="FD31" i="9"/>
  <c r="ET30" i="9"/>
  <c r="EU30" i="9"/>
  <c r="EV30" i="9"/>
  <c r="EW30" i="9"/>
  <c r="EX30" i="9"/>
  <c r="EY30" i="9"/>
  <c r="EZ30" i="9"/>
  <c r="FA30" i="9"/>
  <c r="FB30" i="9"/>
  <c r="FC30" i="9"/>
  <c r="FD30" i="9"/>
  <c r="ET29" i="9"/>
  <c r="EU29" i="9"/>
  <c r="EV29" i="9"/>
  <c r="EW29" i="9"/>
  <c r="EX29" i="9"/>
  <c r="EY29" i="9"/>
  <c r="EZ29" i="9"/>
  <c r="FA29" i="9"/>
  <c r="FB29" i="9"/>
  <c r="FC29" i="9"/>
  <c r="FD29" i="9"/>
  <c r="ET28" i="9"/>
  <c r="EU28" i="9"/>
  <c r="EV28" i="9"/>
  <c r="EW28" i="9"/>
  <c r="EX28" i="9"/>
  <c r="EY28" i="9"/>
  <c r="EZ28" i="9"/>
  <c r="FA28" i="9"/>
  <c r="FB28" i="9"/>
  <c r="FC28" i="9"/>
  <c r="FD28" i="9"/>
  <c r="ET27" i="9"/>
  <c r="EU27" i="9"/>
  <c r="EV27" i="9"/>
  <c r="EW27" i="9"/>
  <c r="EX27" i="9"/>
  <c r="EY27" i="9"/>
  <c r="EZ27" i="9"/>
  <c r="FA27" i="9"/>
  <c r="FB27" i="9"/>
  <c r="FC27" i="9"/>
  <c r="FD27" i="9"/>
  <c r="ET26" i="9"/>
  <c r="EU26" i="9"/>
  <c r="EV26" i="9"/>
  <c r="EW26" i="9"/>
  <c r="EX26" i="9"/>
  <c r="EY26" i="9"/>
  <c r="EZ26" i="9"/>
  <c r="FA26" i="9"/>
  <c r="FB26" i="9"/>
  <c r="FC26" i="9"/>
  <c r="FD26" i="9"/>
  <c r="ET25" i="9"/>
  <c r="EU25" i="9"/>
  <c r="EV25" i="9"/>
  <c r="EW25" i="9"/>
  <c r="EX25" i="9"/>
  <c r="EY25" i="9"/>
  <c r="EZ25" i="9"/>
  <c r="FA25" i="9"/>
  <c r="FB25" i="9"/>
  <c r="FC25" i="9"/>
  <c r="FD25" i="9"/>
  <c r="ET24" i="9"/>
  <c r="EU24" i="9"/>
  <c r="EV24" i="9"/>
  <c r="EW24" i="9"/>
  <c r="EX24" i="9"/>
  <c r="EY24" i="9"/>
  <c r="EZ24" i="9"/>
  <c r="FA24" i="9"/>
  <c r="FB24" i="9"/>
  <c r="FC24" i="9"/>
  <c r="FD24" i="9"/>
  <c r="ET23" i="9"/>
  <c r="EU23" i="9"/>
  <c r="EV23" i="9"/>
  <c r="EW23" i="9"/>
  <c r="EX23" i="9"/>
  <c r="EY23" i="9"/>
  <c r="EZ23" i="9"/>
  <c r="FA23" i="9"/>
  <c r="FB23" i="9"/>
  <c r="FC23" i="9"/>
  <c r="FD23" i="9"/>
  <c r="ET22" i="9"/>
  <c r="EU22" i="9"/>
  <c r="EV22" i="9"/>
  <c r="EW22" i="9"/>
  <c r="EX22" i="9"/>
  <c r="EY22" i="9"/>
  <c r="EZ22" i="9"/>
  <c r="FA22" i="9"/>
  <c r="FB22" i="9"/>
  <c r="FC22" i="9"/>
  <c r="FD22" i="9"/>
  <c r="ET21" i="9"/>
  <c r="EU21" i="9"/>
  <c r="EV21" i="9"/>
  <c r="EW21" i="9"/>
  <c r="EX21" i="9"/>
  <c r="EY21" i="9"/>
  <c r="EZ21" i="9"/>
  <c r="FA21" i="9"/>
  <c r="FB21" i="9"/>
  <c r="FC21" i="9"/>
  <c r="FD21" i="9"/>
  <c r="ET20" i="9"/>
  <c r="EU20" i="9"/>
  <c r="EV20" i="9"/>
  <c r="EW20" i="9"/>
  <c r="EX20" i="9"/>
  <c r="EY20" i="9"/>
  <c r="EZ20" i="9"/>
  <c r="FA20" i="9"/>
  <c r="FB20" i="9"/>
  <c r="FC20" i="9"/>
  <c r="FD20" i="9"/>
  <c r="ET19" i="9"/>
  <c r="EU19" i="9"/>
  <c r="EV19" i="9"/>
  <c r="EW19" i="9"/>
  <c r="EX19" i="9"/>
  <c r="EY19" i="9"/>
  <c r="EZ19" i="9"/>
  <c r="FA19" i="9"/>
  <c r="FB19" i="9"/>
  <c r="FC19" i="9"/>
  <c r="FD19" i="9"/>
  <c r="ET18" i="9"/>
  <c r="EU18" i="9"/>
  <c r="EV18" i="9"/>
  <c r="EW18" i="9"/>
  <c r="EX18" i="9"/>
  <c r="EY18" i="9"/>
  <c r="EZ18" i="9"/>
  <c r="FA18" i="9"/>
  <c r="FB18" i="9"/>
  <c r="FC18" i="9"/>
  <c r="FD18" i="9"/>
  <c r="ET17" i="9"/>
  <c r="EU17" i="9"/>
  <c r="EV17" i="9"/>
  <c r="EW17" i="9"/>
  <c r="EX17" i="9"/>
  <c r="EY17" i="9"/>
  <c r="EZ17" i="9"/>
  <c r="FA17" i="9"/>
  <c r="FB17" i="9"/>
  <c r="FC17" i="9"/>
  <c r="FD17" i="9"/>
  <c r="ET16" i="9"/>
  <c r="EU16" i="9"/>
  <c r="EV16" i="9"/>
  <c r="EW16" i="9"/>
  <c r="EX16" i="9"/>
  <c r="EY16" i="9"/>
  <c r="EZ16" i="9"/>
  <c r="FA16" i="9"/>
  <c r="FB16" i="9"/>
  <c r="FC16" i="9"/>
  <c r="FD16" i="9"/>
  <c r="ET15" i="9"/>
  <c r="EU15" i="9"/>
  <c r="EV15" i="9"/>
  <c r="EW15" i="9"/>
  <c r="EX15" i="9"/>
  <c r="EY15" i="9"/>
  <c r="EZ15" i="9"/>
  <c r="FA15" i="9"/>
  <c r="FB15" i="9"/>
  <c r="FC15" i="9"/>
  <c r="FD15" i="9"/>
  <c r="ET14" i="9"/>
  <c r="EU14" i="9"/>
  <c r="EV14" i="9"/>
  <c r="EW14" i="9"/>
  <c r="EX14" i="9"/>
  <c r="EY14" i="9"/>
  <c r="EZ14" i="9"/>
  <c r="FA14" i="9"/>
  <c r="FB14" i="9"/>
  <c r="FC14" i="9"/>
  <c r="FD14" i="9"/>
  <c r="ET13" i="9"/>
  <c r="EU13" i="9"/>
  <c r="EV13" i="9"/>
  <c r="EW13" i="9"/>
  <c r="EX13" i="9"/>
  <c r="EY13" i="9"/>
  <c r="EZ13" i="9"/>
  <c r="FA13" i="9"/>
  <c r="FB13" i="9"/>
  <c r="FC13" i="9"/>
  <c r="FD13" i="9"/>
  <c r="ET12" i="9"/>
  <c r="EU12" i="9"/>
  <c r="EV12" i="9"/>
  <c r="EW12" i="9"/>
  <c r="EX12" i="9"/>
  <c r="EY12" i="9"/>
  <c r="EZ12" i="9"/>
  <c r="FA12" i="9"/>
  <c r="FB12" i="9"/>
  <c r="FC12" i="9"/>
  <c r="FD12" i="9"/>
  <c r="ET11" i="9"/>
  <c r="EU11" i="9"/>
  <c r="EV11" i="9"/>
  <c r="EW11" i="9"/>
  <c r="EX11" i="9"/>
  <c r="EY11" i="9"/>
  <c r="EZ11" i="9"/>
  <c r="FA11" i="9"/>
  <c r="FB11" i="9"/>
  <c r="FC11" i="9"/>
  <c r="FD11" i="9"/>
  <c r="ET10" i="9"/>
  <c r="EU10" i="9"/>
  <c r="EV10" i="9"/>
  <c r="EW10" i="9"/>
  <c r="EX10" i="9"/>
  <c r="EY10" i="9"/>
  <c r="EZ10" i="9"/>
  <c r="FA10" i="9"/>
  <c r="FB10" i="9"/>
  <c r="FC10" i="9"/>
  <c r="FD10" i="9"/>
  <c r="ET9" i="9"/>
  <c r="EU9" i="9"/>
  <c r="EV9" i="9"/>
  <c r="EW9" i="9"/>
  <c r="EX9" i="9"/>
  <c r="EY9" i="9"/>
  <c r="EZ9" i="9"/>
  <c r="FA9" i="9"/>
  <c r="FB9" i="9"/>
  <c r="FC9" i="9"/>
  <c r="FD9" i="9"/>
  <c r="ET8" i="9"/>
  <c r="EU8" i="9"/>
  <c r="EV8" i="9"/>
  <c r="EW8" i="9"/>
  <c r="EX8" i="9"/>
  <c r="EY8" i="9"/>
  <c r="EZ8" i="9"/>
  <c r="FA8" i="9"/>
  <c r="FB8" i="9"/>
  <c r="FC8" i="9"/>
  <c r="FD8" i="9"/>
  <c r="ET7" i="9"/>
  <c r="EU7" i="9"/>
  <c r="EV7" i="9"/>
  <c r="EW7" i="9"/>
  <c r="EX7" i="9"/>
  <c r="EY7" i="9"/>
  <c r="EZ7" i="9"/>
  <c r="FA7" i="9"/>
  <c r="FB7" i="9"/>
  <c r="FC7" i="9"/>
  <c r="FD7" i="9"/>
  <c r="ET6" i="9"/>
  <c r="EU6" i="9"/>
  <c r="EV6" i="9"/>
  <c r="EW6" i="9"/>
  <c r="EX6" i="9"/>
  <c r="EY6" i="9"/>
  <c r="EZ6" i="9"/>
  <c r="FA6" i="9"/>
  <c r="FB6" i="9"/>
  <c r="FC6" i="9"/>
  <c r="FD6" i="9"/>
  <c r="CV36" i="9"/>
  <c r="CW36" i="9"/>
  <c r="CX36" i="9"/>
  <c r="CY36" i="9"/>
  <c r="CZ36" i="9"/>
  <c r="DA36" i="9"/>
  <c r="DB36" i="9"/>
  <c r="DC36" i="9"/>
  <c r="DD36" i="9"/>
  <c r="CV35" i="9"/>
  <c r="CW35" i="9"/>
  <c r="CX35" i="9"/>
  <c r="CY35" i="9"/>
  <c r="CZ35" i="9"/>
  <c r="DA35" i="9"/>
  <c r="DB35" i="9"/>
  <c r="DC35" i="9"/>
  <c r="DD35" i="9"/>
  <c r="CV34" i="9"/>
  <c r="CW34" i="9"/>
  <c r="CX34" i="9"/>
  <c r="CY34" i="9"/>
  <c r="CZ34" i="9"/>
  <c r="DA34" i="9"/>
  <c r="DB34" i="9"/>
  <c r="DC34" i="9"/>
  <c r="DD34" i="9"/>
  <c r="CV33" i="9"/>
  <c r="CW33" i="9"/>
  <c r="CX33" i="9"/>
  <c r="CY33" i="9"/>
  <c r="CZ33" i="9"/>
  <c r="DA33" i="9"/>
  <c r="DB33" i="9"/>
  <c r="DC33" i="9"/>
  <c r="DD33" i="9"/>
  <c r="CV32" i="9"/>
  <c r="CW32" i="9"/>
  <c r="CX32" i="9"/>
  <c r="CY32" i="9"/>
  <c r="CZ32" i="9"/>
  <c r="DA32" i="9"/>
  <c r="DB32" i="9"/>
  <c r="DC32" i="9"/>
  <c r="DD32" i="9"/>
  <c r="CV31" i="9"/>
  <c r="CW31" i="9"/>
  <c r="CX31" i="9"/>
  <c r="CY31" i="9"/>
  <c r="CZ31" i="9"/>
  <c r="DA31" i="9"/>
  <c r="DB31" i="9"/>
  <c r="DC31" i="9"/>
  <c r="DD31" i="9"/>
  <c r="CV30" i="9"/>
  <c r="CW30" i="9"/>
  <c r="CX30" i="9"/>
  <c r="CY30" i="9"/>
  <c r="CZ30" i="9"/>
  <c r="DA30" i="9"/>
  <c r="DB30" i="9"/>
  <c r="DC30" i="9"/>
  <c r="DD30" i="9"/>
  <c r="CV29" i="9"/>
  <c r="CW29" i="9"/>
  <c r="CX29" i="9"/>
  <c r="CY29" i="9"/>
  <c r="CZ29" i="9"/>
  <c r="DA29" i="9"/>
  <c r="DB29" i="9"/>
  <c r="DC29" i="9"/>
  <c r="DD29" i="9"/>
  <c r="CV28" i="9"/>
  <c r="CW28" i="9"/>
  <c r="CX28" i="9"/>
  <c r="CY28" i="9"/>
  <c r="CZ28" i="9"/>
  <c r="DA28" i="9"/>
  <c r="DB28" i="9"/>
  <c r="DC28" i="9"/>
  <c r="DD28" i="9"/>
  <c r="CV27" i="9"/>
  <c r="CW27" i="9"/>
  <c r="CX27" i="9"/>
  <c r="CY27" i="9"/>
  <c r="CZ27" i="9"/>
  <c r="DA27" i="9"/>
  <c r="DB27" i="9"/>
  <c r="DC27" i="9"/>
  <c r="DD27" i="9"/>
  <c r="CV26" i="9"/>
  <c r="CW26" i="9"/>
  <c r="CX26" i="9"/>
  <c r="CY26" i="9"/>
  <c r="CZ26" i="9"/>
  <c r="DA26" i="9"/>
  <c r="DB26" i="9"/>
  <c r="DC26" i="9"/>
  <c r="DD26" i="9"/>
  <c r="CV25" i="9"/>
  <c r="CW25" i="9"/>
  <c r="CX25" i="9"/>
  <c r="CY25" i="9"/>
  <c r="CZ25" i="9"/>
  <c r="DA25" i="9"/>
  <c r="DB25" i="9"/>
  <c r="DC25" i="9"/>
  <c r="DD25" i="9"/>
  <c r="CV24" i="9"/>
  <c r="CW24" i="9"/>
  <c r="CX24" i="9"/>
  <c r="CY24" i="9"/>
  <c r="CZ24" i="9"/>
  <c r="DA24" i="9"/>
  <c r="DB24" i="9"/>
  <c r="DC24" i="9"/>
  <c r="DD24" i="9"/>
  <c r="CV23" i="9"/>
  <c r="CW23" i="9"/>
  <c r="CX23" i="9"/>
  <c r="CY23" i="9"/>
  <c r="CZ23" i="9"/>
  <c r="DA23" i="9"/>
  <c r="DB23" i="9"/>
  <c r="DC23" i="9"/>
  <c r="DD23" i="9"/>
  <c r="CV22" i="9"/>
  <c r="CW22" i="9"/>
  <c r="CX22" i="9"/>
  <c r="CY22" i="9"/>
  <c r="CZ22" i="9"/>
  <c r="DA22" i="9"/>
  <c r="DB22" i="9"/>
  <c r="DC22" i="9"/>
  <c r="DD22" i="9"/>
  <c r="CV21" i="9"/>
  <c r="CW21" i="9"/>
  <c r="CX21" i="9"/>
  <c r="CY21" i="9"/>
  <c r="CZ21" i="9"/>
  <c r="DA21" i="9"/>
  <c r="DB21" i="9"/>
  <c r="DC21" i="9"/>
  <c r="DD21" i="9"/>
  <c r="CV20" i="9"/>
  <c r="CW20" i="9"/>
  <c r="CX20" i="9"/>
  <c r="CY20" i="9"/>
  <c r="CZ20" i="9"/>
  <c r="DA20" i="9"/>
  <c r="DB20" i="9"/>
  <c r="DC20" i="9"/>
  <c r="DD20" i="9"/>
  <c r="CV19" i="9"/>
  <c r="CW19" i="9"/>
  <c r="CX19" i="9"/>
  <c r="CY19" i="9"/>
  <c r="CZ19" i="9"/>
  <c r="DA19" i="9"/>
  <c r="DB19" i="9"/>
  <c r="DC19" i="9"/>
  <c r="DD19" i="9"/>
  <c r="CV18" i="9"/>
  <c r="CW18" i="9"/>
  <c r="CX18" i="9"/>
  <c r="CY18" i="9"/>
  <c r="CZ18" i="9"/>
  <c r="DA18" i="9"/>
  <c r="DB18" i="9"/>
  <c r="DC18" i="9"/>
  <c r="DD18" i="9"/>
  <c r="CV17" i="9"/>
  <c r="CW17" i="9"/>
  <c r="CX17" i="9"/>
  <c r="CY17" i="9"/>
  <c r="CZ17" i="9"/>
  <c r="DA17" i="9"/>
  <c r="DB17" i="9"/>
  <c r="DC17" i="9"/>
  <c r="DD17" i="9"/>
  <c r="CV16" i="9"/>
  <c r="CW16" i="9"/>
  <c r="CX16" i="9"/>
  <c r="CY16" i="9"/>
  <c r="CZ16" i="9"/>
  <c r="DA16" i="9"/>
  <c r="DB16" i="9"/>
  <c r="DC16" i="9"/>
  <c r="DD16" i="9"/>
  <c r="CV15" i="9"/>
  <c r="CW15" i="9"/>
  <c r="CX15" i="9"/>
  <c r="CY15" i="9"/>
  <c r="CZ15" i="9"/>
  <c r="DA15" i="9"/>
  <c r="DB15" i="9"/>
  <c r="DC15" i="9"/>
  <c r="DD15" i="9"/>
  <c r="CV14" i="9"/>
  <c r="CW14" i="9"/>
  <c r="CX14" i="9"/>
  <c r="CY14" i="9"/>
  <c r="CZ14" i="9"/>
  <c r="DA14" i="9"/>
  <c r="DB14" i="9"/>
  <c r="DC14" i="9"/>
  <c r="DD14" i="9"/>
  <c r="CV13" i="9"/>
  <c r="CW13" i="9"/>
  <c r="CX13" i="9"/>
  <c r="CY13" i="9"/>
  <c r="CZ13" i="9"/>
  <c r="DA13" i="9"/>
  <c r="DB13" i="9"/>
  <c r="DC13" i="9"/>
  <c r="DD13" i="9"/>
  <c r="CV12" i="9"/>
  <c r="CW12" i="9"/>
  <c r="CX12" i="9"/>
  <c r="CY12" i="9"/>
  <c r="CZ12" i="9"/>
  <c r="DA12" i="9"/>
  <c r="DB12" i="9"/>
  <c r="DC12" i="9"/>
  <c r="DD12" i="9"/>
  <c r="CV11" i="9"/>
  <c r="CW11" i="9"/>
  <c r="CX11" i="9"/>
  <c r="CY11" i="9"/>
  <c r="CZ11" i="9"/>
  <c r="DA11" i="9"/>
  <c r="DB11" i="9"/>
  <c r="DC11" i="9"/>
  <c r="DD11" i="9"/>
  <c r="CV10" i="9"/>
  <c r="CW10" i="9"/>
  <c r="CX10" i="9"/>
  <c r="CY10" i="9"/>
  <c r="CZ10" i="9"/>
  <c r="DA10" i="9"/>
  <c r="DB10" i="9"/>
  <c r="DC10" i="9"/>
  <c r="DD10" i="9"/>
  <c r="CV9" i="9"/>
  <c r="CW9" i="9"/>
  <c r="CX9" i="9"/>
  <c r="CY9" i="9"/>
  <c r="CZ9" i="9"/>
  <c r="DA9" i="9"/>
  <c r="DB9" i="9"/>
  <c r="DC9" i="9"/>
  <c r="DD9" i="9"/>
  <c r="CV8" i="9"/>
  <c r="CW8" i="9"/>
  <c r="CX8" i="9"/>
  <c r="CY8" i="9"/>
  <c r="CZ8" i="9"/>
  <c r="DA8" i="9"/>
  <c r="DB8" i="9"/>
  <c r="DC8" i="9"/>
  <c r="DD8" i="9"/>
  <c r="CV7" i="9"/>
  <c r="CW7" i="9"/>
  <c r="CX7" i="9"/>
  <c r="CY7" i="9"/>
  <c r="CZ7" i="9"/>
  <c r="DA7" i="9"/>
  <c r="DB7" i="9"/>
  <c r="DC7" i="9"/>
  <c r="DD7" i="9"/>
  <c r="CV6" i="9"/>
  <c r="CW6" i="9"/>
  <c r="CX6" i="9"/>
  <c r="CY6" i="9"/>
  <c r="CZ6" i="9"/>
  <c r="DA6" i="9"/>
  <c r="DB6" i="9"/>
  <c r="DC6" i="9"/>
  <c r="DD6" i="9"/>
</calcChain>
</file>

<file path=xl/sharedStrings.xml><?xml version="1.0" encoding="utf-8"?>
<sst xmlns="http://schemas.openxmlformats.org/spreadsheetml/2006/main" count="3493" uniqueCount="1910">
  <si>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</si>
  <si>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</si>
  <si>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</si>
  <si>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</si>
  <si>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</si>
  <si>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</si>
  <si>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</si>
  <si>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</si>
  <si>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</si>
  <si>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</si>
  <si>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</si>
  <si>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</si>
  <si>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</si>
  <si>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</si>
  <si>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</si>
  <si>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</si>
  <si>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</si>
  <si>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</si>
  <si>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</si>
  <si>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</si>
  <si>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</si>
  <si>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</si>
  <si>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</si>
  <si>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</si>
  <si>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</si>
  <si>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</si>
  <si>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</si>
  <si>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</si>
  <si>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</si>
  <si>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</si>
  <si>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</si>
  <si>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</si>
  <si>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</si>
  <si>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</si>
  <si>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</si>
  <si>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</si>
  <si>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</si>
  <si>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</si>
  <si>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</si>
  <si>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</si>
  <si>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</si>
  <si>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</si>
  <si>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</si>
  <si>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</si>
  <si>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</si>
  <si>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</si>
  <si>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</si>
  <si>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</si>
  <si>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</si>
  <si>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</si>
  <si>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</si>
  <si>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</si>
  <si>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</si>
  <si>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</si>
  <si>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</si>
  <si>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Magma_vbngjt_000001.xml</t>
  </si>
  <si>
    <t>CalculationMode=findLiquidus;ConstraintType=setTP;FractionateMode=fractionateNone;incT=20;XMLfractionationMode1=fractionateNone</t>
  </si>
  <si>
    <t>Recharge EXE Release</t>
  </si>
  <si>
    <t>SA00002</t>
  </si>
  <si>
    <t>MagmaEquilibrateB</t>
  </si>
  <si>
    <t>Magma_vbngjt_000002.xml</t>
  </si>
  <si>
    <t>CalculationMode=equilibrate;ConstraintType=setTP;FractionateMode=fractionateSolids;fractionateFluids;incT=0.00;XMLfractionationMode1=fractionateSolids;XMLfractionationMode2=fractionateFluids</t>
  </si>
  <si>
    <t>SA00003</t>
  </si>
  <si>
    <t>XMLMeltsOutput</t>
  </si>
  <si>
    <t>Magma_vbngjt_000002-out.xml</t>
  </si>
  <si>
    <t>SA00004</t>
  </si>
  <si>
    <t>MagmaEquilibrateA</t>
  </si>
  <si>
    <t>Magma_vbngjt_000003.xml</t>
  </si>
  <si>
    <t>CalculationMode=equilibrate;ConstraintType=setTP;FractionateMode=fractionateNone;incT=20;XMLfractionationMode1=fractionateNone</t>
  </si>
  <si>
    <t>SA00005</t>
  </si>
  <si>
    <t>Magma_vbngjt_000003-out.xml</t>
  </si>
  <si>
    <t>SA00006</t>
  </si>
  <si>
    <t>Magma_vbngjt_000004.xml</t>
  </si>
  <si>
    <t>SA00007</t>
  </si>
  <si>
    <t>Magma_vbngjt_000004-out.xml</t>
  </si>
  <si>
    <t>SA00008</t>
  </si>
  <si>
    <t>Magma_vbngjt_000005.xml</t>
  </si>
  <si>
    <t>SA00009</t>
  </si>
  <si>
    <t>Magma_vbngjt_000005-out.xml</t>
  </si>
  <si>
    <t>SA00010</t>
  </si>
  <si>
    <t>Magma_vbngjt_000006.xml</t>
  </si>
  <si>
    <t>SA00011</t>
  </si>
  <si>
    <t>Magma_vbngjt_000006-out.xml</t>
  </si>
  <si>
    <t>SA00012</t>
  </si>
  <si>
    <t>Magma_vbngjt_000007.xml</t>
  </si>
  <si>
    <t>SA00013</t>
  </si>
  <si>
    <t>Magma_vbngjt_000007-out.xml</t>
  </si>
  <si>
    <t>SA00014</t>
  </si>
  <si>
    <t>Magma_vbngjt_000008.xml</t>
  </si>
  <si>
    <t>SA00015</t>
  </si>
  <si>
    <t>Magma_vbngjt_000008-out.xml</t>
  </si>
  <si>
    <t>SA00016</t>
  </si>
  <si>
    <t>Magma_vbngjt_000009.xml</t>
  </si>
  <si>
    <t>SA00017</t>
  </si>
  <si>
    <t>Magma_vbngjt_000009-out.xml</t>
  </si>
  <si>
    <t>SA00018</t>
  </si>
  <si>
    <t>Magma_vbngjt_000010.xml</t>
  </si>
  <si>
    <t>SA00019</t>
  </si>
  <si>
    <t>Magma_vbngjt_000010-out.xml</t>
  </si>
  <si>
    <t>SA00020</t>
  </si>
  <si>
    <t>Magma_vbngjt_000011.xml</t>
  </si>
  <si>
    <t>SA00021</t>
  </si>
  <si>
    <t>Magma_vbngjt_000011-out.xml</t>
  </si>
  <si>
    <t>SA00022</t>
  </si>
  <si>
    <t>Magma_vbngjt_000012.xml</t>
  </si>
  <si>
    <t>SA00023</t>
  </si>
  <si>
    <t>Magma_vbngjt_000012-out.xml</t>
  </si>
  <si>
    <t>SA00024</t>
  </si>
  <si>
    <t>Magma_vbngjt_000013.xml</t>
  </si>
  <si>
    <t>SA00025</t>
  </si>
  <si>
    <t>Magma_vbngjt_000013-out.xml</t>
  </si>
  <si>
    <t>SA00026</t>
  </si>
  <si>
    <t>Magma_vbngjt_000014.xml</t>
  </si>
  <si>
    <t>SA00027</t>
  </si>
  <si>
    <t>Magma_vbngjt_000014-out.xml</t>
  </si>
  <si>
    <t>SA00028</t>
  </si>
  <si>
    <t>Magma_vbngjt_000015.xml</t>
  </si>
  <si>
    <t>SA00029</t>
  </si>
  <si>
    <t>Magma_vbngjt_000015-out.xml</t>
  </si>
  <si>
    <t>SA00030</t>
  </si>
  <si>
    <t>Magma_vbngjt_000016.xml</t>
  </si>
  <si>
    <t>SA00031</t>
  </si>
  <si>
    <t>Magma_vbngjt_000016-out.xml</t>
  </si>
  <si>
    <t>SA00032</t>
  </si>
  <si>
    <t>Magma_vbngjt_000017.xml</t>
  </si>
  <si>
    <t>SA00033</t>
  </si>
  <si>
    <t>Magma_vbngjt_000017-out.xml</t>
  </si>
  <si>
    <t>SA00034</t>
  </si>
  <si>
    <t>Magma_vbngjt_000018.xml</t>
  </si>
  <si>
    <t>SA00035</t>
  </si>
  <si>
    <t>Magma_vbngjt_000018-out.xml</t>
  </si>
  <si>
    <t>SA00036</t>
  </si>
  <si>
    <t>Magma_vbngjt_000019.xml</t>
  </si>
  <si>
    <t>SA00037</t>
  </si>
  <si>
    <t>Magma_vbngjt_000019-out.xml</t>
  </si>
  <si>
    <t>SA00038</t>
  </si>
  <si>
    <t>Magma_vbngjt_000020.xml</t>
  </si>
  <si>
    <t>SA00039</t>
  </si>
  <si>
    <t>Magma_vbngjt_000020-out.xml</t>
  </si>
  <si>
    <t>SA00040</t>
  </si>
  <si>
    <t>Magma_vbngjt_000021.xml</t>
  </si>
  <si>
    <t>SA00041</t>
  </si>
  <si>
    <t>Magma_vbngjt_000021-out.xml</t>
  </si>
  <si>
    <t>SA00042</t>
  </si>
  <si>
    <t>Magma_vbngjt_000022.xml</t>
  </si>
  <si>
    <t>SA00043</t>
  </si>
  <si>
    <t>Magma_vbngjt_000022-out.xml</t>
  </si>
  <si>
    <t>SA00044</t>
  </si>
  <si>
    <t>Magma_vbngjt_000023.xml</t>
  </si>
  <si>
    <t>SA00045</t>
  </si>
  <si>
    <t>Magma_vbngjt_000023-out.xml</t>
  </si>
  <si>
    <t>SA00046</t>
  </si>
  <si>
    <t>Magma_vbngjt_000024.xml</t>
  </si>
  <si>
    <t>SA00047</t>
  </si>
  <si>
    <t>Magma_vbngjt_000024-out.xml</t>
  </si>
  <si>
    <t>SA00048</t>
  </si>
  <si>
    <t>Magma_vbngjt_000025.xml</t>
  </si>
  <si>
    <t>SA00049</t>
  </si>
  <si>
    <t>Magma_vbngjt_000025-out.xml</t>
  </si>
  <si>
    <t>SA00050</t>
  </si>
  <si>
    <t>Magma_vbngjt_000026.xml</t>
  </si>
  <si>
    <t>SA00051</t>
  </si>
  <si>
    <t>Magma_vbngjt_000026-out.xml</t>
  </si>
  <si>
    <t>SA00052</t>
  </si>
  <si>
    <t>Magma_vbngjt_000027.xml</t>
  </si>
  <si>
    <t>SA00053</t>
  </si>
  <si>
    <t>Magma_vbngjt_000027-out.xml</t>
  </si>
  <si>
    <t>SA00054</t>
  </si>
  <si>
    <t>Magma_vbngjt_000028.xml</t>
  </si>
  <si>
    <t>SA00055</t>
  </si>
  <si>
    <t>Magma_vbngjt_000028-out.xml</t>
  </si>
  <si>
    <t>SA00056</t>
  </si>
  <si>
    <t>Magma_vbngjt_000029.xml</t>
  </si>
  <si>
    <t>SA00057</t>
  </si>
  <si>
    <t>Magma_vbngjt_000029-out.xml</t>
  </si>
  <si>
    <t>SA00058</t>
  </si>
  <si>
    <t>Magma_vbngjt_000030.xml</t>
  </si>
  <si>
    <t>SA00059</t>
  </si>
  <si>
    <t>Magma_vbngjt_000030-out.xml</t>
  </si>
  <si>
    <t>SA00060</t>
  </si>
  <si>
    <t>Magma_vbngjt_000031.xml</t>
  </si>
  <si>
    <t>SA00061</t>
  </si>
  <si>
    <t>Magma_vbngjt_000031-out.xml</t>
  </si>
  <si>
    <t>SA00062</t>
  </si>
  <si>
    <t>Magma_vbngjt_000032.xml</t>
  </si>
  <si>
    <t>SA00063</t>
  </si>
  <si>
    <t>Magma_vbngjt_000032-out.xml</t>
  </si>
  <si>
    <t>SA00064</t>
  </si>
  <si>
    <t>Magma_vbngjt_000033.xml</t>
  </si>
  <si>
    <t>SA00065</t>
  </si>
  <si>
    <t>Magma_vbngjt_000033-out.xml</t>
  </si>
  <si>
    <t>SA00066</t>
  </si>
  <si>
    <t>Magma_vbngjt_000034.xml</t>
  </si>
  <si>
    <t>SA00067</t>
  </si>
  <si>
    <t>Magma_vbngjt_000034-out.xml</t>
  </si>
  <si>
    <t>SA00068</t>
  </si>
  <si>
    <t>Magma_vbngjt_000035.xml</t>
  </si>
  <si>
    <t>SA00069</t>
  </si>
  <si>
    <t>Magma_vbngjt_000035-out.xml</t>
  </si>
  <si>
    <t>SA00070</t>
  </si>
  <si>
    <t>Magma_vbngjt_000036.xml</t>
  </si>
  <si>
    <t>SA00071</t>
  </si>
  <si>
    <t>Magma_vbngjt_000036-out.xml</t>
  </si>
  <si>
    <t>SA00072</t>
  </si>
  <si>
    <t>Magma_vbngjt_000037.xml</t>
  </si>
  <si>
    <t>SA00073</t>
  </si>
  <si>
    <t>Magma_vbngjt_000037-out.xml</t>
  </si>
  <si>
    <t>SA00074</t>
  </si>
  <si>
    <t>Magma_vbngjt_000038.xml</t>
  </si>
  <si>
    <t>SA00075</t>
  </si>
  <si>
    <t>Magma_vbngjt_000038-out.xml</t>
  </si>
  <si>
    <t>SA00076</t>
  </si>
  <si>
    <t>Magma_vbngjt_000039.xml</t>
  </si>
  <si>
    <t>SA00077</t>
  </si>
  <si>
    <t>Magma_vbngjt_000039-out.xml</t>
  </si>
  <si>
    <t>SA00078</t>
  </si>
  <si>
    <t>Magma_vbngjt_000040.xml</t>
  </si>
  <si>
    <t>SA00079</t>
  </si>
  <si>
    <t>Magma_vbngjt_000040-out.xml</t>
  </si>
  <si>
    <t>SA00080</t>
  </si>
  <si>
    <t>Magma_vbngjt_000041.xml</t>
  </si>
  <si>
    <t>SA00081</t>
  </si>
  <si>
    <t>Magma_vbngjt_000041-out.xml</t>
  </si>
  <si>
    <t>SA00082</t>
  </si>
  <si>
    <t>Magma_vbngjt_000042.xml</t>
  </si>
  <si>
    <t>SA00083</t>
  </si>
  <si>
    <t>Magma_vbngjt_000042-out.xml</t>
  </si>
  <si>
    <t>SA00084</t>
  </si>
  <si>
    <t>Magma_vbngjt_000043.xml</t>
  </si>
  <si>
    <t>SA00085</t>
  </si>
  <si>
    <t>Magma_vbngjt_000043-out.xml</t>
  </si>
  <si>
    <t>SA00086</t>
  </si>
  <si>
    <t>Magma_vbngjt_000044.xml</t>
  </si>
  <si>
    <t>SA00087</t>
  </si>
  <si>
    <t>Magma_vbngjt_000044-out.xml</t>
  </si>
  <si>
    <t>SA00088</t>
  </si>
  <si>
    <t>Magma_vbngjt_000045.xml</t>
  </si>
  <si>
    <t>SA00089</t>
  </si>
  <si>
    <t>Magma_vbngjt_000045-out.xml</t>
  </si>
  <si>
    <t>SA00090</t>
  </si>
  <si>
    <t>Magma_vbngjt_000046.xml</t>
  </si>
  <si>
    <t>SA00091</t>
  </si>
  <si>
    <t>Magma_vbngjt_000046-out.xml</t>
  </si>
  <si>
    <t>SA00092</t>
  </si>
  <si>
    <t>Magma_vbngjt_000047.xml</t>
  </si>
  <si>
    <t>SA00093</t>
  </si>
  <si>
    <t>Magma_vbngjt_000047-out.xml</t>
  </si>
  <si>
    <t>SA00094</t>
  </si>
  <si>
    <t>Magma_vbngjt_000048.xml</t>
  </si>
  <si>
    <t>SA00095</t>
  </si>
  <si>
    <t>Magma_vbngjt_000048-out.xml</t>
  </si>
  <si>
    <t>SA00096</t>
  </si>
  <si>
    <t>Magma_vbngjt_000049.xml</t>
  </si>
  <si>
    <t>SA00097</t>
  </si>
  <si>
    <t>Magma_vbngjt_000049-out.xml</t>
  </si>
  <si>
    <t>SA00098</t>
  </si>
  <si>
    <t>Magma_vbngjt_000050.xml</t>
  </si>
  <si>
    <t>SA00099</t>
  </si>
  <si>
    <t>Magma_vbngjt_000050-out.xml</t>
  </si>
  <si>
    <t>SA00100</t>
  </si>
  <si>
    <t>Magma_vbngjt_000051.xml</t>
  </si>
  <si>
    <t>SA00101</t>
  </si>
  <si>
    <t>Magma_vbngjt_000051-out.xml</t>
  </si>
  <si>
    <t>SA00102</t>
  </si>
  <si>
    <t>Magma_vbngjt_000052.xml</t>
  </si>
  <si>
    <t>SA00103</t>
  </si>
  <si>
    <t>Magma_vbngjt_000052-out.xml</t>
  </si>
  <si>
    <t>SA00104</t>
  </si>
  <si>
    <t>Magma_vbngjt_000053.xml</t>
  </si>
  <si>
    <t>SA00105</t>
  </si>
  <si>
    <t>Magma_vbngjt_000053-out.xml</t>
  </si>
  <si>
    <t>SA00106</t>
  </si>
  <si>
    <t>Magma_vbngjt_000054.xml</t>
  </si>
  <si>
    <t>SA00107</t>
  </si>
  <si>
    <t>Magma_vbngjt_000054-out.xml</t>
  </si>
  <si>
    <t>SA00108</t>
  </si>
  <si>
    <t>Magma_vbngjt_000055.xml</t>
  </si>
  <si>
    <t>SA00109</t>
  </si>
  <si>
    <t>Magma_vbngjt_000055-out.xml</t>
  </si>
  <si>
    <t>SA00110</t>
  </si>
  <si>
    <t>Magma_vbngjt_000056.xml</t>
  </si>
  <si>
    <t>SA00111</t>
  </si>
  <si>
    <t>Magma_vbngjt_000056-out.xml</t>
  </si>
  <si>
    <t>SA00112</t>
  </si>
  <si>
    <t>Magma_vbngjt_000057.xml</t>
  </si>
  <si>
    <t>SA00113</t>
  </si>
  <si>
    <t>Magma_vbngjt_000057-out.xml</t>
  </si>
  <si>
    <t>SA00114</t>
  </si>
  <si>
    <t>Magma_vbngjt_000058.xml</t>
  </si>
  <si>
    <t>SA00115</t>
  </si>
  <si>
    <t>Magma_vbngjt_000058-out.xml</t>
  </si>
  <si>
    <t>SA00116</t>
  </si>
  <si>
    <t>Magma_vbngjt_000059.xml</t>
  </si>
  <si>
    <t>SA00117</t>
  </si>
  <si>
    <t>Magma_vbngjt_000059-out.xml</t>
  </si>
  <si>
    <t>SA00118</t>
  </si>
  <si>
    <t>Magma_vbngjt_000060.xml</t>
  </si>
  <si>
    <t>SA00119</t>
  </si>
  <si>
    <t>Magma_vbngjt_000060-out.xml</t>
  </si>
  <si>
    <t>SA00120</t>
  </si>
  <si>
    <t>Magma_vbngjt_000061.xml</t>
  </si>
  <si>
    <t>SA00121</t>
  </si>
  <si>
    <t>Magma_vbngjt_000061-out.xml</t>
  </si>
  <si>
    <t>SA00122</t>
  </si>
  <si>
    <t>Magma_vbngjt_000062.xml</t>
  </si>
  <si>
    <t>SA00123</t>
  </si>
  <si>
    <t>Magma_vbngjt_000062-out.xml</t>
  </si>
  <si>
    <t>SA00124</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</si>
  <si>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</si>
  <si>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</si>
  <si>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</si>
  <si>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</si>
  <si>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</si>
  <si>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</si>
  <si>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</si>
  <si>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</si>
  <si>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</si>
  <si>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</si>
  <si>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</si>
  <si>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</si>
  <si>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</si>
  <si>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</si>
  <si>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</si>
  <si>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</si>
  <si>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</si>
  <si>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</si>
  <si>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</si>
  <si>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</si>
  <si>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</si>
  <si>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</si>
  <si>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</si>
  <si>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</si>
  <si>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</si>
  <si>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</si>
  <si>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</si>
  <si>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</si>
  <si>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</si>
  <si>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</si>
  <si>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</si>
  <si>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</si>
  <si>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</si>
  <si>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</si>
  <si>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</si>
  <si>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</si>
  <si>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</si>
  <si>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</si>
  <si>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</si>
  <si>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</si>
  <si>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</si>
  <si>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</si>
  <si>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</si>
  <si>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</si>
  <si>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</si>
  <si>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</si>
  <si>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</si>
  <si>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</si>
  <si>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</si>
  <si>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</si>
  <si>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</si>
  <si>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</si>
  <si>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</si>
  <si>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</si>
  <si>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</si>
  <si>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</si>
  <si>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</si>
  <si>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</si>
  <si>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</si>
  <si>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</si>
  <si>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</si>
  <si>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</si>
  <si>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</si>
  <si>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</si>
  <si>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</si>
  <si>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</si>
  <si>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</si>
  <si>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</si>
  <si>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</si>
  <si>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</si>
  <si>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</si>
  <si>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</si>
  <si>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</si>
  <si>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</si>
  <si>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</si>
  <si>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</si>
  <si>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</si>
  <si>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</si>
  <si>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</si>
  <si>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</si>
  <si>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</si>
  <si>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</si>
  <si>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</si>
  <si>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</si>
  <si>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</si>
  <si>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</si>
  <si>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</si>
  <si>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</si>
  <si>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</si>
  <si>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</si>
  <si>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</si>
  <si>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File Handle</t>
  </si>
  <si>
    <t>MeltsOutput.System.Mass</t>
  </si>
  <si>
    <t>MeltsOutput.Liquids(1)</t>
  </si>
  <si>
    <t>MeltsOutput.Solids(1)</t>
  </si>
  <si>
    <t>MeltsOutput.Fractionate.Solids(1)</t>
  </si>
  <si>
    <t>MeltsOutput.Solids(2)</t>
  </si>
  <si>
    <t>MeltsOutput.Fractionate.Solids(2)</t>
  </si>
  <si>
    <t>MeltsOutput.Fractionate.Solids(3)</t>
  </si>
  <si>
    <t>MeltsOutput.Fractionate.Solids(4)</t>
  </si>
  <si>
    <t>MeltsOutput.Solids(3)</t>
  </si>
  <si>
    <t>MeltsOutput.Fractionate.Solids(5)</t>
  </si>
  <si>
    <t>MeltsOutput.Fractionate.Solids(6)</t>
  </si>
  <si>
    <t>MeltsOutput.Solids(4)</t>
  </si>
  <si>
    <t>MeltsOutput.Fractionate.Solids(7)</t>
  </si>
  <si>
    <t>MeltsOutput.Fractionate.Solids(8)</t>
  </si>
  <si>
    <t>MeltsOutput.Fractionate.Solids(9)</t>
  </si>
  <si>
    <t>MeltsOutput.Fractionate.Solids(10)</t>
  </si>
  <si>
    <t>MeltsOutput.Solids(5)</t>
  </si>
  <si>
    <t>MeltsOutput.Fractionate.Solids(11)</t>
  </si>
  <si>
    <t>MeltsOutput.Fractionate.Solids(12)</t>
  </si>
  <si>
    <t>MeltsOutput.Fractionate.Solids(13)</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</si>
  <si>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</si>
  <si>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</si>
  <si>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</si>
  <si>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</si>
  <si>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</si>
  <si>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</si>
  <si>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</si>
  <si>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</si>
  <si>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</si>
  <si>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</si>
  <si>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</si>
  <si>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</si>
  <si>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</si>
  <si>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</si>
  <si>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</si>
  <si>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</si>
  <si>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</si>
  <si>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</si>
  <si>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</si>
  <si>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</si>
  <si>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</si>
  <si>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</si>
  <si>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</si>
  <si>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</si>
  <si>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</si>
  <si>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</si>
  <si>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</si>
  <si>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</si>
  <si>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</si>
  <si>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</si>
  <si>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</si>
  <si>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</si>
  <si>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</si>
  <si>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</si>
  <si>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</si>
  <si>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</si>
  <si>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</si>
  <si>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</si>
  <si>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</si>
  <si>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</si>
  <si>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</si>
  <si>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</si>
  <si>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</si>
  <si>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</si>
  <si>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</si>
  <si>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</si>
  <si>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</si>
  <si>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</si>
  <si>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</si>
  <si>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</si>
  <si>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</si>
  <si>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</si>
  <si>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</si>
  <si>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</si>
  <si>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</si>
  <si>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</si>
  <si>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</si>
  <si>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</si>
  <si>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</si>
  <si>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</si>
  <si>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</si>
  <si>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</si>
  <si>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</si>
  <si>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</si>
  <si>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</si>
  <si>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</si>
  <si>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</si>
  <si>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</si>
  <si>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</si>
  <si>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</si>
  <si>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</si>
  <si>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</si>
  <si>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</si>
  <si>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</si>
  <si>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</si>
  <si>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</si>
  <si>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</si>
  <si>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</si>
  <si>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</si>
  <si>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</si>
  <si>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</si>
  <si>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</si>
  <si>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</si>
  <si>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</si>
  <si>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</si>
  <si>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</si>
  <si>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</si>
  <si>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</si>
  <si>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</si>
  <si>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</si>
  <si>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</si>
  <si>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</si>
  <si>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</si>
  <si>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</si>
  <si>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</si>
  <si>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</si>
  <si>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</si>
  <si>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</si>
  <si>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</si>
  <si>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</si>
  <si>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</si>
  <si>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</si>
  <si>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</si>
  <si>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</si>
  <si>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</si>
  <si>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</si>
  <si>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</si>
  <si>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</si>
  <si>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</si>
  <si>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</si>
  <si>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</si>
  <si>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</si>
  <si>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</si>
  <si>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</si>
  <si>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</si>
  <si>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</si>
  <si>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</si>
  <si>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</si>
  <si>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</si>
  <si>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</si>
  <si>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</si>
  <si>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</si>
  <si>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</si>
  <si>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</si>
  <si>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</si>
  <si>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</si>
  <si>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</si>
  <si>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</si>
  <si>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</si>
  <si>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</si>
  <si>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</si>
  <si>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</si>
  <si>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</si>
  <si>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</si>
  <si>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</si>
  <si>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</si>
  <si>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</si>
  <si>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</si>
  <si>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</si>
  <si>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</si>
  <si>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</si>
  <si>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</si>
  <si>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</si>
  <si>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</si>
  <si>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</si>
  <si>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</si>
  <si>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</si>
  <si>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</si>
  <si>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</si>
  <si>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</si>
  <si>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</si>
  <si>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</si>
  <si>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</si>
  <si>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</si>
  <si>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</si>
  <si>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</si>
  <si>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</si>
  <si>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</si>
  <si>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</si>
  <si>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</si>
  <si>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</si>
  <si>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</si>
  <si>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</si>
  <si>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</si>
  <si>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</si>
  <si>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</si>
  <si>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</si>
  <si>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</si>
  <si>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</si>
  <si>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</si>
  <si>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</si>
  <si>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</si>
  <si>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</si>
  <si>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</si>
  <si>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</si>
  <si>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</si>
  <si>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</si>
  <si>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</si>
  <si>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</si>
  <si>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</si>
  <si>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</si>
  <si>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</si>
  <si>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</si>
  <si>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</si>
  <si>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</si>
  <si>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</si>
  <si>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</si>
  <si>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</si>
  <si>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</si>
  <si>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</si>
  <si>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</si>
  <si>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</si>
  <si>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</si>
  <si>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</si>
  <si>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</si>
  <si>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</si>
  <si>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</si>
  <si>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</si>
  <si>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</si>
  <si>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</si>
  <si>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</si>
  <si>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</si>
  <si>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</si>
  <si>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</si>
  <si>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</si>
  <si>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</si>
  <si>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</si>
  <si>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</si>
  <si>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</si>
  <si>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</si>
  <si>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</si>
  <si>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</si>
  <si>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</si>
  <si>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</si>
  <si>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</si>
  <si>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</si>
  <si>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</si>
  <si>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</si>
  <si>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</si>
  <si>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</si>
  <si>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</si>
  <si>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</si>
  <si>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</si>
  <si>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</si>
  <si>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</si>
  <si>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</si>
  <si>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</si>
  <si>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</si>
  <si>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</si>
  <si>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</si>
  <si>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</si>
  <si>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</si>
  <si>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</si>
  <si>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</si>
  <si>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</si>
  <si>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</si>
  <si>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</si>
  <si>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</si>
  <si>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</si>
  <si>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</si>
  <si>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</si>
  <si>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</si>
  <si>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</si>
  <si>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</si>
  <si>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</si>
  <si>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</si>
  <si>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</si>
  <si>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</si>
  <si>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</si>
  <si>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</si>
  <si>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</si>
  <si>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</si>
  <si>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</si>
  <si>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</si>
  <si>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</si>
  <si>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</si>
  <si>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</si>
  <si>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</si>
  <si>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</si>
  <si>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</si>
  <si>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</si>
  <si>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</si>
  <si>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</si>
  <si>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</si>
  <si>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</si>
  <si>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</si>
  <si>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</si>
  <si>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</si>
  <si>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</si>
  <si>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</si>
  <si>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</si>
  <si>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</si>
  <si>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</si>
  <si>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</si>
  <si>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</si>
  <si>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</si>
  <si>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</si>
  <si>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</si>
  <si>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</si>
  <si>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</si>
  <si>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</si>
  <si>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</si>
  <si>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</si>
  <si>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</si>
  <si>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</si>
  <si>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</si>
  <si>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</si>
  <si>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</si>
  <si>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</si>
  <si>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</si>
  <si>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</si>
  <si>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</si>
  <si>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</si>
  <si>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</si>
  <si>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</si>
  <si>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</si>
  <si>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</si>
  <si>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</si>
  <si>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</si>
  <si>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</si>
  <si>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</si>
  <si>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</si>
  <si>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</si>
  <si>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</si>
  <si>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</si>
  <si>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</si>
  <si>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</si>
  <si>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</si>
  <si>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</si>
  <si>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</si>
  <si>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</si>
  <si>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</si>
  <si>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</si>
  <si>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</si>
  <si>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</si>
  <si>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</si>
  <si>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</si>
  <si>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</si>
  <si>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</si>
  <si>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</si>
  <si>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</si>
  <si>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</si>
  <si>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</si>
  <si>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</si>
  <si>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</si>
  <si>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</si>
  <si>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</si>
  <si>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</si>
  <si>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</si>
  <si>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</si>
  <si>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</si>
  <si>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</si>
  <si>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</si>
  <si>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</si>
  <si>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</si>
  <si>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</si>
  <si>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</si>
  <si>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</si>
  <si>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</si>
  <si>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</si>
  <si>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</si>
  <si>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</si>
  <si>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</si>
  <si>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</si>
  <si>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</si>
  <si>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</si>
  <si>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</si>
  <si>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</si>
  <si>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</si>
  <si>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</si>
  <si>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</si>
  <si>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</si>
  <si>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</si>
  <si>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</si>
  <si>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</si>
  <si>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</si>
  <si>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</si>
  <si>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</si>
  <si>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</si>
  <si>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</si>
  <si>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</si>
  <si>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</si>
  <si>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</si>
  <si>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</si>
  <si>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</si>
  <si>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</si>
  <si>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</si>
  <si>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</si>
  <si>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</si>
  <si>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</si>
  <si>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</si>
  <si>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</si>
  <si>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</si>
  <si>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</si>
  <si>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</si>
  <si>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</si>
  <si>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</si>
  <si>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</si>
  <si>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</si>
  <si>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</si>
  <si>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</si>
  <si>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</si>
  <si>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</si>
  <si>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</si>
  <si>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</si>
  <si>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</si>
  <si>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</si>
  <si>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</si>
  <si>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</si>
  <si>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</si>
  <si>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</si>
  <si>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</si>
  <si>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</si>
  <si>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</si>
  <si>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</si>
  <si>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</si>
  <si>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</si>
  <si>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</si>
  <si>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</si>
  <si>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</si>
  <si>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</si>
  <si>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</si>
  <si>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</si>
  <si>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</si>
  <si>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</si>
  <si>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</si>
  <si>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</si>
  <si>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</si>
  <si>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</si>
  <si>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</si>
  <si>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</si>
  <si>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</si>
  <si>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</si>
  <si>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</si>
  <si>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</si>
  <si>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</si>
  <si>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</si>
  <si>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</si>
  <si>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</si>
  <si>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</si>
  <si>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</si>
  <si>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</si>
  <si>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</si>
  <si>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</si>
  <si>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</si>
  <si>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</si>
  <si>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</si>
  <si>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</si>
  <si>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</si>
  <si>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</si>
  <si>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</si>
  <si>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</si>
  <si>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</si>
  <si>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</si>
  <si>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</si>
  <si>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</si>
  <si>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</si>
  <si>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</si>
  <si>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</si>
  <si>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</si>
  <si>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</si>
  <si>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</si>
  <si>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</si>
  <si>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</si>
  <si>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</si>
  <si>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</si>
  <si>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</si>
  <si>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</si>
  <si>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</si>
  <si>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</si>
  <si>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</si>
  <si>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</si>
  <si>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</si>
  <si>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</si>
  <si>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</si>
  <si>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</si>
  <si>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</si>
  <si>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</si>
  <si>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</si>
  <si>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</si>
  <si>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</si>
  <si>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</si>
  <si>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</si>
  <si>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</si>
  <si>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</si>
  <si>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</si>
  <si>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</si>
  <si>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</si>
  <si>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</si>
  <si>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</si>
  <si>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</si>
  <si>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</si>
  <si>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</si>
  <si>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</si>
  <si>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</si>
  <si>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</si>
  <si>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</si>
  <si>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</si>
  <si>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</si>
  <si>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</si>
  <si>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</si>
  <si>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</si>
  <si>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</si>
  <si>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</si>
  <si>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</si>
  <si>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</si>
  <si>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</si>
  <si>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</si>
  <si>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</si>
  <si>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</si>
  <si>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</si>
  <si>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</si>
  <si>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</si>
  <si>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</si>
  <si>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</si>
  <si>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</si>
  <si>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</si>
  <si>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</si>
  <si>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</si>
  <si>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</si>
  <si>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</si>
  <si>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</si>
  <si>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</si>
  <si>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</si>
  <si>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</si>
  <si>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</si>
  <si>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</si>
  <si>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</si>
  <si>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</si>
  <si>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</si>
  <si>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</si>
  <si>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</si>
  <si>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</si>
  <si>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</si>
  <si>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</si>
  <si>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</si>
  <si>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</si>
  <si>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</si>
  <si>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</si>
  <si>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</si>
  <si>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</si>
  <si>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</si>
  <si>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</si>
  <si>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</si>
  <si>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</si>
  <si>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</si>
  <si>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</si>
  <si>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</si>
  <si>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</si>
  <si>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</si>
  <si>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</si>
  <si>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</si>
  <si>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</si>
  <si>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</si>
  <si>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</si>
  <si>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</si>
  <si>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</si>
  <si>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</si>
  <si>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</si>
  <si>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</si>
  <si>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</si>
  <si>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</si>
  <si>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</si>
  <si>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</si>
  <si>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</si>
  <si>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</si>
  <si>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</si>
  <si>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</si>
  <si>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</si>
  <si>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</si>
  <si>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</si>
  <si>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</si>
  <si>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</si>
  <si>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</si>
  <si>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</si>
  <si>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</si>
  <si>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</si>
  <si>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</si>
  <si>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</si>
  <si>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</si>
  <si>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</si>
  <si>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</si>
  <si>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</si>
  <si>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</si>
  <si>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</si>
  <si>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</si>
  <si>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</si>
  <si>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</si>
  <si>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</si>
  <si>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</si>
  <si>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</si>
  <si>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</si>
  <si>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</si>
  <si>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</si>
  <si>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</si>
  <si>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</si>
  <si>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</si>
  <si>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</si>
  <si>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</si>
  <si>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</si>
  <si>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</si>
  <si>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</si>
  <si>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</si>
  <si>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</si>
  <si>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</si>
  <si>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</si>
  <si>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</si>
  <si>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</si>
  <si>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</si>
  <si>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</si>
  <si>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</si>
  <si>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</si>
  <si>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</si>
  <si>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</si>
  <si>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</si>
  <si>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</si>
  <si>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</si>
  <si>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</si>
  <si>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</si>
  <si>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</si>
  <si>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</si>
  <si>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</si>
  <si>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</si>
  <si>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</si>
  <si>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</si>
  <si>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</si>
  <si>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</si>
  <si>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</si>
  <si>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</si>
  <si>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</si>
  <si>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</si>
  <si>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</si>
  <si>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</si>
  <si>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</si>
  <si>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</si>
  <si>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</si>
  <si>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</si>
  <si>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</si>
  <si>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</si>
  <si>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</si>
  <si>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</si>
  <si>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</si>
  <si>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</si>
  <si>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</si>
  <si>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</si>
  <si>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</si>
  <si>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</si>
  <si>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</si>
  <si>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</si>
  <si>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</si>
  <si>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</si>
  <si>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</si>
  <si>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</si>
  <si>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</si>
  <si>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</si>
  <si>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</si>
  <si>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</si>
  <si>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</si>
  <si>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</si>
  <si>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</si>
  <si>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</si>
  <si>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</si>
  <si>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</si>
  <si>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</si>
  <si>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</si>
  <si>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</si>
  <si>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</si>
  <si>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</si>
  <si>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</si>
  <si>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</si>
  <si>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</si>
  <si>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</si>
  <si>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</si>
  <si>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</si>
  <si>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</si>
  <si>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</si>
  <si>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</si>
  <si>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</si>
  <si>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</si>
  <si>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</si>
  <si>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</si>
  <si>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</si>
  <si>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</si>
  <si>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</si>
  <si>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</si>
  <si>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</si>
  <si>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</si>
  <si>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</si>
  <si>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</si>
  <si>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</si>
  <si>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</si>
  <si>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</si>
  <si>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</si>
  <si>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</si>
  <si>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</si>
  <si>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</si>
  <si>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</si>
  <si>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</si>
  <si>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</si>
  <si>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</si>
  <si>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</si>
  <si>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</si>
  <si>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</si>
  <si>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</si>
  <si>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</si>
  <si>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</si>
  <si>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</si>
  <si>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</si>
  <si>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</si>
  <si>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</si>
  <si>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</si>
  <si>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</si>
  <si>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</si>
  <si>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</si>
  <si>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</si>
  <si>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</si>
  <si>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</si>
  <si>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</si>
  <si>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</si>
  <si>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</si>
  <si>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</si>
  <si>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</si>
  <si>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</si>
  <si>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</si>
  <si>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</si>
  <si>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</si>
  <si>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</si>
  <si>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</si>
  <si>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</si>
  <si>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</si>
  <si>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</si>
  <si>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</si>
  <si>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</si>
  <si>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</si>
  <si>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</si>
  <si>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</si>
  <si>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</si>
  <si>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</si>
  <si>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</si>
  <si>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</si>
  <si>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</si>
  <si>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</si>
  <si>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</si>
  <si>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</si>
  <si>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</si>
  <si>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</si>
  <si>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</si>
  <si>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</si>
  <si>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</si>
  <si>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</si>
  <si>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</si>
  <si>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</si>
  <si>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</si>
  <si>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</si>
  <si>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</si>
  <si>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</si>
  <si>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</si>
  <si>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</si>
  <si>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</si>
  <si>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</si>
  <si>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</si>
  <si>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</si>
  <si>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</si>
  <si>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</si>
  <si>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</si>
  <si>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</si>
  <si>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</si>
  <si>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</si>
  <si>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</si>
  <si>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</si>
  <si>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</si>
  <si>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</si>
  <si>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</si>
  <si>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</si>
  <si>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</si>
  <si>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</si>
  <si>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</si>
  <si>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</si>
  <si>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</si>
  <si>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</si>
  <si>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</si>
  <si>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</si>
  <si>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</si>
  <si>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</si>
  <si>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</si>
  <si>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</si>
  <si>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</si>
  <si>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</si>
  <si>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</si>
  <si>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</si>
  <si>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</si>
  <si>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</si>
  <si>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</si>
  <si>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</si>
  <si>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</si>
  <si>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</si>
  <si>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</si>
  <si>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</si>
  <si>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</si>
  <si>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</si>
  <si>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</si>
  <si>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</si>
  <si>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</si>
  <si>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qtz {1}</t>
  </si>
  <si>
    <t>Magma Liquid Mass</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</si>
  <si>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</si>
  <si>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</si>
  <si>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</si>
  <si>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</si>
  <si>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</si>
  <si>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</si>
  <si>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</si>
  <si>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</si>
  <si>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</si>
  <si>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</si>
  <si>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</si>
  <si>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</si>
  <si>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</si>
  <si>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</si>
  <si>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</si>
  <si>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</si>
  <si>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</si>
  <si>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</si>
  <si>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</si>
  <si>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</si>
  <si>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</si>
  <si>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</si>
  <si>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</si>
  <si>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</si>
  <si>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</si>
  <si>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</si>
  <si>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</si>
  <si>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</si>
  <si>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</si>
  <si>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</si>
  <si>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</si>
  <si>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</si>
  <si>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</si>
  <si>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</si>
  <si>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</si>
  <si>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</si>
  <si>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</si>
  <si>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</si>
  <si>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</si>
  <si>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</si>
  <si>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</si>
  <si>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</si>
  <si>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</si>
  <si>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</si>
  <si>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</si>
  <si>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</si>
  <si>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</si>
  <si>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</si>
  <si>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</si>
  <si>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</si>
  <si>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</si>
  <si>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</si>
  <si>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</si>
  <si>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</si>
  <si>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</si>
  <si>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</si>
  <si>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</si>
  <si>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</si>
  <si>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</si>
  <si>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</si>
  <si>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</si>
  <si>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</si>
  <si>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</si>
  <si>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</si>
  <si>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</si>
  <si>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</si>
  <si>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</si>
  <si>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</si>
  <si>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</si>
  <si>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</si>
  <si>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</si>
  <si>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</si>
  <si>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</si>
  <si>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</si>
  <si>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</si>
  <si>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</si>
  <si>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</si>
  <si>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</si>
  <si>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</si>
  <si>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</si>
  <si>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</si>
  <si>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Fe''0.29Mg0.72Fe'''0.23Al0.47Cr1.28Ti0.01O4</t>
  </si>
  <si>
    <t>Fe''0.29Mg0.73Fe'''0.23Al0.49Cr1.25Ti0.01O4</t>
  </si>
  <si>
    <t>olivine</t>
  </si>
  <si>
    <t>(Ca0.00Mg0.88Fe''0.11Mn0.00Co0.00Ni0.00)2SiO4</t>
  </si>
  <si>
    <t>Ca=0;Mg=1.76;Fe''=0.22;Mn=0;Co=0;Ni=0.002;Si=1;O=4</t>
  </si>
  <si>
    <t>Fe''0.30Mg0.71Fe'''0.25Al0.50Cr1.23Ti0.01O4</t>
  </si>
  <si>
    <t>(Ca0.00Mg0.88Fe''0.12Mn0.00Co0.00Ni0.00)2SiO4</t>
  </si>
  <si>
    <t>Ca=0;Mg=1.76;Fe''=0.24;Mn=0;Co=0;Ni=0.002;Si=1;O=4</t>
  </si>
  <si>
    <t>Fe''0.32Mg0.70Fe'''0.27Al0.50Cr1.19Ti0.02O4</t>
  </si>
  <si>
    <t>(Ca0.00Mg0.87Fe''0.12Mn0.00Co0.00Ni0.00)2SiO4</t>
  </si>
  <si>
    <t>Ca=0;Mg=1.74;Fe''=0.24;Mn=0;Co=0;Ni=0.002;Si=1;O=4</t>
  </si>
  <si>
    <t>Fe''0.34Mg0.68Fe'''0.30Al0.51Cr1.16Ti0.02O4</t>
  </si>
  <si>
    <t>(Ca0.00Mg0.86Fe''0.13Mn0.00Co0.00Ni0.00)2SiO4</t>
  </si>
  <si>
    <t>Ca=0;Mg=1.72;Fe''=0.26;Mn=0;Co=0;Ni=0.002;Si=1;O=4</t>
  </si>
  <si>
    <t>Fe''0.36Mg0.66Fe'''0.32Al0.52Cr1.13Ti0.02O4</t>
  </si>
  <si>
    <t>(Ca0.00Mg0.85Fe''0.14Mn0.00Co0.00Ni0.00)2SiO4</t>
  </si>
  <si>
    <t>Ca=0;Mg=1.7;Fe''=0.28;Mn=0;Co=0;Ni=0.002;Si=1;O=4</t>
  </si>
  <si>
    <t>Fe''0.38Mg0.63Fe'''0.35Al0.52Cr1.09Ti0.02O4</t>
  </si>
  <si>
    <t>(Ca0.00Mg0.85Fe''0.15Mn0.00Co0.00Ni0.00)2SiO4</t>
  </si>
  <si>
    <t>Ca=0;Mg=1.7;Fe''=0.3;Mn=0;Co=0;Ni=0.002;Si=1;O=4</t>
  </si>
  <si>
    <t>Fe''0.41Mg0.61Fe'''0.38Al0.53Cr1.05Ti0.02O4</t>
  </si>
  <si>
    <t>(Ca0.00Mg0.84Fe''0.16Mn0.00Co0.00Ni0.00)2SiO4</t>
  </si>
  <si>
    <t>Ca=0;Mg=1.68;Fe''=0.32;Mn=0;Co=0;Ni=0.002;Si=1;O=4</t>
  </si>
  <si>
    <t>Fe''0.44Mg0.59Fe'''0.42Al0.53Cr1.00Ti0.02O4</t>
  </si>
  <si>
    <t>(Ca0.00Mg0.83Fe''0.17Mn0.00Co0.00Ni0.00)2SiO4</t>
  </si>
  <si>
    <t>Ca=0;Mg=1.66;Fe''=0.34;Mn=0;Co=0;Ni=0.002;Si=1;O=4</t>
  </si>
  <si>
    <t>Fe''0.46Mg0.56Fe'''0.46Al0.54Cr0.95Ti0.03O4</t>
  </si>
  <si>
    <t>(Ca0.00Mg0.82Fe''0.18Mn0.00Co0.00Ni0.00)2SiO4</t>
  </si>
  <si>
    <t>Ca=0;Mg=1.64;Fe''=0.36;Mn=0;Co=0;Ni=0.002;Si=1;O=4</t>
  </si>
  <si>
    <t>Fe''0.49Mg0.54Fe'''0.51Al0.54Cr0.90Ti0.03O4</t>
  </si>
  <si>
    <t>orthopyroxene</t>
  </si>
  <si>
    <t>opx Na0.00Ca0.07Fe''0.34Mg1.54Fe'''0.02Ti0.00Al0.08Si1.95O6</t>
  </si>
  <si>
    <t>Fe''0.53Mg0.51Fe'''0.55Al0.55Cr0.83Ti0.03O4</t>
  </si>
  <si>
    <t>opx Na0.00Ca0.09Fe''0.36Mg1.50Fe'''0.02Ti0.00Al0.08Si1.95O6</t>
  </si>
  <si>
    <t>clinopyroxene</t>
  </si>
  <si>
    <t>cpx Na0.00Ca0.22Fe''0.39Mg1.31Fe'''0.03Ti0.00Al0.11Si1.93O6</t>
  </si>
  <si>
    <t>Fe''0.56Mg0.47Fe'''0.61Al0.56Cr0.76Ti0.04O4</t>
  </si>
  <si>
    <t>cpx Na0.01Ca0.70Fe''0.25Mg0.94Fe'''0.05Ti0.01Al0.16Si1.90O6</t>
  </si>
  <si>
    <t>cpx Na0.01Ca0.26Fe''0.41Mg1.24Fe'''0.03Ti0.00Al0.12Si1.92O6</t>
  </si>
  <si>
    <t>feldspar</t>
  </si>
  <si>
    <t>K0.01Na0.30Ca0.69Al1.69Si2.31O8</t>
  </si>
  <si>
    <t>K=0.01;Na=0.3;Ca=0.69;Al=1.69;Si=2.31;O=8</t>
  </si>
  <si>
    <t>Fe''0.63Mg0.42Fe'''0.68Al0.54Cr0.68Ti0.05O4</t>
  </si>
  <si>
    <t>cpx Na0.01Ca0.71Fe''0.27Mg0.90Fe'''0.05Ti0.01Al0.16Si1.89O6</t>
  </si>
  <si>
    <t>cpx Na0.01Ca0.26Fe''0.47Mg1.19Fe'''0.04Ti0.00Al0.12Si1.92O6</t>
  </si>
  <si>
    <t>K0.01Na0.33Ca0.66Al1.66Si2.34O8</t>
  </si>
  <si>
    <t>K=0.01;Na=0.33;Ca=0.66;Al=1.66;Si=2.34;O=8</t>
  </si>
  <si>
    <t>Fe''0.75Mg0.34Fe'''0.82Al0.44Cr0.56Ti0.09O4</t>
  </si>
  <si>
    <t>cpx Na0.02Ca0.72Fe''0.30Mg0.85Fe'''0.06Ti0.01Al0.16Si1.89O6</t>
  </si>
  <si>
    <t>cpx Na0.01Ca0.25Fe''0.52Mg1.14Fe'''0.04Ti0.00Al0.12Si1.92O6</t>
  </si>
  <si>
    <t>K0.01Na0.36Ca0.63Al1.63Si2.37O8</t>
  </si>
  <si>
    <t>K=0.01;Na=0.36;Ca=0.63;Al=1.63;Si=2.37;O=8</t>
  </si>
  <si>
    <t>Fe''0.87Mg0.28Fe'''0.96Al0.34Cr0.39Ti0.15O4</t>
  </si>
  <si>
    <t>cpx Na0.02Ca0.73Fe''0.33Mg0.80Fe'''0.06Ti0.01Al0.17Si1.88O6</t>
  </si>
  <si>
    <t>cpx Na0.01Ca0.24Fe''0.59Mg1.08Fe'''0.04Ti0.00Al0.12Si1.92O6</t>
  </si>
  <si>
    <t>K0.01Na0.40Ca0.60Al1.60Si2.40O8</t>
  </si>
  <si>
    <t>K=0.01;Na=0.4;Ca=0.6;Al=1.6;Si=2.4;O=8</t>
  </si>
  <si>
    <t>Fe''1.03Mg0.23Fe'''1.06Al0.24Cr0.19Ti0.25O4</t>
  </si>
  <si>
    <t>cpx Na0.02Ca0.74Fe''0.36Mg0.76Fe'''0.07Ti0.02Al0.17Si1.87O6</t>
  </si>
  <si>
    <t>cpx Na0.01Ca0.23Fe''0.65Mg1.02Fe'''0.04Ti0.00Al0.12Si1.92O6</t>
  </si>
  <si>
    <t>K0.01Na0.43Ca0.56Al1.56Si2.44O8</t>
  </si>
  <si>
    <t>K=0.01;Na=0.43;Ca=0.56;Al=1.56;Si=2.44;O=8</t>
  </si>
  <si>
    <t>Fe''1.18Mg0.19Fe'''1.06Al0.17Cr0.03Ti0.37O4</t>
  </si>
  <si>
    <t>cpx Na0.02Ca0.75Fe''0.39Mg0.72Fe'''0.06Ti0.02Al0.16Si1.88O6</t>
  </si>
  <si>
    <t>cpx Na0.01Ca0.23Fe''0.73Mg0.96Fe'''0.04Ti0.00Al0.12Si1.92O6</t>
  </si>
  <si>
    <t>K0.01Na0.46Ca0.53Al1.53Si2.47O8</t>
  </si>
  <si>
    <t>K=0.01;Na=0.46;Ca=0.53;Al=1.53;Si=2.47;O=8</t>
  </si>
  <si>
    <t>Fe''1.28Mg0.17Fe'''0.97Al0.14Cr0.00Ti0.44O4</t>
  </si>
  <si>
    <t>cpx Na0.02Ca0.76Fe''0.43Mg0.68Fe'''0.06Ti0.02Al0.16Si1.88O6</t>
  </si>
  <si>
    <t>cpx Na0.01Ca0.22Fe''0.80Mg0.90Fe'''0.04Ti0.00Al0.11Si1.93O6</t>
  </si>
  <si>
    <t>K0.01Na0.49Ca0.50Al1.50Si2.50O8</t>
  </si>
  <si>
    <t>K=0.01;Na=0.49;Ca=0.5;Al=1.5;Si=2.5;O=8</t>
  </si>
  <si>
    <t>Fe''1.36Mg0.15Fe'''0.86Al0.12Cr0.00Ti0.51O4</t>
  </si>
  <si>
    <t>cpx Na0.02Ca0.76Fe''0.47Mg0.63Fe'''0.05Ti0.02Al0.15Si1.89O6</t>
  </si>
  <si>
    <t>cpx Na0.01Ca0.21Fe''0.88Mg0.83Fe'''0.03Ti0.00Al0.10Si1.93O6</t>
  </si>
  <si>
    <t>K0.02Na0.52Ca0.47Al1.47Si2.53O8</t>
  </si>
  <si>
    <t>K=0.02;Na=0.52;Ca=0.47;Al=1.47;Si=2.53;O=8</t>
  </si>
  <si>
    <t>Fe''1.44Mg0.13Fe'''0.76Al0.11Cr0.00Ti0.56O4</t>
  </si>
  <si>
    <t>(Ca0.01Mg0.29Fe''0.66Mn0.04Co0.00Ni0.01)2SiO4</t>
  </si>
  <si>
    <t>Ca=0.02;Mg=0.58;Fe''=1.32;Mn=0.08;Co=0;Ni=0.012;Si=1;O=4</t>
  </si>
  <si>
    <t>cpx Na0.02Ca0.77Fe''0.52Mg0.59Fe'''0.05Ti0.02Al0.14Si1.90O6</t>
  </si>
  <si>
    <t>cpx Na0.01Ca0.20Fe''0.97Mg0.76Fe'''0.03Ti0.00Al0.10Si1.94O6</t>
  </si>
  <si>
    <t>K0.02Na0.54Ca0.44Al1.44Si2.56O8</t>
  </si>
  <si>
    <t>K=0.02;Na=0.54;Ca=0.44;Al=1.44;Si=2.56;O=8</t>
  </si>
  <si>
    <t>Fe''1.51Mg0.11Fe'''0.66Al0.09Cr0.00Ti0.62O4</t>
  </si>
  <si>
    <t>(Ca0.01Mg0.25Fe''0.70Mn0.04Co0.00Ni0.01)2SiO4</t>
  </si>
  <si>
    <t>Ca=0.02;Mg=0.5;Fe''=1.4;Mn=0.08;Co=0;Ni=0.012;Si=1;O=4</t>
  </si>
  <si>
    <t>cpx Na0.02Ca0.79Fe''0.55Mg0.54Fe'''0.05Ti0.02Al0.14Si1.90O6</t>
  </si>
  <si>
    <t>K0.02Na0.57Ca0.41Al1.41Si2.59O8</t>
  </si>
  <si>
    <t>K=0.02;Na=0.57;Ca=0.41;Al=1.41;Si=2.59;O=8</t>
  </si>
  <si>
    <t>Fe''1.56Mg0.10Fe'''0.60Al0.08Cr0.00Ti0.66O4</t>
  </si>
  <si>
    <t>(Ca0.01Mg0.21Fe''0.74Mn0.04Co0.00Ni0.01)2SiO4</t>
  </si>
  <si>
    <t>Ca=0.02;Mg=0.42;Fe''=1.48;Mn=0.08;Co=0;Ni=0.012;Si=1;O=4</t>
  </si>
  <si>
    <t>cpx Na0.02Ca0.80Fe''0.58Mg0.49Fe'''0.05Ti0.02Al0.13Si1.90O6</t>
  </si>
  <si>
    <t>K0.02Na0.59Ca0.39Al1.39Si2.61O8</t>
  </si>
  <si>
    <t>K=0.02;Na=0.59;Ca=0.39;Al=1.39;Si=2.61;O=8</t>
  </si>
  <si>
    <t>Fe''1.58Mg0.09Fe'''0.59Al0.07Cr0.00Ti0.67O4</t>
  </si>
  <si>
    <t>rhm-oxide</t>
  </si>
  <si>
    <t>Mn0.03Fe''0.79Mg0.09Fe'''0.11Al0.07Ti0.91O3</t>
  </si>
  <si>
    <t>(Ca0.01Mg0.18Fe''0.77Mn0.05Co0.00Ni0.01)2SiO4</t>
  </si>
  <si>
    <t>Ca=0.02;Mg=0.36;Fe''=1.54;Mn=0.1;Co=0;Ni=0.012;Si=1;O=4</t>
  </si>
  <si>
    <t>cpx Na0.03Ca0.81Fe''0.62Mg0.44Fe'''0.05Ti0.02Al0.13Si1.90O6</t>
  </si>
  <si>
    <t>K0.03Na0.61Ca0.36Al1.36Si2.64O8</t>
  </si>
  <si>
    <t>K=0.03;Na=0.61;Ca=0.36;Al=1.36;Si=2.64;O=8</t>
  </si>
  <si>
    <t>Fe''1.58Mg0.07Fe'''0.64Al0.07Cr0.00Ti0.65O4</t>
  </si>
  <si>
    <t>Mn0.03Fe''0.81Mg0.08Fe'''0.11Al0.07Ti0.91O3</t>
  </si>
  <si>
    <t>(Ca0.01Mg0.15Fe''0.80Mn0.05Co0.00Ni0.01)2SiO4</t>
  </si>
  <si>
    <t>Ca=0.02;Mg=0.3;Fe''=1.6;Mn=0.1;Co=0;Ni=0.012;Si=1;O=4</t>
  </si>
  <si>
    <t>cpx Na0.03Ca0.82Fe''0.67Mg0.38Fe'''0.06Ti0.02Al0.13Si1.90O6</t>
  </si>
  <si>
    <t>K0.03Na0.63Ca0.34Al1.34Si2.66O8</t>
  </si>
  <si>
    <t>K=0.03;Na=0.63;Ca=0.34;Al=1.34;Si=2.66;O=8</t>
  </si>
  <si>
    <t>Mn0.03Fe''0.82Mg0.06Fe'''0.11Al0.06Ti0.92O3</t>
  </si>
  <si>
    <t>(Ca0.01Mg0.12Fe''0.82Mn0.05Co0.00Ni0.01)2SiO4</t>
  </si>
  <si>
    <t>Ca=0.02;Mg=0.24;Fe''=1.64;Mn=0.1;Co=0;Ni=0.012;Si=1;O=4</t>
  </si>
  <si>
    <t>cpx Na0.03Ca0.83Fe''0.71Mg0.32Fe'''0.06Ti0.02Al0.12Si1.90O6</t>
  </si>
  <si>
    <t>K0.03Na0.65Ca0.32Al1.32Si2.68O8</t>
  </si>
  <si>
    <t>K=0.03;Na=0.65;Ca=0.32;Al=1.32;Si=2.68;O=8</t>
  </si>
  <si>
    <t>Mn0.03Fe''0.83Mg0.05Fe'''0.11Al0.05Ti0.92O3</t>
  </si>
  <si>
    <t>(Ca0.01Mg0.10Fe''0.84Mn0.06Co0.00Ni0.01)2SiO4</t>
  </si>
  <si>
    <t>Ca=0.02;Mg=0.2;Fe''=1.68;Mn=0.12;Co=0;Ni=0.012;Si=1;O=4</t>
  </si>
  <si>
    <t>cpx Na0.03Ca0.83Fe''0.76Mg0.27Fe'''0.07Ti0.02Al0.12Si1.90O6</t>
  </si>
  <si>
    <t>K0.03Na0.67Ca0.30Al1.30Si2.70O8</t>
  </si>
  <si>
    <t>K=0.03;Na=0.67;Ca=0.3;Al=1.3;Si=2.7;O=8</t>
  </si>
  <si>
    <t>Mn0.03Fe''0.85Mg0.04Fe'''0.11Al0.05Ti0.92O3</t>
  </si>
  <si>
    <t>(Ca0.01Mg0.08Fe''0.86Mn0.06Co0.00Ni0.01)2SiO4</t>
  </si>
  <si>
    <t>Ca=0.02;Mg=0.16;Fe''=1.72;Mn=0.12;Co=0;Ni=0.012;Si=1;O=4</t>
  </si>
  <si>
    <t>cpx Na0.03Ca0.84Fe''0.81Mg0.21Fe'''0.07Ti0.02Al0.11Si1.90O6</t>
  </si>
  <si>
    <t>K0.04Na0.69Ca0.27Al1.27Si2.73O8</t>
  </si>
  <si>
    <t>K=0.04;Na=0.69;Ca=0.27;Al=1.27;Si=2.73;O=8</t>
  </si>
  <si>
    <t>Mn0.03Fe''0.86Mg0.03Fe'''0.10Al0.04Ti0.93O3</t>
  </si>
  <si>
    <t>(Ca0.01Mg0.06Fe''0.87Mn0.07Co0.00Ni0.01)2SiO4</t>
  </si>
  <si>
    <t>Ca=0.02;Mg=0.12;Fe''=1.74;Mn=0.14;Co=0;Ni=0.012;Si=1;O=4</t>
  </si>
  <si>
    <t>cpx Na0.04Ca0.84Fe''0.86Mg0.16Fe'''0.07Ti0.02Al0.10Si1.91O6</t>
  </si>
  <si>
    <t>K0.04Na0.71Ca0.25Al1.25Si2.75O8</t>
  </si>
  <si>
    <t>K=0.04;Na=0.71;Ca=0.25;Al=1.25;Si=2.75;O=8</t>
  </si>
  <si>
    <t>quartz</t>
  </si>
  <si>
    <t>Si=1;O=2</t>
  </si>
  <si>
    <t>Mn0.03Fe''0.87Mg0.02Fe'''0.10Al0.04Ti0.93O3</t>
  </si>
  <si>
    <t>(Ca0.01Mg0.01Fe''0.90Mn0.09Co0.00Ni0.01)2SiO4</t>
  </si>
  <si>
    <t>Ca=0.02;Mg=0.02;Fe''=1.8;Mn=0.18;Co=0;Ni=0.012;Si=1;O=4</t>
  </si>
  <si>
    <t>cpx Na0.04Ca0.85Fe''0.91Mg0.10Fe'''0.07Ti0.03Al0.10Si1.91O6</t>
  </si>
  <si>
    <t>K0.05Na0.73Ca0.22Al1.22Si2.78O8</t>
  </si>
  <si>
    <t>K=0.05;Na=0.73;Ca=0.22;Al=1.22;Si=2.78;O=8</t>
  </si>
  <si>
    <t>Mn0.04Fe''0.89Mg0.01Fe'''0.08Al0.03Ti0.94O3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</si>
  <si>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</si>
  <si>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</si>
  <si>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</si>
  <si>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</si>
  <si>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</si>
  <si>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</si>
  <si>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</si>
  <si>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</si>
  <si>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</si>
  <si>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</si>
  <si>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</si>
  <si>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</si>
  <si>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</si>
  <si>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</si>
  <si>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</si>
  <si>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</si>
  <si>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</si>
  <si>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</si>
  <si>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</si>
  <si>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</si>
  <si>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</si>
  <si>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</si>
  <si>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</si>
  <si>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</si>
  <si>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</si>
  <si>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</si>
  <si>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</si>
  <si>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</si>
  <si>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</si>
  <si>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</si>
  <si>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</si>
  <si>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</si>
  <si>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</si>
  <si>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</si>
  <si>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</si>
  <si>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</si>
  <si>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</si>
  <si>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Mineral quartz {1} : Incremental Mass (grams) Removed in this Temperature Step</t>
  </si>
  <si>
    <t>Magma quartz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</si>
  <si>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</si>
  <si>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</si>
  <si>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</si>
  <si>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</si>
  <si>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</si>
  <si>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</si>
  <si>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</si>
  <si>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</si>
  <si>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</si>
  <si>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</si>
  <si>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</si>
  <si>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</si>
  <si>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</si>
  <si>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</si>
  <si>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</si>
  <si>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</si>
  <si>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</si>
  <si>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</si>
  <si>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</si>
  <si>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</si>
  <si>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</si>
  <si>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</si>
  <si>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</si>
  <si>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</si>
  <si>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</si>
  <si>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</si>
  <si>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</si>
  <si>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</si>
  <si>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</si>
  <si>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</si>
  <si>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</si>
  <si>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</si>
  <si>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</si>
  <si>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</si>
  <si>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</si>
  <si>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</si>
  <si>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</si>
  <si>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</si>
  <si>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</si>
  <si>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</si>
  <si>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</si>
  <si>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</si>
  <si>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</si>
  <si>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</si>
  <si>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</si>
  <si>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</si>
  <si>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</si>
  <si>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</si>
  <si>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</si>
  <si>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</si>
  <si>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</si>
  <si>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</si>
  <si>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</si>
  <si>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</si>
  <si>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</si>
  <si>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</si>
  <si>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</si>
  <si>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</si>
  <si>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</si>
  <si>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4.17.54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</si>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</sst>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charset val="238"/>
      <scheme val="minor"/>
    </font>
    <font>
      <sz val="12"/>
      <color theme="1"/>
      <name val="Calibri"/>
      <family val="2"/>
      <charset val="238"/>
      <scheme val="minor"/>
    </font>
    <font>
      <b/>
      <sz val="12"/>
      <color theme="1"/>
      <name val="Calibri"/>
      <family val="2"/>
      <charset val="238"/>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1388</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endParaRPr lang="en-US"/>
                  </a:p>
                </c:rich>
              </c:tx>
              <c:showLegendKey val="0"/>
              <c:showVal val="1"/>
              <c:showCatName val="0"/>
              <c:showSerName val="0"/>
              <c:showPercent val="0"/>
              <c:showBubbleSize val="0"/>
            </c:dLbl>
            <c:dLbl>
              <c:idx val="26"/>
              <c:layout/>
              <c:tx>
                <c:rich>
                  <a:bodyPr/>
                  <a:lstStyle/>
                  <a:p>
                    <a:endParaRPr lang="en-US"/>
                  </a:p>
                </c:rich>
              </c:tx>
              <c:showLegendKey val="0"/>
              <c:showVal val="1"/>
              <c:showCatName val="0"/>
              <c:showSerName val="0"/>
              <c:showPercent val="0"/>
              <c:showBubbleSize val="0"/>
            </c:dLbl>
            <c:dLbl>
              <c:idx val="27"/>
              <c:layout/>
              <c:tx>
                <c:rich>
                  <a:bodyPr/>
                  <a:lstStyle/>
                  <a:p>
                    <a:endParaRPr lang="en-US"/>
                  </a:p>
                </c:rich>
              </c:tx>
              <c:showLegendKey val="0"/>
              <c:showVal val="1"/>
              <c:showCatName val="0"/>
              <c:showSerName val="0"/>
              <c:showPercent val="0"/>
              <c:showBubbleSize val="0"/>
            </c:dLbl>
            <c:dLbl>
              <c:idx val="28"/>
              <c:layout/>
              <c:tx>
                <c:rich>
                  <a:bodyPr/>
                  <a:lstStyle/>
                  <a:p>
                    <a:endParaRPr lang="en-US"/>
                  </a:p>
                </c:rich>
              </c:tx>
              <c:showLegendKey val="0"/>
              <c:showVal val="1"/>
              <c:showCatName val="0"/>
              <c:showSerName val="0"/>
              <c:showPercent val="0"/>
              <c:showBubbleSize val="0"/>
            </c:dLbl>
            <c:dLbl>
              <c:idx val="29"/>
              <c:layout/>
              <c:tx>
                <c:rich>
                  <a:bodyPr/>
                  <a:lstStyle/>
                  <a:p>
                    <a:endParaRPr lang="en-US"/>
                  </a:p>
                </c:rich>
              </c:tx>
              <c:showLegendKey val="0"/>
              <c:showVal val="1"/>
              <c:showCatName val="0"/>
              <c:showSerName val="0"/>
              <c:showPercent val="0"/>
              <c:showBubbleSize val="0"/>
            </c:dLbl>
            <c:dLbl>
              <c:idx val="30"/>
              <c:layout/>
              <c:tx>
                <c:rich>
                  <a:bodyPr/>
                  <a:lstStyle/>
                  <a:p>
                    <a:r>
                      <a:rPr lang="en-US"/>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XChartData!$FC$7:$FC$37</c:f>
              <c:numCache>
                <c:formatCode>General</c:formatCode>
                <c:ptCount val="31"/>
                <c:pt idx="0">
                  <c:v>3.144391279826087</c:v>
                </c:pt>
                <c:pt idx="1">
                  <c:v>3.146085130255392</c:v>
                </c:pt>
                <c:pt idx="2">
                  <c:v>3.216280585221009</c:v>
                </c:pt>
                <c:pt idx="3">
                  <c:v>3.304833089466349</c:v>
                </c:pt>
                <c:pt idx="4">
                  <c:v>3.390302803935452</c:v>
                </c:pt>
                <c:pt idx="5">
                  <c:v>3.472685802709662</c:v>
                </c:pt>
                <c:pt idx="6">
                  <c:v>3.551997898722676</c:v>
                </c:pt>
                <c:pt idx="7">
                  <c:v>3.628274398993342</c:v>
                </c:pt>
                <c:pt idx="8">
                  <c:v>3.701569812532672</c:v>
                </c:pt>
                <c:pt idx="9">
                  <c:v>3.771957618004763</c:v>
                </c:pt>
                <c:pt idx="10">
                  <c:v>3.839529369459451</c:v>
                </c:pt>
                <c:pt idx="11">
                  <c:v>3.951216001905507</c:v>
                </c:pt>
                <c:pt idx="12">
                  <c:v>4.063194862153884</c:v>
                </c:pt>
                <c:pt idx="13">
                  <c:v>4.375777410192744</c:v>
                </c:pt>
                <c:pt idx="14">
                  <c:v>4.777280075453297</c:v>
                </c:pt>
                <c:pt idx="15">
                  <c:v>5.131542026475248</c:v>
                </c:pt>
                <c:pt idx="16">
                  <c:v>5.449125950554228</c:v>
                </c:pt>
                <c:pt idx="17">
                  <c:v>5.749256967980585</c:v>
                </c:pt>
                <c:pt idx="18">
                  <c:v>6.054090670143704</c:v>
                </c:pt>
                <c:pt idx="19">
                  <c:v>6.323048768531687</c:v>
                </c:pt>
                <c:pt idx="20">
                  <c:v>6.551417204360831</c:v>
                </c:pt>
                <c:pt idx="21">
                  <c:v>6.745967991309472</c:v>
                </c:pt>
                <c:pt idx="22">
                  <c:v>6.916304406503614</c:v>
                </c:pt>
                <c:pt idx="23">
                  <c:v>7.062094991387569</c:v>
                </c:pt>
                <c:pt idx="24">
                  <c:v>7.186895018984154</c:v>
                </c:pt>
                <c:pt idx="25">
                  <c:v>7.291333143460623</c:v>
                </c:pt>
                <c:pt idx="26">
                  <c:v>7.377727679267749</c:v>
                </c:pt>
                <c:pt idx="27">
                  <c:v>7.448292564119464</c:v>
                </c:pt>
                <c:pt idx="28">
                  <c:v>7.505037066955133</c:v>
                </c:pt>
                <c:pt idx="29">
                  <c:v>7.588689079385723</c:v>
                </c:pt>
                <c:pt idx="30">
                  <c:v>7.964003559123773</c:v>
                </c:pt>
              </c:numCache>
            </c:numRef>
          </c:yVal>
          <c:smooth val="0"/>
        </c:ser>
        <c:dLbls>
          <c:showLegendKey val="0"/>
          <c:showVal val="0"/>
          <c:showCatName val="0"/>
          <c:showSerName val="0"/>
          <c:showPercent val="0"/>
          <c:showBubbleSize val="0"/>
        </c:dLbls>
        <c:axId val="-2122047864"/>
        <c:axId val="-2116772904"/>
      </c:scatterChart>
      <c:valAx>
        <c:axId val="-2122047864"/>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16772904"/>
        <c:crosses val="autoZero"/>
        <c:crossBetween val="midCat"/>
      </c:valAx>
      <c:valAx>
        <c:axId val="-2116772904"/>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22047864"/>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XChartData!$AH$7:$AH$37</c:f>
              <c:numCache>
                <c:formatCode>General</c:formatCode>
                <c:ptCount val="31"/>
                <c:pt idx="0">
                  <c:v>7.131915868122888</c:v>
                </c:pt>
                <c:pt idx="1">
                  <c:v>7.135757756005114</c:v>
                </c:pt>
                <c:pt idx="2">
                  <c:v>7.289605390438398</c:v>
                </c:pt>
                <c:pt idx="3">
                  <c:v>7.483327163077315</c:v>
                </c:pt>
                <c:pt idx="4">
                  <c:v>7.669997637395174</c:v>
                </c:pt>
                <c:pt idx="5">
                  <c:v>7.849633367262154</c:v>
                </c:pt>
                <c:pt idx="6">
                  <c:v>8.022292894415055</c:v>
                </c:pt>
                <c:pt idx="7">
                  <c:v>8.188075943529443</c:v>
                </c:pt>
                <c:pt idx="8">
                  <c:v>8.347122524812688</c:v>
                </c:pt>
                <c:pt idx="9">
                  <c:v>8.49961217995101</c:v>
                </c:pt>
                <c:pt idx="10">
                  <c:v>8.645762043778962</c:v>
                </c:pt>
                <c:pt idx="11">
                  <c:v>8.842347384997076</c:v>
                </c:pt>
                <c:pt idx="12">
                  <c:v>9.025743392626422</c:v>
                </c:pt>
                <c:pt idx="13">
                  <c:v>8.539342459940792</c:v>
                </c:pt>
                <c:pt idx="14">
                  <c:v>7.859703642213114</c:v>
                </c:pt>
                <c:pt idx="15">
                  <c:v>7.257995414648362</c:v>
                </c:pt>
                <c:pt idx="16">
                  <c:v>6.723960638497495</c:v>
                </c:pt>
                <c:pt idx="17">
                  <c:v>6.254407430862577</c:v>
                </c:pt>
                <c:pt idx="18">
                  <c:v>5.851523441305209</c:v>
                </c:pt>
                <c:pt idx="19">
                  <c:v>5.492628016871923</c:v>
                </c:pt>
                <c:pt idx="20">
                  <c:v>5.169533713083702</c:v>
                </c:pt>
                <c:pt idx="21">
                  <c:v>4.877649477051427</c:v>
                </c:pt>
                <c:pt idx="22">
                  <c:v>4.644791134032875</c:v>
                </c:pt>
                <c:pt idx="23">
                  <c:v>4.42863183238026</c:v>
                </c:pt>
                <c:pt idx="24">
                  <c:v>4.225984218711194</c:v>
                </c:pt>
                <c:pt idx="25">
                  <c:v>4.04020853083772</c:v>
                </c:pt>
                <c:pt idx="26">
                  <c:v>3.869695349730891</c:v>
                </c:pt>
                <c:pt idx="27">
                  <c:v>3.711412936478684</c:v>
                </c:pt>
                <c:pt idx="28">
                  <c:v>3.56357672249989</c:v>
                </c:pt>
                <c:pt idx="29">
                  <c:v>3.433433096653558</c:v>
                </c:pt>
                <c:pt idx="30">
                  <c:v>3.364697926486762</c:v>
                </c:pt>
              </c:numCache>
            </c:numRef>
          </c:yVal>
          <c:smooth val="0"/>
        </c:ser>
        <c:dLbls>
          <c:showLegendKey val="0"/>
          <c:showVal val="0"/>
          <c:showCatName val="0"/>
          <c:showSerName val="0"/>
          <c:showPercent val="0"/>
          <c:showBubbleSize val="0"/>
        </c:dLbls>
        <c:axId val="-2115701128"/>
        <c:axId val="-2115704040"/>
      </c:scatterChart>
      <c:valAx>
        <c:axId val="-21157011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704040"/>
        <c:crosses val="autoZero"/>
        <c:crossBetween val="midCat"/>
      </c:valAx>
      <c:valAx>
        <c:axId val="-2115704040"/>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1570112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XChartData!$AM$7:$AM$37</c:f>
              <c:numCache>
                <c:formatCode>General</c:formatCode>
                <c:ptCount val="31"/>
                <c:pt idx="0">
                  <c:v>2.311177186749144</c:v>
                </c:pt>
                <c:pt idx="1">
                  <c:v>2.312422193531562</c:v>
                </c:pt>
                <c:pt idx="2">
                  <c:v>2.364016960115131</c:v>
                </c:pt>
                <c:pt idx="3">
                  <c:v>2.429104447462652</c:v>
                </c:pt>
                <c:pt idx="4">
                  <c:v>2.4919260357002</c:v>
                </c:pt>
                <c:pt idx="5">
                  <c:v>2.552478839215619</c:v>
                </c:pt>
                <c:pt idx="6">
                  <c:v>2.610774480764622</c:v>
                </c:pt>
                <c:pt idx="7">
                  <c:v>2.666838911562929</c:v>
                </c:pt>
                <c:pt idx="8">
                  <c:v>2.720712196593415</c:v>
                </c:pt>
                <c:pt idx="9">
                  <c:v>2.77244834383315</c:v>
                </c:pt>
                <c:pt idx="10">
                  <c:v>2.822114646952845</c:v>
                </c:pt>
                <c:pt idx="11">
                  <c:v>2.904068198575876</c:v>
                </c:pt>
                <c:pt idx="12">
                  <c:v>2.986208048939667</c:v>
                </c:pt>
                <c:pt idx="13">
                  <c:v>3.188048546231905</c:v>
                </c:pt>
                <c:pt idx="14">
                  <c:v>3.394073294213805</c:v>
                </c:pt>
                <c:pt idx="15">
                  <c:v>3.559131921634534</c:v>
                </c:pt>
                <c:pt idx="16">
                  <c:v>3.690930517483223</c:v>
                </c:pt>
                <c:pt idx="17">
                  <c:v>3.800470179492316</c:v>
                </c:pt>
                <c:pt idx="18">
                  <c:v>3.897146733486106</c:v>
                </c:pt>
                <c:pt idx="19">
                  <c:v>3.961145919456308</c:v>
                </c:pt>
                <c:pt idx="20">
                  <c:v>3.993774724429506</c:v>
                </c:pt>
                <c:pt idx="21">
                  <c:v>4.001240714612007</c:v>
                </c:pt>
                <c:pt idx="22">
                  <c:v>3.984422581206898</c:v>
                </c:pt>
                <c:pt idx="23">
                  <c:v>3.9527599585366</c:v>
                </c:pt>
                <c:pt idx="24">
                  <c:v>3.910277546117616</c:v>
                </c:pt>
                <c:pt idx="25">
                  <c:v>3.859041059965746</c:v>
                </c:pt>
                <c:pt idx="26">
                  <c:v>3.80125749152948</c:v>
                </c:pt>
                <c:pt idx="27">
                  <c:v>3.739031855230823</c:v>
                </c:pt>
                <c:pt idx="28">
                  <c:v>3.674103309829629</c:v>
                </c:pt>
                <c:pt idx="29">
                  <c:v>3.62276290074956</c:v>
                </c:pt>
                <c:pt idx="30">
                  <c:v>3.683804225100752</c:v>
                </c:pt>
              </c:numCache>
            </c:numRef>
          </c:yVal>
          <c:smooth val="0"/>
        </c:ser>
        <c:dLbls>
          <c:showLegendKey val="0"/>
          <c:showVal val="0"/>
          <c:showCatName val="0"/>
          <c:showSerName val="0"/>
          <c:showPercent val="0"/>
          <c:showBubbleSize val="0"/>
        </c:dLbls>
        <c:axId val="-2122187320"/>
        <c:axId val="-2130380824"/>
      </c:scatterChart>
      <c:valAx>
        <c:axId val="-212218732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0380824"/>
        <c:crosses val="autoZero"/>
        <c:crossBetween val="midCat"/>
      </c:valAx>
      <c:valAx>
        <c:axId val="-213038082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22187320"/>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XChartData!$AR$7:$AR$37</c:f>
              <c:numCache>
                <c:formatCode>General</c:formatCode>
                <c:ptCount val="31"/>
                <c:pt idx="0">
                  <c:v>0.833214093076944</c:v>
                </c:pt>
                <c:pt idx="1">
                  <c:v>0.83366293672383</c:v>
                </c:pt>
                <c:pt idx="2">
                  <c:v>0.852263625105877</c:v>
                </c:pt>
                <c:pt idx="3">
                  <c:v>0.875728642003697</c:v>
                </c:pt>
                <c:pt idx="4">
                  <c:v>0.898376768235251</c:v>
                </c:pt>
                <c:pt idx="5">
                  <c:v>0.920206963494043</c:v>
                </c:pt>
                <c:pt idx="6">
                  <c:v>0.941223417958054</c:v>
                </c:pt>
                <c:pt idx="7">
                  <c:v>0.961435487430413</c:v>
                </c:pt>
                <c:pt idx="8">
                  <c:v>0.980857615939258</c:v>
                </c:pt>
                <c:pt idx="9">
                  <c:v>0.999509274171613</c:v>
                </c:pt>
                <c:pt idx="10">
                  <c:v>1.017414722506605</c:v>
                </c:pt>
                <c:pt idx="11">
                  <c:v>1.047147803329631</c:v>
                </c:pt>
                <c:pt idx="12">
                  <c:v>1.076986813214217</c:v>
                </c:pt>
                <c:pt idx="13">
                  <c:v>1.18772886396084</c:v>
                </c:pt>
                <c:pt idx="14">
                  <c:v>1.383206781239492</c:v>
                </c:pt>
                <c:pt idx="15">
                  <c:v>1.572410104840714</c:v>
                </c:pt>
                <c:pt idx="16">
                  <c:v>1.758195433071006</c:v>
                </c:pt>
                <c:pt idx="17">
                  <c:v>1.948786788488269</c:v>
                </c:pt>
                <c:pt idx="18">
                  <c:v>2.156943936657598</c:v>
                </c:pt>
                <c:pt idx="19">
                  <c:v>2.36190284907538</c:v>
                </c:pt>
                <c:pt idx="20">
                  <c:v>2.557642479931325</c:v>
                </c:pt>
                <c:pt idx="21">
                  <c:v>2.744727276697464</c:v>
                </c:pt>
                <c:pt idx="22">
                  <c:v>2.931881825296716</c:v>
                </c:pt>
                <c:pt idx="23">
                  <c:v>3.109335032850969</c:v>
                </c:pt>
                <c:pt idx="24">
                  <c:v>3.276617472866538</c:v>
                </c:pt>
                <c:pt idx="25">
                  <c:v>3.432292083494878</c:v>
                </c:pt>
                <c:pt idx="26">
                  <c:v>3.576470187738269</c:v>
                </c:pt>
                <c:pt idx="27">
                  <c:v>3.709260708888641</c:v>
                </c:pt>
                <c:pt idx="28">
                  <c:v>3.830933757125503</c:v>
                </c:pt>
                <c:pt idx="29">
                  <c:v>3.965926178636162</c:v>
                </c:pt>
                <c:pt idx="30">
                  <c:v>4.28019933402302</c:v>
                </c:pt>
              </c:numCache>
            </c:numRef>
          </c:yVal>
          <c:smooth val="0"/>
        </c:ser>
        <c:dLbls>
          <c:showLegendKey val="0"/>
          <c:showVal val="0"/>
          <c:showCatName val="0"/>
          <c:showSerName val="0"/>
          <c:showPercent val="0"/>
          <c:showBubbleSize val="0"/>
        </c:dLbls>
        <c:axId val="-2116447432"/>
        <c:axId val="-2116702888"/>
      </c:scatterChart>
      <c:valAx>
        <c:axId val="-211644743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6702888"/>
        <c:crosses val="autoZero"/>
        <c:crossBetween val="midCat"/>
      </c:valAx>
      <c:valAx>
        <c:axId val="-211670288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16447432"/>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XChartData!$AW$7:$AW$37</c:f>
              <c:numCache>
                <c:formatCode>General</c:formatCode>
                <c:ptCount val="31"/>
                <c:pt idx="0">
                  <c:v>0.109111369331508</c:v>
                </c:pt>
                <c:pt idx="1">
                  <c:v>0.10917014647574</c:v>
                </c:pt>
                <c:pt idx="2">
                  <c:v>0.111605950906714</c:v>
                </c:pt>
                <c:pt idx="3">
                  <c:v>0.11467875073857</c:v>
                </c:pt>
                <c:pt idx="4">
                  <c:v>0.11764457679271</c:v>
                </c:pt>
                <c:pt idx="5">
                  <c:v>0.120503292838495</c:v>
                </c:pt>
                <c:pt idx="6">
                  <c:v>0.123255447589737</c:v>
                </c:pt>
                <c:pt idx="7">
                  <c:v>0.125902266211119</c:v>
                </c:pt>
                <c:pt idx="8">
                  <c:v>0.128445640182519</c:v>
                </c:pt>
                <c:pt idx="9">
                  <c:v>0.130888119236751</c:v>
                </c:pt>
                <c:pt idx="10">
                  <c:v>0.133232880328238</c:v>
                </c:pt>
                <c:pt idx="11">
                  <c:v>0.137126498055069</c:v>
                </c:pt>
                <c:pt idx="12">
                  <c:v>0.141033987444716</c:v>
                </c:pt>
                <c:pt idx="13">
                  <c:v>0.155931121101589</c:v>
                </c:pt>
                <c:pt idx="14">
                  <c:v>0.182995718690667</c:v>
                </c:pt>
                <c:pt idx="15">
                  <c:v>0.209456913234879</c:v>
                </c:pt>
                <c:pt idx="16">
                  <c:v>0.235694647124457</c:v>
                </c:pt>
                <c:pt idx="17">
                  <c:v>0.262856759466458</c:v>
                </c:pt>
                <c:pt idx="18">
                  <c:v>0.2927792655693</c:v>
                </c:pt>
                <c:pt idx="19">
                  <c:v>0.322568759918323</c:v>
                </c:pt>
                <c:pt idx="20">
                  <c:v>0.351350134289773</c:v>
                </c:pt>
                <c:pt idx="21">
                  <c:v>0.379179713179139</c:v>
                </c:pt>
                <c:pt idx="22">
                  <c:v>0.407368175459396</c:v>
                </c:pt>
                <c:pt idx="23">
                  <c:v>0.43439034710645</c:v>
                </c:pt>
                <c:pt idx="24">
                  <c:v>0.460149841128473</c:v>
                </c:pt>
                <c:pt idx="25">
                  <c:v>0.48441200166152</c:v>
                </c:pt>
                <c:pt idx="26">
                  <c:v>0.507173163600793</c:v>
                </c:pt>
                <c:pt idx="27">
                  <c:v>0.52842978957072</c:v>
                </c:pt>
                <c:pt idx="28">
                  <c:v>0.548207809398891</c:v>
                </c:pt>
                <c:pt idx="29">
                  <c:v>0.570139146214603</c:v>
                </c:pt>
                <c:pt idx="30">
                  <c:v>0.619363164453867</c:v>
                </c:pt>
              </c:numCache>
            </c:numRef>
          </c:yVal>
          <c:smooth val="0"/>
        </c:ser>
        <c:dLbls>
          <c:showLegendKey val="0"/>
          <c:showVal val="0"/>
          <c:showCatName val="0"/>
          <c:showSerName val="0"/>
          <c:showPercent val="0"/>
          <c:showBubbleSize val="0"/>
        </c:dLbls>
        <c:axId val="-2115292040"/>
        <c:axId val="-2115354216"/>
      </c:scatterChart>
      <c:valAx>
        <c:axId val="-21152920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354216"/>
        <c:crosses val="autoZero"/>
        <c:crossBetween val="midCat"/>
      </c:valAx>
      <c:valAx>
        <c:axId val="-211535421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15292040"/>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XChartData!$BB$7:$BB$37</c:f>
              <c:numCache>
                <c:formatCode>General</c:formatCode>
                <c:ptCount val="31"/>
                <c:pt idx="0">
                  <c:v>0.497515110740861</c:v>
                </c:pt>
                <c:pt idx="1">
                  <c:v>0.497783116885426</c:v>
                </c:pt>
                <c:pt idx="2">
                  <c:v>0.508889654349385</c:v>
                </c:pt>
                <c:pt idx="3">
                  <c:v>0.522900699742702</c:v>
                </c:pt>
                <c:pt idx="4">
                  <c:v>0.536423976801732</c:v>
                </c:pt>
                <c:pt idx="5">
                  <c:v>0.549458864355736</c:v>
                </c:pt>
                <c:pt idx="6">
                  <c:v>0.562007864374965</c:v>
                </c:pt>
                <c:pt idx="7">
                  <c:v>0.574076563242869</c:v>
                </c:pt>
                <c:pt idx="8">
                  <c:v>0.585673585540245</c:v>
                </c:pt>
                <c:pt idx="9">
                  <c:v>0.596810557283847</c:v>
                </c:pt>
                <c:pt idx="10">
                  <c:v>0.607501964432702</c:v>
                </c:pt>
                <c:pt idx="11">
                  <c:v>0.625255693181708</c:v>
                </c:pt>
                <c:pt idx="12">
                  <c:v>0.643072672551683</c:v>
                </c:pt>
                <c:pt idx="13">
                  <c:v>0.710999132886907</c:v>
                </c:pt>
                <c:pt idx="14">
                  <c:v>0.834405578513794</c:v>
                </c:pt>
                <c:pt idx="15">
                  <c:v>0.955060687277074</c:v>
                </c:pt>
                <c:pt idx="16">
                  <c:v>1.074696882493347</c:v>
                </c:pt>
                <c:pt idx="17">
                  <c:v>1.198547966139176</c:v>
                </c:pt>
                <c:pt idx="18">
                  <c:v>1.334985617216317</c:v>
                </c:pt>
                <c:pt idx="19">
                  <c:v>1.470816774599563</c:v>
                </c:pt>
                <c:pt idx="20">
                  <c:v>1.602051207321091</c:v>
                </c:pt>
                <c:pt idx="21">
                  <c:v>1.728945738182921</c:v>
                </c:pt>
                <c:pt idx="22">
                  <c:v>1.857476669642191</c:v>
                </c:pt>
                <c:pt idx="23">
                  <c:v>1.980689665701265</c:v>
                </c:pt>
                <c:pt idx="24">
                  <c:v>2.09814523059349</c:v>
                </c:pt>
                <c:pt idx="25">
                  <c:v>2.208773403976106</c:v>
                </c:pt>
                <c:pt idx="26">
                  <c:v>2.312557474070573</c:v>
                </c:pt>
                <c:pt idx="27">
                  <c:v>2.409481311505589</c:v>
                </c:pt>
                <c:pt idx="28">
                  <c:v>2.499663148516124</c:v>
                </c:pt>
                <c:pt idx="29">
                  <c:v>2.599663464994715</c:v>
                </c:pt>
                <c:pt idx="30">
                  <c:v>2.824110220960232</c:v>
                </c:pt>
              </c:numCache>
            </c:numRef>
          </c:yVal>
          <c:smooth val="0"/>
        </c:ser>
        <c:dLbls>
          <c:showLegendKey val="0"/>
          <c:showVal val="0"/>
          <c:showCatName val="0"/>
          <c:showSerName val="0"/>
          <c:showPercent val="0"/>
          <c:showBubbleSize val="0"/>
        </c:dLbls>
        <c:axId val="-2129746344"/>
        <c:axId val="-2116411000"/>
      </c:scatterChart>
      <c:valAx>
        <c:axId val="-21297463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6411000"/>
        <c:crosses val="autoZero"/>
        <c:crossBetween val="midCat"/>
      </c:valAx>
      <c:valAx>
        <c:axId val="-211641100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29746344"/>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XChartData!$BG$7:$BG$37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116903448"/>
        <c:axId val="-2121126776"/>
      </c:scatterChart>
      <c:valAx>
        <c:axId val="-211690344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1126776"/>
        <c:crosses val="autoZero"/>
        <c:crossBetween val="midCat"/>
      </c:valAx>
      <c:valAx>
        <c:axId val="-2121126776"/>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6903448"/>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XChartData!$BL$7:$BL$37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yVal>
          <c:smooth val="0"/>
        </c:ser>
        <c:dLbls>
          <c:showLegendKey val="0"/>
          <c:showVal val="0"/>
          <c:showCatName val="0"/>
          <c:showSerName val="0"/>
          <c:showPercent val="0"/>
          <c:showBubbleSize val="0"/>
        </c:dLbls>
        <c:axId val="-2096247816"/>
        <c:axId val="-2096253640"/>
      </c:scatterChart>
      <c:valAx>
        <c:axId val="-209624781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6253640"/>
        <c:crosses val="autoZero"/>
        <c:crossBetween val="midCat"/>
      </c:valAx>
      <c:valAx>
        <c:axId val="-2096253640"/>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096247816"/>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XChartData!$BQ$7:$BQ$37</c:f>
              <c:numCache>
                <c:formatCode>General</c:formatCode>
                <c:ptCount val="31"/>
                <c:pt idx="0">
                  <c:v>0.515796485478683</c:v>
                </c:pt>
                <c:pt idx="1">
                  <c:v>0.515777795010239</c:v>
                </c:pt>
                <c:pt idx="2">
                  <c:v>0.526912175095991</c:v>
                </c:pt>
                <c:pt idx="3">
                  <c:v>0.541017649964388</c:v>
                </c:pt>
                <c:pt idx="4">
                  <c:v>0.554601764466062</c:v>
                </c:pt>
                <c:pt idx="5">
                  <c:v>0.567663081409207</c:v>
                </c:pt>
                <c:pt idx="6">
                  <c:v>0.580202833631937</c:v>
                </c:pt>
                <c:pt idx="7">
                  <c:v>0.592224690009805</c:v>
                </c:pt>
                <c:pt idx="8">
                  <c:v>0.603734414635292</c:v>
                </c:pt>
                <c:pt idx="9">
                  <c:v>0.614739365408988</c:v>
                </c:pt>
                <c:pt idx="10">
                  <c:v>0.625247762975903</c:v>
                </c:pt>
                <c:pt idx="11">
                  <c:v>0.641781378936263</c:v>
                </c:pt>
                <c:pt idx="12">
                  <c:v>0.658249426644398</c:v>
                </c:pt>
                <c:pt idx="13">
                  <c:v>0.713698571685777</c:v>
                </c:pt>
                <c:pt idx="14">
                  <c:v>0.819296366391664</c:v>
                </c:pt>
                <c:pt idx="15">
                  <c:v>0.916947748981777</c:v>
                </c:pt>
                <c:pt idx="16">
                  <c:v>1.00170615459968</c:v>
                </c:pt>
                <c:pt idx="17">
                  <c:v>1.045947932885824</c:v>
                </c:pt>
                <c:pt idx="18">
                  <c:v>0.99260859019164</c:v>
                </c:pt>
                <c:pt idx="19">
                  <c:v>0.912092934924245</c:v>
                </c:pt>
                <c:pt idx="20">
                  <c:v>0.832649101593792</c:v>
                </c:pt>
                <c:pt idx="21">
                  <c:v>0.756921457140079</c:v>
                </c:pt>
                <c:pt idx="22">
                  <c:v>0.699688734137995</c:v>
                </c:pt>
                <c:pt idx="23">
                  <c:v>0.622231106608034</c:v>
                </c:pt>
                <c:pt idx="24">
                  <c:v>0.531825537896498</c:v>
                </c:pt>
                <c:pt idx="25">
                  <c:v>0.455551987806252</c:v>
                </c:pt>
                <c:pt idx="26">
                  <c:v>0.391372763574638</c:v>
                </c:pt>
                <c:pt idx="27">
                  <c:v>0.336835599749573</c:v>
                </c:pt>
                <c:pt idx="28">
                  <c:v>0.290284097047886</c:v>
                </c:pt>
                <c:pt idx="29">
                  <c:v>0.249940940137668</c:v>
                </c:pt>
                <c:pt idx="30">
                  <c:v>0.212255013868811</c:v>
                </c:pt>
              </c:numCache>
            </c:numRef>
          </c:yVal>
          <c:smooth val="0"/>
        </c:ser>
        <c:dLbls>
          <c:showLegendKey val="0"/>
          <c:showVal val="0"/>
          <c:showCatName val="0"/>
          <c:showSerName val="0"/>
          <c:showPercent val="0"/>
          <c:showBubbleSize val="0"/>
        </c:dLbls>
        <c:axId val="-2115973480"/>
        <c:axId val="-2115429128"/>
      </c:scatterChart>
      <c:valAx>
        <c:axId val="-211597348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429128"/>
        <c:crosses val="autoZero"/>
        <c:crossBetween val="midCat"/>
      </c:valAx>
      <c:valAx>
        <c:axId val="-211542912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15973480"/>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XChartData!$BV$7:$BV$37</c:f>
              <c:numCache>
                <c:formatCode>General</c:formatCode>
                <c:ptCount val="31"/>
                <c:pt idx="0">
                  <c:v>11.23840367994811</c:v>
                </c:pt>
                <c:pt idx="1">
                  <c:v>11.23740271880789</c:v>
                </c:pt>
                <c:pt idx="2">
                  <c:v>11.47973422611113</c:v>
                </c:pt>
                <c:pt idx="3">
                  <c:v>11.78733816641902</c:v>
                </c:pt>
                <c:pt idx="4">
                  <c:v>12.08416351833863</c:v>
                </c:pt>
                <c:pt idx="5">
                  <c:v>12.37020776361244</c:v>
                </c:pt>
                <c:pt idx="6">
                  <c:v>12.64553347377887</c:v>
                </c:pt>
                <c:pt idx="7">
                  <c:v>12.91026741535358</c:v>
                </c:pt>
                <c:pt idx="8">
                  <c:v>13.1645994820311</c:v>
                </c:pt>
                <c:pt idx="9">
                  <c:v>13.4087818197573</c:v>
                </c:pt>
                <c:pt idx="10">
                  <c:v>13.64312732033843</c:v>
                </c:pt>
                <c:pt idx="11">
                  <c:v>13.98366977958461</c:v>
                </c:pt>
                <c:pt idx="12">
                  <c:v>14.32301456865679</c:v>
                </c:pt>
                <c:pt idx="13">
                  <c:v>14.62456776092507</c:v>
                </c:pt>
                <c:pt idx="14">
                  <c:v>14.12717178980236</c:v>
                </c:pt>
                <c:pt idx="15">
                  <c:v>13.61955578700121</c:v>
                </c:pt>
                <c:pt idx="16">
                  <c:v>13.10683797996792</c:v>
                </c:pt>
                <c:pt idx="17">
                  <c:v>12.59018991160206</c:v>
                </c:pt>
                <c:pt idx="18">
                  <c:v>12.0560241044581</c:v>
                </c:pt>
                <c:pt idx="19">
                  <c:v>11.50691822574521</c:v>
                </c:pt>
                <c:pt idx="20">
                  <c:v>10.95907358900528</c:v>
                </c:pt>
                <c:pt idx="21">
                  <c:v>10.42343619039052</c:v>
                </c:pt>
                <c:pt idx="22">
                  <c:v>9.885207269066546</c:v>
                </c:pt>
                <c:pt idx="23">
                  <c:v>9.373578269319217</c:v>
                </c:pt>
                <c:pt idx="24">
                  <c:v>8.89405735244548</c:v>
                </c:pt>
                <c:pt idx="25">
                  <c:v>8.448843517103934</c:v>
                </c:pt>
                <c:pt idx="26">
                  <c:v>8.037342792884056</c:v>
                </c:pt>
                <c:pt idx="27">
                  <c:v>7.659453007359779</c:v>
                </c:pt>
                <c:pt idx="28">
                  <c:v>7.314335188151411</c:v>
                </c:pt>
                <c:pt idx="29">
                  <c:v>7.020984738202632</c:v>
                </c:pt>
                <c:pt idx="30">
                  <c:v>6.919904594600873</c:v>
                </c:pt>
              </c:numCache>
            </c:numRef>
          </c:yVal>
          <c:smooth val="0"/>
        </c:ser>
        <c:dLbls>
          <c:showLegendKey val="0"/>
          <c:showVal val="0"/>
          <c:showCatName val="0"/>
          <c:showSerName val="0"/>
          <c:showPercent val="0"/>
          <c:showBubbleSize val="0"/>
        </c:dLbls>
        <c:axId val="-2122254664"/>
        <c:axId val="-2121133464"/>
      </c:scatterChart>
      <c:valAx>
        <c:axId val="-21222546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1133464"/>
        <c:crosses val="autoZero"/>
        <c:crossBetween val="midCat"/>
      </c:valAx>
      <c:valAx>
        <c:axId val="-2121133464"/>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225466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XChartData!$CA$7:$CA$37</c:f>
              <c:numCache>
                <c:formatCode>General</c:formatCode>
                <c:ptCount val="31"/>
                <c:pt idx="0">
                  <c:v>1.041466755666634</c:v>
                </c:pt>
                <c:pt idx="1">
                  <c:v>1.036738385404095</c:v>
                </c:pt>
                <c:pt idx="2">
                  <c:v>1.05322121911691</c:v>
                </c:pt>
                <c:pt idx="3">
                  <c:v>1.075014799615049</c:v>
                </c:pt>
                <c:pt idx="4">
                  <c:v>1.095474485749276</c:v>
                </c:pt>
                <c:pt idx="5">
                  <c:v>1.114606163990802</c:v>
                </c:pt>
                <c:pt idx="6">
                  <c:v>1.132415661514299</c:v>
                </c:pt>
                <c:pt idx="7">
                  <c:v>1.148906227232817</c:v>
                </c:pt>
                <c:pt idx="8">
                  <c:v>1.16407493611309</c:v>
                </c:pt>
                <c:pt idx="9">
                  <c:v>1.177907305294474</c:v>
                </c:pt>
                <c:pt idx="10">
                  <c:v>1.190370994810082</c:v>
                </c:pt>
                <c:pt idx="11">
                  <c:v>1.19438109385309</c:v>
                </c:pt>
                <c:pt idx="12">
                  <c:v>1.196567761194774</c:v>
                </c:pt>
                <c:pt idx="13">
                  <c:v>1.195992593282208</c:v>
                </c:pt>
                <c:pt idx="14">
                  <c:v>1.252559149591449</c:v>
                </c:pt>
                <c:pt idx="15">
                  <c:v>1.28967216260651</c:v>
                </c:pt>
                <c:pt idx="16">
                  <c:v>1.29196245806529</c:v>
                </c:pt>
                <c:pt idx="17">
                  <c:v>1.193184307374926</c:v>
                </c:pt>
                <c:pt idx="18">
                  <c:v>0.912069343298928</c:v>
                </c:pt>
                <c:pt idx="19">
                  <c:v>0.660417296467217</c:v>
                </c:pt>
                <c:pt idx="20">
                  <c:v>0.474557244664099</c:v>
                </c:pt>
                <c:pt idx="21">
                  <c:v>0.338275692487493</c:v>
                </c:pt>
                <c:pt idx="22">
                  <c:v>0.25111566095536</c:v>
                </c:pt>
                <c:pt idx="23">
                  <c:v>0.205554516985147</c:v>
                </c:pt>
                <c:pt idx="24">
                  <c:v>0.186736140509884</c:v>
                </c:pt>
                <c:pt idx="25">
                  <c:v>0.170726795532015</c:v>
                </c:pt>
                <c:pt idx="26">
                  <c:v>0.152885711052459</c:v>
                </c:pt>
                <c:pt idx="27">
                  <c:v>0.134978679752938</c:v>
                </c:pt>
                <c:pt idx="28">
                  <c:v>0.117122944776261</c:v>
                </c:pt>
                <c:pt idx="29">
                  <c:v>0.0989791373058453</c:v>
                </c:pt>
                <c:pt idx="30">
                  <c:v>0.0745798622511732</c:v>
                </c:pt>
              </c:numCache>
            </c:numRef>
          </c:yVal>
          <c:smooth val="0"/>
        </c:ser>
        <c:dLbls>
          <c:showLegendKey val="0"/>
          <c:showVal val="0"/>
          <c:showCatName val="0"/>
          <c:showSerName val="0"/>
          <c:showPercent val="0"/>
          <c:showBubbleSize val="0"/>
        </c:dLbls>
        <c:axId val="-2117245400"/>
        <c:axId val="-2115068440"/>
      </c:scatterChart>
      <c:valAx>
        <c:axId val="-21172454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068440"/>
        <c:crosses val="autoZero"/>
        <c:crossBetween val="midCat"/>
      </c:valAx>
      <c:valAx>
        <c:axId val="-2115068440"/>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7245400"/>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XChartDiagramsData!$EU$6:$EU$37</c:f>
              <c:numCache>
                <c:formatCode>0.0</c:formatCode>
                <c:ptCount val="32"/>
                <c:pt idx="0">
                  <c:v>5.37256026694492E-6</c:v>
                </c:pt>
                <c:pt idx="1">
                  <c:v>0.000543769094008705</c:v>
                </c:pt>
                <c:pt idx="2">
                  <c:v>0.00115963906704468</c:v>
                </c:pt>
                <c:pt idx="3">
                  <c:v>0.00175750682452839</c:v>
                </c:pt>
                <c:pt idx="4">
                  <c:v>0.00230438139346045</c:v>
                </c:pt>
                <c:pt idx="5">
                  <c:v>0.00280558346256309</c:v>
                </c:pt>
                <c:pt idx="6">
                  <c:v>0.00326600201621963</c:v>
                </c:pt>
                <c:pt idx="7">
                  <c:v>0.00369018482887708</c:v>
                </c:pt>
                <c:pt idx="8">
                  <c:v>0.00408243153474796</c:v>
                </c:pt>
                <c:pt idx="9">
                  <c:v>0.00444690135473222</c:v>
                </c:pt>
                <c:pt idx="10">
                  <c:v>0.00478766385103807</c:v>
                </c:pt>
                <c:pt idx="11">
                  <c:v>0.00513975859291229</c:v>
                </c:pt>
                <c:pt idx="12">
                  <c:v>0.00547009076262769</c:v>
                </c:pt>
                <c:pt idx="13">
                  <c:v>0.00586873508581463</c:v>
                </c:pt>
                <c:pt idx="14">
                  <c:v>0.00628706157996661</c:v>
                </c:pt>
                <c:pt idx="15">
                  <c:v>0.00674264349386091</c:v>
                </c:pt>
                <c:pt idx="16">
                  <c:v>0.00743617390015962</c:v>
                </c:pt>
                <c:pt idx="17">
                  <c:v>0.00913800920175168</c:v>
                </c:pt>
                <c:pt idx="18">
                  <c:v>0.0127883481052888</c:v>
                </c:pt>
                <c:pt idx="19">
                  <c:v>0.0159201203818031</c:v>
                </c:pt>
                <c:pt idx="20">
                  <c:v>0.0182142625911203</c:v>
                </c:pt>
                <c:pt idx="21">
                  <c:v>0.0199231658528403</c:v>
                </c:pt>
                <c:pt idx="22">
                  <c:v>0.0211215083377518</c:v>
                </c:pt>
                <c:pt idx="23">
                  <c:v>0.0215787714917584</c:v>
                </c:pt>
                <c:pt idx="24">
                  <c:v>0.0215892873411257</c:v>
                </c:pt>
                <c:pt idx="25">
                  <c:v>0.0215670589907772</c:v>
                </c:pt>
                <c:pt idx="26">
                  <c:v>0.0215670589907772</c:v>
                </c:pt>
                <c:pt idx="27">
                  <c:v>0.0215670589907772</c:v>
                </c:pt>
                <c:pt idx="28">
                  <c:v>0.0215670589907772</c:v>
                </c:pt>
                <c:pt idx="29">
                  <c:v>0.0215670589907772</c:v>
                </c:pt>
                <c:pt idx="30">
                  <c:v>0.0215670589907772</c:v>
                </c:pt>
              </c:numCache>
            </c:numRef>
          </c:val>
          <c:smooth val="0"/>
        </c:ser>
        <c:ser>
          <c:idx val="1"/>
          <c:order val="1"/>
          <c:tx>
            <c:v>ol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XChartDiagramsData!$EV$6:$EV$37</c:f>
              <c:numCache>
                <c:formatCode>0.0</c:formatCode>
                <c:ptCount val="32"/>
                <c:pt idx="0">
                  <c:v>0.0</c:v>
                </c:pt>
                <c:pt idx="1">
                  <c:v>0.0</c:v>
                </c:pt>
                <c:pt idx="2">
                  <c:v>0.0211973030346484</c:v>
                </c:pt>
                <c:pt idx="3">
                  <c:v>0.0467952335796256</c:v>
                </c:pt>
                <c:pt idx="4">
                  <c:v>0.0702343951593435</c:v>
                </c:pt>
                <c:pt idx="5">
                  <c:v>0.0917354821469638</c:v>
                </c:pt>
                <c:pt idx="6">
                  <c:v>0.11149293758643</c:v>
                </c:pt>
                <c:pt idx="7">
                  <c:v>0.129679003767546</c:v>
                </c:pt>
                <c:pt idx="8">
                  <c:v>0.14644706118256</c:v>
                </c:pt>
                <c:pt idx="9">
                  <c:v>0.161934403836683</c:v>
                </c:pt>
                <c:pt idx="10">
                  <c:v>0.176264469411557</c:v>
                </c:pt>
                <c:pt idx="11">
                  <c:v>0.176249222867769</c:v>
                </c:pt>
                <c:pt idx="12">
                  <c:v>0.176249222867769</c:v>
                </c:pt>
                <c:pt idx="13">
                  <c:v>0.176249222867768</c:v>
                </c:pt>
                <c:pt idx="14">
                  <c:v>0.176249222867768</c:v>
                </c:pt>
                <c:pt idx="15">
                  <c:v>0.176249222867768</c:v>
                </c:pt>
                <c:pt idx="16">
                  <c:v>0.176249222867768</c:v>
                </c:pt>
                <c:pt idx="17">
                  <c:v>0.176249222867768</c:v>
                </c:pt>
                <c:pt idx="18">
                  <c:v>0.176249224715851</c:v>
                </c:pt>
                <c:pt idx="19">
                  <c:v>0.17624922413771</c:v>
                </c:pt>
                <c:pt idx="20">
                  <c:v>0.17624922413771</c:v>
                </c:pt>
                <c:pt idx="21">
                  <c:v>0.176407011781598</c:v>
                </c:pt>
                <c:pt idx="22">
                  <c:v>0.179817548560588</c:v>
                </c:pt>
                <c:pt idx="23">
                  <c:v>0.182580416053455</c:v>
                </c:pt>
                <c:pt idx="24">
                  <c:v>0.184802658502312</c:v>
                </c:pt>
                <c:pt idx="25">
                  <c:v>0.18656069075686</c:v>
                </c:pt>
                <c:pt idx="26">
                  <c:v>0.18792096641187</c:v>
                </c:pt>
                <c:pt idx="27">
                  <c:v>0.188950913726209</c:v>
                </c:pt>
                <c:pt idx="28">
                  <c:v>0.189706921776087</c:v>
                </c:pt>
                <c:pt idx="29">
                  <c:v>0.190224595865924</c:v>
                </c:pt>
                <c:pt idx="30">
                  <c:v>0.190396348394044</c:v>
                </c:pt>
              </c:numCache>
            </c:numRef>
          </c:val>
          <c:smooth val="0"/>
        </c:ser>
        <c:ser>
          <c:idx val="2"/>
          <c:order val="2"/>
          <c:tx>
            <c:v>opx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XChartDiagramsData!$EW$6:$EW$37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0.0229166438439406</c:v>
                </c:pt>
                <c:pt idx="12">
                  <c:v>0.0436385567037923</c:v>
                </c:pt>
                <c:pt idx="13">
                  <c:v>0.0436171332579101</c:v>
                </c:pt>
                <c:pt idx="14">
                  <c:v>0.04361713325791</c:v>
                </c:pt>
                <c:pt idx="15">
                  <c:v>0.04361713325791</c:v>
                </c:pt>
                <c:pt idx="16">
                  <c:v>0.0436171332579099</c:v>
                </c:pt>
                <c:pt idx="17">
                  <c:v>0.0436171332579099</c:v>
                </c:pt>
                <c:pt idx="18">
                  <c:v>0.0436171337152629</c:v>
                </c:pt>
                <c:pt idx="19">
                  <c:v>0.0436171335721879</c:v>
                </c:pt>
                <c:pt idx="20">
                  <c:v>0.0436171335721879</c:v>
                </c:pt>
                <c:pt idx="21">
                  <c:v>0.0436171335721879</c:v>
                </c:pt>
                <c:pt idx="22">
                  <c:v>0.0436171335721879</c:v>
                </c:pt>
                <c:pt idx="23">
                  <c:v>0.0436171335721879</c:v>
                </c:pt>
                <c:pt idx="24">
                  <c:v>0.0436171335721879</c:v>
                </c:pt>
                <c:pt idx="25">
                  <c:v>0.0436171335721879</c:v>
                </c:pt>
                <c:pt idx="26">
                  <c:v>0.0436171335721879</c:v>
                </c:pt>
                <c:pt idx="27">
                  <c:v>0.0436171335721879</c:v>
                </c:pt>
                <c:pt idx="28">
                  <c:v>0.0436171335721879</c:v>
                </c:pt>
                <c:pt idx="29">
                  <c:v>0.0436171335721879</c:v>
                </c:pt>
                <c:pt idx="30">
                  <c:v>0.0436171335721879</c:v>
                </c:pt>
              </c:numCache>
            </c:numRef>
          </c:val>
          <c:smooth val="0"/>
        </c:ser>
        <c:ser>
          <c:idx val="3"/>
          <c:order val="3"/>
          <c:tx>
            <c:v>cpx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XChartDiagramsData!$EX$6:$EX$37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0.000993273095936417</c:v>
                </c:pt>
                <c:pt idx="13">
                  <c:v>0.0335928691439873</c:v>
                </c:pt>
                <c:pt idx="14">
                  <c:v>0.0551358572202028</c:v>
                </c:pt>
                <c:pt idx="15">
                  <c:v>0.0696538407948138</c:v>
                </c:pt>
                <c:pt idx="16">
                  <c:v>0.0799829695384084</c:v>
                </c:pt>
                <c:pt idx="17">
                  <c:v>0.087612266007887</c:v>
                </c:pt>
                <c:pt idx="18">
                  <c:v>0.0932847821669892</c:v>
                </c:pt>
                <c:pt idx="19">
                  <c:v>0.097617659021458</c:v>
                </c:pt>
                <c:pt idx="20">
                  <c:v>0.101067579754838</c:v>
                </c:pt>
                <c:pt idx="21">
                  <c:v>0.103984525856013</c:v>
                </c:pt>
                <c:pt idx="22">
                  <c:v>0.106536905070731</c:v>
                </c:pt>
                <c:pt idx="23">
                  <c:v>0.108776328805336</c:v>
                </c:pt>
                <c:pt idx="24">
                  <c:v>0.110820282338365</c:v>
                </c:pt>
                <c:pt idx="25">
                  <c:v>0.112651127477655</c:v>
                </c:pt>
                <c:pt idx="26">
                  <c:v>0.11431271680397</c:v>
                </c:pt>
                <c:pt idx="27">
                  <c:v>0.115855315828066</c:v>
                </c:pt>
                <c:pt idx="28">
                  <c:v>0.117305431392907</c:v>
                </c:pt>
                <c:pt idx="29">
                  <c:v>0.118757836934804</c:v>
                </c:pt>
                <c:pt idx="30">
                  <c:v>0.120838056359475</c:v>
                </c:pt>
              </c:numCache>
            </c:numRef>
          </c:val>
          <c:smooth val="0"/>
        </c:ser>
        <c:ser>
          <c:idx val="4"/>
          <c:order val="4"/>
          <c:tx>
            <c:v>cpx {2}</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XChartDiagramsData!$EY$6:$EY$37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0.0197798595299085</c:v>
                </c:pt>
                <c:pt idx="14">
                  <c:v>0.0482362515331872</c:v>
                </c:pt>
                <c:pt idx="15">
                  <c:v>0.0687723970496513</c:v>
                </c:pt>
                <c:pt idx="16">
                  <c:v>0.0842874616074657</c:v>
                </c:pt>
                <c:pt idx="17">
                  <c:v>0.0964850187596525</c:v>
                </c:pt>
                <c:pt idx="18">
                  <c:v>0.106128062249269</c:v>
                </c:pt>
                <c:pt idx="19">
                  <c:v>0.113278468168502</c:v>
                </c:pt>
                <c:pt idx="20">
                  <c:v>0.118660553888426</c:v>
                </c:pt>
                <c:pt idx="21">
                  <c:v>0.122606336186122</c:v>
                </c:pt>
                <c:pt idx="22">
                  <c:v>0.122582782860617</c:v>
                </c:pt>
                <c:pt idx="23">
                  <c:v>0.122582782860617</c:v>
                </c:pt>
                <c:pt idx="24">
                  <c:v>0.122582782860617</c:v>
                </c:pt>
                <c:pt idx="25">
                  <c:v>0.122582782860617</c:v>
                </c:pt>
                <c:pt idx="26">
                  <c:v>0.122582782860617</c:v>
                </c:pt>
                <c:pt idx="27">
                  <c:v>0.122582782860617</c:v>
                </c:pt>
                <c:pt idx="28">
                  <c:v>0.122582782860617</c:v>
                </c:pt>
                <c:pt idx="29">
                  <c:v>0.122582782860617</c:v>
                </c:pt>
                <c:pt idx="30">
                  <c:v>0.122582782860617</c:v>
                </c:pt>
              </c:numCache>
            </c:numRef>
          </c:val>
          <c:smooth val="0"/>
        </c:ser>
        <c:ser>
          <c:idx val="5"/>
          <c:order val="5"/>
          <c:tx>
            <c:v>fsp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XChartDiagramsData!$EZ$6:$EZ$37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0.0211551272846485</c:v>
                </c:pt>
                <c:pt idx="14">
                  <c:v>0.0742267366824832</c:v>
                </c:pt>
                <c:pt idx="15">
                  <c:v>0.114042433265617</c:v>
                </c:pt>
                <c:pt idx="16">
                  <c:v>0.145494238040136</c:v>
                </c:pt>
                <c:pt idx="17">
                  <c:v>0.171802373885353</c:v>
                </c:pt>
                <c:pt idx="18">
                  <c:v>0.195259937365097</c:v>
                </c:pt>
                <c:pt idx="19">
                  <c:v>0.215061501810701</c:v>
                </c:pt>
                <c:pt idx="20">
                  <c:v>0.231644093054514</c:v>
                </c:pt>
                <c:pt idx="21">
                  <c:v>0.245707023110854</c:v>
                </c:pt>
                <c:pt idx="22">
                  <c:v>0.258480950522633</c:v>
                </c:pt>
                <c:pt idx="23">
                  <c:v>0.269309225112281</c:v>
                </c:pt>
                <c:pt idx="24">
                  <c:v>0.278516599032592</c:v>
                </c:pt>
                <c:pt idx="25">
                  <c:v>0.2863664666831</c:v>
                </c:pt>
                <c:pt idx="26">
                  <c:v>0.293104813705615</c:v>
                </c:pt>
                <c:pt idx="27">
                  <c:v>0.298912905285971</c:v>
                </c:pt>
                <c:pt idx="28">
                  <c:v>0.303939952404079</c:v>
                </c:pt>
                <c:pt idx="29">
                  <c:v>0.30849241163092</c:v>
                </c:pt>
                <c:pt idx="30">
                  <c:v>0.313636118963997</c:v>
                </c:pt>
              </c:numCache>
            </c:numRef>
          </c:val>
          <c:smooth val="0"/>
        </c:ser>
        <c:ser>
          <c:idx val="6"/>
          <c:order val="6"/>
          <c:tx>
            <c:v>rhm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XChartDiagramsData!$FA$6:$FA$37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0.000373922818491429</c:v>
                </c:pt>
                <c:pt idx="24">
                  <c:v>0.000951139908344829</c:v>
                </c:pt>
                <c:pt idx="25">
                  <c:v>0.00141097291473</c:v>
                </c:pt>
                <c:pt idx="26">
                  <c:v>0.00175935935145587</c:v>
                </c:pt>
                <c:pt idx="27">
                  <c:v>0.00203275248060632</c:v>
                </c:pt>
                <c:pt idx="28">
                  <c:v>0.00224892478297357</c:v>
                </c:pt>
                <c:pt idx="29">
                  <c:v>0.00242744171577792</c:v>
                </c:pt>
                <c:pt idx="30">
                  <c:v>0.00260222511365845</c:v>
                </c:pt>
              </c:numCache>
            </c:numRef>
          </c:val>
          <c:smooth val="0"/>
        </c:ser>
        <c:ser>
          <c:idx val="7"/>
          <c:order val="7"/>
          <c:tx>
            <c:v>qtz {1}</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XChartDiagramsData!$FB$6:$FB$37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0.000955028420805907</c:v>
                </c:pt>
                <c:pt idx="30">
                  <c:v>0.00859419068835628</c:v>
                </c:pt>
              </c:numCache>
            </c:numRef>
          </c:val>
          <c:smooth val="0"/>
        </c:ser>
        <c:ser>
          <c:idx val="8"/>
          <c:order val="8"/>
          <c:tx>
            <c:v>Magma Liquid</c:v>
          </c:tx>
          <c:marker>
            <c:symbol val="none"/>
          </c:marker>
          <c:cat>
            <c:numRef>
              <c:f>XChartDiagramsData!$ET$6:$ET$37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XChartDiagramsData!$FC$6:$FC$37</c:f>
              <c:numCache>
                <c:formatCode>0.0</c:formatCode>
                <c:ptCount val="32"/>
                <c:pt idx="0">
                  <c:v>0.999994627439733</c:v>
                </c:pt>
                <c:pt idx="1">
                  <c:v>0.999456230905991</c:v>
                </c:pt>
                <c:pt idx="2">
                  <c:v>0.977643057898307</c:v>
                </c:pt>
                <c:pt idx="3">
                  <c:v>0.951447259595846</c:v>
                </c:pt>
                <c:pt idx="4">
                  <c:v>0.927461223447196</c:v>
                </c:pt>
                <c:pt idx="5">
                  <c:v>0.905458934390473</c:v>
                </c:pt>
                <c:pt idx="6">
                  <c:v>0.885241060397351</c:v>
                </c:pt>
                <c:pt idx="7">
                  <c:v>0.866630811403576</c:v>
                </c:pt>
                <c:pt idx="8">
                  <c:v>0.849470507282692</c:v>
                </c:pt>
                <c:pt idx="9">
                  <c:v>0.833618694808584</c:v>
                </c:pt>
                <c:pt idx="10">
                  <c:v>0.818947866737405</c:v>
                </c:pt>
                <c:pt idx="11">
                  <c:v>0.795694374695378</c:v>
                </c:pt>
                <c:pt idx="12">
                  <c:v>0.773648856569875</c:v>
                </c:pt>
                <c:pt idx="13">
                  <c:v>0.699737052829962</c:v>
                </c:pt>
                <c:pt idx="14">
                  <c:v>0.596247736858482</c:v>
                </c:pt>
                <c:pt idx="15">
                  <c:v>0.520922329270379</c:v>
                </c:pt>
                <c:pt idx="16">
                  <c:v>0.462932800788152</c:v>
                </c:pt>
                <c:pt idx="17">
                  <c:v>0.415095976019678</c:v>
                </c:pt>
                <c:pt idx="18">
                  <c:v>0.372672511682241</c:v>
                </c:pt>
                <c:pt idx="19">
                  <c:v>0.338255892907638</c:v>
                </c:pt>
                <c:pt idx="20">
                  <c:v>0.310547153001204</c:v>
                </c:pt>
                <c:pt idx="21">
                  <c:v>0.287754803640385</c:v>
                </c:pt>
                <c:pt idx="22">
                  <c:v>0.267843171075491</c:v>
                </c:pt>
                <c:pt idx="23">
                  <c:v>0.251181419285874</c:v>
                </c:pt>
                <c:pt idx="24">
                  <c:v>0.237120116444455</c:v>
                </c:pt>
                <c:pt idx="25">
                  <c:v>0.225243766744073</c:v>
                </c:pt>
                <c:pt idx="26">
                  <c:v>0.215135168303507</c:v>
                </c:pt>
                <c:pt idx="27">
                  <c:v>0.206481137255566</c:v>
                </c:pt>
                <c:pt idx="28">
                  <c:v>0.199031794220371</c:v>
                </c:pt>
                <c:pt idx="29">
                  <c:v>0.191375710008187</c:v>
                </c:pt>
                <c:pt idx="30">
                  <c:v>0.176166085056888</c:v>
                </c:pt>
              </c:numCache>
            </c:numRef>
          </c:val>
          <c:smooth val="0"/>
        </c:ser>
        <c:dLbls>
          <c:showLegendKey val="0"/>
          <c:showVal val="0"/>
          <c:showCatName val="0"/>
          <c:showSerName val="0"/>
          <c:showPercent val="0"/>
          <c:showBubbleSize val="0"/>
        </c:dLbls>
        <c:marker val="1"/>
        <c:smooth val="0"/>
        <c:axId val="-2092313752"/>
        <c:axId val="-2115377768"/>
      </c:lineChart>
      <c:catAx>
        <c:axId val="-2092313752"/>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5377768"/>
        <c:crosses val="autoZero"/>
        <c:auto val="1"/>
        <c:lblAlgn val="ctr"/>
        <c:lblOffset val="100"/>
        <c:noMultiLvlLbl val="0"/>
      </c:catAx>
      <c:valAx>
        <c:axId val="-2115377768"/>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092313752"/>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XChartData!$CF$7:$CF$37</c:f>
              <c:numCache>
                <c:formatCode>General</c:formatCode>
                <c:ptCount val="31"/>
                <c:pt idx="0">
                  <c:v>8.401517001294331</c:v>
                </c:pt>
                <c:pt idx="1">
                  <c:v>8.400185954932243</c:v>
                </c:pt>
                <c:pt idx="2">
                  <c:v>8.349195040340538</c:v>
                </c:pt>
                <c:pt idx="3">
                  <c:v>8.267417992827198</c:v>
                </c:pt>
                <c:pt idx="4">
                  <c:v>8.171146690346853</c:v>
                </c:pt>
                <c:pt idx="5">
                  <c:v>8.061184558940254</c:v>
                </c:pt>
                <c:pt idx="6">
                  <c:v>7.938290378246799</c:v>
                </c:pt>
                <c:pt idx="7">
                  <c:v>7.803165540588146</c:v>
                </c:pt>
                <c:pt idx="8">
                  <c:v>7.656440362924583</c:v>
                </c:pt>
                <c:pt idx="9">
                  <c:v>7.498658967671705</c:v>
                </c:pt>
                <c:pt idx="10">
                  <c:v>7.33026434561739</c:v>
                </c:pt>
                <c:pt idx="11">
                  <c:v>7.208293384579493</c:v>
                </c:pt>
                <c:pt idx="12">
                  <c:v>7.063630207498759</c:v>
                </c:pt>
                <c:pt idx="13">
                  <c:v>7.040225498830802</c:v>
                </c:pt>
                <c:pt idx="14">
                  <c:v>7.201276999496091</c:v>
                </c:pt>
                <c:pt idx="15">
                  <c:v>7.282610111854522</c:v>
                </c:pt>
                <c:pt idx="16">
                  <c:v>7.281515881919412</c:v>
                </c:pt>
                <c:pt idx="17">
                  <c:v>7.142093425998825</c:v>
                </c:pt>
                <c:pt idx="18">
                  <c:v>6.764671216639165</c:v>
                </c:pt>
                <c:pt idx="19">
                  <c:v>6.340088266180962</c:v>
                </c:pt>
                <c:pt idx="20">
                  <c:v>5.923790285745482</c:v>
                </c:pt>
                <c:pt idx="21">
                  <c:v>5.504269224867111</c:v>
                </c:pt>
                <c:pt idx="22">
                  <c:v>4.845781175632989</c:v>
                </c:pt>
                <c:pt idx="23">
                  <c:v>4.245280414252856</c:v>
                </c:pt>
                <c:pt idx="24">
                  <c:v>3.697578554479047</c:v>
                </c:pt>
                <c:pt idx="25">
                  <c:v>3.192303669048017</c:v>
                </c:pt>
                <c:pt idx="26">
                  <c:v>2.730898869685686</c:v>
                </c:pt>
                <c:pt idx="27">
                  <c:v>2.316254194510471</c:v>
                </c:pt>
                <c:pt idx="28">
                  <c:v>1.947599140618809</c:v>
                </c:pt>
                <c:pt idx="29">
                  <c:v>1.62537535342099</c:v>
                </c:pt>
                <c:pt idx="30">
                  <c:v>1.347812745375131</c:v>
                </c:pt>
              </c:numCache>
            </c:numRef>
          </c:yVal>
          <c:smooth val="0"/>
        </c:ser>
        <c:dLbls>
          <c:showLegendKey val="0"/>
          <c:showVal val="0"/>
          <c:showCatName val="0"/>
          <c:showSerName val="0"/>
          <c:showPercent val="0"/>
          <c:showBubbleSize val="0"/>
        </c:dLbls>
        <c:axId val="-2117523064"/>
        <c:axId val="-2117043016"/>
      </c:scatterChart>
      <c:valAx>
        <c:axId val="-21175230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7043016"/>
        <c:crosses val="autoZero"/>
        <c:crossBetween val="midCat"/>
      </c:valAx>
      <c:valAx>
        <c:axId val="-211704301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17523064"/>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XChartData!$CK$7:$CK$37</c:f>
              <c:numCache>
                <c:formatCode>General</c:formatCode>
                <c:ptCount val="31"/>
                <c:pt idx="0">
                  <c:v>7.131915868122888</c:v>
                </c:pt>
                <c:pt idx="1">
                  <c:v>7.135757756005114</c:v>
                </c:pt>
                <c:pt idx="2">
                  <c:v>7.289605390438398</c:v>
                </c:pt>
                <c:pt idx="3">
                  <c:v>7.483327163077315</c:v>
                </c:pt>
                <c:pt idx="4">
                  <c:v>7.669997637395174</c:v>
                </c:pt>
                <c:pt idx="5">
                  <c:v>7.849633367262154</c:v>
                </c:pt>
                <c:pt idx="6">
                  <c:v>8.022292894415055</c:v>
                </c:pt>
                <c:pt idx="7">
                  <c:v>8.188075943529443</c:v>
                </c:pt>
                <c:pt idx="8">
                  <c:v>8.347122524812688</c:v>
                </c:pt>
                <c:pt idx="9">
                  <c:v>8.49961217995101</c:v>
                </c:pt>
                <c:pt idx="10">
                  <c:v>8.645762043778962</c:v>
                </c:pt>
                <c:pt idx="11">
                  <c:v>8.842347384997076</c:v>
                </c:pt>
                <c:pt idx="12">
                  <c:v>9.025743392626422</c:v>
                </c:pt>
                <c:pt idx="13">
                  <c:v>8.539342459940792</c:v>
                </c:pt>
                <c:pt idx="14">
                  <c:v>7.859703642213114</c:v>
                </c:pt>
                <c:pt idx="15">
                  <c:v>7.257995414648362</c:v>
                </c:pt>
                <c:pt idx="16">
                  <c:v>6.723960638497495</c:v>
                </c:pt>
                <c:pt idx="17">
                  <c:v>6.254407430862577</c:v>
                </c:pt>
                <c:pt idx="18">
                  <c:v>5.851523441305209</c:v>
                </c:pt>
                <c:pt idx="19">
                  <c:v>5.492628016871923</c:v>
                </c:pt>
                <c:pt idx="20">
                  <c:v>5.169533713083702</c:v>
                </c:pt>
                <c:pt idx="21">
                  <c:v>4.877649477051427</c:v>
                </c:pt>
                <c:pt idx="22">
                  <c:v>4.644791134032875</c:v>
                </c:pt>
                <c:pt idx="23">
                  <c:v>4.42863183238026</c:v>
                </c:pt>
                <c:pt idx="24">
                  <c:v>4.225984218711194</c:v>
                </c:pt>
                <c:pt idx="25">
                  <c:v>4.04020853083772</c:v>
                </c:pt>
                <c:pt idx="26">
                  <c:v>3.869695349730891</c:v>
                </c:pt>
                <c:pt idx="27">
                  <c:v>3.711412936478684</c:v>
                </c:pt>
                <c:pt idx="28">
                  <c:v>3.56357672249989</c:v>
                </c:pt>
                <c:pt idx="29">
                  <c:v>3.433433096653558</c:v>
                </c:pt>
                <c:pt idx="30">
                  <c:v>3.364697926486762</c:v>
                </c:pt>
              </c:numCache>
            </c:numRef>
          </c:yVal>
          <c:smooth val="0"/>
        </c:ser>
        <c:dLbls>
          <c:showLegendKey val="0"/>
          <c:showVal val="0"/>
          <c:showCatName val="0"/>
          <c:showSerName val="0"/>
          <c:showPercent val="0"/>
          <c:showBubbleSize val="0"/>
        </c:dLbls>
        <c:axId val="-2115607240"/>
        <c:axId val="-2115136888"/>
      </c:scatterChart>
      <c:valAx>
        <c:axId val="-21156072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136888"/>
        <c:crosses val="autoZero"/>
        <c:crossBetween val="midCat"/>
      </c:valAx>
      <c:valAx>
        <c:axId val="-211513688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15607240"/>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XChartData!$CP$7:$CP$37</c:f>
              <c:numCache>
                <c:formatCode>General</c:formatCode>
                <c:ptCount val="31"/>
                <c:pt idx="0">
                  <c:v>2.311177186749144</c:v>
                </c:pt>
                <c:pt idx="1">
                  <c:v>2.312422193531562</c:v>
                </c:pt>
                <c:pt idx="2">
                  <c:v>2.364016960115131</c:v>
                </c:pt>
                <c:pt idx="3">
                  <c:v>2.429104447462652</c:v>
                </c:pt>
                <c:pt idx="4">
                  <c:v>2.4919260357002</c:v>
                </c:pt>
                <c:pt idx="5">
                  <c:v>2.552478839215619</c:v>
                </c:pt>
                <c:pt idx="6">
                  <c:v>2.610774480764622</c:v>
                </c:pt>
                <c:pt idx="7">
                  <c:v>2.666838911562929</c:v>
                </c:pt>
                <c:pt idx="8">
                  <c:v>2.720712196593415</c:v>
                </c:pt>
                <c:pt idx="9">
                  <c:v>2.77244834383315</c:v>
                </c:pt>
                <c:pt idx="10">
                  <c:v>2.822114646952845</c:v>
                </c:pt>
                <c:pt idx="11">
                  <c:v>2.904068198575876</c:v>
                </c:pt>
                <c:pt idx="12">
                  <c:v>2.986208048939667</c:v>
                </c:pt>
                <c:pt idx="13">
                  <c:v>3.188048546231905</c:v>
                </c:pt>
                <c:pt idx="14">
                  <c:v>3.394073294213805</c:v>
                </c:pt>
                <c:pt idx="15">
                  <c:v>3.559131921634534</c:v>
                </c:pt>
                <c:pt idx="16">
                  <c:v>3.690930517483223</c:v>
                </c:pt>
                <c:pt idx="17">
                  <c:v>3.800470179492316</c:v>
                </c:pt>
                <c:pt idx="18">
                  <c:v>3.897146733486106</c:v>
                </c:pt>
                <c:pt idx="19">
                  <c:v>3.961145919456308</c:v>
                </c:pt>
                <c:pt idx="20">
                  <c:v>3.993774724429506</c:v>
                </c:pt>
                <c:pt idx="21">
                  <c:v>4.001240714612007</c:v>
                </c:pt>
                <c:pt idx="22">
                  <c:v>3.984422581206898</c:v>
                </c:pt>
                <c:pt idx="23">
                  <c:v>3.9527599585366</c:v>
                </c:pt>
                <c:pt idx="24">
                  <c:v>3.910277546117616</c:v>
                </c:pt>
                <c:pt idx="25">
                  <c:v>3.859041059965746</c:v>
                </c:pt>
                <c:pt idx="26">
                  <c:v>3.80125749152948</c:v>
                </c:pt>
                <c:pt idx="27">
                  <c:v>3.739031855230823</c:v>
                </c:pt>
                <c:pt idx="28">
                  <c:v>3.674103309829629</c:v>
                </c:pt>
                <c:pt idx="29">
                  <c:v>3.62276290074956</c:v>
                </c:pt>
                <c:pt idx="30">
                  <c:v>3.683804225100752</c:v>
                </c:pt>
              </c:numCache>
            </c:numRef>
          </c:yVal>
          <c:smooth val="0"/>
        </c:ser>
        <c:dLbls>
          <c:showLegendKey val="0"/>
          <c:showVal val="0"/>
          <c:showCatName val="0"/>
          <c:showSerName val="0"/>
          <c:showPercent val="0"/>
          <c:showBubbleSize val="0"/>
        </c:dLbls>
        <c:axId val="-2116847800"/>
        <c:axId val="-2093232344"/>
      </c:scatterChart>
      <c:valAx>
        <c:axId val="-21168478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3232344"/>
        <c:crosses val="autoZero"/>
        <c:crossBetween val="midCat"/>
      </c:valAx>
      <c:valAx>
        <c:axId val="-209323234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6847800"/>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XChartData!$CU$7:$CU$37</c:f>
              <c:numCache>
                <c:formatCode>General</c:formatCode>
                <c:ptCount val="31"/>
                <c:pt idx="0">
                  <c:v>0.833214093076944</c:v>
                </c:pt>
                <c:pt idx="1">
                  <c:v>0.83366293672383</c:v>
                </c:pt>
                <c:pt idx="2">
                  <c:v>0.852263625105877</c:v>
                </c:pt>
                <c:pt idx="3">
                  <c:v>0.875728642003697</c:v>
                </c:pt>
                <c:pt idx="4">
                  <c:v>0.898376768235251</c:v>
                </c:pt>
                <c:pt idx="5">
                  <c:v>0.920206963494043</c:v>
                </c:pt>
                <c:pt idx="6">
                  <c:v>0.941223417958054</c:v>
                </c:pt>
                <c:pt idx="7">
                  <c:v>0.961435487430413</c:v>
                </c:pt>
                <c:pt idx="8">
                  <c:v>0.980857615939258</c:v>
                </c:pt>
                <c:pt idx="9">
                  <c:v>0.999509274171613</c:v>
                </c:pt>
                <c:pt idx="10">
                  <c:v>1.017414722506605</c:v>
                </c:pt>
                <c:pt idx="11">
                  <c:v>1.047147803329631</c:v>
                </c:pt>
                <c:pt idx="12">
                  <c:v>1.076986813214217</c:v>
                </c:pt>
                <c:pt idx="13">
                  <c:v>1.18772886396084</c:v>
                </c:pt>
                <c:pt idx="14">
                  <c:v>1.383206781239492</c:v>
                </c:pt>
                <c:pt idx="15">
                  <c:v>1.572410104840714</c:v>
                </c:pt>
                <c:pt idx="16">
                  <c:v>1.758195433071006</c:v>
                </c:pt>
                <c:pt idx="17">
                  <c:v>1.948786788488269</c:v>
                </c:pt>
                <c:pt idx="18">
                  <c:v>2.156943936657598</c:v>
                </c:pt>
                <c:pt idx="19">
                  <c:v>2.36190284907538</c:v>
                </c:pt>
                <c:pt idx="20">
                  <c:v>2.557642479931325</c:v>
                </c:pt>
                <c:pt idx="21">
                  <c:v>2.744727276697464</c:v>
                </c:pt>
                <c:pt idx="22">
                  <c:v>2.931881825296716</c:v>
                </c:pt>
                <c:pt idx="23">
                  <c:v>3.109335032850969</c:v>
                </c:pt>
                <c:pt idx="24">
                  <c:v>3.276617472866538</c:v>
                </c:pt>
                <c:pt idx="25">
                  <c:v>3.432292083494878</c:v>
                </c:pt>
                <c:pt idx="26">
                  <c:v>3.576470187738269</c:v>
                </c:pt>
                <c:pt idx="27">
                  <c:v>3.709260708888641</c:v>
                </c:pt>
                <c:pt idx="28">
                  <c:v>3.830933757125503</c:v>
                </c:pt>
                <c:pt idx="29">
                  <c:v>3.965926178636162</c:v>
                </c:pt>
                <c:pt idx="30">
                  <c:v>4.28019933402302</c:v>
                </c:pt>
              </c:numCache>
            </c:numRef>
          </c:yVal>
          <c:smooth val="0"/>
        </c:ser>
        <c:dLbls>
          <c:showLegendKey val="0"/>
          <c:showVal val="0"/>
          <c:showCatName val="0"/>
          <c:showSerName val="0"/>
          <c:showPercent val="0"/>
          <c:showBubbleSize val="0"/>
        </c:dLbls>
        <c:axId val="-2116267128"/>
        <c:axId val="-2117404328"/>
      </c:scatterChart>
      <c:valAx>
        <c:axId val="-211626712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7404328"/>
        <c:crosses val="autoZero"/>
        <c:crossBetween val="midCat"/>
      </c:valAx>
      <c:valAx>
        <c:axId val="-211740432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16267128"/>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XChartData!$CZ$7:$CZ$37</c:f>
              <c:numCache>
                <c:formatCode>General</c:formatCode>
                <c:ptCount val="31"/>
                <c:pt idx="0">
                  <c:v>0.109111369331508</c:v>
                </c:pt>
                <c:pt idx="1">
                  <c:v>0.10917014647574</c:v>
                </c:pt>
                <c:pt idx="2">
                  <c:v>0.111605950906714</c:v>
                </c:pt>
                <c:pt idx="3">
                  <c:v>0.11467875073857</c:v>
                </c:pt>
                <c:pt idx="4">
                  <c:v>0.11764457679271</c:v>
                </c:pt>
                <c:pt idx="5">
                  <c:v>0.120503292838495</c:v>
                </c:pt>
                <c:pt idx="6">
                  <c:v>0.123255447589737</c:v>
                </c:pt>
                <c:pt idx="7">
                  <c:v>0.125902266211119</c:v>
                </c:pt>
                <c:pt idx="8">
                  <c:v>0.128445640182519</c:v>
                </c:pt>
                <c:pt idx="9">
                  <c:v>0.130888119236751</c:v>
                </c:pt>
                <c:pt idx="10">
                  <c:v>0.133232880328238</c:v>
                </c:pt>
                <c:pt idx="11">
                  <c:v>0.137126498055069</c:v>
                </c:pt>
                <c:pt idx="12">
                  <c:v>0.141033987444716</c:v>
                </c:pt>
                <c:pt idx="13">
                  <c:v>0.155931121101589</c:v>
                </c:pt>
                <c:pt idx="14">
                  <c:v>0.182995718690667</c:v>
                </c:pt>
                <c:pt idx="15">
                  <c:v>0.209456913234879</c:v>
                </c:pt>
                <c:pt idx="16">
                  <c:v>0.235694647124457</c:v>
                </c:pt>
                <c:pt idx="17">
                  <c:v>0.262856759466458</c:v>
                </c:pt>
                <c:pt idx="18">
                  <c:v>0.2927792655693</c:v>
                </c:pt>
                <c:pt idx="19">
                  <c:v>0.322568759918323</c:v>
                </c:pt>
                <c:pt idx="20">
                  <c:v>0.351350134289773</c:v>
                </c:pt>
                <c:pt idx="21">
                  <c:v>0.379179713179139</c:v>
                </c:pt>
                <c:pt idx="22">
                  <c:v>0.407368175459396</c:v>
                </c:pt>
                <c:pt idx="23">
                  <c:v>0.43439034710645</c:v>
                </c:pt>
                <c:pt idx="24">
                  <c:v>0.460149841128473</c:v>
                </c:pt>
                <c:pt idx="25">
                  <c:v>0.48441200166152</c:v>
                </c:pt>
                <c:pt idx="26">
                  <c:v>0.507173163600793</c:v>
                </c:pt>
                <c:pt idx="27">
                  <c:v>0.52842978957072</c:v>
                </c:pt>
                <c:pt idx="28">
                  <c:v>0.548207809398891</c:v>
                </c:pt>
                <c:pt idx="29">
                  <c:v>0.570139146214603</c:v>
                </c:pt>
                <c:pt idx="30">
                  <c:v>0.619363164453867</c:v>
                </c:pt>
              </c:numCache>
            </c:numRef>
          </c:yVal>
          <c:smooth val="0"/>
        </c:ser>
        <c:dLbls>
          <c:showLegendKey val="0"/>
          <c:showVal val="0"/>
          <c:showCatName val="0"/>
          <c:showSerName val="0"/>
          <c:showPercent val="0"/>
          <c:showBubbleSize val="0"/>
        </c:dLbls>
        <c:axId val="-2115608968"/>
        <c:axId val="-2117484312"/>
      </c:scatterChart>
      <c:valAx>
        <c:axId val="-21156089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7484312"/>
        <c:crosses val="autoZero"/>
        <c:crossBetween val="midCat"/>
      </c:valAx>
      <c:valAx>
        <c:axId val="-2117484312"/>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15608968"/>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XChartData!$DE$7:$DE$37</c:f>
              <c:numCache>
                <c:formatCode>General</c:formatCode>
                <c:ptCount val="31"/>
                <c:pt idx="0">
                  <c:v>0.497515110740861</c:v>
                </c:pt>
                <c:pt idx="1">
                  <c:v>0.497783116885426</c:v>
                </c:pt>
                <c:pt idx="2">
                  <c:v>0.508889654349385</c:v>
                </c:pt>
                <c:pt idx="3">
                  <c:v>0.522900699742702</c:v>
                </c:pt>
                <c:pt idx="4">
                  <c:v>0.536423976801732</c:v>
                </c:pt>
                <c:pt idx="5">
                  <c:v>0.549458864355736</c:v>
                </c:pt>
                <c:pt idx="6">
                  <c:v>0.562007864374965</c:v>
                </c:pt>
                <c:pt idx="7">
                  <c:v>0.574076563242869</c:v>
                </c:pt>
                <c:pt idx="8">
                  <c:v>0.585673585540245</c:v>
                </c:pt>
                <c:pt idx="9">
                  <c:v>0.596810557283847</c:v>
                </c:pt>
                <c:pt idx="10">
                  <c:v>0.607501964432702</c:v>
                </c:pt>
                <c:pt idx="11">
                  <c:v>0.625255693181708</c:v>
                </c:pt>
                <c:pt idx="12">
                  <c:v>0.643072672551683</c:v>
                </c:pt>
                <c:pt idx="13">
                  <c:v>0.710999132886907</c:v>
                </c:pt>
                <c:pt idx="14">
                  <c:v>0.834405578513794</c:v>
                </c:pt>
                <c:pt idx="15">
                  <c:v>0.955060687277074</c:v>
                </c:pt>
                <c:pt idx="16">
                  <c:v>1.074696882493347</c:v>
                </c:pt>
                <c:pt idx="17">
                  <c:v>1.198547966139176</c:v>
                </c:pt>
                <c:pt idx="18">
                  <c:v>1.334985617216317</c:v>
                </c:pt>
                <c:pt idx="19">
                  <c:v>1.470816774599563</c:v>
                </c:pt>
                <c:pt idx="20">
                  <c:v>1.602051207321091</c:v>
                </c:pt>
                <c:pt idx="21">
                  <c:v>1.728945738182921</c:v>
                </c:pt>
                <c:pt idx="22">
                  <c:v>1.857476669642191</c:v>
                </c:pt>
                <c:pt idx="23">
                  <c:v>1.980689665701265</c:v>
                </c:pt>
                <c:pt idx="24">
                  <c:v>2.09814523059349</c:v>
                </c:pt>
                <c:pt idx="25">
                  <c:v>2.208773403976106</c:v>
                </c:pt>
                <c:pt idx="26">
                  <c:v>2.312557474070573</c:v>
                </c:pt>
                <c:pt idx="27">
                  <c:v>2.409481311505589</c:v>
                </c:pt>
                <c:pt idx="28">
                  <c:v>2.499663148516124</c:v>
                </c:pt>
                <c:pt idx="29">
                  <c:v>2.599663464994715</c:v>
                </c:pt>
                <c:pt idx="30">
                  <c:v>2.824110220960232</c:v>
                </c:pt>
              </c:numCache>
            </c:numRef>
          </c:yVal>
          <c:smooth val="0"/>
        </c:ser>
        <c:dLbls>
          <c:showLegendKey val="0"/>
          <c:showVal val="0"/>
          <c:showCatName val="0"/>
          <c:showSerName val="0"/>
          <c:showPercent val="0"/>
          <c:showBubbleSize val="0"/>
        </c:dLbls>
        <c:axId val="-2117335912"/>
        <c:axId val="-2116418440"/>
      </c:scatterChart>
      <c:valAx>
        <c:axId val="-21173359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6418440"/>
        <c:crosses val="autoZero"/>
        <c:crossBetween val="midCat"/>
      </c:valAx>
      <c:valAx>
        <c:axId val="-211641844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17335912"/>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xVal>
          <c:yVal>
            <c:numRef>
              <c:f>XChartData!$DJ$7:$DJ$37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115536248"/>
        <c:axId val="-2115916296"/>
      </c:scatterChart>
      <c:valAx>
        <c:axId val="-211553624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916296"/>
        <c:crosses val="autoZero"/>
        <c:crossBetween val="midCat"/>
      </c:valAx>
      <c:valAx>
        <c:axId val="-2115916296"/>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5536248"/>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XChartData!$FC$7:$FC$37</c:f>
              <c:numCache>
                <c:formatCode>General</c:formatCode>
                <c:ptCount val="31"/>
                <c:pt idx="0">
                  <c:v>3.144391279826087</c:v>
                </c:pt>
                <c:pt idx="1">
                  <c:v>3.146085130255392</c:v>
                </c:pt>
                <c:pt idx="2">
                  <c:v>3.216280585221009</c:v>
                </c:pt>
                <c:pt idx="3">
                  <c:v>3.304833089466349</c:v>
                </c:pt>
                <c:pt idx="4">
                  <c:v>3.390302803935452</c:v>
                </c:pt>
                <c:pt idx="5">
                  <c:v>3.472685802709662</c:v>
                </c:pt>
                <c:pt idx="6">
                  <c:v>3.551997898722676</c:v>
                </c:pt>
                <c:pt idx="7">
                  <c:v>3.628274398993342</c:v>
                </c:pt>
                <c:pt idx="8">
                  <c:v>3.701569812532672</c:v>
                </c:pt>
                <c:pt idx="9">
                  <c:v>3.771957618004763</c:v>
                </c:pt>
                <c:pt idx="10">
                  <c:v>3.839529369459451</c:v>
                </c:pt>
                <c:pt idx="11">
                  <c:v>3.951216001905507</c:v>
                </c:pt>
                <c:pt idx="12">
                  <c:v>4.063194862153884</c:v>
                </c:pt>
                <c:pt idx="13">
                  <c:v>4.375777410192744</c:v>
                </c:pt>
                <c:pt idx="14">
                  <c:v>4.777280075453297</c:v>
                </c:pt>
                <c:pt idx="15">
                  <c:v>5.131542026475248</c:v>
                </c:pt>
                <c:pt idx="16">
                  <c:v>5.449125950554228</c:v>
                </c:pt>
                <c:pt idx="17">
                  <c:v>5.749256967980585</c:v>
                </c:pt>
                <c:pt idx="18">
                  <c:v>6.054090670143704</c:v>
                </c:pt>
                <c:pt idx="19">
                  <c:v>6.323048768531687</c:v>
                </c:pt>
                <c:pt idx="20">
                  <c:v>6.551417204360831</c:v>
                </c:pt>
                <c:pt idx="21">
                  <c:v>6.745967991309472</c:v>
                </c:pt>
                <c:pt idx="22">
                  <c:v>6.916304406503614</c:v>
                </c:pt>
                <c:pt idx="23">
                  <c:v>7.062094991387569</c:v>
                </c:pt>
                <c:pt idx="24">
                  <c:v>7.186895018984154</c:v>
                </c:pt>
                <c:pt idx="25">
                  <c:v>7.291333143460623</c:v>
                </c:pt>
                <c:pt idx="26">
                  <c:v>7.377727679267749</c:v>
                </c:pt>
                <c:pt idx="27">
                  <c:v>7.448292564119464</c:v>
                </c:pt>
                <c:pt idx="28">
                  <c:v>7.505037066955133</c:v>
                </c:pt>
                <c:pt idx="29">
                  <c:v>7.588689079385723</c:v>
                </c:pt>
                <c:pt idx="30">
                  <c:v>7.964003559123773</c:v>
                </c:pt>
              </c:numCache>
            </c:numRef>
          </c:yVal>
          <c:smooth val="0"/>
        </c:ser>
        <c:dLbls>
          <c:showLegendKey val="0"/>
          <c:showVal val="0"/>
          <c:showCatName val="0"/>
          <c:showSerName val="0"/>
          <c:showPercent val="0"/>
          <c:showBubbleSize val="0"/>
        </c:dLbls>
        <c:axId val="-2115724504"/>
        <c:axId val="-2115667928"/>
      </c:scatterChart>
      <c:valAx>
        <c:axId val="-21157245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667928"/>
        <c:crosses val="autoZero"/>
        <c:crossBetween val="midCat"/>
      </c:valAx>
      <c:valAx>
        <c:axId val="-2115667928"/>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15724504"/>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XChartDiagramsData!$CW$6:$CW$37</c:f>
              <c:numCache>
                <c:formatCode>0.0%</c:formatCode>
                <c:ptCount val="32"/>
                <c:pt idx="0">
                  <c:v>1.0</c:v>
                </c:pt>
                <c:pt idx="1">
                  <c:v>1.0</c:v>
                </c:pt>
                <c:pt idx="2">
                  <c:v>0.0518693058187442</c:v>
                </c:pt>
                <c:pt idx="3">
                  <c:v>0.0361978914042516</c:v>
                </c:pt>
                <c:pt idx="4">
                  <c:v>0.0317675800857076</c:v>
                </c:pt>
                <c:pt idx="5">
                  <c:v>0.0296758180635566</c:v>
                </c:pt>
                <c:pt idx="6">
                  <c:v>0.0284596740570112</c:v>
                </c:pt>
                <c:pt idx="7">
                  <c:v>0.0276689456366389</c:v>
                </c:pt>
                <c:pt idx="8">
                  <c:v>0.0271204762671638</c:v>
                </c:pt>
                <c:pt idx="9">
                  <c:v>0.0267271695555953</c:v>
                </c:pt>
                <c:pt idx="10">
                  <c:v>0.0264435649818835</c:v>
                </c:pt>
                <c:pt idx="11">
                  <c:v>0.0251572054623991</c:v>
                </c:pt>
                <c:pt idx="12">
                  <c:v>0.0241663933291166</c:v>
                </c:pt>
                <c:pt idx="13">
                  <c:v>0.0195453189983218</c:v>
                </c:pt>
                <c:pt idx="14">
                  <c:v>0.0155715822644515</c:v>
                </c:pt>
                <c:pt idx="15">
                  <c:v>0.0140742178269174</c:v>
                </c:pt>
                <c:pt idx="16">
                  <c:v>0.013845891000367</c:v>
                </c:pt>
                <c:pt idx="17">
                  <c:v>0.0156230916989881</c:v>
                </c:pt>
                <c:pt idx="18">
                  <c:v>0.0203854419636257</c:v>
                </c:pt>
                <c:pt idx="19">
                  <c:v>0.0240578196483751</c:v>
                </c:pt>
                <c:pt idx="20">
                  <c:v>0.0264184311812004</c:v>
                </c:pt>
                <c:pt idx="21">
                  <c:v>0.0279723414839024</c:v>
                </c:pt>
                <c:pt idx="22">
                  <c:v>0.0288483389122764</c:v>
                </c:pt>
                <c:pt idx="23">
                  <c:v>0.0288170887415472</c:v>
                </c:pt>
                <c:pt idx="24">
                  <c:v>0.028299720318361</c:v>
                </c:pt>
                <c:pt idx="25">
                  <c:v>0.0278372190697211</c:v>
                </c:pt>
                <c:pt idx="26">
                  <c:v>0.0274786920241537</c:v>
                </c:pt>
                <c:pt idx="27">
                  <c:v>0.0271790123755674</c:v>
                </c:pt>
                <c:pt idx="28">
                  <c:v>0.0269262360667421</c:v>
                </c:pt>
                <c:pt idx="29">
                  <c:v>0.0266712974835266</c:v>
                </c:pt>
                <c:pt idx="30">
                  <c:v>0.0261788918853461</c:v>
                </c:pt>
              </c:numCache>
            </c:numRef>
          </c:val>
          <c:smooth val="0"/>
        </c:ser>
        <c:ser>
          <c:idx val="1"/>
          <c:order val="1"/>
          <c:tx>
            <c:v>ol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XChartDiagramsData!$CX$6:$CX$37</c:f>
              <c:numCache>
                <c:formatCode>0.0%</c:formatCode>
                <c:ptCount val="32"/>
                <c:pt idx="0">
                  <c:v>0.0</c:v>
                </c:pt>
                <c:pt idx="1">
                  <c:v>0.0</c:v>
                </c:pt>
                <c:pt idx="2">
                  <c:v>0.948130694181256</c:v>
                </c:pt>
                <c:pt idx="3">
                  <c:v>0.963802108595748</c:v>
                </c:pt>
                <c:pt idx="4">
                  <c:v>0.968232419914292</c:v>
                </c:pt>
                <c:pt idx="5">
                  <c:v>0.970324181936443</c:v>
                </c:pt>
                <c:pt idx="6">
                  <c:v>0.971540325942989</c:v>
                </c:pt>
                <c:pt idx="7">
                  <c:v>0.972331054363361</c:v>
                </c:pt>
                <c:pt idx="8">
                  <c:v>0.972879523732836</c:v>
                </c:pt>
                <c:pt idx="9">
                  <c:v>0.973272830444405</c:v>
                </c:pt>
                <c:pt idx="10">
                  <c:v>0.973556435018116</c:v>
                </c:pt>
                <c:pt idx="11">
                  <c:v>0.862674351746211</c:v>
                </c:pt>
                <c:pt idx="12">
                  <c:v>0.778653998371239</c:v>
                </c:pt>
                <c:pt idx="13">
                  <c:v>0.586982924562981</c:v>
                </c:pt>
                <c:pt idx="14">
                  <c:v>0.436528136081287</c:v>
                </c:pt>
                <c:pt idx="15">
                  <c:v>0.367892794083568</c:v>
                </c:pt>
                <c:pt idx="16">
                  <c:v>0.328169776754968</c:v>
                </c:pt>
                <c:pt idx="17">
                  <c:v>0.301330159550582</c:v>
                </c:pt>
                <c:pt idx="18">
                  <c:v>0.280952497695392</c:v>
                </c:pt>
                <c:pt idx="19">
                  <c:v>0.26634045131453</c:v>
                </c:pt>
                <c:pt idx="20">
                  <c:v>0.255636371515365</c:v>
                </c:pt>
                <c:pt idx="21">
                  <c:v>0.247677362631913</c:v>
                </c:pt>
                <c:pt idx="22">
                  <c:v>0.245599769689683</c:v>
                </c:pt>
                <c:pt idx="23">
                  <c:v>0.243824633570569</c:v>
                </c:pt>
                <c:pt idx="24">
                  <c:v>0.242243454685166</c:v>
                </c:pt>
                <c:pt idx="25">
                  <c:v>0.240799212383017</c:v>
                </c:pt>
                <c:pt idx="26">
                  <c:v>0.239430993494354</c:v>
                </c:pt>
                <c:pt idx="27">
                  <c:v>0.238117734306543</c:v>
                </c:pt>
                <c:pt idx="28">
                  <c:v>0.23684700641948</c:v>
                </c:pt>
                <c:pt idx="29">
                  <c:v>0.235244721461249</c:v>
                </c:pt>
                <c:pt idx="30">
                  <c:v>0.231110112051155</c:v>
                </c:pt>
              </c:numCache>
            </c:numRef>
          </c:val>
          <c:smooth val="0"/>
        </c:ser>
        <c:ser>
          <c:idx val="2"/>
          <c:order val="2"/>
          <c:tx>
            <c:v>opx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XChartDiagramsData!$CY$6:$CY$37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0.11216844279139</c:v>
                </c:pt>
                <c:pt idx="12">
                  <c:v>0.19279141268073</c:v>
                </c:pt>
                <c:pt idx="13">
                  <c:v>0.145263122436515</c:v>
                </c:pt>
                <c:pt idx="14">
                  <c:v>0.108029445874888</c:v>
                </c:pt>
                <c:pt idx="15">
                  <c:v>0.0910439703680666</c:v>
                </c:pt>
                <c:pt idx="16">
                  <c:v>0.0812135489225903</c:v>
                </c:pt>
                <c:pt idx="17">
                  <c:v>0.0745714364573723</c:v>
                </c:pt>
                <c:pt idx="18">
                  <c:v>0.0695284911430019</c:v>
                </c:pt>
                <c:pt idx="19">
                  <c:v>0.0659123868345987</c:v>
                </c:pt>
                <c:pt idx="20">
                  <c:v>0.0632634033814702</c:v>
                </c:pt>
                <c:pt idx="21">
                  <c:v>0.0612389297886756</c:v>
                </c:pt>
                <c:pt idx="22">
                  <c:v>0.0595734845992745</c:v>
                </c:pt>
                <c:pt idx="23">
                  <c:v>0.0582479317361376</c:v>
                </c:pt>
                <c:pt idx="24">
                  <c:v>0.0571743134304474</c:v>
                </c:pt>
                <c:pt idx="25">
                  <c:v>0.0562978801588806</c:v>
                </c:pt>
                <c:pt idx="26">
                  <c:v>0.0555727965003975</c:v>
                </c:pt>
                <c:pt idx="27">
                  <c:v>0.0549667255814629</c:v>
                </c:pt>
                <c:pt idx="28">
                  <c:v>0.0544555117886768</c:v>
                </c:pt>
                <c:pt idx="29">
                  <c:v>0.0539399250208393</c:v>
                </c:pt>
                <c:pt idx="30">
                  <c:v>0.0529440859146952</c:v>
                </c:pt>
              </c:numCache>
            </c:numRef>
          </c:val>
          <c:smooth val="0"/>
        </c:ser>
        <c:ser>
          <c:idx val="3"/>
          <c:order val="3"/>
          <c:tx>
            <c:v>cpx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XChartDiagramsData!$CZ$6:$CZ$37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0.00438819561891474</c:v>
                </c:pt>
                <c:pt idx="13">
                  <c:v>0.111878170319043</c:v>
                </c:pt>
                <c:pt idx="14">
                  <c:v>0.136558633235146</c:v>
                </c:pt>
                <c:pt idx="15">
                  <c:v>0.145391540976504</c:v>
                </c:pt>
                <c:pt idx="16">
                  <c:v>0.148925441091514</c:v>
                </c:pt>
                <c:pt idx="17">
                  <c:v>0.149789131918905</c:v>
                </c:pt>
                <c:pt idx="18">
                  <c:v>0.148701888414202</c:v>
                </c:pt>
                <c:pt idx="19">
                  <c:v>0.147515720918741</c:v>
                </c:pt>
                <c:pt idx="20">
                  <c:v>0.146590996316554</c:v>
                </c:pt>
                <c:pt idx="21">
                  <c:v>0.145995404935677</c:v>
                </c:pt>
                <c:pt idx="22">
                  <c:v>0.145511044713231</c:v>
                </c:pt>
                <c:pt idx="23">
                  <c:v>0.145263928549421</c:v>
                </c:pt>
                <c:pt idx="24">
                  <c:v>0.145265702671128</c:v>
                </c:pt>
                <c:pt idx="25">
                  <c:v>0.145402027943985</c:v>
                </c:pt>
                <c:pt idx="26">
                  <c:v>0.145646373983762</c:v>
                </c:pt>
                <c:pt idx="27">
                  <c:v>0.14600196828009</c:v>
                </c:pt>
                <c:pt idx="28">
                  <c:v>0.146454541574128</c:v>
                </c:pt>
                <c:pt idx="29">
                  <c:v>0.146864048489078</c:v>
                </c:pt>
                <c:pt idx="30">
                  <c:v>0.146677690937037</c:v>
                </c:pt>
              </c:numCache>
            </c:numRef>
          </c:val>
          <c:smooth val="0"/>
        </c:ser>
        <c:ser>
          <c:idx val="4"/>
          <c:order val="4"/>
          <c:tx>
            <c:v>cpx {2}</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XChartDiagramsData!$DA$6:$DA$37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0.0658751261730181</c:v>
                </c:pt>
                <c:pt idx="14">
                  <c:v>0.11946992236742</c:v>
                </c:pt>
                <c:pt idx="15">
                  <c:v>0.143551664482531</c:v>
                </c:pt>
                <c:pt idx="16">
                  <c:v>0.156940252041381</c:v>
                </c:pt>
                <c:pt idx="17">
                  <c:v>0.16495871938624</c:v>
                </c:pt>
                <c:pt idx="18">
                  <c:v>0.169174895450321</c:v>
                </c:pt>
                <c:pt idx="19">
                  <c:v>0.171181680281576</c:v>
                </c:pt>
                <c:pt idx="20">
                  <c:v>0.172108294867383</c:v>
                </c:pt>
                <c:pt idx="21">
                  <c:v>0.1721406291159</c:v>
                </c:pt>
                <c:pt idx="22">
                  <c:v>0.167426947366841</c:v>
                </c:pt>
                <c:pt idx="23">
                  <c:v>0.16370157741507</c:v>
                </c:pt>
                <c:pt idx="24">
                  <c:v>0.160684251220909</c:v>
                </c:pt>
                <c:pt idx="25">
                  <c:v>0.158221099229445</c:v>
                </c:pt>
                <c:pt idx="26">
                  <c:v>0.156183304322163</c:v>
                </c:pt>
                <c:pt idx="27">
                  <c:v>0.154479986066943</c:v>
                </c:pt>
                <c:pt idx="28">
                  <c:v>0.153043256868479</c:v>
                </c:pt>
                <c:pt idx="29">
                  <c:v>0.151594237741557</c:v>
                </c:pt>
                <c:pt idx="30">
                  <c:v>0.148795504333032</c:v>
                </c:pt>
              </c:numCache>
            </c:numRef>
          </c:val>
          <c:smooth val="0"/>
        </c:ser>
        <c:ser>
          <c:idx val="5"/>
          <c:order val="5"/>
          <c:tx>
            <c:v>fsp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XChartDiagramsData!$DB$6:$DB$37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0.0704553375101205</c:v>
                </c:pt>
                <c:pt idx="14">
                  <c:v>0.183842280176808</c:v>
                </c:pt>
                <c:pt idx="15">
                  <c:v>0.238045812262412</c:v>
                </c:pt>
                <c:pt idx="16">
                  <c:v>0.27090509018918</c:v>
                </c:pt>
                <c:pt idx="17">
                  <c:v>0.293727460987912</c:v>
                </c:pt>
                <c:pt idx="18">
                  <c:v>0.311256785333457</c:v>
                </c:pt>
                <c:pt idx="19">
                  <c:v>0.324991941002179</c:v>
                </c:pt>
                <c:pt idx="20">
                  <c:v>0.335982502738027</c:v>
                </c:pt>
                <c:pt idx="21">
                  <c:v>0.344975332043932</c:v>
                </c:pt>
                <c:pt idx="22">
                  <c:v>0.353040414718695</c:v>
                </c:pt>
                <c:pt idx="23">
                  <c:v>0.359645489639758</c:v>
                </c:pt>
                <c:pt idx="24">
                  <c:v>0.36508578222631</c:v>
                </c:pt>
                <c:pt idx="25">
                  <c:v>0.369621378171609</c:v>
                </c:pt>
                <c:pt idx="26">
                  <c:v>0.373446231591325</c:v>
                </c:pt>
                <c:pt idx="27">
                  <c:v>0.376692879425906</c:v>
                </c:pt>
                <c:pt idx="28">
                  <c:v>0.379465689413023</c:v>
                </c:pt>
                <c:pt idx="29">
                  <c:v>0.381502776319077</c:v>
                </c:pt>
                <c:pt idx="30">
                  <c:v>0.380703092304295</c:v>
                </c:pt>
              </c:numCache>
            </c:numRef>
          </c:val>
          <c:smooth val="0"/>
        </c:ser>
        <c:ser>
          <c:idx val="6"/>
          <c:order val="6"/>
          <c:tx>
            <c:v>rhm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XChartDiagramsData!$DC$6:$DC$37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0.000499350347496493</c:v>
                </c:pt>
                <c:pt idx="24">
                  <c:v>0.00124677544767842</c:v>
                </c:pt>
                <c:pt idx="25">
                  <c:v>0.00182118304334301</c:v>
                </c:pt>
                <c:pt idx="26">
                  <c:v>0.00224160808384419</c:v>
                </c:pt>
                <c:pt idx="27">
                  <c:v>0.00256169396348805</c:v>
                </c:pt>
                <c:pt idx="28">
                  <c:v>0.00280775786947069</c:v>
                </c:pt>
                <c:pt idx="29">
                  <c:v>0.00300194014182099</c:v>
                </c:pt>
                <c:pt idx="30">
                  <c:v>0.00315867684791557</c:v>
                </c:pt>
              </c:numCache>
            </c:numRef>
          </c:val>
          <c:smooth val="0"/>
        </c:ser>
        <c:ser>
          <c:idx val="7"/>
          <c:order val="7"/>
          <c:tx>
            <c:v>qtz {1}</c:v>
          </c:tx>
          <c:marker>
            <c:symbol val="none"/>
          </c:marker>
          <c:cat>
            <c:numRef>
              <c:f>XChartDiagramsData!$CV$6:$CV$37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XChartDiagramsData!$DD$6:$DD$37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0.00118105334285169</c:v>
                </c:pt>
                <c:pt idx="30">
                  <c:v>0.0104319457265239</c:v>
                </c:pt>
              </c:numCache>
            </c:numRef>
          </c:val>
          <c:smooth val="0"/>
        </c:ser>
        <c:dLbls>
          <c:showLegendKey val="0"/>
          <c:showVal val="0"/>
          <c:showCatName val="0"/>
          <c:showSerName val="0"/>
          <c:showPercent val="0"/>
          <c:showBubbleSize val="0"/>
        </c:dLbls>
        <c:marker val="1"/>
        <c:smooth val="0"/>
        <c:axId val="-2115236408"/>
        <c:axId val="-2115653464"/>
      </c:lineChart>
      <c:catAx>
        <c:axId val="-211523640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5653464"/>
        <c:crosses val="autoZero"/>
        <c:auto val="1"/>
        <c:lblAlgn val="ctr"/>
        <c:lblOffset val="100"/>
        <c:noMultiLvlLbl val="0"/>
      </c:catAx>
      <c:valAx>
        <c:axId val="-2115653464"/>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1523640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XChartDiagramsData!$B$6:$B$37</c:f>
              <c:numCache>
                <c:formatCode>General</c:formatCode>
                <c:ptCount val="32"/>
                <c:pt idx="0">
                  <c:v>0.000537256026694492</c:v>
                </c:pt>
                <c:pt idx="1">
                  <c:v>0.0543769094008706</c:v>
                </c:pt>
                <c:pt idx="2">
                  <c:v>0.115963906704468</c:v>
                </c:pt>
                <c:pt idx="3">
                  <c:v>0.175750682452839</c:v>
                </c:pt>
                <c:pt idx="4">
                  <c:v>0.230438139346045</c:v>
                </c:pt>
                <c:pt idx="5">
                  <c:v>0.280558346256309</c:v>
                </c:pt>
                <c:pt idx="6">
                  <c:v>0.326600201621963</c:v>
                </c:pt>
                <c:pt idx="7">
                  <c:v>0.369018482887709</c:v>
                </c:pt>
                <c:pt idx="8">
                  <c:v>0.408243153474796</c:v>
                </c:pt>
                <c:pt idx="9">
                  <c:v>0.444690135473222</c:v>
                </c:pt>
                <c:pt idx="10">
                  <c:v>0.478766385103807</c:v>
                </c:pt>
                <c:pt idx="11">
                  <c:v>0.513975859291229</c:v>
                </c:pt>
                <c:pt idx="12">
                  <c:v>0.54700907626277</c:v>
                </c:pt>
                <c:pt idx="13">
                  <c:v>0.586873508581465</c:v>
                </c:pt>
                <c:pt idx="14">
                  <c:v>0.628706157996665</c:v>
                </c:pt>
                <c:pt idx="15">
                  <c:v>0.674264349386095</c:v>
                </c:pt>
                <c:pt idx="16">
                  <c:v>0.743617390015968</c:v>
                </c:pt>
                <c:pt idx="17">
                  <c:v>0.913800920175174</c:v>
                </c:pt>
                <c:pt idx="18">
                  <c:v>1.2788347971195</c:v>
                </c:pt>
                <c:pt idx="19">
                  <c:v>1.592012026709271</c:v>
                </c:pt>
                <c:pt idx="20">
                  <c:v>1.821426245987983</c:v>
                </c:pt>
                <c:pt idx="21">
                  <c:v>1.992316570928648</c:v>
                </c:pt>
                <c:pt idx="22">
                  <c:v>2.112150818556352</c:v>
                </c:pt>
                <c:pt idx="23">
                  <c:v>2.157877133627537</c:v>
                </c:pt>
                <c:pt idx="24">
                  <c:v>2.15892871855669</c:v>
                </c:pt>
                <c:pt idx="25">
                  <c:v>2.15670588353785</c:v>
                </c:pt>
                <c:pt idx="26">
                  <c:v>2.15670588353785</c:v>
                </c:pt>
                <c:pt idx="27">
                  <c:v>2.15670588353785</c:v>
                </c:pt>
                <c:pt idx="28">
                  <c:v>2.15670588353785</c:v>
                </c:pt>
                <c:pt idx="29">
                  <c:v>2.15670588353785</c:v>
                </c:pt>
                <c:pt idx="30">
                  <c:v>2.15670588353785</c:v>
                </c:pt>
              </c:numCache>
            </c:numRef>
          </c:val>
          <c:smooth val="0"/>
        </c:ser>
        <c:ser>
          <c:idx val="1"/>
          <c:order val="1"/>
          <c:tx>
            <c:v>ol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XChartDiagramsData!$C$6:$C$37</c:f>
              <c:numCache>
                <c:formatCode>General</c:formatCode>
                <c:ptCount val="32"/>
                <c:pt idx="2">
                  <c:v>2.235694210169311</c:v>
                </c:pt>
                <c:pt idx="3">
                  <c:v>4.8552740404154</c:v>
                </c:pt>
                <c:pt idx="4">
                  <c:v>7.253877655280403</c:v>
                </c:pt>
                <c:pt idx="5">
                  <c:v>9.454106560952698</c:v>
                </c:pt>
                <c:pt idx="6">
                  <c:v>11.47589396026493</c:v>
                </c:pt>
                <c:pt idx="7">
                  <c:v>13.33691885964237</c:v>
                </c:pt>
                <c:pt idx="8">
                  <c:v>15.0529492717308</c:v>
                </c:pt>
                <c:pt idx="9">
                  <c:v>16.63813051914158</c:v>
                </c:pt>
                <c:pt idx="10">
                  <c:v>18.10521332625954</c:v>
                </c:pt>
                <c:pt idx="11">
                  <c:v>18.13889814606813</c:v>
                </c:pt>
                <c:pt idx="12">
                  <c:v>18.17193136303967</c:v>
                </c:pt>
                <c:pt idx="13">
                  <c:v>18.21179579535837</c:v>
                </c:pt>
                <c:pt idx="14">
                  <c:v>18.25362844477357</c:v>
                </c:pt>
                <c:pt idx="15">
                  <c:v>18.299186636163</c:v>
                </c:pt>
                <c:pt idx="16">
                  <c:v>18.36853967679287</c:v>
                </c:pt>
                <c:pt idx="17">
                  <c:v>18.53872320695208</c:v>
                </c:pt>
                <c:pt idx="18">
                  <c:v>18.90375708389641</c:v>
                </c:pt>
                <c:pt idx="19">
                  <c:v>19.21693431348617</c:v>
                </c:pt>
                <c:pt idx="20">
                  <c:v>19.44634853276489</c:v>
                </c:pt>
                <c:pt idx="21">
                  <c:v>19.63301762198066</c:v>
                </c:pt>
                <c:pt idx="22">
                  <c:v>20.09390554504991</c:v>
                </c:pt>
                <c:pt idx="23">
                  <c:v>20.41591860741707</c:v>
                </c:pt>
                <c:pt idx="24">
                  <c:v>20.63919443563075</c:v>
                </c:pt>
                <c:pt idx="25">
                  <c:v>20.81277482479993</c:v>
                </c:pt>
                <c:pt idx="26">
                  <c:v>20.9488023893208</c:v>
                </c:pt>
                <c:pt idx="27">
                  <c:v>21.0517971200126</c:v>
                </c:pt>
                <c:pt idx="28">
                  <c:v>21.1273979244557</c:v>
                </c:pt>
                <c:pt idx="29">
                  <c:v>21.1791653330664</c:v>
                </c:pt>
                <c:pt idx="30">
                  <c:v>21.19634058575462</c:v>
                </c:pt>
              </c:numCache>
            </c:numRef>
          </c:val>
          <c:smooth val="0"/>
        </c:ser>
        <c:ser>
          <c:idx val="2"/>
          <c:order val="2"/>
          <c:tx>
            <c:v>opx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XChartDiagramsData!$D$6:$D$37</c:f>
              <c:numCache>
                <c:formatCode>General</c:formatCode>
                <c:ptCount val="32"/>
                <c:pt idx="11">
                  <c:v>20.4305625304622</c:v>
                </c:pt>
                <c:pt idx="12">
                  <c:v>22.53578703341891</c:v>
                </c:pt>
                <c:pt idx="13">
                  <c:v>22.5735091211494</c:v>
                </c:pt>
                <c:pt idx="14">
                  <c:v>22.61534177056459</c:v>
                </c:pt>
                <c:pt idx="15">
                  <c:v>22.66089996195403</c:v>
                </c:pt>
                <c:pt idx="16">
                  <c:v>22.7302530025839</c:v>
                </c:pt>
                <c:pt idx="17">
                  <c:v>22.9004365327431</c:v>
                </c:pt>
                <c:pt idx="18">
                  <c:v>23.26547040968743</c:v>
                </c:pt>
                <c:pt idx="19">
                  <c:v>23.5786476392772</c:v>
                </c:pt>
                <c:pt idx="20">
                  <c:v>23.80806185855591</c:v>
                </c:pt>
                <c:pt idx="21">
                  <c:v>23.99473094777169</c:v>
                </c:pt>
                <c:pt idx="22">
                  <c:v>24.45561887084094</c:v>
                </c:pt>
                <c:pt idx="23">
                  <c:v>24.7776319332081</c:v>
                </c:pt>
                <c:pt idx="24">
                  <c:v>25.00090776142178</c:v>
                </c:pt>
                <c:pt idx="25">
                  <c:v>25.17448815059096</c:v>
                </c:pt>
                <c:pt idx="26">
                  <c:v>25.31051571511183</c:v>
                </c:pt>
                <c:pt idx="27">
                  <c:v>25.41351044580363</c:v>
                </c:pt>
                <c:pt idx="28">
                  <c:v>25.48911125024673</c:v>
                </c:pt>
                <c:pt idx="29">
                  <c:v>25.54087865885743</c:v>
                </c:pt>
                <c:pt idx="30">
                  <c:v>25.55805391154565</c:v>
                </c:pt>
              </c:numCache>
            </c:numRef>
          </c:val>
          <c:smooth val="0"/>
        </c:ser>
        <c:ser>
          <c:idx val="3"/>
          <c:order val="3"/>
          <c:tx>
            <c:v>cpx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XChartDiagramsData!$E$6:$E$37</c:f>
              <c:numCache>
                <c:formatCode>General</c:formatCode>
                <c:ptCount val="32"/>
                <c:pt idx="12">
                  <c:v>22.63511434301255</c:v>
                </c:pt>
                <c:pt idx="13">
                  <c:v>25.93279603554814</c:v>
                </c:pt>
                <c:pt idx="14">
                  <c:v>28.12892749258491</c:v>
                </c:pt>
                <c:pt idx="15">
                  <c:v>29.62628404143545</c:v>
                </c:pt>
                <c:pt idx="16">
                  <c:v>30.7285499564248</c:v>
                </c:pt>
                <c:pt idx="17">
                  <c:v>31.66166313353186</c:v>
                </c:pt>
                <c:pt idx="18">
                  <c:v>32.59394852857147</c:v>
                </c:pt>
                <c:pt idx="19">
                  <c:v>33.34041347108585</c:v>
                </c:pt>
                <c:pt idx="20">
                  <c:v>33.91481976121679</c:v>
                </c:pt>
                <c:pt idx="21">
                  <c:v>34.39318345844822</c:v>
                </c:pt>
                <c:pt idx="22">
                  <c:v>35.10930930115027</c:v>
                </c:pt>
                <c:pt idx="23">
                  <c:v>35.65526473536431</c:v>
                </c:pt>
                <c:pt idx="24">
                  <c:v>36.08293591540811</c:v>
                </c:pt>
                <c:pt idx="25">
                  <c:v>36.43960081718712</c:v>
                </c:pt>
                <c:pt idx="26">
                  <c:v>36.74178731314228</c:v>
                </c:pt>
                <c:pt idx="27">
                  <c:v>36.99904194513218</c:v>
                </c:pt>
                <c:pt idx="28">
                  <c:v>37.21965430501454</c:v>
                </c:pt>
                <c:pt idx="29">
                  <c:v>37.41666226676843</c:v>
                </c:pt>
                <c:pt idx="30">
                  <c:v>37.64185946042485</c:v>
                </c:pt>
              </c:numCache>
            </c:numRef>
          </c:val>
          <c:smooth val="0"/>
        </c:ser>
        <c:ser>
          <c:idx val="4"/>
          <c:order val="4"/>
          <c:tx>
            <c:v>cpx {2}</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XChartDiagramsData!$F$6:$F$37</c:f>
              <c:numCache>
                <c:formatCode>General</c:formatCode>
                <c:ptCount val="32"/>
                <c:pt idx="13">
                  <c:v>27.91078198853899</c:v>
                </c:pt>
                <c:pt idx="14">
                  <c:v>32.95255264590365</c:v>
                </c:pt>
                <c:pt idx="15">
                  <c:v>36.50352374640061</c:v>
                </c:pt>
                <c:pt idx="16">
                  <c:v>39.15729611717143</c:v>
                </c:pt>
                <c:pt idx="17">
                  <c:v>41.31016500949718</c:v>
                </c:pt>
                <c:pt idx="18">
                  <c:v>43.20675464221657</c:v>
                </c:pt>
                <c:pt idx="19">
                  <c:v>44.66826020631471</c:v>
                </c:pt>
                <c:pt idx="20">
                  <c:v>45.78087506456003</c:v>
                </c:pt>
                <c:pt idx="21">
                  <c:v>46.65381698871798</c:v>
                </c:pt>
                <c:pt idx="22">
                  <c:v>47.36758749888649</c:v>
                </c:pt>
                <c:pt idx="23">
                  <c:v>47.91354293310052</c:v>
                </c:pt>
                <c:pt idx="24">
                  <c:v>48.34121411314433</c:v>
                </c:pt>
                <c:pt idx="25">
                  <c:v>48.69787901492334</c:v>
                </c:pt>
                <c:pt idx="26">
                  <c:v>49.0000655108785</c:v>
                </c:pt>
                <c:pt idx="27">
                  <c:v>49.2573201428684</c:v>
                </c:pt>
                <c:pt idx="28">
                  <c:v>49.47793250275076</c:v>
                </c:pt>
                <c:pt idx="29">
                  <c:v>49.67494046450464</c:v>
                </c:pt>
                <c:pt idx="30">
                  <c:v>49.90013765816106</c:v>
                </c:pt>
              </c:numCache>
            </c:numRef>
          </c:val>
          <c:smooth val="0"/>
        </c:ser>
        <c:ser>
          <c:idx val="5"/>
          <c:order val="5"/>
          <c:tx>
            <c:v>fsp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XChartDiagramsData!$G$6:$G$37</c:f>
              <c:numCache>
                <c:formatCode>General</c:formatCode>
                <c:ptCount val="32"/>
                <c:pt idx="13">
                  <c:v>30.02629471700384</c:v>
                </c:pt>
                <c:pt idx="14">
                  <c:v>40.37522631415202</c:v>
                </c:pt>
                <c:pt idx="15">
                  <c:v>47.90776707296239</c:v>
                </c:pt>
                <c:pt idx="16">
                  <c:v>53.70671992118514</c:v>
                </c:pt>
                <c:pt idx="17">
                  <c:v>58.4904023980326</c:v>
                </c:pt>
                <c:pt idx="18">
                  <c:v>62.73274817398416</c:v>
                </c:pt>
                <c:pt idx="19">
                  <c:v>66.17441023242498</c:v>
                </c:pt>
                <c:pt idx="20">
                  <c:v>68.94528420310324</c:v>
                </c:pt>
                <c:pt idx="21">
                  <c:v>71.22451912276233</c:v>
                </c:pt>
                <c:pt idx="22">
                  <c:v>73.21568236490471</c:v>
                </c:pt>
                <c:pt idx="23">
                  <c:v>74.84446525028128</c:v>
                </c:pt>
                <c:pt idx="24">
                  <c:v>76.19287381572204</c:v>
                </c:pt>
                <c:pt idx="25">
                  <c:v>77.3345254768957</c:v>
                </c:pt>
                <c:pt idx="26">
                  <c:v>78.31054667024707</c:v>
                </c:pt>
                <c:pt idx="27">
                  <c:v>79.14861045608768</c:v>
                </c:pt>
                <c:pt idx="28">
                  <c:v>79.87192752415862</c:v>
                </c:pt>
                <c:pt idx="29">
                  <c:v>80.52418140531638</c:v>
                </c:pt>
                <c:pt idx="30">
                  <c:v>81.26374932857428</c:v>
                </c:pt>
              </c:numCache>
            </c:numRef>
          </c:val>
          <c:smooth val="0"/>
        </c:ser>
        <c:ser>
          <c:idx val="6"/>
          <c:order val="6"/>
          <c:tx>
            <c:v>rhm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XChartDiagramsData!$H$6:$H$37</c:f>
              <c:numCache>
                <c:formatCode>General</c:formatCode>
                <c:ptCount val="32"/>
                <c:pt idx="23">
                  <c:v>74.881857531861</c:v>
                </c:pt>
                <c:pt idx="24">
                  <c:v>76.28798780587118</c:v>
                </c:pt>
                <c:pt idx="25">
                  <c:v>77.47562276735203</c:v>
                </c:pt>
                <c:pt idx="26">
                  <c:v>78.48648260412499</c:v>
                </c:pt>
                <c:pt idx="27">
                  <c:v>79.35188570268365</c:v>
                </c:pt>
                <c:pt idx="28">
                  <c:v>80.09682000083554</c:v>
                </c:pt>
                <c:pt idx="29">
                  <c:v>80.7669255751451</c:v>
                </c:pt>
                <c:pt idx="30">
                  <c:v>81.52397183806512</c:v>
                </c:pt>
              </c:numCache>
            </c:numRef>
          </c:val>
          <c:smooth val="0"/>
        </c:ser>
        <c:ser>
          <c:idx val="7"/>
          <c:order val="7"/>
          <c:tx>
            <c:v>qtz {1}</c:v>
          </c:tx>
          <c:marker>
            <c:symbol val="none"/>
          </c:marker>
          <c:cat>
            <c:numRef>
              <c:f>XChartDiagramsData!$A$6:$A$37</c:f>
              <c:numCache>
                <c:formatCode>0</c:formatCode>
                <c:ptCount val="32"/>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pt idx="18">
                  <c:v>1027.6953125</c:v>
                </c:pt>
                <c:pt idx="19">
                  <c:v>1007.6953125</c:v>
                </c:pt>
                <c:pt idx="20">
                  <c:v>987.6953125</c:v>
                </c:pt>
                <c:pt idx="21">
                  <c:v>967.6953125</c:v>
                </c:pt>
                <c:pt idx="22">
                  <c:v>947.6953125</c:v>
                </c:pt>
                <c:pt idx="23">
                  <c:v>927.6953125</c:v>
                </c:pt>
                <c:pt idx="24">
                  <c:v>907.6953125</c:v>
                </c:pt>
                <c:pt idx="25">
                  <c:v>887.6953125</c:v>
                </c:pt>
                <c:pt idx="26">
                  <c:v>867.6953125</c:v>
                </c:pt>
                <c:pt idx="27">
                  <c:v>847.6953125</c:v>
                </c:pt>
                <c:pt idx="28">
                  <c:v>827.6953125</c:v>
                </c:pt>
                <c:pt idx="29">
                  <c:v>807.6953125</c:v>
                </c:pt>
                <c:pt idx="30">
                  <c:v>787.6953125</c:v>
                </c:pt>
              </c:numCache>
            </c:numRef>
          </c:cat>
          <c:val>
            <c:numRef>
              <c:f>XChartDiagramsData!$I$6:$I$37</c:f>
              <c:numCache>
                <c:formatCode>General</c:formatCode>
                <c:ptCount val="32"/>
                <c:pt idx="29">
                  <c:v>80.86242841653757</c:v>
                </c:pt>
                <c:pt idx="30">
                  <c:v>82.38339090070832</c:v>
                </c:pt>
              </c:numCache>
            </c:numRef>
          </c:val>
          <c:smooth val="0"/>
        </c:ser>
        <c:dLbls>
          <c:showLegendKey val="0"/>
          <c:showVal val="0"/>
          <c:showCatName val="0"/>
          <c:showSerName val="0"/>
          <c:showPercent val="0"/>
          <c:showBubbleSize val="0"/>
        </c:dLbls>
        <c:marker val="1"/>
        <c:smooth val="0"/>
        <c:axId val="-2142127096"/>
        <c:axId val="2079233944"/>
      </c:lineChart>
      <c:catAx>
        <c:axId val="-214212709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79233944"/>
        <c:crosses val="autoZero"/>
        <c:auto val="1"/>
        <c:lblAlgn val="ctr"/>
        <c:lblOffset val="100"/>
        <c:noMultiLvlLbl val="0"/>
      </c:catAx>
      <c:valAx>
        <c:axId val="2079233944"/>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4212709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XChartData!$I$7:$I$37</c:f>
              <c:numCache>
                <c:formatCode>General</c:formatCode>
                <c:ptCount val="31"/>
                <c:pt idx="0">
                  <c:v>0.515796485478683</c:v>
                </c:pt>
                <c:pt idx="1">
                  <c:v>0.515777795010239</c:v>
                </c:pt>
                <c:pt idx="2">
                  <c:v>0.526912175095991</c:v>
                </c:pt>
                <c:pt idx="3">
                  <c:v>0.541017649964388</c:v>
                </c:pt>
                <c:pt idx="4">
                  <c:v>0.554601764466062</c:v>
                </c:pt>
                <c:pt idx="5">
                  <c:v>0.567663081409207</c:v>
                </c:pt>
                <c:pt idx="6">
                  <c:v>0.580202833631937</c:v>
                </c:pt>
                <c:pt idx="7">
                  <c:v>0.592224690009805</c:v>
                </c:pt>
                <c:pt idx="8">
                  <c:v>0.603734414635292</c:v>
                </c:pt>
                <c:pt idx="9">
                  <c:v>0.614739365408988</c:v>
                </c:pt>
                <c:pt idx="10">
                  <c:v>0.625247762975903</c:v>
                </c:pt>
                <c:pt idx="11">
                  <c:v>0.641781378936263</c:v>
                </c:pt>
                <c:pt idx="12">
                  <c:v>0.658249426644398</c:v>
                </c:pt>
                <c:pt idx="13">
                  <c:v>0.713698571685777</c:v>
                </c:pt>
                <c:pt idx="14">
                  <c:v>0.819296366391664</c:v>
                </c:pt>
                <c:pt idx="15">
                  <c:v>0.916947748981777</c:v>
                </c:pt>
                <c:pt idx="16">
                  <c:v>1.00170615459968</c:v>
                </c:pt>
                <c:pt idx="17">
                  <c:v>1.045947932885824</c:v>
                </c:pt>
                <c:pt idx="18">
                  <c:v>0.99260859019164</c:v>
                </c:pt>
                <c:pt idx="19">
                  <c:v>0.912092934924245</c:v>
                </c:pt>
                <c:pt idx="20">
                  <c:v>0.832649101593792</c:v>
                </c:pt>
                <c:pt idx="21">
                  <c:v>0.756921457140079</c:v>
                </c:pt>
                <c:pt idx="22">
                  <c:v>0.699688734137995</c:v>
                </c:pt>
                <c:pt idx="23">
                  <c:v>0.622231106608034</c:v>
                </c:pt>
                <c:pt idx="24">
                  <c:v>0.531825537896498</c:v>
                </c:pt>
                <c:pt idx="25">
                  <c:v>0.455551987806252</c:v>
                </c:pt>
                <c:pt idx="26">
                  <c:v>0.391372763574638</c:v>
                </c:pt>
                <c:pt idx="27">
                  <c:v>0.336835599749573</c:v>
                </c:pt>
                <c:pt idx="28">
                  <c:v>0.290284097047886</c:v>
                </c:pt>
                <c:pt idx="29">
                  <c:v>0.249940940137668</c:v>
                </c:pt>
                <c:pt idx="30">
                  <c:v>0.212255013868811</c:v>
                </c:pt>
              </c:numCache>
            </c:numRef>
          </c:yVal>
          <c:smooth val="0"/>
        </c:ser>
        <c:dLbls>
          <c:showLegendKey val="0"/>
          <c:showVal val="0"/>
          <c:showCatName val="0"/>
          <c:showSerName val="0"/>
          <c:showPercent val="0"/>
          <c:showBubbleSize val="0"/>
        </c:dLbls>
        <c:axId val="-2120784008"/>
        <c:axId val="-2117396856"/>
      </c:scatterChart>
      <c:valAx>
        <c:axId val="-21207840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7396856"/>
        <c:crosses val="autoZero"/>
        <c:crossBetween val="midCat"/>
      </c:valAx>
      <c:valAx>
        <c:axId val="-2117396856"/>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20784008"/>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XChartData!$N$7:$N$37</c:f>
              <c:numCache>
                <c:formatCode>General</c:formatCode>
                <c:ptCount val="31"/>
                <c:pt idx="0">
                  <c:v>11.23840367994811</c:v>
                </c:pt>
                <c:pt idx="1">
                  <c:v>11.23740271880789</c:v>
                </c:pt>
                <c:pt idx="2">
                  <c:v>11.47973422611113</c:v>
                </c:pt>
                <c:pt idx="3">
                  <c:v>11.78733816641902</c:v>
                </c:pt>
                <c:pt idx="4">
                  <c:v>12.08416351833863</c:v>
                </c:pt>
                <c:pt idx="5">
                  <c:v>12.37020776361244</c:v>
                </c:pt>
                <c:pt idx="6">
                  <c:v>12.64553347377887</c:v>
                </c:pt>
                <c:pt idx="7">
                  <c:v>12.91026741535358</c:v>
                </c:pt>
                <c:pt idx="8">
                  <c:v>13.1645994820311</c:v>
                </c:pt>
                <c:pt idx="9">
                  <c:v>13.4087818197573</c:v>
                </c:pt>
                <c:pt idx="10">
                  <c:v>13.64312732033843</c:v>
                </c:pt>
                <c:pt idx="11">
                  <c:v>13.98366977958461</c:v>
                </c:pt>
                <c:pt idx="12">
                  <c:v>14.32301456865679</c:v>
                </c:pt>
                <c:pt idx="13">
                  <c:v>14.62456776092507</c:v>
                </c:pt>
                <c:pt idx="14">
                  <c:v>14.12717178980236</c:v>
                </c:pt>
                <c:pt idx="15">
                  <c:v>13.61955578700121</c:v>
                </c:pt>
                <c:pt idx="16">
                  <c:v>13.10683797996792</c:v>
                </c:pt>
                <c:pt idx="17">
                  <c:v>12.59018991160206</c:v>
                </c:pt>
                <c:pt idx="18">
                  <c:v>12.0560241044581</c:v>
                </c:pt>
                <c:pt idx="19">
                  <c:v>11.50691822574521</c:v>
                </c:pt>
                <c:pt idx="20">
                  <c:v>10.95907358900528</c:v>
                </c:pt>
                <c:pt idx="21">
                  <c:v>10.42343619039052</c:v>
                </c:pt>
                <c:pt idx="22">
                  <c:v>9.885207269066546</c:v>
                </c:pt>
                <c:pt idx="23">
                  <c:v>9.373578269319217</c:v>
                </c:pt>
                <c:pt idx="24">
                  <c:v>8.89405735244548</c:v>
                </c:pt>
                <c:pt idx="25">
                  <c:v>8.448843517103934</c:v>
                </c:pt>
                <c:pt idx="26">
                  <c:v>8.037342792884056</c:v>
                </c:pt>
                <c:pt idx="27">
                  <c:v>7.659453007359779</c:v>
                </c:pt>
                <c:pt idx="28">
                  <c:v>7.314335188151411</c:v>
                </c:pt>
                <c:pt idx="29">
                  <c:v>7.020984738202632</c:v>
                </c:pt>
                <c:pt idx="30">
                  <c:v>6.919904594600873</c:v>
                </c:pt>
              </c:numCache>
            </c:numRef>
          </c:yVal>
          <c:smooth val="0"/>
        </c:ser>
        <c:dLbls>
          <c:showLegendKey val="0"/>
          <c:showVal val="0"/>
          <c:showCatName val="0"/>
          <c:showSerName val="0"/>
          <c:showPercent val="0"/>
          <c:showBubbleSize val="0"/>
        </c:dLbls>
        <c:axId val="2080313624"/>
        <c:axId val="-2096140840"/>
      </c:scatterChart>
      <c:valAx>
        <c:axId val="208031362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6140840"/>
        <c:crosses val="autoZero"/>
        <c:crossBetween val="midCat"/>
      </c:valAx>
      <c:valAx>
        <c:axId val="-209614084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080313624"/>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XChartData!$S$7:$S$37</c:f>
              <c:numCache>
                <c:formatCode>General</c:formatCode>
                <c:ptCount val="31"/>
                <c:pt idx="0">
                  <c:v>1.041466755666634</c:v>
                </c:pt>
                <c:pt idx="1">
                  <c:v>1.036738385404095</c:v>
                </c:pt>
                <c:pt idx="2">
                  <c:v>1.05322121911691</c:v>
                </c:pt>
                <c:pt idx="3">
                  <c:v>1.075014799615049</c:v>
                </c:pt>
                <c:pt idx="4">
                  <c:v>1.095474485749276</c:v>
                </c:pt>
                <c:pt idx="5">
                  <c:v>1.114606163990802</c:v>
                </c:pt>
                <c:pt idx="6">
                  <c:v>1.132415661514299</c:v>
                </c:pt>
                <c:pt idx="7">
                  <c:v>1.148906227232817</c:v>
                </c:pt>
                <c:pt idx="8">
                  <c:v>1.16407493611309</c:v>
                </c:pt>
                <c:pt idx="9">
                  <c:v>1.177907305294474</c:v>
                </c:pt>
                <c:pt idx="10">
                  <c:v>1.190370994810082</c:v>
                </c:pt>
                <c:pt idx="11">
                  <c:v>1.19438109385309</c:v>
                </c:pt>
                <c:pt idx="12">
                  <c:v>1.196567761194774</c:v>
                </c:pt>
                <c:pt idx="13">
                  <c:v>1.195992593282208</c:v>
                </c:pt>
                <c:pt idx="14">
                  <c:v>1.252559149591449</c:v>
                </c:pt>
                <c:pt idx="15">
                  <c:v>1.28967216260651</c:v>
                </c:pt>
                <c:pt idx="16">
                  <c:v>1.29196245806529</c:v>
                </c:pt>
                <c:pt idx="17">
                  <c:v>1.193184307374926</c:v>
                </c:pt>
                <c:pt idx="18">
                  <c:v>0.912069343298928</c:v>
                </c:pt>
                <c:pt idx="19">
                  <c:v>0.660417296467217</c:v>
                </c:pt>
                <c:pt idx="20">
                  <c:v>0.474557244664099</c:v>
                </c:pt>
                <c:pt idx="21">
                  <c:v>0.338275692487493</c:v>
                </c:pt>
                <c:pt idx="22">
                  <c:v>0.25111566095536</c:v>
                </c:pt>
                <c:pt idx="23">
                  <c:v>0.205554516985147</c:v>
                </c:pt>
                <c:pt idx="24">
                  <c:v>0.186736140509884</c:v>
                </c:pt>
                <c:pt idx="25">
                  <c:v>0.170726795532015</c:v>
                </c:pt>
                <c:pt idx="26">
                  <c:v>0.152885711052459</c:v>
                </c:pt>
                <c:pt idx="27">
                  <c:v>0.134978679752938</c:v>
                </c:pt>
                <c:pt idx="28">
                  <c:v>0.117122944776261</c:v>
                </c:pt>
                <c:pt idx="29">
                  <c:v>0.0989791373058453</c:v>
                </c:pt>
                <c:pt idx="30">
                  <c:v>0.0745798622511732</c:v>
                </c:pt>
              </c:numCache>
            </c:numRef>
          </c:yVal>
          <c:smooth val="0"/>
        </c:ser>
        <c:dLbls>
          <c:showLegendKey val="0"/>
          <c:showVal val="0"/>
          <c:showCatName val="0"/>
          <c:showSerName val="0"/>
          <c:showPercent val="0"/>
          <c:showBubbleSize val="0"/>
        </c:dLbls>
        <c:axId val="-2097035016"/>
        <c:axId val="-2097074248"/>
      </c:scatterChart>
      <c:valAx>
        <c:axId val="-20970350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7074248"/>
        <c:crosses val="autoZero"/>
        <c:crossBetween val="midCat"/>
      </c:valAx>
      <c:valAx>
        <c:axId val="-209707424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097035016"/>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XChartData!$X$7:$X$37</c:f>
              <c:numCache>
                <c:formatCode>General</c:formatCode>
                <c:ptCount val="31"/>
                <c:pt idx="0">
                  <c:v>8.401517001294331</c:v>
                </c:pt>
                <c:pt idx="1">
                  <c:v>8.400185954932243</c:v>
                </c:pt>
                <c:pt idx="2">
                  <c:v>8.349195040340538</c:v>
                </c:pt>
                <c:pt idx="3">
                  <c:v>8.267417992827198</c:v>
                </c:pt>
                <c:pt idx="4">
                  <c:v>8.171146690346853</c:v>
                </c:pt>
                <c:pt idx="5">
                  <c:v>8.061184558940254</c:v>
                </c:pt>
                <c:pt idx="6">
                  <c:v>7.938290378246799</c:v>
                </c:pt>
                <c:pt idx="7">
                  <c:v>7.803165540588146</c:v>
                </c:pt>
                <c:pt idx="8">
                  <c:v>7.656440362924583</c:v>
                </c:pt>
                <c:pt idx="9">
                  <c:v>7.498658967671705</c:v>
                </c:pt>
                <c:pt idx="10">
                  <c:v>7.33026434561739</c:v>
                </c:pt>
                <c:pt idx="11">
                  <c:v>7.208293384579493</c:v>
                </c:pt>
                <c:pt idx="12">
                  <c:v>7.063630207498759</c:v>
                </c:pt>
                <c:pt idx="13">
                  <c:v>7.040225498830802</c:v>
                </c:pt>
                <c:pt idx="14">
                  <c:v>7.201276999496091</c:v>
                </c:pt>
                <c:pt idx="15">
                  <c:v>7.282610111854522</c:v>
                </c:pt>
                <c:pt idx="16">
                  <c:v>7.281515881919412</c:v>
                </c:pt>
                <c:pt idx="17">
                  <c:v>7.142093425998825</c:v>
                </c:pt>
                <c:pt idx="18">
                  <c:v>6.764671216639165</c:v>
                </c:pt>
                <c:pt idx="19">
                  <c:v>6.340088266180962</c:v>
                </c:pt>
                <c:pt idx="20">
                  <c:v>5.923790285745482</c:v>
                </c:pt>
                <c:pt idx="21">
                  <c:v>5.504269224867111</c:v>
                </c:pt>
                <c:pt idx="22">
                  <c:v>4.845781175632989</c:v>
                </c:pt>
                <c:pt idx="23">
                  <c:v>4.245280414252856</c:v>
                </c:pt>
                <c:pt idx="24">
                  <c:v>3.697578554479047</c:v>
                </c:pt>
                <c:pt idx="25">
                  <c:v>3.192303669048017</c:v>
                </c:pt>
                <c:pt idx="26">
                  <c:v>2.730898869685686</c:v>
                </c:pt>
                <c:pt idx="27">
                  <c:v>2.316254194510471</c:v>
                </c:pt>
                <c:pt idx="28">
                  <c:v>1.947599140618809</c:v>
                </c:pt>
                <c:pt idx="29">
                  <c:v>1.62537535342099</c:v>
                </c:pt>
                <c:pt idx="30">
                  <c:v>1.347812745375131</c:v>
                </c:pt>
              </c:numCache>
            </c:numRef>
          </c:yVal>
          <c:smooth val="0"/>
        </c:ser>
        <c:dLbls>
          <c:showLegendKey val="0"/>
          <c:showVal val="0"/>
          <c:showCatName val="0"/>
          <c:showSerName val="0"/>
          <c:showPercent val="0"/>
          <c:showBubbleSize val="0"/>
        </c:dLbls>
        <c:axId val="-2116398328"/>
        <c:axId val="-2120373976"/>
      </c:scatterChart>
      <c:valAx>
        <c:axId val="-21163983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0373976"/>
        <c:crosses val="autoZero"/>
        <c:crossBetween val="midCat"/>
      </c:valAx>
      <c:valAx>
        <c:axId val="-212037397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16398328"/>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788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XChartData!$AB$7:$AB$37</c:f>
              <c:numCache>
                <c:formatCode>General</c:formatCode>
                <c:ptCount val="31"/>
                <c:pt idx="0">
                  <c:v>53.76214743425047</c:v>
                </c:pt>
                <c:pt idx="1">
                  <c:v>53.79110853622775</c:v>
                </c:pt>
                <c:pt idx="2">
                  <c:v>54.11201645726451</c:v>
                </c:pt>
                <c:pt idx="3">
                  <c:v>54.51392940117654</c:v>
                </c:pt>
                <c:pt idx="4">
                  <c:v>54.9049187768794</c:v>
                </c:pt>
                <c:pt idx="5">
                  <c:v>55.28483802573695</c:v>
                </c:pt>
                <c:pt idx="6">
                  <c:v>55.65364459636214</c:v>
                </c:pt>
                <c:pt idx="7">
                  <c:v>56.0114011362257</c:v>
                </c:pt>
                <c:pt idx="8">
                  <c:v>56.35827746359504</c:v>
                </c:pt>
                <c:pt idx="9">
                  <c:v>56.69455435834982</c:v>
                </c:pt>
                <c:pt idx="10">
                  <c:v>57.02062241057513</c:v>
                </c:pt>
                <c:pt idx="11">
                  <c:v>57.10358199886365</c:v>
                </c:pt>
                <c:pt idx="12">
                  <c:v>57.19694982149726</c:v>
                </c:pt>
                <c:pt idx="13">
                  <c:v>57.8134843347848</c:v>
                </c:pt>
                <c:pt idx="14">
                  <c:v>58.91892294634451</c:v>
                </c:pt>
                <c:pt idx="15">
                  <c:v>59.98397256995168</c:v>
                </c:pt>
                <c:pt idx="16">
                  <c:v>61.04800770141264</c:v>
                </c:pt>
                <c:pt idx="17">
                  <c:v>62.2551570300295</c:v>
                </c:pt>
                <c:pt idx="18">
                  <c:v>63.83145988710915</c:v>
                </c:pt>
                <c:pt idx="19">
                  <c:v>65.37666095842657</c:v>
                </c:pt>
                <c:pt idx="20">
                  <c:v>66.78836458020356</c:v>
                </c:pt>
                <c:pt idx="21">
                  <c:v>68.09384312314648</c:v>
                </c:pt>
                <c:pt idx="22">
                  <c:v>69.53106006583176</c:v>
                </c:pt>
                <c:pt idx="23">
                  <c:v>70.84367395226177</c:v>
                </c:pt>
                <c:pt idx="24">
                  <c:v>72.04335992490491</c:v>
                </c:pt>
                <c:pt idx="25">
                  <c:v>73.13262056377757</c:v>
                </c:pt>
                <c:pt idx="26">
                  <c:v>74.12112285513018</c:v>
                </c:pt>
                <c:pt idx="27">
                  <c:v>75.01228134061185</c:v>
                </c:pt>
                <c:pt idx="28">
                  <c:v>75.81227095012689</c:v>
                </c:pt>
                <c:pt idx="29">
                  <c:v>76.43643901070907</c:v>
                </c:pt>
                <c:pt idx="30">
                  <c:v>76.29139827174097</c:v>
                </c:pt>
              </c:numCache>
            </c:numRef>
          </c:xVal>
          <c:yVal>
            <c:numRef>
              <c:f>XChartData!$AC$7:$AC$37</c:f>
              <c:numCache>
                <c:formatCode>General</c:formatCode>
                <c:ptCount val="31"/>
                <c:pt idx="0">
                  <c:v>13.66859635466385</c:v>
                </c:pt>
                <c:pt idx="1">
                  <c:v>13.6676468211432</c:v>
                </c:pt>
                <c:pt idx="2">
                  <c:v>12.92461302350422</c:v>
                </c:pt>
                <c:pt idx="3">
                  <c:v>11.99635871979378</c:v>
                </c:pt>
                <c:pt idx="4">
                  <c:v>11.11422261466706</c:v>
                </c:pt>
                <c:pt idx="5">
                  <c:v>10.27764282585144</c:v>
                </c:pt>
                <c:pt idx="6">
                  <c:v>9.48588234028627</c:v>
                </c:pt>
                <c:pt idx="7">
                  <c:v>8.738040225623358</c:v>
                </c:pt>
                <c:pt idx="8">
                  <c:v>8.033065120247526</c:v>
                </c:pt>
                <c:pt idx="9">
                  <c:v>7.369770555117787</c:v>
                </c:pt>
                <c:pt idx="10">
                  <c:v>6.746856107339795</c:v>
                </c:pt>
                <c:pt idx="11">
                  <c:v>6.102666515668771</c:v>
                </c:pt>
                <c:pt idx="12">
                  <c:v>5.485297422836627</c:v>
                </c:pt>
                <c:pt idx="13">
                  <c:v>4.619799331473287</c:v>
                </c:pt>
                <c:pt idx="14">
                  <c:v>3.794213641936733</c:v>
                </c:pt>
                <c:pt idx="15">
                  <c:v>3.099565443458317</c:v>
                </c:pt>
                <c:pt idx="16">
                  <c:v>2.510708841206825</c:v>
                </c:pt>
                <c:pt idx="17">
                  <c:v>2.005267433826972</c:v>
                </c:pt>
                <c:pt idx="18">
                  <c:v>1.572424290494392</c:v>
                </c:pt>
                <c:pt idx="19">
                  <c:v>1.223070598274517</c:v>
                </c:pt>
                <c:pt idx="20">
                  <c:v>0.942359349266386</c:v>
                </c:pt>
                <c:pt idx="21">
                  <c:v>0.716507742438676</c:v>
                </c:pt>
                <c:pt idx="22">
                  <c:v>0.539674677614245</c:v>
                </c:pt>
                <c:pt idx="23">
                  <c:v>0.397478511986628</c:v>
                </c:pt>
                <c:pt idx="24">
                  <c:v>0.284495148660511</c:v>
                </c:pt>
                <c:pt idx="25">
                  <c:v>0.198255039070453</c:v>
                </c:pt>
                <c:pt idx="26">
                  <c:v>0.133687688713113</c:v>
                </c:pt>
                <c:pt idx="27">
                  <c:v>0.0860864973369179</c:v>
                </c:pt>
                <c:pt idx="28">
                  <c:v>0.0519564809981015</c:v>
                </c:pt>
                <c:pt idx="29">
                  <c:v>0.0279808748165136</c:v>
                </c:pt>
                <c:pt idx="30">
                  <c:v>0.0120556350428007</c:v>
                </c:pt>
              </c:numCache>
            </c:numRef>
          </c:yVal>
          <c:smooth val="0"/>
        </c:ser>
        <c:dLbls>
          <c:showLegendKey val="0"/>
          <c:showVal val="0"/>
          <c:showCatName val="0"/>
          <c:showSerName val="0"/>
          <c:showPercent val="0"/>
          <c:showBubbleSize val="0"/>
        </c:dLbls>
        <c:axId val="-2122291384"/>
        <c:axId val="-2117626392"/>
      </c:scatterChart>
      <c:valAx>
        <c:axId val="-21222913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7626392"/>
        <c:crosses val="autoZero"/>
        <c:crossBetween val="midCat"/>
      </c:valAx>
      <c:valAx>
        <c:axId val="-2117626392"/>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22291384"/>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1522</v>
      </c>
      <c r="B1" s="1" t="s">
        <v>1523</v>
      </c>
    </row>
    <row r="2" spans="1:8" ht="14" customHeight="1">
      <c r="A2" s="1" t="s">
        <v>1524</v>
      </c>
      <c r="B2" s="1" t="s">
        <v>1525</v>
      </c>
    </row>
    <row r="3" spans="1:8" ht="14" hidden="1" customHeight="1">
      <c r="A3" s="1" t="s">
        <v>9</v>
      </c>
      <c r="B3" s="1" t="s">
        <v>10</v>
      </c>
    </row>
    <row r="4" spans="1:8" ht="14" hidden="1" customHeight="1">
      <c r="A4" s="1" t="s">
        <v>13</v>
      </c>
    </row>
    <row r="5" spans="1:8" ht="14" hidden="1" customHeight="1">
      <c r="A5" s="1" t="s">
        <v>57</v>
      </c>
    </row>
    <row r="6" spans="1:8" ht="14" customHeight="1">
      <c r="A6" s="47" t="s">
        <v>1526</v>
      </c>
      <c r="B6" s="1" t="s">
        <v>1527</v>
      </c>
      <c r="C6" s="1" t="s">
        <v>1528</v>
      </c>
      <c r="E6" s="48"/>
      <c r="F6" s="1" t="s">
        <v>1529</v>
      </c>
    </row>
    <row r="7" spans="1:8" ht="14" customHeight="1">
      <c r="A7" s="47" t="s">
        <v>1530</v>
      </c>
      <c r="B7" s="43">
        <v>0.05</v>
      </c>
      <c r="C7" s="47"/>
      <c r="D7" s="47" t="s">
        <v>1531</v>
      </c>
      <c r="E7" s="48"/>
      <c r="F7" s="1" t="s">
        <v>1532</v>
      </c>
    </row>
    <row r="8" spans="1:8" ht="14" customHeight="1">
      <c r="A8" s="47" t="s">
        <v>1533</v>
      </c>
      <c r="B8" s="43"/>
      <c r="C8" s="47"/>
      <c r="D8" s="47" t="s">
        <v>1534</v>
      </c>
      <c r="E8" s="48"/>
      <c r="F8" s="1" t="s">
        <v>1535</v>
      </c>
    </row>
    <row r="9" spans="1:8" ht="14" customHeight="1">
      <c r="A9" s="47" t="s">
        <v>1536</v>
      </c>
      <c r="B9" s="43">
        <v>500</v>
      </c>
      <c r="C9" s="47"/>
      <c r="D9" s="47" t="s">
        <v>1537</v>
      </c>
      <c r="E9" s="48"/>
      <c r="F9" s="1" t="s">
        <v>1538</v>
      </c>
    </row>
    <row r="10" spans="1:8" ht="14" customHeight="1">
      <c r="A10" s="47" t="s">
        <v>1539</v>
      </c>
      <c r="B10" s="43">
        <v>30</v>
      </c>
      <c r="C10" s="47" t="s">
        <v>1540</v>
      </c>
      <c r="D10" s="47" t="s">
        <v>1541</v>
      </c>
      <c r="E10" s="48"/>
      <c r="F10" s="1" t="s">
        <v>1542</v>
      </c>
    </row>
    <row r="11" spans="1:8" ht="14" customHeight="1">
      <c r="A11" s="47" t="s">
        <v>1543</v>
      </c>
      <c r="B11" s="43" t="s">
        <v>1544</v>
      </c>
      <c r="C11" s="47"/>
      <c r="D11" s="47" t="s">
        <v>1545</v>
      </c>
      <c r="E11" s="48"/>
      <c r="F11" s="1" t="s">
        <v>1546</v>
      </c>
    </row>
    <row r="12" spans="1:8" ht="14" customHeight="1">
      <c r="E12" s="48"/>
    </row>
    <row r="13" spans="1:8" ht="14" customHeight="1">
      <c r="A13" s="49" t="s">
        <v>1547</v>
      </c>
      <c r="B13" s="49"/>
      <c r="C13" s="49"/>
      <c r="D13" s="49"/>
      <c r="E13" s="48"/>
      <c r="F13" s="1" t="s">
        <v>1548</v>
      </c>
      <c r="G13" s="1" t="s">
        <v>1549</v>
      </c>
      <c r="H13" s="45" t="s">
        <v>1550</v>
      </c>
    </row>
    <row r="14" spans="1:8" ht="14" customHeight="1">
      <c r="A14" s="49" t="s">
        <v>1207</v>
      </c>
      <c r="B14" s="45">
        <v>53.761858593873264</v>
      </c>
      <c r="C14" s="49"/>
      <c r="D14" s="49" t="s">
        <v>1551</v>
      </c>
      <c r="E14" s="48"/>
      <c r="H14" s="45"/>
    </row>
    <row r="15" spans="1:8" ht="14" customHeight="1">
      <c r="A15" s="49" t="s">
        <v>1552</v>
      </c>
      <c r="B15" s="45">
        <v>0.51579642931391312</v>
      </c>
      <c r="C15" s="49"/>
      <c r="D15" s="49" t="s">
        <v>1553</v>
      </c>
      <c r="E15" s="48"/>
      <c r="H15" s="45"/>
    </row>
    <row r="16" spans="1:8" ht="14" customHeight="1">
      <c r="A16" s="49" t="s">
        <v>1554</v>
      </c>
      <c r="B16" s="45">
        <v>11.238410661781993</v>
      </c>
      <c r="C16" s="49"/>
      <c r="D16" s="49" t="s">
        <v>1555</v>
      </c>
      <c r="E16" s="48"/>
      <c r="H16" s="45"/>
    </row>
    <row r="17" spans="1:8" ht="14" customHeight="1">
      <c r="A17" s="49" t="s">
        <v>1556</v>
      </c>
      <c r="B17" s="45">
        <v>1.041512020730017</v>
      </c>
      <c r="C17" s="49"/>
      <c r="D17" s="49" t="s">
        <v>1557</v>
      </c>
      <c r="E17" s="48"/>
      <c r="H17" s="45"/>
    </row>
    <row r="18" spans="1:8" ht="14" customHeight="1">
      <c r="A18" s="49" t="s">
        <v>1558</v>
      </c>
      <c r="B18" s="45">
        <v>0.263849711918271</v>
      </c>
      <c r="C18" s="49"/>
      <c r="D18" s="49" t="s">
        <v>1559</v>
      </c>
      <c r="E18" s="48"/>
      <c r="H18" s="45"/>
    </row>
    <row r="19" spans="1:8" ht="14" customHeight="1">
      <c r="A19" s="49" t="s">
        <v>1560</v>
      </c>
      <c r="B19" s="45">
        <v>8.4015303005554713</v>
      </c>
      <c r="C19" s="49"/>
      <c r="D19" s="49" t="s">
        <v>1561</v>
      </c>
      <c r="E19" s="48"/>
      <c r="H19" s="45"/>
    </row>
    <row r="20" spans="1:8" ht="14" customHeight="1">
      <c r="A20" s="49" t="s">
        <v>1562</v>
      </c>
      <c r="B20" s="45">
        <v>0.15870659363505021</v>
      </c>
      <c r="C20" s="49"/>
      <c r="D20" s="49" t="s">
        <v>1563</v>
      </c>
      <c r="E20" s="48"/>
      <c r="H20" s="45"/>
    </row>
    <row r="21" spans="1:8" ht="14" customHeight="1">
      <c r="A21" s="49" t="s">
        <v>1564</v>
      </c>
      <c r="B21" s="45">
        <v>13.668605376818698</v>
      </c>
      <c r="C21" s="49"/>
      <c r="D21" s="49" t="s">
        <v>1565</v>
      </c>
      <c r="E21" s="48"/>
      <c r="H21" s="45"/>
    </row>
    <row r="22" spans="1:8" ht="14" customHeight="1">
      <c r="A22" s="49" t="s">
        <v>1566</v>
      </c>
      <c r="B22" s="45">
        <v>6.6855152568764897E-2</v>
      </c>
      <c r="C22" s="49"/>
      <c r="D22" s="49" t="s">
        <v>1567</v>
      </c>
      <c r="E22" s="48"/>
      <c r="H22" s="45"/>
    </row>
    <row r="23" spans="1:8" ht="14" customHeight="1">
      <c r="A23" s="49" t="s">
        <v>1568</v>
      </c>
      <c r="B23" s="45">
        <v>0</v>
      </c>
      <c r="C23" s="49"/>
      <c r="D23" s="49" t="s">
        <v>1569</v>
      </c>
      <c r="E23" s="48"/>
      <c r="H23" s="45"/>
    </row>
    <row r="24" spans="1:8" ht="14" customHeight="1">
      <c r="A24" s="49" t="s">
        <v>1570</v>
      </c>
      <c r="B24" s="45">
        <v>7.1318775514750694</v>
      </c>
      <c r="C24" s="49"/>
      <c r="D24" s="49" t="s">
        <v>1571</v>
      </c>
      <c r="E24" s="48"/>
      <c r="H24" s="45"/>
    </row>
    <row r="25" spans="1:8" ht="14" customHeight="1">
      <c r="A25" s="49" t="s">
        <v>1572</v>
      </c>
      <c r="B25" s="45">
        <v>2.3111647698104187</v>
      </c>
      <c r="C25" s="49"/>
      <c r="D25" s="49" t="s">
        <v>1573</v>
      </c>
      <c r="E25" s="48"/>
      <c r="H25" s="45"/>
    </row>
    <row r="26" spans="1:8" ht="14" customHeight="1">
      <c r="A26" s="49" t="s">
        <v>1574</v>
      </c>
      <c r="B26" s="45">
        <v>0.83320961658401349</v>
      </c>
      <c r="C26" s="49"/>
      <c r="D26" s="49" t="s">
        <v>1575</v>
      </c>
      <c r="E26" s="48"/>
      <c r="H26" s="45"/>
    </row>
    <row r="27" spans="1:8" ht="14" customHeight="1">
      <c r="A27" s="49" t="s">
        <v>1576</v>
      </c>
      <c r="B27" s="45">
        <v>0.10911078312409701</v>
      </c>
      <c r="C27" s="49"/>
      <c r="D27" s="49" t="s">
        <v>1577</v>
      </c>
      <c r="E27" s="48"/>
      <c r="H27" s="45"/>
    </row>
    <row r="28" spans="1:8" ht="14" customHeight="1">
      <c r="A28" s="49" t="s">
        <v>1578</v>
      </c>
      <c r="B28" s="45">
        <v>0.49751243781094528</v>
      </c>
      <c r="C28" s="49"/>
      <c r="D28" s="49" t="s">
        <v>1579</v>
      </c>
      <c r="E28" s="48"/>
      <c r="H28" s="45"/>
    </row>
    <row r="29" spans="1:8" ht="14" customHeight="1">
      <c r="A29" s="49" t="s">
        <v>1580</v>
      </c>
      <c r="B29" s="45">
        <v>0</v>
      </c>
      <c r="C29" s="49"/>
      <c r="D29" s="49" t="s">
        <v>1581</v>
      </c>
      <c r="E29" s="48"/>
    </row>
    <row r="30" spans="1:8" ht="14" customHeight="1">
      <c r="A30" s="49" t="s">
        <v>1582</v>
      </c>
      <c r="B30" s="49" t="s">
        <v>15</v>
      </c>
      <c r="C30" s="49"/>
      <c r="D30" s="49"/>
      <c r="E30" s="48"/>
    </row>
    <row r="31" spans="1:8" ht="14" customHeight="1">
      <c r="A31" s="49" t="s">
        <v>1583</v>
      </c>
      <c r="B31" s="49" t="s">
        <v>15</v>
      </c>
      <c r="C31" s="49"/>
      <c r="D31" s="49"/>
      <c r="E31" s="48"/>
    </row>
    <row r="32" spans="1:8" ht="14" customHeight="1">
      <c r="A32" s="49" t="s">
        <v>1584</v>
      </c>
      <c r="B32" s="49" t="s">
        <v>15</v>
      </c>
      <c r="C32" s="49"/>
      <c r="D32" s="49"/>
      <c r="E32" s="48"/>
    </row>
    <row r="33" spans="1:8" ht="14" customHeight="1">
      <c r="A33" s="49"/>
      <c r="B33" s="49"/>
      <c r="C33" s="49"/>
      <c r="D33" s="49"/>
      <c r="E33" s="48"/>
    </row>
    <row r="34" spans="1:8" ht="14" customHeight="1">
      <c r="A34" s="49" t="s">
        <v>1585</v>
      </c>
      <c r="B34" s="45">
        <v>1400</v>
      </c>
      <c r="C34" s="49"/>
      <c r="D34" s="49" t="s">
        <v>1586</v>
      </c>
      <c r="E34" s="48"/>
      <c r="F34" s="1" t="s">
        <v>1587</v>
      </c>
    </row>
    <row r="35" spans="1:8" ht="14" customHeight="1">
      <c r="A35" s="49" t="s">
        <v>1588</v>
      </c>
      <c r="B35" s="45">
        <v>20</v>
      </c>
      <c r="C35" s="49"/>
      <c r="D35" s="49" t="s">
        <v>1589</v>
      </c>
      <c r="E35" s="48"/>
      <c r="F35" s="1" t="s">
        <v>1590</v>
      </c>
    </row>
    <row r="36" spans="1:8" ht="14" customHeight="1">
      <c r="A36" s="49" t="s">
        <v>1591</v>
      </c>
      <c r="B36" s="45">
        <v>0</v>
      </c>
      <c r="C36" s="49"/>
      <c r="D36" s="49" t="s">
        <v>1592</v>
      </c>
      <c r="E36" s="48"/>
      <c r="F36" s="1" t="s">
        <v>1593</v>
      </c>
    </row>
    <row r="37" spans="1:8" ht="14" customHeight="1">
      <c r="A37" s="49" t="s">
        <v>1594</v>
      </c>
      <c r="B37" s="45">
        <v>800</v>
      </c>
      <c r="C37" s="49"/>
      <c r="D37" s="49" t="s">
        <v>1595</v>
      </c>
      <c r="E37" s="48"/>
      <c r="F37" s="1" t="s">
        <v>1596</v>
      </c>
    </row>
    <row r="38" spans="1:8" ht="14" customHeight="1">
      <c r="E38" s="48"/>
    </row>
    <row r="39" spans="1:8" ht="14" customHeight="1">
      <c r="A39" s="50" t="s">
        <v>1597</v>
      </c>
      <c r="B39" s="50"/>
      <c r="C39" s="50"/>
      <c r="D39" s="50"/>
      <c r="E39" s="48"/>
      <c r="G39" s="1" t="s">
        <v>1549</v>
      </c>
      <c r="H39" s="1" t="s">
        <v>1598</v>
      </c>
    </row>
    <row r="40" spans="1:8" ht="14" customHeight="1">
      <c r="A40" s="50" t="s">
        <v>1207</v>
      </c>
      <c r="B40" s="50">
        <v>66.88040955508643</v>
      </c>
      <c r="C40" s="50"/>
      <c r="D40" s="50" t="s">
        <v>1599</v>
      </c>
      <c r="E40" s="48"/>
    </row>
    <row r="41" spans="1:8" ht="14" customHeight="1">
      <c r="A41" s="50" t="s">
        <v>1552</v>
      </c>
      <c r="B41" s="50">
        <v>0.59946587590456912</v>
      </c>
      <c r="C41" s="50"/>
      <c r="D41" s="50" t="s">
        <v>1600</v>
      </c>
      <c r="E41" s="48"/>
    </row>
    <row r="42" spans="1:8" ht="14" customHeight="1">
      <c r="A42" s="50" t="s">
        <v>1554</v>
      </c>
      <c r="B42" s="50">
        <v>13.977546006508204</v>
      </c>
      <c r="C42" s="50"/>
      <c r="D42" s="50" t="s">
        <v>1601</v>
      </c>
      <c r="E42" s="48"/>
    </row>
    <row r="43" spans="1:8" ht="14" customHeight="1">
      <c r="A43" s="50" t="s">
        <v>1556</v>
      </c>
      <c r="B43" s="50">
        <v>0.35967952554274146</v>
      </c>
      <c r="C43" s="50"/>
      <c r="D43" s="50" t="s">
        <v>1602</v>
      </c>
      <c r="E43" s="48"/>
    </row>
    <row r="44" spans="1:8" ht="14" customHeight="1">
      <c r="A44" s="50" t="s">
        <v>1558</v>
      </c>
      <c r="B44" s="50">
        <v>9.0918991178859654E-3</v>
      </c>
      <c r="C44" s="50"/>
      <c r="D44" s="50" t="s">
        <v>1603</v>
      </c>
      <c r="E44" s="48"/>
    </row>
    <row r="45" spans="1:8" ht="14" customHeight="1">
      <c r="A45" s="50" t="s">
        <v>1560</v>
      </c>
      <c r="B45" s="50">
        <v>2.9373827919323889</v>
      </c>
      <c r="C45" s="50"/>
      <c r="D45" s="50" t="s">
        <v>1604</v>
      </c>
      <c r="E45" s="48"/>
    </row>
    <row r="46" spans="1:8" ht="14" customHeight="1">
      <c r="A46" s="50" t="s">
        <v>1562</v>
      </c>
      <c r="B46" s="50">
        <v>6.9937685522199741E-2</v>
      </c>
      <c r="C46" s="50"/>
      <c r="D46" s="50" t="s">
        <v>1605</v>
      </c>
      <c r="E46" s="48"/>
    </row>
    <row r="47" spans="1:8" ht="14" customHeight="1">
      <c r="A47" s="50" t="s">
        <v>1564</v>
      </c>
      <c r="B47" s="50">
        <v>2.9273916940006464</v>
      </c>
      <c r="C47" s="50"/>
      <c r="D47" s="50" t="s">
        <v>1606</v>
      </c>
      <c r="E47" s="48"/>
    </row>
    <row r="48" spans="1:8" ht="14" customHeight="1">
      <c r="A48" s="50" t="s">
        <v>1566</v>
      </c>
      <c r="B48" s="50">
        <v>9.9910979317428206E-2</v>
      </c>
      <c r="C48" s="50"/>
      <c r="D48" s="50" t="s">
        <v>1607</v>
      </c>
      <c r="E48" s="48"/>
    </row>
    <row r="49" spans="1:6" ht="14" customHeight="1">
      <c r="A49" s="50" t="s">
        <v>1568</v>
      </c>
      <c r="B49" s="50">
        <v>0</v>
      </c>
      <c r="C49" s="50"/>
      <c r="D49" s="50" t="s">
        <v>1608</v>
      </c>
      <c r="E49" s="48"/>
    </row>
    <row r="50" spans="1:6" ht="14" customHeight="1">
      <c r="A50" s="50" t="s">
        <v>1570</v>
      </c>
      <c r="B50" s="50">
        <v>5.1354243369158086</v>
      </c>
      <c r="C50" s="50"/>
      <c r="D50" s="50" t="s">
        <v>1609</v>
      </c>
      <c r="E50" s="48"/>
    </row>
    <row r="51" spans="1:6" ht="14" customHeight="1">
      <c r="A51" s="50" t="s">
        <v>1572</v>
      </c>
      <c r="B51" s="50">
        <v>4.136314543741527</v>
      </c>
      <c r="C51" s="50"/>
      <c r="D51" s="50" t="s">
        <v>1610</v>
      </c>
      <c r="E51" s="48"/>
    </row>
    <row r="52" spans="1:6" ht="14" customHeight="1">
      <c r="A52" s="50" t="s">
        <v>1574</v>
      </c>
      <c r="B52" s="50">
        <v>2.6576320498435901</v>
      </c>
      <c r="C52" s="50"/>
      <c r="D52" s="50" t="s">
        <v>1611</v>
      </c>
      <c r="E52" s="48"/>
    </row>
    <row r="53" spans="1:6" ht="14" customHeight="1">
      <c r="A53" s="50" t="s">
        <v>1576</v>
      </c>
      <c r="B53" s="50">
        <v>0.20981305656659921</v>
      </c>
      <c r="C53" s="50"/>
      <c r="D53" s="50" t="s">
        <v>1612</v>
      </c>
      <c r="E53" s="48"/>
    </row>
    <row r="54" spans="1:6" ht="14" customHeight="1">
      <c r="A54" s="50" t="s">
        <v>1578</v>
      </c>
      <c r="B54" s="50">
        <v>0</v>
      </c>
      <c r="C54" s="50"/>
      <c r="D54" s="50" t="s">
        <v>1613</v>
      </c>
      <c r="E54" s="48"/>
    </row>
    <row r="55" spans="1:6" ht="14" customHeight="1">
      <c r="A55" s="50" t="s">
        <v>1580</v>
      </c>
      <c r="B55" s="50">
        <v>0</v>
      </c>
      <c r="C55" s="50"/>
      <c r="D55" s="50" t="s">
        <v>1614</v>
      </c>
      <c r="E55" s="48"/>
    </row>
    <row r="56" spans="1:6" ht="14" customHeight="1">
      <c r="A56" s="50" t="s">
        <v>1582</v>
      </c>
      <c r="B56" s="50" t="s">
        <v>15</v>
      </c>
      <c r="C56" s="50"/>
      <c r="D56" s="50"/>
      <c r="E56" s="48"/>
    </row>
    <row r="57" spans="1:6" ht="14" customHeight="1">
      <c r="A57" s="50" t="s">
        <v>1583</v>
      </c>
      <c r="B57" s="50" t="s">
        <v>15</v>
      </c>
      <c r="C57" s="50"/>
      <c r="D57" s="50"/>
      <c r="E57" s="48"/>
    </row>
    <row r="58" spans="1:6" ht="14" customHeight="1">
      <c r="A58" s="50" t="s">
        <v>1584</v>
      </c>
      <c r="B58" s="50" t="s">
        <v>15</v>
      </c>
      <c r="C58" s="50"/>
      <c r="D58" s="50"/>
      <c r="E58" s="48"/>
    </row>
    <row r="59" spans="1:6" ht="14" customHeight="1">
      <c r="A59" s="50"/>
      <c r="B59" s="50"/>
      <c r="C59" s="50"/>
      <c r="D59" s="50"/>
      <c r="E59" s="48"/>
    </row>
    <row r="60" spans="1:6" ht="14" customHeight="1">
      <c r="A60" s="50" t="s">
        <v>1615</v>
      </c>
      <c r="B60" s="50"/>
      <c r="C60" s="50"/>
      <c r="D60" s="50"/>
      <c r="E60" s="48"/>
    </row>
    <row r="61" spans="1:6" ht="14" customHeight="1">
      <c r="A61" s="50" t="s">
        <v>1616</v>
      </c>
      <c r="B61" s="50">
        <v>850</v>
      </c>
      <c r="C61" s="50"/>
      <c r="D61" s="50" t="s">
        <v>1617</v>
      </c>
      <c r="E61" s="48"/>
      <c r="F61" s="1" t="s">
        <v>1618</v>
      </c>
    </row>
    <row r="62" spans="1:6" ht="14" customHeight="1">
      <c r="A62" s="50" t="s">
        <v>1619</v>
      </c>
      <c r="B62" s="50">
        <v>20</v>
      </c>
      <c r="C62" s="50"/>
      <c r="D62" s="50" t="s">
        <v>1620</v>
      </c>
      <c r="E62" s="48"/>
      <c r="F62" s="1" t="s">
        <v>1621</v>
      </c>
    </row>
    <row r="63" spans="1:6" ht="14" customHeight="1">
      <c r="A63" s="50" t="s">
        <v>1622</v>
      </c>
      <c r="B63" s="50">
        <v>1150</v>
      </c>
      <c r="C63" s="50"/>
      <c r="D63" s="50" t="s">
        <v>1623</v>
      </c>
      <c r="E63" s="48"/>
      <c r="F63" s="1" t="s">
        <v>1624</v>
      </c>
    </row>
    <row r="64" spans="1:6" ht="14" customHeight="1">
      <c r="A64" s="50" t="s">
        <v>1625</v>
      </c>
      <c r="B64" s="50">
        <v>100000</v>
      </c>
      <c r="C64" s="50"/>
      <c r="D64" s="50" t="s">
        <v>1626</v>
      </c>
      <c r="E64" s="48"/>
      <c r="F64" s="1" t="s">
        <v>1627</v>
      </c>
    </row>
    <row r="65" spans="1:7" ht="14" customHeight="1">
      <c r="A65" s="50" t="s">
        <v>1628</v>
      </c>
      <c r="B65" s="50">
        <v>300</v>
      </c>
      <c r="C65" s="50"/>
      <c r="D65" s="50" t="s">
        <v>1629</v>
      </c>
      <c r="E65" s="48"/>
      <c r="F65" s="1" t="s">
        <v>1630</v>
      </c>
    </row>
    <row r="66" spans="1:7" ht="14" customHeight="1">
      <c r="E66" s="48"/>
    </row>
    <row r="67" spans="1:7" ht="14" customHeight="1">
      <c r="A67" s="51" t="s">
        <v>1631</v>
      </c>
      <c r="B67" s="51"/>
      <c r="C67" s="51"/>
      <c r="D67" s="51"/>
      <c r="E67" s="48"/>
    </row>
    <row r="68" spans="1:7" ht="14" customHeight="1">
      <c r="A68" s="51" t="s">
        <v>1632</v>
      </c>
      <c r="B68" s="52" t="s">
        <v>1633</v>
      </c>
      <c r="C68" s="51"/>
      <c r="D68" s="51" t="s">
        <v>1634</v>
      </c>
      <c r="E68" s="48"/>
      <c r="F68" s="1" t="s">
        <v>1635</v>
      </c>
    </row>
    <row r="69" spans="1:7" ht="14" customHeight="1">
      <c r="E69" s="48"/>
    </row>
    <row r="70" spans="1:7" ht="14" customHeight="1">
      <c r="A70" s="51" t="s">
        <v>1636</v>
      </c>
      <c r="B70" s="51"/>
      <c r="C70" s="51"/>
      <c r="D70" s="51"/>
      <c r="E70" s="48"/>
      <c r="G70" s="1" t="s">
        <v>1549</v>
      </c>
    </row>
    <row r="71" spans="1:7" ht="14" customHeight="1">
      <c r="A71" s="51" t="s">
        <v>1207</v>
      </c>
      <c r="B71" s="52">
        <v>54.030667886842629</v>
      </c>
      <c r="C71" s="51"/>
      <c r="D71" s="51" t="s">
        <v>1637</v>
      </c>
      <c r="E71" s="48"/>
    </row>
    <row r="72" spans="1:7" ht="14" customHeight="1">
      <c r="A72" s="51" t="s">
        <v>1552</v>
      </c>
      <c r="B72" s="52">
        <v>0.51837541146048272</v>
      </c>
      <c r="C72" s="51"/>
      <c r="D72" s="51" t="s">
        <v>1638</v>
      </c>
      <c r="E72" s="48"/>
    </row>
    <row r="73" spans="1:7" ht="14" customHeight="1">
      <c r="A73" s="51" t="s">
        <v>1554</v>
      </c>
      <c r="B73" s="52">
        <v>11.294602715090903</v>
      </c>
      <c r="C73" s="51"/>
      <c r="D73" s="51" t="s">
        <v>1639</v>
      </c>
      <c r="E73" s="48"/>
    </row>
    <row r="74" spans="1:7" ht="14" customHeight="1">
      <c r="A74" s="51" t="s">
        <v>1556</v>
      </c>
      <c r="B74" s="52">
        <v>1.0467195808336671</v>
      </c>
      <c r="C74" s="51"/>
      <c r="D74" s="51" t="s">
        <v>1640</v>
      </c>
      <c r="E74" s="48"/>
    </row>
    <row r="75" spans="1:7" ht="14" customHeight="1">
      <c r="A75" s="51" t="s">
        <v>1558</v>
      </c>
      <c r="B75" s="52">
        <v>0.26516896047786237</v>
      </c>
      <c r="C75" s="51"/>
      <c r="D75" s="51" t="s">
        <v>1641</v>
      </c>
      <c r="E75" s="48"/>
    </row>
    <row r="76" spans="1:7" ht="14" customHeight="1">
      <c r="A76" s="51" t="s">
        <v>1560</v>
      </c>
      <c r="B76" s="52">
        <v>8.4435379520582483</v>
      </c>
      <c r="C76" s="51"/>
      <c r="D76" s="51" t="s">
        <v>1642</v>
      </c>
      <c r="E76" s="48"/>
    </row>
    <row r="77" spans="1:7" ht="14" customHeight="1">
      <c r="A77" s="51" t="s">
        <v>1562</v>
      </c>
      <c r="B77" s="52">
        <v>0.15950012660322546</v>
      </c>
      <c r="C77" s="51"/>
      <c r="D77" s="51" t="s">
        <v>1643</v>
      </c>
      <c r="E77" s="48"/>
    </row>
    <row r="78" spans="1:7" ht="14" customHeight="1">
      <c r="A78" s="51" t="s">
        <v>1564</v>
      </c>
      <c r="B78" s="52">
        <v>13.736948403702792</v>
      </c>
      <c r="C78" s="51"/>
      <c r="D78" s="51" t="s">
        <v>1644</v>
      </c>
      <c r="E78" s="48"/>
    </row>
    <row r="79" spans="1:7" ht="14" customHeight="1">
      <c r="A79" s="51" t="s">
        <v>1566</v>
      </c>
      <c r="B79" s="52">
        <v>6.7189428331608722E-2</v>
      </c>
      <c r="C79" s="51"/>
      <c r="D79" s="51" t="s">
        <v>1645</v>
      </c>
      <c r="E79" s="48"/>
    </row>
    <row r="80" spans="1:7" ht="14" customHeight="1">
      <c r="A80" s="51" t="s">
        <v>1568</v>
      </c>
      <c r="B80" s="52">
        <v>0</v>
      </c>
      <c r="C80" s="51"/>
      <c r="D80" s="51" t="s">
        <v>1646</v>
      </c>
      <c r="E80" s="48"/>
    </row>
    <row r="81" spans="1:6" ht="14" customHeight="1">
      <c r="A81" s="51" t="s">
        <v>1570</v>
      </c>
      <c r="B81" s="52">
        <v>7.1675369392324448</v>
      </c>
      <c r="C81" s="51"/>
      <c r="D81" s="51" t="s">
        <v>1647</v>
      </c>
      <c r="E81" s="48"/>
    </row>
    <row r="82" spans="1:6" ht="14" customHeight="1">
      <c r="A82" s="51" t="s">
        <v>1572</v>
      </c>
      <c r="B82" s="52">
        <v>2.3227205936594708</v>
      </c>
      <c r="C82" s="51"/>
      <c r="D82" s="51" t="s">
        <v>1648</v>
      </c>
      <c r="E82" s="48"/>
    </row>
    <row r="83" spans="1:6" ht="14" customHeight="1">
      <c r="A83" s="51" t="s">
        <v>1574</v>
      </c>
      <c r="B83" s="52">
        <v>0.83737566466693358</v>
      </c>
      <c r="C83" s="51"/>
      <c r="D83" s="51" t="s">
        <v>1649</v>
      </c>
      <c r="E83" s="48"/>
    </row>
    <row r="84" spans="1:6" ht="14" customHeight="1">
      <c r="A84" s="51" t="s">
        <v>1576</v>
      </c>
      <c r="B84" s="52">
        <v>0.1096563370397175</v>
      </c>
      <c r="C84" s="51"/>
      <c r="D84" s="51" t="s">
        <v>1650</v>
      </c>
      <c r="E84" s="48"/>
    </row>
    <row r="85" spans="1:6" ht="14" customHeight="1">
      <c r="A85" s="51" t="s">
        <v>1578</v>
      </c>
      <c r="B85" s="52">
        <v>0</v>
      </c>
      <c r="C85" s="51"/>
      <c r="D85" s="51" t="s">
        <v>1651</v>
      </c>
      <c r="E85" s="48"/>
    </row>
    <row r="86" spans="1:6" ht="14" customHeight="1">
      <c r="A86" s="51" t="s">
        <v>1580</v>
      </c>
      <c r="B86" s="52">
        <v>0</v>
      </c>
      <c r="C86" s="51"/>
      <c r="D86" s="51" t="s">
        <v>1652</v>
      </c>
      <c r="E86" s="48"/>
    </row>
    <row r="87" spans="1:6" ht="14" customHeight="1">
      <c r="A87" s="51" t="s">
        <v>1582</v>
      </c>
      <c r="B87" s="51" t="s">
        <v>15</v>
      </c>
      <c r="C87" s="51"/>
      <c r="D87" s="51"/>
      <c r="E87" s="48"/>
    </row>
    <row r="88" spans="1:6" ht="14" customHeight="1">
      <c r="A88" s="51" t="s">
        <v>1583</v>
      </c>
      <c r="B88" s="51" t="s">
        <v>15</v>
      </c>
      <c r="C88" s="51"/>
      <c r="D88" s="51"/>
      <c r="E88" s="48"/>
    </row>
    <row r="89" spans="1:6" ht="14" customHeight="1">
      <c r="A89" s="51" t="s">
        <v>1584</v>
      </c>
      <c r="B89" s="51" t="s">
        <v>15</v>
      </c>
      <c r="C89" s="51"/>
      <c r="D89" s="51"/>
      <c r="E89" s="48"/>
    </row>
    <row r="90" spans="1:6" ht="14" customHeight="1">
      <c r="A90" s="51"/>
      <c r="B90" s="51"/>
      <c r="C90" s="51"/>
      <c r="D90" s="51"/>
      <c r="E90" s="48"/>
    </row>
    <row r="91" spans="1:6" ht="14" customHeight="1">
      <c r="A91" s="51" t="s">
        <v>1653</v>
      </c>
      <c r="B91" s="51"/>
      <c r="C91" s="51"/>
      <c r="D91" s="51"/>
      <c r="E91" s="48"/>
    </row>
    <row r="92" spans="1:6" ht="14" customHeight="1">
      <c r="A92" s="51" t="s">
        <v>1654</v>
      </c>
      <c r="B92" s="52">
        <v>0</v>
      </c>
      <c r="C92" s="51"/>
      <c r="D92" s="51" t="s">
        <v>1655</v>
      </c>
      <c r="E92" s="48"/>
      <c r="F92" s="1" t="s">
        <v>1656</v>
      </c>
    </row>
    <row r="93" spans="1:6" ht="14" customHeight="1">
      <c r="A93" s="51" t="s">
        <v>1657</v>
      </c>
      <c r="B93" s="52">
        <v>1400</v>
      </c>
      <c r="C93" s="51"/>
      <c r="D93" s="51" t="s">
        <v>1658</v>
      </c>
      <c r="E93" s="48"/>
      <c r="F93" s="1" t="s">
        <v>1659</v>
      </c>
    </row>
    <row r="94" spans="1:6" ht="14" customHeight="1">
      <c r="A94" s="51" t="s">
        <v>1660</v>
      </c>
      <c r="B94" s="52">
        <v>0</v>
      </c>
      <c r="C94" s="51"/>
      <c r="D94" s="51" t="s">
        <v>1661</v>
      </c>
      <c r="E94" s="48"/>
      <c r="F94" s="1" t="s">
        <v>1662</v>
      </c>
    </row>
    <row r="95" spans="1:6" ht="14" customHeight="1">
      <c r="A95" s="51" t="s">
        <v>1663</v>
      </c>
      <c r="B95" s="52">
        <v>150</v>
      </c>
      <c r="C95" s="51"/>
      <c r="D95" s="51" t="s">
        <v>1664</v>
      </c>
      <c r="E95" s="48"/>
      <c r="F95" s="1" t="s">
        <v>1665</v>
      </c>
    </row>
    <row r="96" spans="1:6" ht="14" customHeight="1">
      <c r="E96" s="48"/>
    </row>
    <row r="97" spans="1:7" ht="14" customHeight="1">
      <c r="A97" s="51" t="s">
        <v>1666</v>
      </c>
      <c r="B97" s="51"/>
      <c r="C97" s="51"/>
      <c r="D97" s="51"/>
      <c r="E97" s="48"/>
      <c r="G97" s="1" t="s">
        <v>1549</v>
      </c>
    </row>
    <row r="98" spans="1:7" ht="14" customHeight="1">
      <c r="A98" s="51" t="s">
        <v>1207</v>
      </c>
      <c r="B98" s="52">
        <v>54.030667886842629</v>
      </c>
      <c r="C98" s="51"/>
      <c r="D98" s="51" t="s">
        <v>1667</v>
      </c>
      <c r="E98" s="48"/>
    </row>
    <row r="99" spans="1:7" ht="14" customHeight="1">
      <c r="A99" s="51" t="s">
        <v>1552</v>
      </c>
      <c r="B99" s="52">
        <v>0.51837541146048272</v>
      </c>
      <c r="C99" s="51"/>
      <c r="D99" s="51" t="s">
        <v>1668</v>
      </c>
      <c r="E99" s="48"/>
    </row>
    <row r="100" spans="1:7" ht="14" customHeight="1">
      <c r="A100" s="51" t="s">
        <v>1554</v>
      </c>
      <c r="B100" s="52">
        <v>11.294602715090903</v>
      </c>
      <c r="C100" s="51"/>
      <c r="D100" s="51" t="s">
        <v>1669</v>
      </c>
      <c r="E100" s="48"/>
    </row>
    <row r="101" spans="1:7" ht="14" customHeight="1">
      <c r="A101" s="51" t="s">
        <v>1556</v>
      </c>
      <c r="B101" s="52">
        <v>1.0467195808336671</v>
      </c>
      <c r="C101" s="51"/>
      <c r="D101" s="51" t="s">
        <v>1670</v>
      </c>
      <c r="E101" s="48"/>
    </row>
    <row r="102" spans="1:7" ht="14" customHeight="1">
      <c r="A102" s="51" t="s">
        <v>1558</v>
      </c>
      <c r="B102" s="52">
        <v>0.26516896047786237</v>
      </c>
      <c r="C102" s="51"/>
      <c r="D102" s="51" t="s">
        <v>1671</v>
      </c>
      <c r="E102" s="48"/>
    </row>
    <row r="103" spans="1:7" ht="14" customHeight="1">
      <c r="A103" s="51" t="s">
        <v>1560</v>
      </c>
      <c r="B103" s="52">
        <v>8.4435379520582483</v>
      </c>
      <c r="C103" s="51"/>
      <c r="D103" s="51" t="s">
        <v>1672</v>
      </c>
      <c r="E103" s="48"/>
    </row>
    <row r="104" spans="1:7" ht="14" customHeight="1">
      <c r="A104" s="51" t="s">
        <v>1562</v>
      </c>
      <c r="B104" s="52">
        <v>0.15950012660322546</v>
      </c>
      <c r="C104" s="51"/>
      <c r="D104" s="51" t="s">
        <v>1673</v>
      </c>
      <c r="E104" s="48"/>
    </row>
    <row r="105" spans="1:7" ht="14" customHeight="1">
      <c r="A105" s="51" t="s">
        <v>1564</v>
      </c>
      <c r="B105" s="52">
        <v>13.736948403702792</v>
      </c>
      <c r="C105" s="51"/>
      <c r="D105" s="51" t="s">
        <v>1674</v>
      </c>
      <c r="E105" s="48"/>
    </row>
    <row r="106" spans="1:7" ht="14" customHeight="1">
      <c r="A106" s="51" t="s">
        <v>1566</v>
      </c>
      <c r="B106" s="52">
        <v>6.7189428331608722E-2</v>
      </c>
      <c r="C106" s="51"/>
      <c r="D106" s="51" t="s">
        <v>1675</v>
      </c>
      <c r="E106" s="48"/>
    </row>
    <row r="107" spans="1:7" ht="14" customHeight="1">
      <c r="A107" s="51" t="s">
        <v>1568</v>
      </c>
      <c r="B107" s="52">
        <v>0</v>
      </c>
      <c r="C107" s="51"/>
      <c r="D107" s="51" t="s">
        <v>1676</v>
      </c>
      <c r="E107" s="48"/>
    </row>
    <row r="108" spans="1:7" ht="14" customHeight="1">
      <c r="A108" s="51" t="s">
        <v>1570</v>
      </c>
      <c r="B108" s="52">
        <v>7.1675369392324448</v>
      </c>
      <c r="C108" s="51"/>
      <c r="D108" s="51" t="s">
        <v>1677</v>
      </c>
      <c r="E108" s="48"/>
    </row>
    <row r="109" spans="1:7" ht="14" customHeight="1">
      <c r="A109" s="51" t="s">
        <v>1572</v>
      </c>
      <c r="B109" s="52">
        <v>2.3227205936594708</v>
      </c>
      <c r="C109" s="51"/>
      <c r="D109" s="51" t="s">
        <v>1678</v>
      </c>
      <c r="E109" s="48"/>
    </row>
    <row r="110" spans="1:7" ht="14" customHeight="1">
      <c r="A110" s="51" t="s">
        <v>1574</v>
      </c>
      <c r="B110" s="52">
        <v>0.83737566466693358</v>
      </c>
      <c r="C110" s="51"/>
      <c r="D110" s="51" t="s">
        <v>1679</v>
      </c>
      <c r="E110" s="48"/>
    </row>
    <row r="111" spans="1:7" ht="14" customHeight="1">
      <c r="A111" s="51" t="s">
        <v>1576</v>
      </c>
      <c r="B111" s="52">
        <v>0.1096563370397175</v>
      </c>
      <c r="C111" s="51"/>
      <c r="D111" s="51" t="s">
        <v>1680</v>
      </c>
      <c r="E111" s="48"/>
    </row>
    <row r="112" spans="1:7" ht="14" customHeight="1">
      <c r="A112" s="51" t="s">
        <v>1578</v>
      </c>
      <c r="B112" s="52">
        <v>0</v>
      </c>
      <c r="C112" s="51"/>
      <c r="D112" s="51" t="s">
        <v>1681</v>
      </c>
      <c r="E112" s="48"/>
    </row>
    <row r="113" spans="1:7" ht="14" customHeight="1">
      <c r="A113" s="51" t="s">
        <v>1580</v>
      </c>
      <c r="B113" s="52">
        <v>0</v>
      </c>
      <c r="C113" s="51"/>
      <c r="D113" s="51" t="s">
        <v>1682</v>
      </c>
      <c r="E113" s="48"/>
    </row>
    <row r="114" spans="1:7" ht="14" customHeight="1">
      <c r="A114" s="51" t="s">
        <v>1582</v>
      </c>
      <c r="B114" s="51" t="s">
        <v>15</v>
      </c>
      <c r="C114" s="51"/>
      <c r="D114" s="51"/>
      <c r="E114" s="48"/>
    </row>
    <row r="115" spans="1:7" ht="14" customHeight="1">
      <c r="A115" s="51" t="s">
        <v>1583</v>
      </c>
      <c r="B115" s="51" t="s">
        <v>15</v>
      </c>
      <c r="C115" s="51"/>
      <c r="D115" s="51"/>
      <c r="E115" s="48"/>
    </row>
    <row r="116" spans="1:7" ht="14" customHeight="1">
      <c r="A116" s="51" t="s">
        <v>1584</v>
      </c>
      <c r="B116" s="51" t="s">
        <v>15</v>
      </c>
      <c r="C116" s="51"/>
      <c r="D116" s="51"/>
      <c r="E116" s="48"/>
    </row>
    <row r="117" spans="1:7" ht="14" customHeight="1">
      <c r="A117" s="51"/>
      <c r="B117" s="51"/>
      <c r="C117" s="51"/>
      <c r="D117" s="51"/>
      <c r="E117" s="48"/>
    </row>
    <row r="118" spans="1:7" ht="14" customHeight="1">
      <c r="A118" s="51" t="s">
        <v>1683</v>
      </c>
      <c r="B118" s="51"/>
      <c r="C118" s="51"/>
      <c r="D118" s="51"/>
      <c r="E118" s="48"/>
    </row>
    <row r="119" spans="1:7" ht="14" customHeight="1">
      <c r="A119" s="51" t="s">
        <v>1684</v>
      </c>
      <c r="B119" s="52">
        <v>0</v>
      </c>
      <c r="C119" s="51"/>
      <c r="D119" s="51" t="s">
        <v>1685</v>
      </c>
      <c r="E119" s="48"/>
      <c r="F119" s="1" t="s">
        <v>1686</v>
      </c>
    </row>
    <row r="120" spans="1:7" ht="14" customHeight="1">
      <c r="A120" s="51" t="s">
        <v>1687</v>
      </c>
      <c r="B120" s="52">
        <v>1400</v>
      </c>
      <c r="C120" s="51"/>
      <c r="D120" s="51" t="s">
        <v>1688</v>
      </c>
      <c r="E120" s="48"/>
      <c r="F120" s="1" t="s">
        <v>1689</v>
      </c>
    </row>
    <row r="121" spans="1:7" ht="14" customHeight="1">
      <c r="A121" s="51" t="s">
        <v>1690</v>
      </c>
      <c r="B121" s="52">
        <v>0</v>
      </c>
      <c r="C121" s="51"/>
      <c r="D121" s="51" t="s">
        <v>1691</v>
      </c>
      <c r="E121" s="48"/>
      <c r="F121" s="1" t="s">
        <v>1692</v>
      </c>
    </row>
    <row r="122" spans="1:7" ht="14" customHeight="1">
      <c r="A122" s="51" t="s">
        <v>1693</v>
      </c>
      <c r="B122" s="52">
        <v>150</v>
      </c>
      <c r="C122" s="51"/>
      <c r="D122" s="51" t="s">
        <v>1694</v>
      </c>
      <c r="E122" s="48"/>
      <c r="F122" s="1" t="s">
        <v>1695</v>
      </c>
    </row>
    <row r="123" spans="1:7" ht="14" customHeight="1">
      <c r="E123" s="48"/>
    </row>
    <row r="124" spans="1:7" ht="14" customHeight="1">
      <c r="A124" s="51" t="s">
        <v>1696</v>
      </c>
      <c r="B124" s="51"/>
      <c r="C124" s="51"/>
      <c r="D124" s="51"/>
      <c r="E124" s="48"/>
      <c r="G124" s="1" t="s">
        <v>1549</v>
      </c>
    </row>
    <row r="125" spans="1:7" ht="14" customHeight="1">
      <c r="A125" s="51" t="s">
        <v>1207</v>
      </c>
      <c r="B125" s="52">
        <v>54.030667886842629</v>
      </c>
      <c r="C125" s="51"/>
      <c r="D125" s="51" t="s">
        <v>1697</v>
      </c>
      <c r="E125" s="48"/>
    </row>
    <row r="126" spans="1:7" ht="14" customHeight="1">
      <c r="A126" s="51" t="s">
        <v>1552</v>
      </c>
      <c r="B126" s="52">
        <v>0.51837541146048272</v>
      </c>
      <c r="C126" s="51"/>
      <c r="D126" s="51" t="s">
        <v>1698</v>
      </c>
      <c r="E126" s="48"/>
    </row>
    <row r="127" spans="1:7" ht="14" customHeight="1">
      <c r="A127" s="51" t="s">
        <v>1554</v>
      </c>
      <c r="B127" s="52">
        <v>11.294602715090903</v>
      </c>
      <c r="C127" s="51"/>
      <c r="D127" s="51" t="s">
        <v>1699</v>
      </c>
      <c r="E127" s="48"/>
    </row>
    <row r="128" spans="1:7" ht="14" customHeight="1">
      <c r="A128" s="51" t="s">
        <v>1556</v>
      </c>
      <c r="B128" s="52">
        <v>1.0467195808336671</v>
      </c>
      <c r="C128" s="51"/>
      <c r="D128" s="51" t="s">
        <v>1700</v>
      </c>
      <c r="E128" s="48"/>
    </row>
    <row r="129" spans="1:5" ht="14" customHeight="1">
      <c r="A129" s="51" t="s">
        <v>1558</v>
      </c>
      <c r="B129" s="52">
        <v>0.26516896047786237</v>
      </c>
      <c r="C129" s="51"/>
      <c r="D129" s="51" t="s">
        <v>1701</v>
      </c>
      <c r="E129" s="48"/>
    </row>
    <row r="130" spans="1:5" ht="14" customHeight="1">
      <c r="A130" s="51" t="s">
        <v>1560</v>
      </c>
      <c r="B130" s="52">
        <v>8.4435379520582483</v>
      </c>
      <c r="C130" s="51"/>
      <c r="D130" s="51" t="s">
        <v>1702</v>
      </c>
      <c r="E130" s="48"/>
    </row>
    <row r="131" spans="1:5" ht="14" customHeight="1">
      <c r="A131" s="51" t="s">
        <v>1562</v>
      </c>
      <c r="B131" s="52">
        <v>0.15950012660322546</v>
      </c>
      <c r="C131" s="51"/>
      <c r="D131" s="51" t="s">
        <v>1703</v>
      </c>
      <c r="E131" s="48"/>
    </row>
    <row r="132" spans="1:5" ht="14" customHeight="1">
      <c r="A132" s="51" t="s">
        <v>1564</v>
      </c>
      <c r="B132" s="52">
        <v>13.736948403702792</v>
      </c>
      <c r="C132" s="51"/>
      <c r="D132" s="51" t="s">
        <v>1704</v>
      </c>
      <c r="E132" s="48"/>
    </row>
    <row r="133" spans="1:5" ht="14" customHeight="1">
      <c r="A133" s="51" t="s">
        <v>1566</v>
      </c>
      <c r="B133" s="52">
        <v>6.7189428331608722E-2</v>
      </c>
      <c r="C133" s="51"/>
      <c r="D133" s="51" t="s">
        <v>1705</v>
      </c>
      <c r="E133" s="48"/>
    </row>
    <row r="134" spans="1:5" ht="14" customHeight="1">
      <c r="A134" s="51" t="s">
        <v>1568</v>
      </c>
      <c r="B134" s="52">
        <v>0</v>
      </c>
      <c r="C134" s="51"/>
      <c r="D134" s="51" t="s">
        <v>1706</v>
      </c>
      <c r="E134" s="48"/>
    </row>
    <row r="135" spans="1:5" ht="14" customHeight="1">
      <c r="A135" s="51" t="s">
        <v>1570</v>
      </c>
      <c r="B135" s="52">
        <v>7.1675369392324448</v>
      </c>
      <c r="C135" s="51"/>
      <c r="D135" s="51" t="s">
        <v>1707</v>
      </c>
      <c r="E135" s="48"/>
    </row>
    <row r="136" spans="1:5" ht="14" customHeight="1">
      <c r="A136" s="51" t="s">
        <v>1572</v>
      </c>
      <c r="B136" s="52">
        <v>2.3227205936594708</v>
      </c>
      <c r="C136" s="51"/>
      <c r="D136" s="51" t="s">
        <v>1708</v>
      </c>
      <c r="E136" s="48"/>
    </row>
    <row r="137" spans="1:5" ht="14" customHeight="1">
      <c r="A137" s="51" t="s">
        <v>1574</v>
      </c>
      <c r="B137" s="52">
        <v>0.83737566466693358</v>
      </c>
      <c r="C137" s="51"/>
      <c r="D137" s="51" t="s">
        <v>1709</v>
      </c>
      <c r="E137" s="48"/>
    </row>
    <row r="138" spans="1:5" ht="14" customHeight="1">
      <c r="A138" s="51" t="s">
        <v>1576</v>
      </c>
      <c r="B138" s="52">
        <v>0.1096563370397175</v>
      </c>
      <c r="C138" s="51"/>
      <c r="D138" s="51" t="s">
        <v>1710</v>
      </c>
      <c r="E138" s="48"/>
    </row>
    <row r="139" spans="1:5" ht="14" customHeight="1">
      <c r="A139" s="51" t="s">
        <v>1578</v>
      </c>
      <c r="B139" s="52">
        <v>0</v>
      </c>
      <c r="C139" s="51"/>
      <c r="D139" s="51" t="s">
        <v>1711</v>
      </c>
      <c r="E139" s="48"/>
    </row>
    <row r="140" spans="1:5" ht="14" customHeight="1">
      <c r="A140" s="51" t="s">
        <v>1580</v>
      </c>
      <c r="B140" s="52">
        <v>0</v>
      </c>
      <c r="C140" s="51"/>
      <c r="D140" s="51" t="s">
        <v>1712</v>
      </c>
      <c r="E140" s="48"/>
    </row>
    <row r="141" spans="1:5" ht="14" customHeight="1">
      <c r="A141" s="51" t="s">
        <v>1582</v>
      </c>
      <c r="B141" s="51" t="s">
        <v>15</v>
      </c>
      <c r="C141" s="51"/>
      <c r="D141" s="51"/>
      <c r="E141" s="48"/>
    </row>
    <row r="142" spans="1:5" ht="14" customHeight="1">
      <c r="A142" s="51" t="s">
        <v>1583</v>
      </c>
      <c r="B142" s="51" t="s">
        <v>15</v>
      </c>
      <c r="C142" s="51"/>
      <c r="D142" s="51"/>
      <c r="E142" s="48"/>
    </row>
    <row r="143" spans="1:5" ht="14" customHeight="1">
      <c r="A143" s="51" t="s">
        <v>1584</v>
      </c>
      <c r="B143" s="51" t="s">
        <v>15</v>
      </c>
      <c r="C143" s="51"/>
      <c r="D143" s="51"/>
      <c r="E143" s="48"/>
    </row>
    <row r="144" spans="1:5" ht="14" customHeight="1">
      <c r="A144" s="51"/>
      <c r="B144" s="51"/>
      <c r="C144" s="51"/>
      <c r="D144" s="51"/>
      <c r="E144" s="48"/>
    </row>
    <row r="145" spans="1:7" ht="14" customHeight="1">
      <c r="A145" s="51" t="s">
        <v>1713</v>
      </c>
      <c r="B145" s="51"/>
      <c r="C145" s="51"/>
      <c r="D145" s="51"/>
      <c r="E145" s="48"/>
    </row>
    <row r="146" spans="1:7" ht="14" customHeight="1">
      <c r="A146" s="51" t="s">
        <v>1714</v>
      </c>
      <c r="B146" s="52">
        <v>0</v>
      </c>
      <c r="C146" s="51"/>
      <c r="D146" s="51" t="s">
        <v>1715</v>
      </c>
      <c r="E146" s="48"/>
      <c r="F146" s="1" t="s">
        <v>1716</v>
      </c>
    </row>
    <row r="147" spans="1:7" ht="14" customHeight="1">
      <c r="A147" s="51" t="s">
        <v>1717</v>
      </c>
      <c r="B147" s="52">
        <v>1400</v>
      </c>
      <c r="C147" s="51"/>
      <c r="D147" s="51" t="s">
        <v>1718</v>
      </c>
      <c r="E147" s="48"/>
      <c r="F147" s="1" t="s">
        <v>1719</v>
      </c>
    </row>
    <row r="148" spans="1:7" ht="14" customHeight="1">
      <c r="A148" s="51" t="s">
        <v>1720</v>
      </c>
      <c r="B148" s="52">
        <v>0</v>
      </c>
      <c r="C148" s="51"/>
      <c r="D148" s="51" t="s">
        <v>1721</v>
      </c>
      <c r="E148" s="48"/>
      <c r="F148" s="1" t="s">
        <v>1692</v>
      </c>
    </row>
    <row r="149" spans="1:7" ht="14" customHeight="1">
      <c r="A149" s="51" t="s">
        <v>1722</v>
      </c>
      <c r="B149" s="52">
        <v>150</v>
      </c>
      <c r="C149" s="51"/>
      <c r="D149" s="51" t="s">
        <v>1723</v>
      </c>
      <c r="E149" s="48"/>
      <c r="F149" s="1" t="s">
        <v>1695</v>
      </c>
    </row>
    <row r="150" spans="1:7" ht="14" customHeight="1">
      <c r="E150" s="48"/>
    </row>
    <row r="151" spans="1:7" ht="14" customHeight="1">
      <c r="A151" s="51" t="s">
        <v>1724</v>
      </c>
      <c r="B151" s="51"/>
      <c r="C151" s="51"/>
      <c r="D151" s="51"/>
      <c r="E151" s="48"/>
      <c r="G151" s="1" t="s">
        <v>1549</v>
      </c>
    </row>
    <row r="152" spans="1:7" ht="14" customHeight="1">
      <c r="A152" s="51" t="s">
        <v>1207</v>
      </c>
      <c r="B152" s="52">
        <v>54.030667886842629</v>
      </c>
      <c r="C152" s="51"/>
      <c r="D152" s="51" t="s">
        <v>1725</v>
      </c>
      <c r="E152" s="48"/>
    </row>
    <row r="153" spans="1:7" ht="14" customHeight="1">
      <c r="A153" s="51" t="s">
        <v>1552</v>
      </c>
      <c r="B153" s="52">
        <v>0.51837541146048272</v>
      </c>
      <c r="C153" s="51"/>
      <c r="D153" s="51" t="s">
        <v>1726</v>
      </c>
      <c r="E153" s="48"/>
    </row>
    <row r="154" spans="1:7" ht="14" customHeight="1">
      <c r="A154" s="51" t="s">
        <v>1554</v>
      </c>
      <c r="B154" s="52">
        <v>11.294602715090903</v>
      </c>
      <c r="C154" s="51"/>
      <c r="D154" s="51" t="s">
        <v>1727</v>
      </c>
      <c r="E154" s="48"/>
    </row>
    <row r="155" spans="1:7" ht="14" customHeight="1">
      <c r="A155" s="51" t="s">
        <v>1556</v>
      </c>
      <c r="B155" s="52">
        <v>1.0467195808336671</v>
      </c>
      <c r="C155" s="51"/>
      <c r="D155" s="51" t="s">
        <v>1728</v>
      </c>
      <c r="E155" s="48"/>
    </row>
    <row r="156" spans="1:7" ht="14" customHeight="1">
      <c r="A156" s="51" t="s">
        <v>1558</v>
      </c>
      <c r="B156" s="52">
        <v>0.26516896047786237</v>
      </c>
      <c r="C156" s="51"/>
      <c r="D156" s="51" t="s">
        <v>1729</v>
      </c>
      <c r="E156" s="48"/>
    </row>
    <row r="157" spans="1:7" ht="14" customHeight="1">
      <c r="A157" s="51" t="s">
        <v>1560</v>
      </c>
      <c r="B157" s="52">
        <v>8.4435379520582483</v>
      </c>
      <c r="C157" s="51"/>
      <c r="D157" s="51" t="s">
        <v>1730</v>
      </c>
      <c r="E157" s="48"/>
    </row>
    <row r="158" spans="1:7" ht="14" customHeight="1">
      <c r="A158" s="51" t="s">
        <v>1562</v>
      </c>
      <c r="B158" s="52">
        <v>0.15950012660322546</v>
      </c>
      <c r="C158" s="51"/>
      <c r="D158" s="51" t="s">
        <v>1731</v>
      </c>
      <c r="E158" s="48"/>
    </row>
    <row r="159" spans="1:7" ht="14" customHeight="1">
      <c r="A159" s="51" t="s">
        <v>1564</v>
      </c>
      <c r="B159" s="52">
        <v>13.736948403702792</v>
      </c>
      <c r="C159" s="51"/>
      <c r="D159" s="51" t="s">
        <v>1732</v>
      </c>
      <c r="E159" s="48"/>
    </row>
    <row r="160" spans="1:7" ht="14" customHeight="1">
      <c r="A160" s="51" t="s">
        <v>1566</v>
      </c>
      <c r="B160" s="52">
        <v>6.7189428331608722E-2</v>
      </c>
      <c r="C160" s="51"/>
      <c r="D160" s="51" t="s">
        <v>1733</v>
      </c>
      <c r="E160" s="48"/>
    </row>
    <row r="161" spans="1:6" ht="14" customHeight="1">
      <c r="A161" s="51" t="s">
        <v>1568</v>
      </c>
      <c r="B161" s="52">
        <v>0</v>
      </c>
      <c r="C161" s="51"/>
      <c r="D161" s="51" t="s">
        <v>1734</v>
      </c>
      <c r="E161" s="48"/>
    </row>
    <row r="162" spans="1:6" ht="14" customHeight="1">
      <c r="A162" s="51" t="s">
        <v>1570</v>
      </c>
      <c r="B162" s="52">
        <v>7.1675369392324448</v>
      </c>
      <c r="C162" s="51"/>
      <c r="D162" s="51" t="s">
        <v>1735</v>
      </c>
      <c r="E162" s="48"/>
    </row>
    <row r="163" spans="1:6" ht="14" customHeight="1">
      <c r="A163" s="51" t="s">
        <v>1572</v>
      </c>
      <c r="B163" s="52">
        <v>2.3227205936594708</v>
      </c>
      <c r="C163" s="51"/>
      <c r="D163" s="51" t="s">
        <v>1736</v>
      </c>
      <c r="E163" s="48"/>
    </row>
    <row r="164" spans="1:6" ht="14" customHeight="1">
      <c r="A164" s="51" t="s">
        <v>1574</v>
      </c>
      <c r="B164" s="52">
        <v>0.83737566466693358</v>
      </c>
      <c r="C164" s="51"/>
      <c r="D164" s="51" t="s">
        <v>1737</v>
      </c>
      <c r="E164" s="48"/>
    </row>
    <row r="165" spans="1:6" ht="14" customHeight="1">
      <c r="A165" s="51" t="s">
        <v>1576</v>
      </c>
      <c r="B165" s="52">
        <v>0.1096563370397175</v>
      </c>
      <c r="C165" s="51"/>
      <c r="D165" s="51" t="s">
        <v>1738</v>
      </c>
      <c r="E165" s="48"/>
    </row>
    <row r="166" spans="1:6" ht="14" customHeight="1">
      <c r="A166" s="51" t="s">
        <v>1578</v>
      </c>
      <c r="B166" s="52">
        <v>0</v>
      </c>
      <c r="C166" s="51"/>
      <c r="D166" s="51" t="s">
        <v>1739</v>
      </c>
      <c r="E166" s="48"/>
    </row>
    <row r="167" spans="1:6" ht="14" customHeight="1">
      <c r="A167" s="51" t="s">
        <v>1580</v>
      </c>
      <c r="B167" s="52">
        <v>0</v>
      </c>
      <c r="C167" s="51"/>
      <c r="D167" s="51" t="s">
        <v>1740</v>
      </c>
      <c r="E167" s="48"/>
    </row>
    <row r="168" spans="1:6" ht="14" customHeight="1">
      <c r="A168" s="51" t="s">
        <v>1582</v>
      </c>
      <c r="B168" s="51" t="s">
        <v>15</v>
      </c>
      <c r="C168" s="51"/>
      <c r="D168" s="51"/>
      <c r="E168" s="48"/>
    </row>
    <row r="169" spans="1:6" ht="14" customHeight="1">
      <c r="A169" s="51" t="s">
        <v>1583</v>
      </c>
      <c r="B169" s="51" t="s">
        <v>15</v>
      </c>
      <c r="C169" s="51"/>
      <c r="D169" s="51"/>
      <c r="E169" s="48"/>
    </row>
    <row r="170" spans="1:6" ht="14" customHeight="1">
      <c r="A170" s="51" t="s">
        <v>1584</v>
      </c>
      <c r="B170" s="51" t="s">
        <v>15</v>
      </c>
      <c r="C170" s="51"/>
      <c r="D170" s="51"/>
      <c r="E170" s="48"/>
    </row>
    <row r="171" spans="1:6" ht="14" customHeight="1">
      <c r="A171" s="51"/>
      <c r="B171" s="51"/>
      <c r="C171" s="51"/>
      <c r="D171" s="51"/>
      <c r="E171" s="48"/>
    </row>
    <row r="172" spans="1:6" ht="14" customHeight="1">
      <c r="A172" s="51" t="s">
        <v>1741</v>
      </c>
      <c r="B172" s="51"/>
      <c r="C172" s="51"/>
      <c r="D172" s="51"/>
      <c r="E172" s="48"/>
    </row>
    <row r="173" spans="1:6" ht="14" customHeight="1">
      <c r="A173" s="51" t="s">
        <v>1742</v>
      </c>
      <c r="B173" s="52">
        <v>0</v>
      </c>
      <c r="C173" s="51"/>
      <c r="D173" s="51" t="s">
        <v>1743</v>
      </c>
      <c r="E173" s="48"/>
      <c r="F173" s="1" t="s">
        <v>1744</v>
      </c>
    </row>
    <row r="174" spans="1:6" ht="14" customHeight="1">
      <c r="A174" s="51" t="s">
        <v>1745</v>
      </c>
      <c r="B174" s="52">
        <v>1400</v>
      </c>
      <c r="C174" s="51"/>
      <c r="D174" s="51" t="s">
        <v>1746</v>
      </c>
      <c r="E174" s="48"/>
      <c r="F174" s="1" t="s">
        <v>1747</v>
      </c>
    </row>
    <row r="175" spans="1:6" ht="14" customHeight="1">
      <c r="A175" s="51" t="s">
        <v>1748</v>
      </c>
      <c r="B175" s="52">
        <v>0</v>
      </c>
      <c r="C175" s="51"/>
      <c r="D175" s="51" t="s">
        <v>1749</v>
      </c>
      <c r="E175" s="48"/>
      <c r="F175" s="1" t="s">
        <v>1692</v>
      </c>
    </row>
    <row r="176" spans="1:6" ht="14" customHeight="1">
      <c r="A176" s="51" t="s">
        <v>1750</v>
      </c>
      <c r="B176" s="52">
        <v>150</v>
      </c>
      <c r="C176" s="51"/>
      <c r="D176" s="51" t="s">
        <v>1751</v>
      </c>
      <c r="E176" s="48"/>
      <c r="F176" s="1" t="s">
        <v>1695</v>
      </c>
    </row>
    <row r="177" spans="1:7" ht="14" customHeight="1">
      <c r="E177" s="48"/>
    </row>
    <row r="178" spans="1:7" ht="14" customHeight="1">
      <c r="A178" s="51" t="s">
        <v>1752</v>
      </c>
      <c r="B178" s="51"/>
      <c r="C178" s="51"/>
      <c r="D178" s="51"/>
      <c r="E178" s="48"/>
      <c r="G178" s="1" t="s">
        <v>1549</v>
      </c>
    </row>
    <row r="179" spans="1:7" ht="14" customHeight="1">
      <c r="A179" s="51" t="s">
        <v>1207</v>
      </c>
      <c r="B179" s="52">
        <v>75</v>
      </c>
      <c r="C179" s="51"/>
      <c r="D179" s="51" t="s">
        <v>1753</v>
      </c>
      <c r="E179" s="48"/>
    </row>
    <row r="180" spans="1:7" ht="14" customHeight="1">
      <c r="A180" s="51" t="s">
        <v>1552</v>
      </c>
      <c r="B180" s="52">
        <v>0.51837541146048272</v>
      </c>
      <c r="C180" s="51"/>
      <c r="D180" s="51" t="s">
        <v>1754</v>
      </c>
      <c r="E180" s="48"/>
    </row>
    <row r="181" spans="1:7" ht="14" customHeight="1">
      <c r="A181" s="51" t="s">
        <v>1554</v>
      </c>
      <c r="B181" s="52">
        <v>11.294602715090903</v>
      </c>
      <c r="C181" s="51"/>
      <c r="D181" s="51" t="s">
        <v>1755</v>
      </c>
      <c r="E181" s="48"/>
    </row>
    <row r="182" spans="1:7" ht="14" customHeight="1">
      <c r="A182" s="51" t="s">
        <v>1556</v>
      </c>
      <c r="B182" s="52">
        <v>1.0467195808336671</v>
      </c>
      <c r="C182" s="51"/>
      <c r="D182" s="51" t="s">
        <v>1756</v>
      </c>
      <c r="E182" s="48"/>
    </row>
    <row r="183" spans="1:7" ht="14" customHeight="1">
      <c r="A183" s="51" t="s">
        <v>1558</v>
      </c>
      <c r="B183" s="52">
        <v>0.26516896047786237</v>
      </c>
      <c r="C183" s="51"/>
      <c r="D183" s="51" t="s">
        <v>1757</v>
      </c>
      <c r="E183" s="48"/>
    </row>
    <row r="184" spans="1:7" ht="14" customHeight="1">
      <c r="A184" s="51" t="s">
        <v>1560</v>
      </c>
      <c r="B184" s="52">
        <v>8.4435379520582483</v>
      </c>
      <c r="C184" s="51"/>
      <c r="D184" s="51" t="s">
        <v>1758</v>
      </c>
      <c r="E184" s="48"/>
    </row>
    <row r="185" spans="1:7" ht="14" customHeight="1">
      <c r="A185" s="51" t="s">
        <v>1562</v>
      </c>
      <c r="B185" s="52">
        <v>0.15950012660322546</v>
      </c>
      <c r="C185" s="51"/>
      <c r="D185" s="51" t="s">
        <v>1759</v>
      </c>
      <c r="E185" s="48"/>
    </row>
    <row r="186" spans="1:7" ht="14" customHeight="1">
      <c r="A186" s="51" t="s">
        <v>1564</v>
      </c>
      <c r="B186" s="52">
        <v>13.736948403702792</v>
      </c>
      <c r="C186" s="51"/>
      <c r="D186" s="51" t="s">
        <v>1760</v>
      </c>
      <c r="E186" s="48"/>
    </row>
    <row r="187" spans="1:7" ht="14" customHeight="1">
      <c r="A187" s="51" t="s">
        <v>1566</v>
      </c>
      <c r="B187" s="52">
        <v>6.7189428331608722E-2</v>
      </c>
      <c r="C187" s="51"/>
      <c r="D187" s="51" t="s">
        <v>1761</v>
      </c>
      <c r="E187" s="48"/>
    </row>
    <row r="188" spans="1:7" ht="14" customHeight="1">
      <c r="A188" s="51" t="s">
        <v>1568</v>
      </c>
      <c r="B188" s="52">
        <v>0</v>
      </c>
      <c r="C188" s="51"/>
      <c r="D188" s="51" t="s">
        <v>1762</v>
      </c>
      <c r="E188" s="48"/>
    </row>
    <row r="189" spans="1:7" ht="14" customHeight="1">
      <c r="A189" s="51" t="s">
        <v>1570</v>
      </c>
      <c r="B189" s="52">
        <v>7.1675369392324448</v>
      </c>
      <c r="C189" s="51"/>
      <c r="D189" s="51" t="s">
        <v>1763</v>
      </c>
      <c r="E189" s="48"/>
    </row>
    <row r="190" spans="1:7" ht="14" customHeight="1">
      <c r="A190" s="51" t="s">
        <v>1572</v>
      </c>
      <c r="B190" s="52">
        <v>2.3227205936594708</v>
      </c>
      <c r="C190" s="51"/>
      <c r="D190" s="51" t="s">
        <v>1764</v>
      </c>
      <c r="E190" s="48"/>
    </row>
    <row r="191" spans="1:7" ht="14" customHeight="1">
      <c r="A191" s="51" t="s">
        <v>1574</v>
      </c>
      <c r="B191" s="52">
        <v>0.83737566466693358</v>
      </c>
      <c r="C191" s="51"/>
      <c r="D191" s="51" t="s">
        <v>1765</v>
      </c>
      <c r="E191" s="48"/>
    </row>
    <row r="192" spans="1:7" ht="14" customHeight="1">
      <c r="A192" s="51" t="s">
        <v>1576</v>
      </c>
      <c r="B192" s="52">
        <v>0.1096563370397175</v>
      </c>
      <c r="C192" s="51"/>
      <c r="D192" s="51" t="s">
        <v>1766</v>
      </c>
      <c r="E192" s="48"/>
    </row>
    <row r="193" spans="1:6" ht="14" customHeight="1">
      <c r="A193" s="51" t="s">
        <v>1578</v>
      </c>
      <c r="B193" s="52">
        <v>0</v>
      </c>
      <c r="C193" s="51"/>
      <c r="D193" s="51" t="s">
        <v>1767</v>
      </c>
      <c r="E193" s="48"/>
    </row>
    <row r="194" spans="1:6" ht="14" customHeight="1">
      <c r="A194" s="51" t="s">
        <v>1580</v>
      </c>
      <c r="B194" s="52">
        <v>0</v>
      </c>
      <c r="C194" s="51"/>
      <c r="D194" s="51" t="s">
        <v>1768</v>
      </c>
      <c r="E194" s="48"/>
    </row>
    <row r="195" spans="1:6" ht="14" customHeight="1">
      <c r="A195" s="51" t="s">
        <v>1582</v>
      </c>
      <c r="B195" s="51" t="s">
        <v>15</v>
      </c>
      <c r="C195" s="51"/>
      <c r="D195" s="51"/>
      <c r="E195" s="48"/>
    </row>
    <row r="196" spans="1:6" ht="14" customHeight="1">
      <c r="A196" s="51" t="s">
        <v>1583</v>
      </c>
      <c r="B196" s="51" t="s">
        <v>15</v>
      </c>
      <c r="C196" s="51"/>
      <c r="D196" s="51"/>
      <c r="E196" s="48"/>
    </row>
    <row r="197" spans="1:6" ht="14" customHeight="1">
      <c r="A197" s="51" t="s">
        <v>1584</v>
      </c>
      <c r="B197" s="51" t="s">
        <v>15</v>
      </c>
      <c r="C197" s="51"/>
      <c r="D197" s="51"/>
      <c r="E197" s="48"/>
    </row>
    <row r="198" spans="1:6" ht="14" customHeight="1">
      <c r="A198" s="51"/>
      <c r="B198" s="51"/>
      <c r="C198" s="51"/>
      <c r="D198" s="51"/>
      <c r="E198" s="48"/>
    </row>
    <row r="199" spans="1:6" ht="14" customHeight="1">
      <c r="A199" s="51" t="s">
        <v>1769</v>
      </c>
      <c r="B199" s="51"/>
      <c r="C199" s="51"/>
      <c r="D199" s="51"/>
      <c r="E199" s="48"/>
    </row>
    <row r="200" spans="1:6" ht="14" customHeight="1">
      <c r="A200" s="51" t="s">
        <v>1770</v>
      </c>
      <c r="B200" s="52">
        <v>0</v>
      </c>
      <c r="C200" s="51"/>
      <c r="D200" s="51" t="s">
        <v>1771</v>
      </c>
      <c r="E200" s="48"/>
      <c r="F200" s="1" t="s">
        <v>1772</v>
      </c>
    </row>
    <row r="201" spans="1:6" ht="14" customHeight="1">
      <c r="A201" s="51" t="s">
        <v>1773</v>
      </c>
      <c r="B201" s="52">
        <v>1400</v>
      </c>
      <c r="C201" s="51"/>
      <c r="D201" s="51" t="s">
        <v>1774</v>
      </c>
      <c r="E201" s="48"/>
      <c r="F201" s="1" t="s">
        <v>1775</v>
      </c>
    </row>
    <row r="202" spans="1:6" ht="14" customHeight="1">
      <c r="A202" s="51" t="s">
        <v>1776</v>
      </c>
      <c r="B202" s="52">
        <v>0</v>
      </c>
      <c r="C202" s="51"/>
      <c r="D202" s="51" t="s">
        <v>1777</v>
      </c>
      <c r="E202" s="48"/>
      <c r="F202" s="1" t="s">
        <v>1692</v>
      </c>
    </row>
    <row r="203" spans="1:6" ht="14" customHeight="1">
      <c r="A203" s="51" t="s">
        <v>1778</v>
      </c>
      <c r="B203" s="52">
        <v>150</v>
      </c>
      <c r="C203" s="51"/>
      <c r="D203" s="51" t="s">
        <v>1779</v>
      </c>
      <c r="E203" s="48"/>
      <c r="F203" s="1" t="s">
        <v>1695</v>
      </c>
    </row>
    <row r="204" spans="1:6" ht="14" customHeight="1">
      <c r="E204" s="48"/>
    </row>
    <row r="205" spans="1:6" ht="14" customHeight="1">
      <c r="A205" s="47" t="s">
        <v>1780</v>
      </c>
      <c r="B205" s="47"/>
      <c r="C205" s="47"/>
      <c r="D205" s="47"/>
      <c r="E205" s="48"/>
    </row>
    <row r="206" spans="1:6" ht="14" customHeight="1">
      <c r="A206" s="47" t="s">
        <v>1781</v>
      </c>
      <c r="B206" s="46" t="s">
        <v>1180</v>
      </c>
      <c r="C206" s="47"/>
      <c r="D206" s="47" t="s">
        <v>1782</v>
      </c>
      <c r="E206" s="48"/>
      <c r="F206" s="1" t="s">
        <v>1783</v>
      </c>
    </row>
    <row r="207" spans="1:6" ht="14" customHeight="1">
      <c r="A207" s="47" t="s">
        <v>1784</v>
      </c>
      <c r="B207" s="46" t="s">
        <v>1181</v>
      </c>
      <c r="C207" s="47"/>
      <c r="D207" s="47" t="s">
        <v>1785</v>
      </c>
      <c r="E207" s="48"/>
      <c r="F207" s="1" t="s">
        <v>1783</v>
      </c>
    </row>
    <row r="208" spans="1:6" ht="14" customHeight="1">
      <c r="A208" s="47" t="s">
        <v>1786</v>
      </c>
      <c r="B208" s="46" t="s">
        <v>1183</v>
      </c>
      <c r="C208" s="47"/>
      <c r="D208" s="47" t="s">
        <v>1787</v>
      </c>
      <c r="E208" s="48"/>
    </row>
    <row r="209" spans="1:6" ht="14" customHeight="1">
      <c r="A209" s="47" t="s">
        <v>1788</v>
      </c>
      <c r="B209" s="46" t="s">
        <v>1184</v>
      </c>
      <c r="C209" s="47"/>
      <c r="D209" s="47" t="s">
        <v>1789</v>
      </c>
      <c r="E209" s="48"/>
      <c r="F209" s="1" t="s">
        <v>1790</v>
      </c>
    </row>
    <row r="210" spans="1:6" ht="14" customHeight="1">
      <c r="A210" s="47" t="s">
        <v>1791</v>
      </c>
      <c r="B210" s="46" t="s">
        <v>1183</v>
      </c>
      <c r="C210" s="47"/>
      <c r="D210" s="47" t="s">
        <v>1792</v>
      </c>
      <c r="E210" s="48"/>
    </row>
    <row r="211" spans="1:6" ht="14" customHeight="1">
      <c r="A211" s="47" t="s">
        <v>1793</v>
      </c>
      <c r="B211" s="46" t="s">
        <v>1185</v>
      </c>
      <c r="C211" s="47"/>
      <c r="D211" s="47" t="s">
        <v>1794</v>
      </c>
      <c r="E211" s="48"/>
    </row>
    <row r="212" spans="1:6" ht="14" customHeight="1">
      <c r="A212" s="47" t="s">
        <v>1795</v>
      </c>
      <c r="B212" s="46" t="s">
        <v>1183</v>
      </c>
      <c r="C212" s="47"/>
      <c r="D212" s="47" t="s">
        <v>1796</v>
      </c>
      <c r="E212" s="48"/>
    </row>
    <row r="213" spans="1:6" ht="14" customHeight="1">
      <c r="A213" s="47" t="s">
        <v>1797</v>
      </c>
      <c r="B213" s="46" t="s">
        <v>1186</v>
      </c>
      <c r="C213" s="47"/>
      <c r="D213" s="47" t="s">
        <v>1798</v>
      </c>
      <c r="E213" s="48"/>
    </row>
    <row r="214" spans="1:6" ht="14" customHeight="1">
      <c r="A214" s="47" t="s">
        <v>1799</v>
      </c>
      <c r="B214" s="46" t="s">
        <v>1183</v>
      </c>
      <c r="C214" s="47"/>
      <c r="D214" s="47" t="s">
        <v>1800</v>
      </c>
      <c r="E214" s="48"/>
    </row>
    <row r="215" spans="1:6" ht="14" customHeight="1">
      <c r="A215" s="47" t="s">
        <v>1801</v>
      </c>
      <c r="B215" s="46" t="s">
        <v>1187</v>
      </c>
      <c r="C215" s="47"/>
      <c r="D215" s="47" t="s">
        <v>1802</v>
      </c>
      <c r="E215" s="48"/>
    </row>
    <row r="216" spans="1:6" ht="14" customHeight="1">
      <c r="A216" s="47" t="s">
        <v>1803</v>
      </c>
      <c r="B216" s="46" t="s">
        <v>1183</v>
      </c>
      <c r="C216" s="47"/>
      <c r="D216" s="47" t="s">
        <v>1804</v>
      </c>
      <c r="E216" s="48"/>
    </row>
    <row r="217" spans="1:6" ht="14" customHeight="1">
      <c r="A217" s="47" t="s">
        <v>1805</v>
      </c>
      <c r="B217" s="46" t="s">
        <v>1188</v>
      </c>
      <c r="C217" s="47"/>
      <c r="D217" s="47" t="s">
        <v>1806</v>
      </c>
      <c r="E217" s="48"/>
    </row>
    <row r="218" spans="1:6" ht="14" customHeight="1">
      <c r="A218" s="47" t="s">
        <v>1807</v>
      </c>
      <c r="B218" s="46" t="s">
        <v>1183</v>
      </c>
      <c r="C218" s="47"/>
      <c r="D218" s="47" t="s">
        <v>1808</v>
      </c>
      <c r="E218" s="48"/>
    </row>
    <row r="219" spans="1:6" ht="14" customHeight="1">
      <c r="A219" s="47" t="s">
        <v>1809</v>
      </c>
      <c r="B219" s="46" t="s">
        <v>1189</v>
      </c>
      <c r="C219" s="47"/>
      <c r="D219" s="47" t="s">
        <v>1810</v>
      </c>
      <c r="E219" s="48"/>
    </row>
    <row r="220" spans="1:6" ht="14" customHeight="1">
      <c r="A220" s="47" t="s">
        <v>1811</v>
      </c>
      <c r="B220" s="46" t="s">
        <v>1183</v>
      </c>
      <c r="C220" s="47"/>
      <c r="D220" s="47" t="s">
        <v>1812</v>
      </c>
      <c r="E220" s="48"/>
    </row>
    <row r="221" spans="1:6" ht="14" customHeight="1">
      <c r="A221" s="47" t="s">
        <v>1813</v>
      </c>
      <c r="B221" s="46" t="s">
        <v>1190</v>
      </c>
      <c r="C221" s="47"/>
      <c r="D221" s="47" t="s">
        <v>1814</v>
      </c>
      <c r="E221" s="48"/>
    </row>
    <row r="222" spans="1:6" ht="14" customHeight="1">
      <c r="A222" s="47" t="s">
        <v>1815</v>
      </c>
      <c r="B222" s="46" t="s">
        <v>1183</v>
      </c>
      <c r="C222" s="47"/>
      <c r="D222" s="47" t="s">
        <v>1816</v>
      </c>
      <c r="E222" s="48"/>
    </row>
    <row r="223" spans="1:6" ht="14" customHeight="1">
      <c r="A223" s="47" t="s">
        <v>1817</v>
      </c>
      <c r="B223" s="46" t="s">
        <v>1191</v>
      </c>
      <c r="C223" s="47"/>
      <c r="D223" s="47" t="s">
        <v>1818</v>
      </c>
      <c r="E223" s="48"/>
    </row>
    <row r="224" spans="1:6" ht="14" customHeight="1">
      <c r="A224" s="47" t="s">
        <v>1819</v>
      </c>
      <c r="B224" s="46" t="s">
        <v>1183</v>
      </c>
      <c r="C224" s="47"/>
      <c r="D224" s="47" t="s">
        <v>1820</v>
      </c>
      <c r="E224" s="48"/>
    </row>
    <row r="225" spans="1:5" ht="14" customHeight="1">
      <c r="A225" s="47" t="s">
        <v>1821</v>
      </c>
      <c r="B225" s="46" t="s">
        <v>1192</v>
      </c>
      <c r="C225" s="47"/>
      <c r="D225" s="47" t="s">
        <v>1822</v>
      </c>
      <c r="E225" s="48"/>
    </row>
    <row r="226" spans="1:5" ht="14" customHeight="1">
      <c r="A226" s="47" t="s">
        <v>1823</v>
      </c>
      <c r="B226" s="46" t="s">
        <v>1183</v>
      </c>
      <c r="C226" s="47"/>
      <c r="D226" s="47" t="s">
        <v>1824</v>
      </c>
      <c r="E226" s="48"/>
    </row>
    <row r="227" spans="1:5" ht="14" customHeight="1">
      <c r="A227" s="47" t="s">
        <v>1825</v>
      </c>
      <c r="B227" s="46" t="s">
        <v>1193</v>
      </c>
      <c r="C227" s="47"/>
      <c r="D227" s="47" t="s">
        <v>1826</v>
      </c>
      <c r="E227" s="48"/>
    </row>
    <row r="228" spans="1:5" ht="14" customHeight="1">
      <c r="A228" s="47" t="s">
        <v>1827</v>
      </c>
      <c r="B228" s="46" t="s">
        <v>1183</v>
      </c>
      <c r="C228" s="47"/>
      <c r="D228" s="47" t="s">
        <v>1828</v>
      </c>
      <c r="E228" s="48"/>
    </row>
    <row r="229" spans="1:5" ht="14" customHeight="1">
      <c r="A229" s="47" t="s">
        <v>1829</v>
      </c>
      <c r="B229" s="46" t="s">
        <v>1194</v>
      </c>
      <c r="C229" s="47"/>
      <c r="D229" s="47" t="s">
        <v>1830</v>
      </c>
      <c r="E229" s="48"/>
    </row>
    <row r="230" spans="1:5" ht="14" customHeight="1">
      <c r="A230" s="47" t="s">
        <v>1831</v>
      </c>
      <c r="B230" s="46" t="s">
        <v>1188</v>
      </c>
      <c r="C230" s="47"/>
      <c r="D230" s="47" t="s">
        <v>1832</v>
      </c>
      <c r="E230" s="48"/>
    </row>
    <row r="231" spans="1:5" ht="14" customHeight="1">
      <c r="A231" s="47" t="s">
        <v>1833</v>
      </c>
      <c r="B231" s="46" t="s">
        <v>1183</v>
      </c>
      <c r="C231" s="47"/>
      <c r="D231" s="47" t="s">
        <v>1834</v>
      </c>
      <c r="E231" s="48"/>
    </row>
    <row r="232" spans="1:5" ht="14" customHeight="1">
      <c r="A232" s="47" t="s">
        <v>1835</v>
      </c>
      <c r="B232" s="46" t="s">
        <v>1188</v>
      </c>
      <c r="C232" s="47"/>
      <c r="D232" s="47" t="s">
        <v>1836</v>
      </c>
      <c r="E232" s="48"/>
    </row>
    <row r="233" spans="1:5" ht="14" customHeight="1">
      <c r="A233" s="47" t="s">
        <v>1837</v>
      </c>
      <c r="B233" s="46" t="s">
        <v>1184</v>
      </c>
      <c r="C233" s="47"/>
      <c r="D233" s="47" t="s">
        <v>1838</v>
      </c>
      <c r="E233" s="48"/>
    </row>
    <row r="234" spans="1:5" ht="14" customHeight="1">
      <c r="A234" s="47" t="s">
        <v>1839</v>
      </c>
      <c r="B234" s="46" t="s">
        <v>1188</v>
      </c>
      <c r="C234" s="47"/>
      <c r="D234" s="47" t="s">
        <v>1840</v>
      </c>
      <c r="E234" s="48"/>
    </row>
    <row r="235" spans="1:5" ht="14" customHeight="1">
      <c r="A235" s="47" t="s">
        <v>1841</v>
      </c>
      <c r="B235" s="46" t="s">
        <v>1185</v>
      </c>
      <c r="C235" s="47"/>
      <c r="D235" s="47" t="s">
        <v>1842</v>
      </c>
      <c r="E235" s="48"/>
    </row>
    <row r="236" spans="1:5" ht="14" customHeight="1">
      <c r="A236" s="47" t="s">
        <v>1843</v>
      </c>
      <c r="B236" s="46" t="s">
        <v>1188</v>
      </c>
      <c r="C236" s="47"/>
      <c r="D236" s="47" t="s">
        <v>1844</v>
      </c>
      <c r="E236" s="48"/>
    </row>
    <row r="237" spans="1:5" ht="14" customHeight="1">
      <c r="A237" s="47" t="s">
        <v>1845</v>
      </c>
      <c r="B237" s="46" t="s">
        <v>1186</v>
      </c>
      <c r="C237" s="47"/>
      <c r="D237" s="47" t="s">
        <v>1846</v>
      </c>
      <c r="E237" s="48"/>
    </row>
    <row r="238" spans="1:5" ht="14" customHeight="1">
      <c r="A238" s="47" t="s">
        <v>1847</v>
      </c>
      <c r="B238" s="46" t="s">
        <v>1188</v>
      </c>
      <c r="C238" s="47"/>
      <c r="D238" s="47" t="s">
        <v>1848</v>
      </c>
      <c r="E238" s="48"/>
    </row>
    <row r="239" spans="1:5" ht="14" customHeight="1">
      <c r="A239" s="47" t="s">
        <v>1849</v>
      </c>
      <c r="B239" s="46" t="s">
        <v>1187</v>
      </c>
      <c r="C239" s="47"/>
      <c r="D239" s="47" t="s">
        <v>1850</v>
      </c>
      <c r="E239" s="48"/>
    </row>
    <row r="240" spans="1:5" ht="14" customHeight="1">
      <c r="A240" s="47" t="s">
        <v>1851</v>
      </c>
      <c r="B240" s="46" t="s">
        <v>1188</v>
      </c>
      <c r="C240" s="47"/>
      <c r="D240" s="47" t="s">
        <v>1852</v>
      </c>
      <c r="E240" s="48"/>
    </row>
    <row r="241" spans="1:5" ht="14" customHeight="1">
      <c r="A241" s="47" t="s">
        <v>1853</v>
      </c>
      <c r="B241" s="46" t="s">
        <v>1189</v>
      </c>
      <c r="C241" s="47"/>
      <c r="D241" s="47" t="s">
        <v>1854</v>
      </c>
      <c r="E241" s="48"/>
    </row>
    <row r="242" spans="1:5" ht="14" customHeight="1">
      <c r="A242" s="47" t="s">
        <v>1855</v>
      </c>
      <c r="B242" s="46" t="s">
        <v>1188</v>
      </c>
      <c r="C242" s="47"/>
      <c r="D242" s="47" t="s">
        <v>1856</v>
      </c>
      <c r="E242" s="48"/>
    </row>
    <row r="243" spans="1:5" ht="14" customHeight="1">
      <c r="A243" s="47" t="s">
        <v>1857</v>
      </c>
      <c r="B243" s="46" t="s">
        <v>1190</v>
      </c>
      <c r="C243" s="47"/>
      <c r="D243" s="47" t="s">
        <v>1858</v>
      </c>
      <c r="E243" s="48"/>
    </row>
    <row r="244" spans="1:5" ht="14" customHeight="1">
      <c r="A244" s="47" t="s">
        <v>1859</v>
      </c>
      <c r="B244" s="46" t="s">
        <v>1188</v>
      </c>
      <c r="C244" s="47"/>
      <c r="D244" s="47" t="s">
        <v>1860</v>
      </c>
      <c r="E244" s="48"/>
    </row>
    <row r="245" spans="1:5" ht="14" customHeight="1">
      <c r="A245" s="47" t="s">
        <v>1861</v>
      </c>
      <c r="B245" s="46" t="s">
        <v>1191</v>
      </c>
      <c r="C245" s="47"/>
      <c r="D245" s="47" t="s">
        <v>1862</v>
      </c>
      <c r="E245" s="48"/>
    </row>
    <row r="246" spans="1:5" ht="14" customHeight="1">
      <c r="A246" s="47" t="s">
        <v>1863</v>
      </c>
      <c r="B246" s="46" t="s">
        <v>1188</v>
      </c>
      <c r="C246" s="47"/>
      <c r="D246" s="47" t="s">
        <v>1864</v>
      </c>
      <c r="E246" s="48"/>
    </row>
    <row r="247" spans="1:5" ht="14" customHeight="1">
      <c r="A247" s="47" t="s">
        <v>1865</v>
      </c>
      <c r="B247" s="46" t="s">
        <v>1192</v>
      </c>
      <c r="C247" s="47"/>
      <c r="D247" s="47" t="s">
        <v>1866</v>
      </c>
      <c r="E247" s="48"/>
    </row>
    <row r="248" spans="1:5" ht="14" customHeight="1">
      <c r="A248" s="47" t="s">
        <v>1867</v>
      </c>
      <c r="B248" s="46" t="s">
        <v>1188</v>
      </c>
      <c r="C248" s="47"/>
      <c r="D248" s="47" t="s">
        <v>1868</v>
      </c>
      <c r="E248" s="48"/>
    </row>
    <row r="249" spans="1:5" ht="14" customHeight="1">
      <c r="A249" s="47" t="s">
        <v>1869</v>
      </c>
      <c r="B249" s="46" t="s">
        <v>1193</v>
      </c>
      <c r="C249" s="47"/>
      <c r="D249" s="47" t="s">
        <v>1870</v>
      </c>
      <c r="E249" s="48"/>
    </row>
    <row r="250" spans="1:5" ht="14" customHeight="1">
      <c r="A250" s="47" t="s">
        <v>1871</v>
      </c>
      <c r="B250" s="46" t="s">
        <v>1188</v>
      </c>
      <c r="C250" s="47"/>
      <c r="D250" s="47" t="s">
        <v>1872</v>
      </c>
      <c r="E250" s="48"/>
    </row>
    <row r="251" spans="1:5" ht="14" customHeight="1">
      <c r="A251" s="47" t="s">
        <v>1873</v>
      </c>
      <c r="B251" s="46" t="s">
        <v>1194</v>
      </c>
      <c r="C251" s="47"/>
      <c r="D251" s="47" t="s">
        <v>1874</v>
      </c>
      <c r="E251" s="48"/>
    </row>
    <row r="252" spans="1:5" ht="14" customHeight="1">
      <c r="A252" s="47" t="s">
        <v>1875</v>
      </c>
      <c r="B252" s="46"/>
      <c r="C252" s="47"/>
      <c r="D252" s="47" t="s">
        <v>1876</v>
      </c>
      <c r="E252" s="48"/>
    </row>
    <row r="253" spans="1:5" ht="14" customHeight="1">
      <c r="A253" s="47" t="s">
        <v>1877</v>
      </c>
      <c r="B253" s="46"/>
      <c r="C253" s="47"/>
      <c r="D253" s="47" t="s">
        <v>1878</v>
      </c>
      <c r="E253" s="48"/>
    </row>
    <row r="254" spans="1:5" ht="14" customHeight="1">
      <c r="A254" s="47" t="s">
        <v>1879</v>
      </c>
      <c r="B254" s="46"/>
      <c r="C254" s="47"/>
      <c r="D254" s="47" t="s">
        <v>1880</v>
      </c>
      <c r="E254" s="48"/>
    </row>
    <row r="255" spans="1:5" ht="14" customHeight="1">
      <c r="A255" s="47" t="s">
        <v>1881</v>
      </c>
      <c r="B255" s="46"/>
      <c r="C255" s="47"/>
      <c r="D255" s="47" t="s">
        <v>1882</v>
      </c>
      <c r="E255" s="48"/>
    </row>
    <row r="256" spans="1:5" ht="14" customHeight="1">
      <c r="A256" s="47" t="s">
        <v>1883</v>
      </c>
      <c r="B256" s="46"/>
      <c r="C256" s="47"/>
      <c r="D256" s="47" t="s">
        <v>1884</v>
      </c>
      <c r="E256" s="48"/>
    </row>
    <row r="257" spans="1:6" ht="14" customHeight="1">
      <c r="A257" s="47" t="s">
        <v>1885</v>
      </c>
      <c r="B257" s="46"/>
      <c r="C257" s="47"/>
      <c r="D257" s="47" t="s">
        <v>1886</v>
      </c>
      <c r="E257" s="48"/>
    </row>
    <row r="258" spans="1:6" ht="14" customHeight="1">
      <c r="A258" s="47" t="s">
        <v>1887</v>
      </c>
      <c r="B258" s="46"/>
      <c r="C258" s="47"/>
      <c r="D258" s="47" t="s">
        <v>1888</v>
      </c>
      <c r="E258" s="48"/>
    </row>
    <row r="259" spans="1:6" ht="14" customHeight="1">
      <c r="A259" s="47" t="s">
        <v>1889</v>
      </c>
      <c r="B259" s="46"/>
      <c r="C259" s="47"/>
      <c r="D259" s="47" t="s">
        <v>1890</v>
      </c>
      <c r="E259" s="48"/>
    </row>
    <row r="260" spans="1:6" ht="14" customHeight="1">
      <c r="A260" s="47" t="s">
        <v>1891</v>
      </c>
      <c r="B260" s="46"/>
      <c r="C260" s="47"/>
      <c r="D260" s="47" t="s">
        <v>1892</v>
      </c>
      <c r="E260" s="48"/>
    </row>
    <row r="261" spans="1:6" ht="14" customHeight="1">
      <c r="A261" s="47" t="s">
        <v>1893</v>
      </c>
      <c r="B261" s="46"/>
      <c r="C261" s="47"/>
      <c r="D261" s="47" t="s">
        <v>1894</v>
      </c>
      <c r="E261" s="48"/>
    </row>
    <row r="262" spans="1:6" ht="14" customHeight="1">
      <c r="A262" s="47" t="s">
        <v>1895</v>
      </c>
      <c r="B262" s="46"/>
      <c r="C262" s="47"/>
      <c r="D262" s="47" t="s">
        <v>1896</v>
      </c>
      <c r="E262" s="48"/>
    </row>
    <row r="263" spans="1:6" ht="14" customHeight="1">
      <c r="A263" s="47" t="s">
        <v>1897</v>
      </c>
      <c r="B263" s="46"/>
      <c r="C263" s="47"/>
      <c r="D263" s="47" t="s">
        <v>1898</v>
      </c>
      <c r="E263" s="48"/>
    </row>
    <row r="264" spans="1:6" ht="14" customHeight="1">
      <c r="A264" s="47" t="s">
        <v>1899</v>
      </c>
      <c r="B264" s="46"/>
      <c r="C264" s="47"/>
      <c r="D264" s="47" t="s">
        <v>1900</v>
      </c>
      <c r="E264" s="48"/>
    </row>
    <row r="265" spans="1:6" ht="14" customHeight="1">
      <c r="A265" s="47" t="s">
        <v>1901</v>
      </c>
      <c r="B265" s="46"/>
      <c r="C265" s="47"/>
      <c r="D265" s="47" t="s">
        <v>1902</v>
      </c>
      <c r="E265" s="48"/>
    </row>
    <row r="266" spans="1:6" ht="14" customHeight="1">
      <c r="A266" s="47" t="s">
        <v>1903</v>
      </c>
      <c r="B266" s="46"/>
      <c r="C266" s="47"/>
      <c r="D266" s="47" t="s">
        <v>1904</v>
      </c>
      <c r="E266" s="48"/>
    </row>
    <row r="267" spans="1:6" ht="14" customHeight="1">
      <c r="A267" s="47" t="s">
        <v>1905</v>
      </c>
      <c r="B267" s="46"/>
      <c r="C267" s="47"/>
      <c r="D267" s="47" t="s">
        <v>1906</v>
      </c>
      <c r="E267" s="48"/>
    </row>
    <row r="268" spans="1:6" ht="14" customHeight="1">
      <c r="E268" s="48"/>
    </row>
    <row r="269" spans="1:6" ht="14" customHeight="1">
      <c r="A269" s="53" t="s">
        <v>1522</v>
      </c>
      <c r="B269" s="53"/>
      <c r="C269" s="53"/>
      <c r="D269" s="53"/>
      <c r="E269" s="48"/>
      <c r="F269" s="1" t="s">
        <v>1907</v>
      </c>
    </row>
    <row r="270" spans="1:6" ht="14" customHeight="1">
      <c r="A270" s="53" t="s">
        <v>1524</v>
      </c>
      <c r="B270" s="53" t="s">
        <v>1908</v>
      </c>
      <c r="C270" s="53"/>
      <c r="D270" s="53"/>
      <c r="E270" s="48"/>
    </row>
    <row r="271" spans="1:6" ht="14" customHeight="1">
      <c r="A271" s="53" t="s">
        <v>9</v>
      </c>
      <c r="B271" s="53" t="s">
        <v>1909</v>
      </c>
      <c r="C271" s="53"/>
      <c r="D271" s="53"/>
      <c r="E271" s="48"/>
    </row>
    <row r="272" spans="1:6" ht="14" customHeight="1">
      <c r="A272" s="53" t="s">
        <v>13</v>
      </c>
      <c r="B272" s="53" t="s">
        <v>1909</v>
      </c>
      <c r="C272" s="53"/>
      <c r="D272" s="53"/>
      <c r="E272" s="48"/>
    </row>
    <row r="273" spans="1:5" ht="14" customHeight="1">
      <c r="A273" s="53" t="s">
        <v>57</v>
      </c>
      <c r="B273" s="53" t="s">
        <v>1909</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D36"/>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8" width="10.83203125" style="35"/>
    <col min="109" max="150" width="10.83203125" style="6"/>
    <col min="151" max="160" width="10.83203125" style="36"/>
    <col min="161" max="16384" width="10.83203125" style="6"/>
  </cols>
  <sheetData>
    <row r="4" spans="1:160">
      <c r="B4" s="6" t="s">
        <v>1196</v>
      </c>
      <c r="C4" s="6" t="s">
        <v>1197</v>
      </c>
      <c r="D4" s="6" t="s">
        <v>1198</v>
      </c>
      <c r="E4" s="6" t="s">
        <v>1199</v>
      </c>
      <c r="F4" s="6" t="s">
        <v>1200</v>
      </c>
      <c r="G4" s="6" t="s">
        <v>1201</v>
      </c>
      <c r="H4" s="6" t="s">
        <v>1202</v>
      </c>
      <c r="I4" s="6" t="s">
        <v>1203</v>
      </c>
      <c r="AZ4" s="6" t="s">
        <v>1196</v>
      </c>
      <c r="BA4" s="6" t="s">
        <v>1197</v>
      </c>
      <c r="BB4" s="6" t="s">
        <v>1198</v>
      </c>
      <c r="BC4" s="6" t="s">
        <v>1199</v>
      </c>
      <c r="BD4" s="6" t="s">
        <v>1200</v>
      </c>
      <c r="BE4" s="6" t="s">
        <v>1201</v>
      </c>
      <c r="BF4" s="6" t="s">
        <v>1202</v>
      </c>
      <c r="BG4" s="6" t="s">
        <v>1203</v>
      </c>
      <c r="BH4" s="6" t="s">
        <v>1204</v>
      </c>
    </row>
    <row r="6" spans="1:160">
      <c r="A6" s="11">
        <v>1387.6953125</v>
      </c>
      <c r="B6" s="6">
        <v>5.3725602669449173E-4</v>
      </c>
      <c r="AZ6" s="6">
        <v>5.3725602669449173E-4</v>
      </c>
      <c r="BH6" s="6">
        <v>99.999462743973325</v>
      </c>
      <c r="CV6" s="11">
        <f ca="1">A6</f>
        <v>1387.6953125</v>
      </c>
      <c r="CW6" s="35">
        <f ca="1">AZ6/SUM($AZ6:$BG6)</f>
        <v>1</v>
      </c>
      <c r="CX6" s="35">
        <f ca="1">BA6/SUM($AZ6:$BG6)</f>
        <v>0</v>
      </c>
      <c r="CY6" s="35">
        <f ca="1">BB6/SUM($AZ6:$BG6)</f>
        <v>0</v>
      </c>
      <c r="CZ6" s="35">
        <f ca="1">BC6/SUM($AZ6:$BG6)</f>
        <v>0</v>
      </c>
      <c r="DA6" s="35">
        <f ca="1">BD6/SUM($AZ6:$BG6)</f>
        <v>0</v>
      </c>
      <c r="DB6" s="35">
        <f ca="1">BE6/SUM($AZ6:$BG6)</f>
        <v>0</v>
      </c>
      <c r="DC6" s="35">
        <f ca="1">BF6/SUM($AZ6:$BG6)</f>
        <v>0</v>
      </c>
      <c r="DD6" s="35">
        <f ca="1">BG6/SUM($AZ6:$BG6)</f>
        <v>0</v>
      </c>
      <c r="ET6" s="11">
        <f ca="1">A6</f>
        <v>1387.6953125</v>
      </c>
      <c r="EU6" s="36">
        <f ca="1">AZ6/SUM($AZ6:$BI6)</f>
        <v>5.3725602669449166E-6</v>
      </c>
      <c r="EV6" s="36">
        <f ca="1">BA6/SUM($AZ6:$BI6)</f>
        <v>0</v>
      </c>
      <c r="EW6" s="36">
        <f ca="1">BB6/SUM($AZ6:$BI6)</f>
        <v>0</v>
      </c>
      <c r="EX6" s="36">
        <f ca="1">BC6/SUM($AZ6:$BI6)</f>
        <v>0</v>
      </c>
      <c r="EY6" s="36">
        <f ca="1">BD6/SUM($AZ6:$BI6)</f>
        <v>0</v>
      </c>
      <c r="EZ6" s="36">
        <f ca="1">BE6/SUM($AZ6:$BI6)</f>
        <v>0</v>
      </c>
      <c r="FA6" s="36">
        <f ca="1">BF6/SUM($AZ6:$BI6)</f>
        <v>0</v>
      </c>
      <c r="FB6" s="36">
        <f ca="1">BG6/SUM($AZ6:$BI6)</f>
        <v>0</v>
      </c>
      <c r="FC6" s="36">
        <f ca="1">BH6/SUM($AZ6:$BI6)</f>
        <v>0.99999462743973311</v>
      </c>
      <c r="FD6" s="36">
        <f ca="1">BI6/SUM($AZ6:$BI6)</f>
        <v>0</v>
      </c>
    </row>
    <row r="7" spans="1:160">
      <c r="A7" s="11">
        <v>1367.6953125</v>
      </c>
      <c r="B7" s="6">
        <v>5.4376909400870581E-2</v>
      </c>
      <c r="AZ7" s="6">
        <v>5.4376909400870581E-2</v>
      </c>
      <c r="BH7" s="6">
        <v>99.94562309059917</v>
      </c>
      <c r="CV7" s="11">
        <f ca="1">A7</f>
        <v>1367.6953125</v>
      </c>
      <c r="CW7" s="35">
        <f ca="1">AZ7/SUM($AZ7:$BG7)</f>
        <v>1</v>
      </c>
      <c r="CX7" s="35">
        <f ca="1">BA7/SUM($AZ7:$BG7)</f>
        <v>0</v>
      </c>
      <c r="CY7" s="35">
        <f ca="1">BB7/SUM($AZ7:$BG7)</f>
        <v>0</v>
      </c>
      <c r="CZ7" s="35">
        <f ca="1">BC7/SUM($AZ7:$BG7)</f>
        <v>0</v>
      </c>
      <c r="DA7" s="35">
        <f ca="1">BD7/SUM($AZ7:$BG7)</f>
        <v>0</v>
      </c>
      <c r="DB7" s="35">
        <f ca="1">BE7/SUM($AZ7:$BG7)</f>
        <v>0</v>
      </c>
      <c r="DC7" s="35">
        <f ca="1">BF7/SUM($AZ7:$BG7)</f>
        <v>0</v>
      </c>
      <c r="DD7" s="35">
        <f ca="1">BG7/SUM($AZ7:$BG7)</f>
        <v>0</v>
      </c>
      <c r="ET7" s="11">
        <f ca="1">A7</f>
        <v>1367.6953125</v>
      </c>
      <c r="EU7" s="36">
        <f ca="1">AZ7/SUM($AZ7:$BI7)</f>
        <v>5.437690940087056E-4</v>
      </c>
      <c r="EV7" s="36">
        <f ca="1">BA7/SUM($AZ7:$BI7)</f>
        <v>0</v>
      </c>
      <c r="EW7" s="36">
        <f ca="1">BB7/SUM($AZ7:$BI7)</f>
        <v>0</v>
      </c>
      <c r="EX7" s="36">
        <f ca="1">BC7/SUM($AZ7:$BI7)</f>
        <v>0</v>
      </c>
      <c r="EY7" s="36">
        <f ca="1">BD7/SUM($AZ7:$BI7)</f>
        <v>0</v>
      </c>
      <c r="EZ7" s="36">
        <f ca="1">BE7/SUM($AZ7:$BI7)</f>
        <v>0</v>
      </c>
      <c r="FA7" s="36">
        <f ca="1">BF7/SUM($AZ7:$BI7)</f>
        <v>0</v>
      </c>
      <c r="FB7" s="36">
        <f ca="1">BG7/SUM($AZ7:$BI7)</f>
        <v>0</v>
      </c>
      <c r="FC7" s="36">
        <f ca="1">BH7/SUM($AZ7:$BI7)</f>
        <v>0.99945623090599123</v>
      </c>
      <c r="FD7" s="36">
        <f ca="1">BI7/SUM($AZ7:$BI7)</f>
        <v>0</v>
      </c>
    </row>
    <row r="8" spans="1:160">
      <c r="A8" s="11">
        <v>1347.6953125</v>
      </c>
      <c r="B8" s="6">
        <v>0.11596390670446774</v>
      </c>
      <c r="C8" s="6">
        <v>2.2356942101693109</v>
      </c>
      <c r="AZ8" s="6">
        <v>0.11596390670446774</v>
      </c>
      <c r="BA8" s="6">
        <v>2.1197303034648431</v>
      </c>
      <c r="BH8" s="6">
        <v>97.76430578983063</v>
      </c>
      <c r="CV8" s="11">
        <f ca="1">A8</f>
        <v>1347.6953125</v>
      </c>
      <c r="CW8" s="35">
        <f ca="1">AZ8/SUM($AZ8:$BG8)</f>
        <v>5.1869305818744195E-2</v>
      </c>
      <c r="CX8" s="35">
        <f ca="1">BA8/SUM($AZ8:$BG8)</f>
        <v>0.94813069418125584</v>
      </c>
      <c r="CY8" s="35">
        <f ca="1">BB8/SUM($AZ8:$BG8)</f>
        <v>0</v>
      </c>
      <c r="CZ8" s="35">
        <f ca="1">BC8/SUM($AZ8:$BG8)</f>
        <v>0</v>
      </c>
      <c r="DA8" s="35">
        <f ca="1">BD8/SUM($AZ8:$BG8)</f>
        <v>0</v>
      </c>
      <c r="DB8" s="35">
        <f ca="1">BE8/SUM($AZ8:$BG8)</f>
        <v>0</v>
      </c>
      <c r="DC8" s="35">
        <f ca="1">BF8/SUM($AZ8:$BG8)</f>
        <v>0</v>
      </c>
      <c r="DD8" s="35">
        <f ca="1">BG8/SUM($AZ8:$BG8)</f>
        <v>0</v>
      </c>
      <c r="ET8" s="11">
        <f ca="1">A8</f>
        <v>1347.6953125</v>
      </c>
      <c r="EU8" s="36">
        <f ca="1">AZ8/SUM($AZ8:$BI8)</f>
        <v>1.159639067044678E-3</v>
      </c>
      <c r="EV8" s="36">
        <f ca="1">BA8/SUM($AZ8:$BI8)</f>
        <v>2.1197303034648445E-2</v>
      </c>
      <c r="EW8" s="36">
        <f ca="1">BB8/SUM($AZ8:$BI8)</f>
        <v>0</v>
      </c>
      <c r="EX8" s="36">
        <f ca="1">BC8/SUM($AZ8:$BI8)</f>
        <v>0</v>
      </c>
      <c r="EY8" s="36">
        <f ca="1">BD8/SUM($AZ8:$BI8)</f>
        <v>0</v>
      </c>
      <c r="EZ8" s="36">
        <f ca="1">BE8/SUM($AZ8:$BI8)</f>
        <v>0</v>
      </c>
      <c r="FA8" s="36">
        <f ca="1">BF8/SUM($AZ8:$BI8)</f>
        <v>0</v>
      </c>
      <c r="FB8" s="36">
        <f ca="1">BG8/SUM($AZ8:$BI8)</f>
        <v>0</v>
      </c>
      <c r="FC8" s="36">
        <f ca="1">BH8/SUM($AZ8:$BI8)</f>
        <v>0.97764305789830686</v>
      </c>
      <c r="FD8" s="36">
        <f ca="1">BI8/SUM($AZ8:$BI8)</f>
        <v>0</v>
      </c>
    </row>
    <row r="9" spans="1:160">
      <c r="A9" s="11">
        <v>1327.6953125</v>
      </c>
      <c r="B9" s="6">
        <v>0.1757506824528387</v>
      </c>
      <c r="C9" s="6">
        <v>4.8552740404153996</v>
      </c>
      <c r="AZ9" s="6">
        <v>0.1757506824528387</v>
      </c>
      <c r="BA9" s="6">
        <v>4.6795233579625606</v>
      </c>
      <c r="BH9" s="6">
        <v>95.144725959584676</v>
      </c>
      <c r="CV9" s="11">
        <f ca="1">A9</f>
        <v>1327.6953125</v>
      </c>
      <c r="CW9" s="35">
        <f ca="1">AZ9/SUM($AZ9:$BG9)</f>
        <v>3.6197891404251635E-2</v>
      </c>
      <c r="CX9" s="35">
        <f ca="1">BA9/SUM($AZ9:$BG9)</f>
        <v>0.96380210859574833</v>
      </c>
      <c r="CY9" s="35">
        <f ca="1">BB9/SUM($AZ9:$BG9)</f>
        <v>0</v>
      </c>
      <c r="CZ9" s="35">
        <f ca="1">BC9/SUM($AZ9:$BG9)</f>
        <v>0</v>
      </c>
      <c r="DA9" s="35">
        <f ca="1">BD9/SUM($AZ9:$BG9)</f>
        <v>0</v>
      </c>
      <c r="DB9" s="35">
        <f ca="1">BE9/SUM($AZ9:$BG9)</f>
        <v>0</v>
      </c>
      <c r="DC9" s="35">
        <f ca="1">BF9/SUM($AZ9:$BG9)</f>
        <v>0</v>
      </c>
      <c r="DD9" s="35">
        <f ca="1">BG9/SUM($AZ9:$BG9)</f>
        <v>0</v>
      </c>
      <c r="ET9" s="11">
        <f ca="1">A9</f>
        <v>1327.6953125</v>
      </c>
      <c r="EU9" s="36">
        <f ca="1">AZ9/SUM($AZ9:$BI9)</f>
        <v>1.7575068245283857E-3</v>
      </c>
      <c r="EV9" s="36">
        <f ca="1">BA9/SUM($AZ9:$BI9)</f>
        <v>4.6795233579625575E-2</v>
      </c>
      <c r="EW9" s="36">
        <f ca="1">BB9/SUM($AZ9:$BI9)</f>
        <v>0</v>
      </c>
      <c r="EX9" s="36">
        <f ca="1">BC9/SUM($AZ9:$BI9)</f>
        <v>0</v>
      </c>
      <c r="EY9" s="36">
        <f ca="1">BD9/SUM($AZ9:$BI9)</f>
        <v>0</v>
      </c>
      <c r="EZ9" s="36">
        <f ca="1">BE9/SUM($AZ9:$BI9)</f>
        <v>0</v>
      </c>
      <c r="FA9" s="36">
        <f ca="1">BF9/SUM($AZ9:$BI9)</f>
        <v>0</v>
      </c>
      <c r="FB9" s="36">
        <f ca="1">BG9/SUM($AZ9:$BI9)</f>
        <v>0</v>
      </c>
      <c r="FC9" s="36">
        <f ca="1">BH9/SUM($AZ9:$BI9)</f>
        <v>0.95144725959584608</v>
      </c>
      <c r="FD9" s="36">
        <f ca="1">BI9/SUM($AZ9:$BI9)</f>
        <v>0</v>
      </c>
    </row>
    <row r="10" spans="1:160">
      <c r="A10" s="11">
        <v>1307.6953125</v>
      </c>
      <c r="B10" s="6">
        <v>0.23043813934604529</v>
      </c>
      <c r="C10" s="6">
        <v>7.2538776552804034</v>
      </c>
      <c r="AZ10" s="6">
        <v>0.23043813934604529</v>
      </c>
      <c r="BA10" s="6">
        <v>7.0234395159343581</v>
      </c>
      <c r="BH10" s="6">
        <v>92.746122344719666</v>
      </c>
      <c r="CV10" s="11">
        <f ca="1">A10</f>
        <v>1307.6953125</v>
      </c>
      <c r="CW10" s="35">
        <f ca="1">AZ10/SUM($AZ10:$BG10)</f>
        <v>3.1767580085707632E-2</v>
      </c>
      <c r="CX10" s="35">
        <f ca="1">BA10/SUM($AZ10:$BG10)</f>
        <v>0.96823241991429232</v>
      </c>
      <c r="CY10" s="35">
        <f ca="1">BB10/SUM($AZ10:$BG10)</f>
        <v>0</v>
      </c>
      <c r="CZ10" s="35">
        <f ca="1">BC10/SUM($AZ10:$BG10)</f>
        <v>0</v>
      </c>
      <c r="DA10" s="35">
        <f ca="1">BD10/SUM($AZ10:$BG10)</f>
        <v>0</v>
      </c>
      <c r="DB10" s="35">
        <f ca="1">BE10/SUM($AZ10:$BG10)</f>
        <v>0</v>
      </c>
      <c r="DC10" s="35">
        <f ca="1">BF10/SUM($AZ10:$BG10)</f>
        <v>0</v>
      </c>
      <c r="DD10" s="35">
        <f ca="1">BG10/SUM($AZ10:$BG10)</f>
        <v>0</v>
      </c>
      <c r="ET10" s="11">
        <f ca="1">A10</f>
        <v>1307.6953125</v>
      </c>
      <c r="EU10" s="36">
        <f ca="1">AZ10/SUM($AZ10:$BI10)</f>
        <v>2.3043813934604512E-3</v>
      </c>
      <c r="EV10" s="36">
        <f ca="1">BA10/SUM($AZ10:$BI10)</f>
        <v>7.023439515934353E-2</v>
      </c>
      <c r="EW10" s="36">
        <f ca="1">BB10/SUM($AZ10:$BI10)</f>
        <v>0</v>
      </c>
      <c r="EX10" s="36">
        <f ca="1">BC10/SUM($AZ10:$BI10)</f>
        <v>0</v>
      </c>
      <c r="EY10" s="36">
        <f ca="1">BD10/SUM($AZ10:$BI10)</f>
        <v>0</v>
      </c>
      <c r="EZ10" s="36">
        <f ca="1">BE10/SUM($AZ10:$BI10)</f>
        <v>0</v>
      </c>
      <c r="FA10" s="36">
        <f ca="1">BF10/SUM($AZ10:$BI10)</f>
        <v>0</v>
      </c>
      <c r="FB10" s="36">
        <f ca="1">BG10/SUM($AZ10:$BI10)</f>
        <v>0</v>
      </c>
      <c r="FC10" s="36">
        <f ca="1">BH10/SUM($AZ10:$BI10)</f>
        <v>0.92746122344719595</v>
      </c>
      <c r="FD10" s="36">
        <f ca="1">BI10/SUM($AZ10:$BI10)</f>
        <v>0</v>
      </c>
    </row>
    <row r="11" spans="1:160">
      <c r="A11" s="11">
        <v>1287.6953125</v>
      </c>
      <c r="B11" s="6">
        <v>0.28055834625630938</v>
      </c>
      <c r="C11" s="6">
        <v>9.4541065609526989</v>
      </c>
      <c r="AZ11" s="6">
        <v>0.28055834625630938</v>
      </c>
      <c r="BA11" s="6">
        <v>9.1735482146963889</v>
      </c>
      <c r="BH11" s="6">
        <v>90.545893439047376</v>
      </c>
      <c r="CV11" s="11">
        <f ca="1">A11</f>
        <v>1287.6953125</v>
      </c>
      <c r="CW11" s="35">
        <f ca="1">AZ11/SUM($AZ11:$BG11)</f>
        <v>2.9675818063556632E-2</v>
      </c>
      <c r="CX11" s="35">
        <f ca="1">BA11/SUM($AZ11:$BG11)</f>
        <v>0.97032418193644332</v>
      </c>
      <c r="CY11" s="35">
        <f ca="1">BB11/SUM($AZ11:$BG11)</f>
        <v>0</v>
      </c>
      <c r="CZ11" s="35">
        <f ca="1">BC11/SUM($AZ11:$BG11)</f>
        <v>0</v>
      </c>
      <c r="DA11" s="35">
        <f ca="1">BD11/SUM($AZ11:$BG11)</f>
        <v>0</v>
      </c>
      <c r="DB11" s="35">
        <f ca="1">BE11/SUM($AZ11:$BG11)</f>
        <v>0</v>
      </c>
      <c r="DC11" s="35">
        <f ca="1">BF11/SUM($AZ11:$BG11)</f>
        <v>0</v>
      </c>
      <c r="DD11" s="35">
        <f ca="1">BG11/SUM($AZ11:$BG11)</f>
        <v>0</v>
      </c>
      <c r="ET11" s="11">
        <f ca="1">A11</f>
        <v>1287.6953125</v>
      </c>
      <c r="EU11" s="36">
        <f ca="1">AZ11/SUM($AZ11:$BI11)</f>
        <v>2.8055834625630919E-3</v>
      </c>
      <c r="EV11" s="36">
        <f ca="1">BA11/SUM($AZ11:$BI11)</f>
        <v>9.1735482146963823E-2</v>
      </c>
      <c r="EW11" s="36">
        <f ca="1">BB11/SUM($AZ11:$BI11)</f>
        <v>0</v>
      </c>
      <c r="EX11" s="36">
        <f ca="1">BC11/SUM($AZ11:$BI11)</f>
        <v>0</v>
      </c>
      <c r="EY11" s="36">
        <f ca="1">BD11/SUM($AZ11:$BI11)</f>
        <v>0</v>
      </c>
      <c r="EZ11" s="36">
        <f ca="1">BE11/SUM($AZ11:$BI11)</f>
        <v>0</v>
      </c>
      <c r="FA11" s="36">
        <f ca="1">BF11/SUM($AZ11:$BI11)</f>
        <v>0</v>
      </c>
      <c r="FB11" s="36">
        <f ca="1">BG11/SUM($AZ11:$BI11)</f>
        <v>0</v>
      </c>
      <c r="FC11" s="36">
        <f ca="1">BH11/SUM($AZ11:$BI11)</f>
        <v>0.90545893439047309</v>
      </c>
      <c r="FD11" s="36">
        <f ca="1">BI11/SUM($AZ11:$BI11)</f>
        <v>0</v>
      </c>
    </row>
    <row r="12" spans="1:160">
      <c r="A12" s="11">
        <v>1267.6953125</v>
      </c>
      <c r="B12" s="6">
        <v>0.32660020162196307</v>
      </c>
      <c r="C12" s="6">
        <v>11.475893960264932</v>
      </c>
      <c r="AZ12" s="6">
        <v>0.32660020162196307</v>
      </c>
      <c r="BA12" s="6">
        <v>11.149293758642969</v>
      </c>
      <c r="BH12" s="6">
        <v>88.52410603973513</v>
      </c>
      <c r="CV12" s="11">
        <f ca="1">A12</f>
        <v>1267.6953125</v>
      </c>
      <c r="CW12" s="35">
        <f ca="1">AZ12/SUM($AZ12:$BG12)</f>
        <v>2.8459674057011171E-2</v>
      </c>
      <c r="CX12" s="35">
        <f ca="1">BA12/SUM($AZ12:$BG12)</f>
        <v>0.97154032594298889</v>
      </c>
      <c r="CY12" s="35">
        <f ca="1">BB12/SUM($AZ12:$BG12)</f>
        <v>0</v>
      </c>
      <c r="CZ12" s="35">
        <f ca="1">BC12/SUM($AZ12:$BG12)</f>
        <v>0</v>
      </c>
      <c r="DA12" s="35">
        <f ca="1">BD12/SUM($AZ12:$BG12)</f>
        <v>0</v>
      </c>
      <c r="DB12" s="35">
        <f ca="1">BE12/SUM($AZ12:$BG12)</f>
        <v>0</v>
      </c>
      <c r="DC12" s="35">
        <f ca="1">BF12/SUM($AZ12:$BG12)</f>
        <v>0</v>
      </c>
      <c r="DD12" s="35">
        <f ca="1">BG12/SUM($AZ12:$BG12)</f>
        <v>0</v>
      </c>
      <c r="ET12" s="11">
        <f ca="1">A12</f>
        <v>1267.6953125</v>
      </c>
      <c r="EU12" s="36">
        <f ca="1">AZ12/SUM($AZ12:$BI12)</f>
        <v>3.266002016219629E-3</v>
      </c>
      <c r="EV12" s="36">
        <f ca="1">BA12/SUM($AZ12:$BI12)</f>
        <v>0.11149293758642963</v>
      </c>
      <c r="EW12" s="36">
        <f ca="1">BB12/SUM($AZ12:$BI12)</f>
        <v>0</v>
      </c>
      <c r="EX12" s="36">
        <f ca="1">BC12/SUM($AZ12:$BI12)</f>
        <v>0</v>
      </c>
      <c r="EY12" s="36">
        <f ca="1">BD12/SUM($AZ12:$BI12)</f>
        <v>0</v>
      </c>
      <c r="EZ12" s="36">
        <f ca="1">BE12/SUM($AZ12:$BI12)</f>
        <v>0</v>
      </c>
      <c r="FA12" s="36">
        <f ca="1">BF12/SUM($AZ12:$BI12)</f>
        <v>0</v>
      </c>
      <c r="FB12" s="36">
        <f ca="1">BG12/SUM($AZ12:$BI12)</f>
        <v>0</v>
      </c>
      <c r="FC12" s="36">
        <f ca="1">BH12/SUM($AZ12:$BI12)</f>
        <v>0.88524106039735084</v>
      </c>
      <c r="FD12" s="36">
        <f ca="1">BI12/SUM($AZ12:$BI12)</f>
        <v>0</v>
      </c>
    </row>
    <row r="13" spans="1:160">
      <c r="A13" s="11">
        <v>1247.6953125</v>
      </c>
      <c r="B13" s="6">
        <v>0.36901848288770889</v>
      </c>
      <c r="C13" s="6">
        <v>13.336918859642369</v>
      </c>
      <c r="AZ13" s="6">
        <v>0.36901848288770889</v>
      </c>
      <c r="BA13" s="6">
        <v>12.96790037675466</v>
      </c>
      <c r="BH13" s="6">
        <v>86.663081140357761</v>
      </c>
      <c r="CV13" s="11">
        <f ca="1">A13</f>
        <v>1247.6953125</v>
      </c>
      <c r="CW13" s="35">
        <f ca="1">AZ13/SUM($AZ13:$BG13)</f>
        <v>2.7668945636638909E-2</v>
      </c>
      <c r="CX13" s="35">
        <f ca="1">BA13/SUM($AZ13:$BG13)</f>
        <v>0.97233105436336109</v>
      </c>
      <c r="CY13" s="35">
        <f ca="1">BB13/SUM($AZ13:$BG13)</f>
        <v>0</v>
      </c>
      <c r="CZ13" s="35">
        <f ca="1">BC13/SUM($AZ13:$BG13)</f>
        <v>0</v>
      </c>
      <c r="DA13" s="35">
        <f ca="1">BD13/SUM($AZ13:$BG13)</f>
        <v>0</v>
      </c>
      <c r="DB13" s="35">
        <f ca="1">BE13/SUM($AZ13:$BG13)</f>
        <v>0</v>
      </c>
      <c r="DC13" s="35">
        <f ca="1">BF13/SUM($AZ13:$BG13)</f>
        <v>0</v>
      </c>
      <c r="DD13" s="35">
        <f ca="1">BG13/SUM($AZ13:$BG13)</f>
        <v>0</v>
      </c>
      <c r="ET13" s="11">
        <f ca="1">A13</f>
        <v>1247.6953125</v>
      </c>
      <c r="EU13" s="36">
        <f ca="1">AZ13/SUM($AZ13:$BI13)</f>
        <v>3.6901848288770842E-3</v>
      </c>
      <c r="EV13" s="36">
        <f ca="1">BA13/SUM($AZ13:$BI13)</f>
        <v>0.12967900376754643</v>
      </c>
      <c r="EW13" s="36">
        <f ca="1">BB13/SUM($AZ13:$BI13)</f>
        <v>0</v>
      </c>
      <c r="EX13" s="36">
        <f ca="1">BC13/SUM($AZ13:$BI13)</f>
        <v>0</v>
      </c>
      <c r="EY13" s="36">
        <f ca="1">BD13/SUM($AZ13:$BI13)</f>
        <v>0</v>
      </c>
      <c r="EZ13" s="36">
        <f ca="1">BE13/SUM($AZ13:$BI13)</f>
        <v>0</v>
      </c>
      <c r="FA13" s="36">
        <f ca="1">BF13/SUM($AZ13:$BI13)</f>
        <v>0</v>
      </c>
      <c r="FB13" s="36">
        <f ca="1">BG13/SUM($AZ13:$BI13)</f>
        <v>0</v>
      </c>
      <c r="FC13" s="36">
        <f ca="1">BH13/SUM($AZ13:$BI13)</f>
        <v>0.86663081140357645</v>
      </c>
      <c r="FD13" s="36">
        <f ca="1">BI13/SUM($AZ13:$BI13)</f>
        <v>0</v>
      </c>
    </row>
    <row r="14" spans="1:160">
      <c r="A14" s="11">
        <v>1227.6953125</v>
      </c>
      <c r="B14" s="6">
        <v>0.40824315347479601</v>
      </c>
      <c r="C14" s="6">
        <v>15.0529492717308</v>
      </c>
      <c r="AZ14" s="6">
        <v>0.40824315347479601</v>
      </c>
      <c r="BA14" s="6">
        <v>14.644706118256003</v>
      </c>
      <c r="BH14" s="6">
        <v>84.947050728269232</v>
      </c>
      <c r="CV14" s="11">
        <f ca="1">A14</f>
        <v>1227.6953125</v>
      </c>
      <c r="CW14" s="35">
        <f ca="1">AZ14/SUM($AZ14:$BG14)</f>
        <v>2.7120476267163816E-2</v>
      </c>
      <c r="CX14" s="35">
        <f ca="1">BA14/SUM($AZ14:$BG14)</f>
        <v>0.97287952373283615</v>
      </c>
      <c r="CY14" s="35">
        <f ca="1">BB14/SUM($AZ14:$BG14)</f>
        <v>0</v>
      </c>
      <c r="CZ14" s="35">
        <f ca="1">BC14/SUM($AZ14:$BG14)</f>
        <v>0</v>
      </c>
      <c r="DA14" s="35">
        <f ca="1">BD14/SUM($AZ14:$BG14)</f>
        <v>0</v>
      </c>
      <c r="DB14" s="35">
        <f ca="1">BE14/SUM($AZ14:$BG14)</f>
        <v>0</v>
      </c>
      <c r="DC14" s="35">
        <f ca="1">BF14/SUM($AZ14:$BG14)</f>
        <v>0</v>
      </c>
      <c r="DD14" s="35">
        <f ca="1">BG14/SUM($AZ14:$BG14)</f>
        <v>0</v>
      </c>
      <c r="ET14" s="11">
        <f ca="1">A14</f>
        <v>1227.6953125</v>
      </c>
      <c r="EU14" s="36">
        <f ca="1">AZ14/SUM($AZ14:$BI14)</f>
        <v>4.0824315347479587E-3</v>
      </c>
      <c r="EV14" s="36">
        <f ca="1">BA14/SUM($AZ14:$BI14)</f>
        <v>0.14644706118255998</v>
      </c>
      <c r="EW14" s="36">
        <f ca="1">BB14/SUM($AZ14:$BI14)</f>
        <v>0</v>
      </c>
      <c r="EX14" s="36">
        <f ca="1">BC14/SUM($AZ14:$BI14)</f>
        <v>0</v>
      </c>
      <c r="EY14" s="36">
        <f ca="1">BD14/SUM($AZ14:$BI14)</f>
        <v>0</v>
      </c>
      <c r="EZ14" s="36">
        <f ca="1">BE14/SUM($AZ14:$BI14)</f>
        <v>0</v>
      </c>
      <c r="FA14" s="36">
        <f ca="1">BF14/SUM($AZ14:$BI14)</f>
        <v>0</v>
      </c>
      <c r="FB14" s="36">
        <f ca="1">BG14/SUM($AZ14:$BI14)</f>
        <v>0</v>
      </c>
      <c r="FC14" s="36">
        <f ca="1">BH14/SUM($AZ14:$BI14)</f>
        <v>0.84947050728269213</v>
      </c>
      <c r="FD14" s="36">
        <f ca="1">BI14/SUM($AZ14:$BI14)</f>
        <v>0</v>
      </c>
    </row>
    <row r="15" spans="1:160">
      <c r="A15" s="11">
        <v>1207.6953125</v>
      </c>
      <c r="B15" s="6">
        <v>0.44469013547322206</v>
      </c>
      <c r="C15" s="6">
        <v>16.638130519141576</v>
      </c>
      <c r="AZ15" s="6">
        <v>0.44469013547322206</v>
      </c>
      <c r="BA15" s="6">
        <v>16.193440383668353</v>
      </c>
      <c r="BH15" s="6">
        <v>83.361869480858488</v>
      </c>
      <c r="CV15" s="11">
        <f ca="1">A15</f>
        <v>1207.6953125</v>
      </c>
      <c r="CW15" s="35">
        <f ca="1">AZ15/SUM($AZ15:$BG15)</f>
        <v>2.6727169555595318E-2</v>
      </c>
      <c r="CX15" s="35">
        <f ca="1">BA15/SUM($AZ15:$BG15)</f>
        <v>0.9732728304444046</v>
      </c>
      <c r="CY15" s="35">
        <f ca="1">BB15/SUM($AZ15:$BG15)</f>
        <v>0</v>
      </c>
      <c r="CZ15" s="35">
        <f ca="1">BC15/SUM($AZ15:$BG15)</f>
        <v>0</v>
      </c>
      <c r="DA15" s="35">
        <f ca="1">BD15/SUM($AZ15:$BG15)</f>
        <v>0</v>
      </c>
      <c r="DB15" s="35">
        <f ca="1">BE15/SUM($AZ15:$BG15)</f>
        <v>0</v>
      </c>
      <c r="DC15" s="35">
        <f ca="1">BF15/SUM($AZ15:$BG15)</f>
        <v>0</v>
      </c>
      <c r="DD15" s="35">
        <f ca="1">BG15/SUM($AZ15:$BG15)</f>
        <v>0</v>
      </c>
      <c r="ET15" s="11">
        <f ca="1">A15</f>
        <v>1207.6953125</v>
      </c>
      <c r="EU15" s="36">
        <f ca="1">AZ15/SUM($AZ15:$BI15)</f>
        <v>4.4469013547322181E-3</v>
      </c>
      <c r="EV15" s="36">
        <f ca="1">BA15/SUM($AZ15:$BI15)</f>
        <v>0.16193440383668345</v>
      </c>
      <c r="EW15" s="36">
        <f ca="1">BB15/SUM($AZ15:$BI15)</f>
        <v>0</v>
      </c>
      <c r="EX15" s="36">
        <f ca="1">BC15/SUM($AZ15:$BI15)</f>
        <v>0</v>
      </c>
      <c r="EY15" s="36">
        <f ca="1">BD15/SUM($AZ15:$BI15)</f>
        <v>0</v>
      </c>
      <c r="EZ15" s="36">
        <f ca="1">BE15/SUM($AZ15:$BI15)</f>
        <v>0</v>
      </c>
      <c r="FA15" s="36">
        <f ca="1">BF15/SUM($AZ15:$BI15)</f>
        <v>0</v>
      </c>
      <c r="FB15" s="36">
        <f ca="1">BG15/SUM($AZ15:$BI15)</f>
        <v>0</v>
      </c>
      <c r="FC15" s="36">
        <f ca="1">BH15/SUM($AZ15:$BI15)</f>
        <v>0.83361869480858442</v>
      </c>
      <c r="FD15" s="36">
        <f ca="1">BI15/SUM($AZ15:$BI15)</f>
        <v>0</v>
      </c>
    </row>
    <row r="16" spans="1:160">
      <c r="A16" s="11">
        <v>1187.6953125</v>
      </c>
      <c r="B16" s="6">
        <v>0.47876638510380704</v>
      </c>
      <c r="C16" s="6">
        <v>18.105213326259545</v>
      </c>
      <c r="AZ16" s="6">
        <v>0.47876638510380704</v>
      </c>
      <c r="BA16" s="6">
        <v>17.626446941155738</v>
      </c>
      <c r="BH16" s="6">
        <v>81.894786673740541</v>
      </c>
      <c r="CV16" s="11">
        <f ca="1">A16</f>
        <v>1187.6953125</v>
      </c>
      <c r="CW16" s="35">
        <f ca="1">AZ16/SUM($AZ16:$BG16)</f>
        <v>2.644356498188348E-2</v>
      </c>
      <c r="CX16" s="35">
        <f ca="1">BA16/SUM($AZ16:$BG16)</f>
        <v>0.97355643501811651</v>
      </c>
      <c r="CY16" s="35">
        <f ca="1">BB16/SUM($AZ16:$BG16)</f>
        <v>0</v>
      </c>
      <c r="CZ16" s="35">
        <f ca="1">BC16/SUM($AZ16:$BG16)</f>
        <v>0</v>
      </c>
      <c r="DA16" s="35">
        <f ca="1">BD16/SUM($AZ16:$BG16)</f>
        <v>0</v>
      </c>
      <c r="DB16" s="35">
        <f ca="1">BE16/SUM($AZ16:$BG16)</f>
        <v>0</v>
      </c>
      <c r="DC16" s="35">
        <f ca="1">BF16/SUM($AZ16:$BG16)</f>
        <v>0</v>
      </c>
      <c r="DD16" s="35">
        <f ca="1">BG16/SUM($AZ16:$BG16)</f>
        <v>0</v>
      </c>
      <c r="ET16" s="11">
        <f ca="1">A16</f>
        <v>1187.6953125</v>
      </c>
      <c r="EU16" s="36">
        <f ca="1">AZ16/SUM($AZ16:$BI16)</f>
        <v>4.7876638510380666E-3</v>
      </c>
      <c r="EV16" s="36">
        <f ca="1">BA16/SUM($AZ16:$BI16)</f>
        <v>0.17626446941155724</v>
      </c>
      <c r="EW16" s="36">
        <f ca="1">BB16/SUM($AZ16:$BI16)</f>
        <v>0</v>
      </c>
      <c r="EX16" s="36">
        <f ca="1">BC16/SUM($AZ16:$BI16)</f>
        <v>0</v>
      </c>
      <c r="EY16" s="36">
        <f ca="1">BD16/SUM($AZ16:$BI16)</f>
        <v>0</v>
      </c>
      <c r="EZ16" s="36">
        <f ca="1">BE16/SUM($AZ16:$BI16)</f>
        <v>0</v>
      </c>
      <c r="FA16" s="36">
        <f ca="1">BF16/SUM($AZ16:$BI16)</f>
        <v>0</v>
      </c>
      <c r="FB16" s="36">
        <f ca="1">BG16/SUM($AZ16:$BI16)</f>
        <v>0</v>
      </c>
      <c r="FC16" s="36">
        <f ca="1">BH16/SUM($AZ16:$BI16)</f>
        <v>0.81894786673740472</v>
      </c>
      <c r="FD16" s="36">
        <f ca="1">BI16/SUM($AZ16:$BI16)</f>
        <v>0</v>
      </c>
    </row>
    <row r="17" spans="1:160">
      <c r="A17" s="11">
        <v>1167.6953125</v>
      </c>
      <c r="B17" s="6">
        <v>0.51397585929122902</v>
      </c>
      <c r="C17" s="6">
        <v>18.138898146068133</v>
      </c>
      <c r="D17" s="6">
        <v>20.430562530462197</v>
      </c>
      <c r="AZ17" s="6">
        <v>0.51397585929122902</v>
      </c>
      <c r="BA17" s="6">
        <v>17.624922286776904</v>
      </c>
      <c r="BB17" s="6">
        <v>2.2916643843940636</v>
      </c>
      <c r="BH17" s="6">
        <v>79.56943746953786</v>
      </c>
      <c r="CV17" s="11">
        <f ca="1">A17</f>
        <v>1167.6953125</v>
      </c>
      <c r="CW17" s="35">
        <f ca="1">AZ17/SUM($AZ17:$BG17)</f>
        <v>2.5157205462399055E-2</v>
      </c>
      <c r="CX17" s="35">
        <f ca="1">BA17/SUM($AZ17:$BG17)</f>
        <v>0.86267435174621099</v>
      </c>
      <c r="CY17" s="35">
        <f ca="1">BB17/SUM($AZ17:$BG17)</f>
        <v>0.11216844279138993</v>
      </c>
      <c r="CZ17" s="35">
        <f ca="1">BC17/SUM($AZ17:$BG17)</f>
        <v>0</v>
      </c>
      <c r="DA17" s="35">
        <f ca="1">BD17/SUM($AZ17:$BG17)</f>
        <v>0</v>
      </c>
      <c r="DB17" s="35">
        <f ca="1">BE17/SUM($AZ17:$BG17)</f>
        <v>0</v>
      </c>
      <c r="DC17" s="35">
        <f ca="1">BF17/SUM($AZ17:$BG17)</f>
        <v>0</v>
      </c>
      <c r="DD17" s="35">
        <f ca="1">BG17/SUM($AZ17:$BG17)</f>
        <v>0</v>
      </c>
      <c r="ET17" s="11">
        <f ca="1">A17</f>
        <v>1167.6953125</v>
      </c>
      <c r="EU17" s="36">
        <f ca="1">AZ17/SUM($AZ17:$BI17)</f>
        <v>5.1397585929122873E-3</v>
      </c>
      <c r="EV17" s="36">
        <f ca="1">BA17/SUM($AZ17:$BI17)</f>
        <v>0.17624922286776895</v>
      </c>
      <c r="EW17" s="36">
        <f ca="1">BB17/SUM($AZ17:$BI17)</f>
        <v>2.2916643843940623E-2</v>
      </c>
      <c r="EX17" s="36">
        <f ca="1">BC17/SUM($AZ17:$BI17)</f>
        <v>0</v>
      </c>
      <c r="EY17" s="36">
        <f ca="1">BD17/SUM($AZ17:$BI17)</f>
        <v>0</v>
      </c>
      <c r="EZ17" s="36">
        <f ca="1">BE17/SUM($AZ17:$BI17)</f>
        <v>0</v>
      </c>
      <c r="FA17" s="36">
        <f ca="1">BF17/SUM($AZ17:$BI17)</f>
        <v>0</v>
      </c>
      <c r="FB17" s="36">
        <f ca="1">BG17/SUM($AZ17:$BI17)</f>
        <v>0</v>
      </c>
      <c r="FC17" s="36">
        <f ca="1">BH17/SUM($AZ17:$BI17)</f>
        <v>0.79569437469537818</v>
      </c>
      <c r="FD17" s="36">
        <f ca="1">BI17/SUM($AZ17:$BI17)</f>
        <v>0</v>
      </c>
    </row>
    <row r="18" spans="1:160">
      <c r="A18" s="11">
        <v>1147.6953125</v>
      </c>
      <c r="B18" s="6">
        <v>0.5470090762627704</v>
      </c>
      <c r="C18" s="6">
        <v>18.171931363039675</v>
      </c>
      <c r="D18" s="6">
        <v>22.535787033418913</v>
      </c>
      <c r="E18" s="6">
        <v>22.635114343012553</v>
      </c>
      <c r="AZ18" s="6">
        <v>0.5470090762627704</v>
      </c>
      <c r="BA18" s="6">
        <v>17.624922286776904</v>
      </c>
      <c r="BB18" s="6">
        <v>4.3638556703792384</v>
      </c>
      <c r="BC18" s="6">
        <v>9.9327309593641958E-2</v>
      </c>
      <c r="BH18" s="6">
        <v>77.36488565698771</v>
      </c>
      <c r="CV18" s="11">
        <f ca="1">A18</f>
        <v>1147.6953125</v>
      </c>
      <c r="CW18" s="35">
        <f ca="1">AZ18/SUM($AZ18:$BG18)</f>
        <v>2.4166393329116617E-2</v>
      </c>
      <c r="CX18" s="35">
        <f ca="1">BA18/SUM($AZ18:$BG18)</f>
        <v>0.77865399837123894</v>
      </c>
      <c r="CY18" s="35">
        <f ca="1">BB18/SUM($AZ18:$BG18)</f>
        <v>0.19279141268072975</v>
      </c>
      <c r="CZ18" s="35">
        <f ca="1">BC18/SUM($AZ18:$BG18)</f>
        <v>4.3881956189147434E-3</v>
      </c>
      <c r="DA18" s="35">
        <f ca="1">BD18/SUM($AZ18:$BG18)</f>
        <v>0</v>
      </c>
      <c r="DB18" s="35">
        <f ca="1">BE18/SUM($AZ18:$BG18)</f>
        <v>0</v>
      </c>
      <c r="DC18" s="35">
        <f ca="1">BF18/SUM($AZ18:$BG18)</f>
        <v>0</v>
      </c>
      <c r="DD18" s="35">
        <f ca="1">BG18/SUM($AZ18:$BG18)</f>
        <v>0</v>
      </c>
      <c r="ET18" s="11">
        <f ca="1">A18</f>
        <v>1147.6953125</v>
      </c>
      <c r="EU18" s="36">
        <f ca="1">AZ18/SUM($AZ18:$BI18)</f>
        <v>5.4700907626276897E-3</v>
      </c>
      <c r="EV18" s="36">
        <f ca="1">BA18/SUM($AZ18:$BI18)</f>
        <v>0.17624922286776859</v>
      </c>
      <c r="EW18" s="36">
        <f ca="1">BB18/SUM($AZ18:$BI18)</f>
        <v>4.3638556703792269E-2</v>
      </c>
      <c r="EX18" s="36">
        <f ca="1">BC18/SUM($AZ18:$BI18)</f>
        <v>9.9327309593641704E-4</v>
      </c>
      <c r="EY18" s="36">
        <f ca="1">BD18/SUM($AZ18:$BI18)</f>
        <v>0</v>
      </c>
      <c r="EZ18" s="36">
        <f ca="1">BE18/SUM($AZ18:$BI18)</f>
        <v>0</v>
      </c>
      <c r="FA18" s="36">
        <f ca="1">BF18/SUM($AZ18:$BI18)</f>
        <v>0</v>
      </c>
      <c r="FB18" s="36">
        <f ca="1">BG18/SUM($AZ18:$BI18)</f>
        <v>0</v>
      </c>
      <c r="FC18" s="36">
        <f ca="1">BH18/SUM($AZ18:$BI18)</f>
        <v>0.77364885656987514</v>
      </c>
      <c r="FD18" s="36">
        <f ca="1">BI18/SUM($AZ18:$BI18)</f>
        <v>0</v>
      </c>
    </row>
    <row r="19" spans="1:160">
      <c r="A19" s="11">
        <v>1127.6953125</v>
      </c>
      <c r="B19" s="6">
        <v>0.58687350858146503</v>
      </c>
      <c r="C19" s="6">
        <v>18.21179579535837</v>
      </c>
      <c r="D19" s="6">
        <v>22.573509121149396</v>
      </c>
      <c r="E19" s="6">
        <v>25.932796035548137</v>
      </c>
      <c r="F19" s="6">
        <v>27.910781988538989</v>
      </c>
      <c r="G19" s="6">
        <v>30.026294717003843</v>
      </c>
      <c r="AZ19" s="6">
        <v>0.58687350858146503</v>
      </c>
      <c r="BA19" s="6">
        <v>17.624922286776904</v>
      </c>
      <c r="BB19" s="6">
        <v>4.3617133257910252</v>
      </c>
      <c r="BC19" s="6">
        <v>3.3592869143987421</v>
      </c>
      <c r="BD19" s="6">
        <v>1.9779859529908539</v>
      </c>
      <c r="BE19" s="6">
        <v>2.1155127284648532</v>
      </c>
      <c r="BH19" s="6">
        <v>69.973705282996463</v>
      </c>
      <c r="CV19" s="11">
        <f ca="1">A19</f>
        <v>1127.6953125</v>
      </c>
      <c r="CW19" s="35">
        <f ca="1">AZ19/SUM($AZ19:$BG19)</f>
        <v>1.954531899832181E-2</v>
      </c>
      <c r="CX19" s="35">
        <f ca="1">BA19/SUM($AZ19:$BG19)</f>
        <v>0.58698292456298107</v>
      </c>
      <c r="CY19" s="35">
        <f ca="1">BB19/SUM($AZ19:$BG19)</f>
        <v>0.1452631224365154</v>
      </c>
      <c r="CZ19" s="35">
        <f ca="1">BC19/SUM($AZ19:$BG19)</f>
        <v>0.11187817031904317</v>
      </c>
      <c r="DA19" s="35">
        <f ca="1">BD19/SUM($AZ19:$BG19)</f>
        <v>6.5875126173018064E-2</v>
      </c>
      <c r="DB19" s="35">
        <f ca="1">BE19/SUM($AZ19:$BG19)</f>
        <v>7.045533751012048E-2</v>
      </c>
      <c r="DC19" s="35">
        <f ca="1">BF19/SUM($AZ19:$BG19)</f>
        <v>0</v>
      </c>
      <c r="DD19" s="35">
        <f ca="1">BG19/SUM($AZ19:$BG19)</f>
        <v>0</v>
      </c>
      <c r="ET19" s="11">
        <f ca="1">A19</f>
        <v>1127.6953125</v>
      </c>
      <c r="EU19" s="36">
        <f ca="1">AZ19/SUM($AZ19:$BI19)</f>
        <v>5.8687350858146322E-3</v>
      </c>
      <c r="EV19" s="36">
        <f ca="1">BA19/SUM($AZ19:$BI19)</f>
        <v>0.17624922286776848</v>
      </c>
      <c r="EW19" s="36">
        <f ca="1">BB19/SUM($AZ19:$BI19)</f>
        <v>4.3617133257910119E-2</v>
      </c>
      <c r="EX19" s="36">
        <f ca="1">BC19/SUM($AZ19:$BI19)</f>
        <v>3.3592869143987313E-2</v>
      </c>
      <c r="EY19" s="36">
        <f ca="1">BD19/SUM($AZ19:$BI19)</f>
        <v>1.9779859529908479E-2</v>
      </c>
      <c r="EZ19" s="36">
        <f ca="1">BE19/SUM($AZ19:$BI19)</f>
        <v>2.1155127284648464E-2</v>
      </c>
      <c r="FA19" s="36">
        <f ca="1">BF19/SUM($AZ19:$BI19)</f>
        <v>0</v>
      </c>
      <c r="FB19" s="36">
        <f ca="1">BG19/SUM($AZ19:$BI19)</f>
        <v>0</v>
      </c>
      <c r="FC19" s="36">
        <f ca="1">BH19/SUM($AZ19:$BI19)</f>
        <v>0.69973705282996246</v>
      </c>
      <c r="FD19" s="36">
        <f ca="1">BI19/SUM($AZ19:$BI19)</f>
        <v>0</v>
      </c>
    </row>
    <row r="20" spans="1:160">
      <c r="A20" s="11">
        <v>1107.6953125</v>
      </c>
      <c r="B20" s="6">
        <v>0.62870615799666507</v>
      </c>
      <c r="C20" s="6">
        <v>18.253628444773568</v>
      </c>
      <c r="D20" s="6">
        <v>22.615341770564594</v>
      </c>
      <c r="E20" s="6">
        <v>28.128927492584907</v>
      </c>
      <c r="F20" s="6">
        <v>32.952552645903651</v>
      </c>
      <c r="G20" s="6">
        <v>40.375226314152016</v>
      </c>
      <c r="AZ20" s="6">
        <v>0.62870615799666507</v>
      </c>
      <c r="BA20" s="6">
        <v>17.624922286776904</v>
      </c>
      <c r="BB20" s="6">
        <v>4.3617133257910252</v>
      </c>
      <c r="BC20" s="6">
        <v>5.5135857220203119</v>
      </c>
      <c r="BD20" s="6">
        <v>4.8236251533187469</v>
      </c>
      <c r="BE20" s="6">
        <v>7.4226736682483647</v>
      </c>
      <c r="BH20" s="6">
        <v>59.624773685848545</v>
      </c>
      <c r="CV20" s="11">
        <f ca="1">A20</f>
        <v>1107.6953125</v>
      </c>
      <c r="CW20" s="35">
        <f ca="1">AZ20/SUM($AZ20:$BG20)</f>
        <v>1.5571582264451501E-2</v>
      </c>
      <c r="CX20" s="35">
        <f ca="1">BA20/SUM($AZ20:$BG20)</f>
        <v>0.43652813608128682</v>
      </c>
      <c r="CY20" s="35">
        <f ca="1">BB20/SUM($AZ20:$BG20)</f>
        <v>0.10802944587488766</v>
      </c>
      <c r="CZ20" s="35">
        <f ca="1">BC20/SUM($AZ20:$BG20)</f>
        <v>0.13655863323514628</v>
      </c>
      <c r="DA20" s="35">
        <f ca="1">BD20/SUM($AZ20:$BG20)</f>
        <v>0.11946992236741981</v>
      </c>
      <c r="DB20" s="35">
        <f ca="1">BE20/SUM($AZ20:$BG20)</f>
        <v>0.18384228017680798</v>
      </c>
      <c r="DC20" s="35">
        <f ca="1">BF20/SUM($AZ20:$BG20)</f>
        <v>0</v>
      </c>
      <c r="DD20" s="35">
        <f ca="1">BG20/SUM($AZ20:$BG20)</f>
        <v>0</v>
      </c>
      <c r="ET20" s="11">
        <f ca="1">A20</f>
        <v>1107.6953125</v>
      </c>
      <c r="EU20" s="36">
        <f ca="1">AZ20/SUM($AZ20:$BI20)</f>
        <v>6.2870615799666147E-3</v>
      </c>
      <c r="EV20" s="36">
        <f ca="1">BA20/SUM($AZ20:$BI20)</f>
        <v>0.17624922286776804</v>
      </c>
      <c r="EW20" s="36">
        <f ca="1">BB20/SUM($AZ20:$BI20)</f>
        <v>4.3617133257910001E-2</v>
      </c>
      <c r="EX20" s="36">
        <f ca="1">BC20/SUM($AZ20:$BI20)</f>
        <v>5.5135857220202804E-2</v>
      </c>
      <c r="EY20" s="36">
        <f ca="1">BD20/SUM($AZ20:$BI20)</f>
        <v>4.8236251533187197E-2</v>
      </c>
      <c r="EZ20" s="36">
        <f ca="1">BE20/SUM($AZ20:$BI20)</f>
        <v>7.4226736682483224E-2</v>
      </c>
      <c r="FA20" s="36">
        <f ca="1">BF20/SUM($AZ20:$BI20)</f>
        <v>0</v>
      </c>
      <c r="FB20" s="36">
        <f ca="1">BG20/SUM($AZ20:$BI20)</f>
        <v>0</v>
      </c>
      <c r="FC20" s="36">
        <f ca="1">BH20/SUM($AZ20:$BI20)</f>
        <v>0.59624773685848209</v>
      </c>
      <c r="FD20" s="36">
        <f ca="1">BI20/SUM($AZ20:$BI20)</f>
        <v>0</v>
      </c>
    </row>
    <row r="21" spans="1:160">
      <c r="A21" s="11">
        <v>1087.6953125</v>
      </c>
      <c r="B21" s="6">
        <v>0.67426434938609525</v>
      </c>
      <c r="C21" s="6">
        <v>18.299186636163</v>
      </c>
      <c r="D21" s="6">
        <v>22.660899961954026</v>
      </c>
      <c r="E21" s="6">
        <v>29.626284041435447</v>
      </c>
      <c r="F21" s="6">
        <v>36.50352374640061</v>
      </c>
      <c r="G21" s="6">
        <v>47.907767072962386</v>
      </c>
      <c r="AZ21" s="6">
        <v>0.67426434938609525</v>
      </c>
      <c r="BA21" s="6">
        <v>17.624922286776904</v>
      </c>
      <c r="BB21" s="6">
        <v>4.3617133257910252</v>
      </c>
      <c r="BC21" s="6">
        <v>6.9653840794814217</v>
      </c>
      <c r="BD21" s="6">
        <v>6.8772397049651648</v>
      </c>
      <c r="BE21" s="6">
        <v>11.404243326561774</v>
      </c>
      <c r="BH21" s="6">
        <v>52.09223292703814</v>
      </c>
      <c r="CV21" s="11">
        <f ca="1">A21</f>
        <v>1087.6953125</v>
      </c>
      <c r="CW21" s="35">
        <f ca="1">AZ21/SUM($AZ21:$BG21)</f>
        <v>1.4074217826917434E-2</v>
      </c>
      <c r="CX21" s="35">
        <f ca="1">BA21/SUM($AZ21:$BG21)</f>
        <v>0.36789279408356829</v>
      </c>
      <c r="CY21" s="35">
        <f ca="1">BB21/SUM($AZ21:$BG21)</f>
        <v>9.1043970368066621E-2</v>
      </c>
      <c r="CZ21" s="35">
        <f ca="1">BC21/SUM($AZ21:$BG21)</f>
        <v>0.14539154097650403</v>
      </c>
      <c r="DA21" s="35">
        <f ca="1">BD21/SUM($AZ21:$BG21)</f>
        <v>0.14355166448253145</v>
      </c>
      <c r="DB21" s="35">
        <f ca="1">BE21/SUM($AZ21:$BG21)</f>
        <v>0.23804581226241214</v>
      </c>
      <c r="DC21" s="35">
        <f ca="1">BF21/SUM($AZ21:$BG21)</f>
        <v>0</v>
      </c>
      <c r="DD21" s="35">
        <f ca="1">BG21/SUM($AZ21:$BG21)</f>
        <v>0</v>
      </c>
      <c r="ET21" s="11">
        <f ca="1">A21</f>
        <v>1087.6953125</v>
      </c>
      <c r="EU21" s="36">
        <f ca="1">AZ21/SUM($AZ21:$BI21)</f>
        <v>6.742643493860917E-3</v>
      </c>
      <c r="EV21" s="36">
        <f ca="1">BA21/SUM($AZ21:$BI21)</f>
        <v>0.17624922286776812</v>
      </c>
      <c r="EW21" s="36">
        <f ca="1">BB21/SUM($AZ21:$BI21)</f>
        <v>4.3617133257910022E-2</v>
      </c>
      <c r="EX21" s="36">
        <f ca="1">BC21/SUM($AZ21:$BI21)</f>
        <v>6.9653840794813848E-2</v>
      </c>
      <c r="EY21" s="36">
        <f ca="1">BD21/SUM($AZ21:$BI21)</f>
        <v>6.8772397049651282E-2</v>
      </c>
      <c r="EZ21" s="36">
        <f ca="1">BE21/SUM($AZ21:$BI21)</f>
        <v>0.11404243326561714</v>
      </c>
      <c r="FA21" s="36">
        <f ca="1">BF21/SUM($AZ21:$BI21)</f>
        <v>0</v>
      </c>
      <c r="FB21" s="36">
        <f ca="1">BG21/SUM($AZ21:$BI21)</f>
        <v>0</v>
      </c>
      <c r="FC21" s="36">
        <f ca="1">BH21/SUM($AZ21:$BI21)</f>
        <v>0.52092232927037863</v>
      </c>
      <c r="FD21" s="36">
        <f ca="1">BI21/SUM($AZ21:$BI21)</f>
        <v>0</v>
      </c>
    </row>
    <row r="22" spans="1:160">
      <c r="A22" s="11">
        <v>1067.6953125</v>
      </c>
      <c r="B22" s="6">
        <v>0.74361739001596783</v>
      </c>
      <c r="C22" s="6">
        <v>18.368539676792871</v>
      </c>
      <c r="D22" s="6">
        <v>22.730253002583897</v>
      </c>
      <c r="E22" s="6">
        <v>30.728549956424796</v>
      </c>
      <c r="F22" s="6">
        <v>39.157296117171427</v>
      </c>
      <c r="G22" s="6">
        <v>53.70671992118514</v>
      </c>
      <c r="AZ22" s="6">
        <v>0.74361739001596783</v>
      </c>
      <c r="BA22" s="6">
        <v>17.624922286776904</v>
      </c>
      <c r="BB22" s="6">
        <v>4.3617133257910252</v>
      </c>
      <c r="BC22" s="6">
        <v>7.9982969538408986</v>
      </c>
      <c r="BD22" s="6">
        <v>8.4287461607466305</v>
      </c>
      <c r="BE22" s="6">
        <v>14.549423804013712</v>
      </c>
      <c r="BH22" s="6">
        <v>46.293280078815584</v>
      </c>
      <c r="CV22" s="11">
        <f ca="1">A22</f>
        <v>1067.6953125</v>
      </c>
      <c r="CW22" s="35">
        <f ca="1">AZ22/SUM($AZ22:$BG22)</f>
        <v>1.3845891000366988E-2</v>
      </c>
      <c r="CX22" s="35">
        <f ca="1">BA22/SUM($AZ22:$BG22)</f>
        <v>0.32816977675496772</v>
      </c>
      <c r="CY22" s="35">
        <f ca="1">BB22/SUM($AZ22:$BG22)</f>
        <v>8.121354892259032E-2</v>
      </c>
      <c r="CZ22" s="35">
        <f ca="1">BC22/SUM($AZ22:$BG22)</f>
        <v>0.14892544109151398</v>
      </c>
      <c r="DA22" s="35">
        <f ca="1">BD22/SUM($AZ22:$BG22)</f>
        <v>0.15694025204138057</v>
      </c>
      <c r="DB22" s="35">
        <f ca="1">BE22/SUM($AZ22:$BG22)</f>
        <v>0.27090509018918041</v>
      </c>
      <c r="DC22" s="35">
        <f ca="1">BF22/SUM($AZ22:$BG22)</f>
        <v>0</v>
      </c>
      <c r="DD22" s="35">
        <f ca="1">BG22/SUM($AZ22:$BG22)</f>
        <v>0</v>
      </c>
      <c r="ET22" s="11">
        <f ca="1">A22</f>
        <v>1067.6953125</v>
      </c>
      <c r="EU22" s="36">
        <f ca="1">AZ22/SUM($AZ22:$BI22)</f>
        <v>7.4361739001596247E-3</v>
      </c>
      <c r="EV22" s="36">
        <f ca="1">BA22/SUM($AZ22:$BI22)</f>
        <v>0.17624922286776776</v>
      </c>
      <c r="EW22" s="36">
        <f ca="1">BB22/SUM($AZ22:$BI22)</f>
        <v>4.3617133257909939E-2</v>
      </c>
      <c r="EX22" s="36">
        <f ca="1">BC22/SUM($AZ22:$BI22)</f>
        <v>7.9982969538408402E-2</v>
      </c>
      <c r="EY22" s="36">
        <f ca="1">BD22/SUM($AZ22:$BI22)</f>
        <v>8.4287461607465697E-2</v>
      </c>
      <c r="EZ22" s="36">
        <f ca="1">BE22/SUM($AZ22:$BI22)</f>
        <v>0.14549423804013606</v>
      </c>
      <c r="FA22" s="36">
        <f ca="1">BF22/SUM($AZ22:$BI22)</f>
        <v>0</v>
      </c>
      <c r="FB22" s="36">
        <f ca="1">BG22/SUM($AZ22:$BI22)</f>
        <v>0</v>
      </c>
      <c r="FC22" s="36">
        <f ca="1">BH22/SUM($AZ22:$BI22)</f>
        <v>0.46293280078815247</v>
      </c>
      <c r="FD22" s="36">
        <f ca="1">BI22/SUM($AZ22:$BI22)</f>
        <v>0</v>
      </c>
    </row>
    <row r="23" spans="1:160">
      <c r="A23" s="11">
        <v>1047.6953125</v>
      </c>
      <c r="B23" s="6">
        <v>0.91380092017517434</v>
      </c>
      <c r="C23" s="6">
        <v>18.538723206952078</v>
      </c>
      <c r="D23" s="6">
        <v>22.900436532743104</v>
      </c>
      <c r="E23" s="6">
        <v>31.661663133531864</v>
      </c>
      <c r="F23" s="6">
        <v>41.310165009497183</v>
      </c>
      <c r="G23" s="6">
        <v>58.490402398032593</v>
      </c>
      <c r="AZ23" s="6">
        <v>0.91380092017517434</v>
      </c>
      <c r="BA23" s="6">
        <v>17.624922286776904</v>
      </c>
      <c r="BB23" s="6">
        <v>4.3617133257910252</v>
      </c>
      <c r="BC23" s="6">
        <v>8.7612266007887598</v>
      </c>
      <c r="BD23" s="6">
        <v>9.6485018759653229</v>
      </c>
      <c r="BE23" s="6">
        <v>17.18023738853541</v>
      </c>
      <c r="BH23" s="6">
        <v>41.509597601968082</v>
      </c>
      <c r="CV23" s="11">
        <f ca="1">A23</f>
        <v>1047.6953125</v>
      </c>
      <c r="CW23" s="35">
        <f ca="1">AZ23/SUM($AZ23:$BG23)</f>
        <v>1.5623091698988061E-2</v>
      </c>
      <c r="CX23" s="35">
        <f ca="1">BA23/SUM($AZ23:$BG23)</f>
        <v>0.30133015955058196</v>
      </c>
      <c r="CY23" s="35">
        <f ca="1">BB23/SUM($AZ23:$BG23)</f>
        <v>7.4571436457372325E-2</v>
      </c>
      <c r="CZ23" s="35">
        <f ca="1">BC23/SUM($AZ23:$BG23)</f>
        <v>0.1497891319189053</v>
      </c>
      <c r="DA23" s="35">
        <f ca="1">BD23/SUM($AZ23:$BG23)</f>
        <v>0.1649587193862401</v>
      </c>
      <c r="DB23" s="35">
        <f ca="1">BE23/SUM($AZ23:$BG23)</f>
        <v>0.2937274609879123</v>
      </c>
      <c r="DC23" s="35">
        <f ca="1">BF23/SUM($AZ23:$BG23)</f>
        <v>0</v>
      </c>
      <c r="DD23" s="35">
        <f ca="1">BG23/SUM($AZ23:$BG23)</f>
        <v>0</v>
      </c>
      <c r="ET23" s="11">
        <f ca="1">A23</f>
        <v>1047.6953125</v>
      </c>
      <c r="EU23" s="36">
        <f ca="1">AZ23/SUM($AZ23:$BI23)</f>
        <v>9.1380092017516804E-3</v>
      </c>
      <c r="EV23" s="36">
        <f ca="1">BA23/SUM($AZ23:$BI23)</f>
        <v>0.17624922286776784</v>
      </c>
      <c r="EW23" s="36">
        <f ca="1">BB23/SUM($AZ23:$BI23)</f>
        <v>4.3617133257909953E-2</v>
      </c>
      <c r="EX23" s="36">
        <f ca="1">BC23/SUM($AZ23:$BI23)</f>
        <v>8.7612266007887005E-2</v>
      </c>
      <c r="EY23" s="36">
        <f ca="1">BD23/SUM($AZ23:$BI23)</f>
        <v>9.6485018759652569E-2</v>
      </c>
      <c r="EZ23" s="36">
        <f ca="1">BE23/SUM($AZ23:$BI23)</f>
        <v>0.17180237388535294</v>
      </c>
      <c r="FA23" s="36">
        <f ca="1">BF23/SUM($AZ23:$BI23)</f>
        <v>0</v>
      </c>
      <c r="FB23" s="36">
        <f ca="1">BG23/SUM($AZ23:$BI23)</f>
        <v>0</v>
      </c>
      <c r="FC23" s="36">
        <f ca="1">BH23/SUM($AZ23:$BI23)</f>
        <v>0.41509597601967801</v>
      </c>
      <c r="FD23" s="36">
        <f ca="1">BI23/SUM($AZ23:$BI23)</f>
        <v>0</v>
      </c>
    </row>
    <row r="24" spans="1:160">
      <c r="A24" s="11">
        <v>1027.6953125</v>
      </c>
      <c r="B24" s="6">
        <v>1.2788347971195</v>
      </c>
      <c r="C24" s="6">
        <v>18.903757083896405</v>
      </c>
      <c r="D24" s="6">
        <v>23.265470409687431</v>
      </c>
      <c r="E24" s="6">
        <v>32.593948528571474</v>
      </c>
      <c r="F24" s="6">
        <v>43.206754642216566</v>
      </c>
      <c r="G24" s="6">
        <v>62.732748173984163</v>
      </c>
      <c r="AZ24" s="6">
        <v>1.2788347971195</v>
      </c>
      <c r="BA24" s="6">
        <v>17.624922286776904</v>
      </c>
      <c r="BB24" s="6">
        <v>4.3617133257910252</v>
      </c>
      <c r="BC24" s="6">
        <v>9.3284781188840462</v>
      </c>
      <c r="BD24" s="6">
        <v>10.612806113645091</v>
      </c>
      <c r="BE24" s="6">
        <v>19.5259935317676</v>
      </c>
      <c r="BH24" s="6">
        <v>37.267250777453846</v>
      </c>
      <c r="CV24" s="11">
        <f ca="1">A24</f>
        <v>1027.6953125</v>
      </c>
      <c r="CW24" s="35">
        <f ca="1">AZ24/SUM($AZ24:$BG24)</f>
        <v>2.0385441963625697E-2</v>
      </c>
      <c r="CX24" s="35">
        <f ca="1">BA24/SUM($AZ24:$BG24)</f>
        <v>0.28095249769539221</v>
      </c>
      <c r="CY24" s="35">
        <f ca="1">BB24/SUM($AZ24:$BG24)</f>
        <v>6.9528491143001886E-2</v>
      </c>
      <c r="CZ24" s="35">
        <f ca="1">BC24/SUM($AZ24:$BG24)</f>
        <v>0.14870188841420229</v>
      </c>
      <c r="DA24" s="35">
        <f ca="1">BD24/SUM($AZ24:$BG24)</f>
        <v>0.16917489545032108</v>
      </c>
      <c r="DB24" s="35">
        <f ca="1">BE24/SUM($AZ24:$BG24)</f>
        <v>0.31125678533345691</v>
      </c>
      <c r="DC24" s="35">
        <f ca="1">BF24/SUM($AZ24:$BG24)</f>
        <v>0</v>
      </c>
      <c r="DD24" s="35">
        <f ca="1">BG24/SUM($AZ24:$BG24)</f>
        <v>0</v>
      </c>
      <c r="ET24" s="11">
        <f ca="1">A24</f>
        <v>1027.6953125</v>
      </c>
      <c r="EU24" s="36">
        <f ca="1">AZ24/SUM($AZ24:$BI24)</f>
        <v>1.2788348105288757E-2</v>
      </c>
      <c r="EV24" s="36">
        <f ca="1">BA24/SUM($AZ24:$BI24)</f>
        <v>0.17624922471585142</v>
      </c>
      <c r="EW24" s="36">
        <f ca="1">BB24/SUM($AZ24:$BI24)</f>
        <v>4.3617133715262935E-2</v>
      </c>
      <c r="EX24" s="36">
        <f ca="1">BC24/SUM($AZ24:$BI24)</f>
        <v>9.3284782166989225E-2</v>
      </c>
      <c r="EY24" s="36">
        <f ca="1">BD24/SUM($AZ24:$BI24)</f>
        <v>0.10612806224926942</v>
      </c>
      <c r="EZ24" s="36">
        <f ca="1">BE24/SUM($AZ24:$BI24)</f>
        <v>0.19525993736509747</v>
      </c>
      <c r="FA24" s="36">
        <f ca="1">BF24/SUM($AZ24:$BI24)</f>
        <v>0</v>
      </c>
      <c r="FB24" s="36">
        <f ca="1">BG24/SUM($AZ24:$BI24)</f>
        <v>0</v>
      </c>
      <c r="FC24" s="36">
        <f ca="1">BH24/SUM($AZ24:$BI24)</f>
        <v>0.37267251168224075</v>
      </c>
      <c r="FD24" s="36">
        <f ca="1">BI24/SUM($AZ24:$BI24)</f>
        <v>0</v>
      </c>
    </row>
    <row r="25" spans="1:160">
      <c r="A25" s="11">
        <v>1007.6953125000001</v>
      </c>
      <c r="B25" s="6">
        <v>1.5920120267092712</v>
      </c>
      <c r="C25" s="6">
        <v>19.216934313486174</v>
      </c>
      <c r="D25" s="6">
        <v>23.5786476392772</v>
      </c>
      <c r="E25" s="6">
        <v>33.340413471085853</v>
      </c>
      <c r="F25" s="6">
        <v>44.668260206314713</v>
      </c>
      <c r="G25" s="6">
        <v>66.174410232424975</v>
      </c>
      <c r="AZ25" s="6">
        <v>1.5920120267092712</v>
      </c>
      <c r="BA25" s="6">
        <v>17.624922286776904</v>
      </c>
      <c r="BB25" s="6">
        <v>4.3617133257910252</v>
      </c>
      <c r="BC25" s="6">
        <v>9.7617658318086491</v>
      </c>
      <c r="BD25" s="6">
        <v>11.327846735228857</v>
      </c>
      <c r="BE25" s="6">
        <v>21.506150026110269</v>
      </c>
      <c r="BH25" s="6">
        <v>33.825589047037823</v>
      </c>
      <c r="CV25" s="11">
        <f ca="1">A25</f>
        <v>1007.6953125000001</v>
      </c>
      <c r="CW25" s="35">
        <f ca="1">AZ25/SUM($AZ25:$BG25)</f>
        <v>2.405781964837515E-2</v>
      </c>
      <c r="CX25" s="35">
        <f ca="1">BA25/SUM($AZ25:$BG25)</f>
        <v>0.26634045131452977</v>
      </c>
      <c r="CY25" s="35">
        <f ca="1">BB25/SUM($AZ25:$BG25)</f>
        <v>6.5912386834598755E-2</v>
      </c>
      <c r="CZ25" s="35">
        <f ca="1">BC25/SUM($AZ25:$BG25)</f>
        <v>0.14751572091874052</v>
      </c>
      <c r="DA25" s="35">
        <f ca="1">BD25/SUM($AZ25:$BG25)</f>
        <v>0.17118168028157649</v>
      </c>
      <c r="DB25" s="35">
        <f ca="1">BE25/SUM($AZ25:$BG25)</f>
        <v>0.32499194100217932</v>
      </c>
      <c r="DC25" s="35">
        <f ca="1">BF25/SUM($AZ25:$BG25)</f>
        <v>0</v>
      </c>
      <c r="DD25" s="35">
        <f ca="1">BG25/SUM($AZ25:$BG25)</f>
        <v>0</v>
      </c>
      <c r="ET25" s="11">
        <f ca="1">A25</f>
        <v>1007.6953125000001</v>
      </c>
      <c r="EU25" s="36">
        <f ca="1">AZ25/SUM($AZ25:$BI25)</f>
        <v>1.5920120381803102E-2</v>
      </c>
      <c r="EV25" s="36">
        <f ca="1">BA25/SUM($AZ25:$BI25)</f>
        <v>0.17624922413771027</v>
      </c>
      <c r="EW25" s="36">
        <f ca="1">BB25/SUM($AZ25:$BI25)</f>
        <v>4.3617133572187924E-2</v>
      </c>
      <c r="EX25" s="36">
        <f ca="1">BC25/SUM($AZ25:$BI25)</f>
        <v>9.7617659021458039E-2</v>
      </c>
      <c r="EY25" s="36">
        <f ca="1">BD25/SUM($AZ25:$BI25)</f>
        <v>0.11327846816850207</v>
      </c>
      <c r="EZ25" s="36">
        <f ca="1">BE25/SUM($AZ25:$BI25)</f>
        <v>0.21506150181070083</v>
      </c>
      <c r="FA25" s="36">
        <f ca="1">BF25/SUM($AZ25:$BI25)</f>
        <v>0</v>
      </c>
      <c r="FB25" s="36">
        <f ca="1">BG25/SUM($AZ25:$BI25)</f>
        <v>0</v>
      </c>
      <c r="FC25" s="36">
        <f ca="1">BH25/SUM($AZ25:$BI25)</f>
        <v>0.3382558929076378</v>
      </c>
      <c r="FD25" s="36">
        <f ca="1">BI25/SUM($AZ25:$BI25)</f>
        <v>0</v>
      </c>
    </row>
    <row r="26" spans="1:160">
      <c r="A26" s="11">
        <v>987.69531250000011</v>
      </c>
      <c r="B26" s="6">
        <v>1.8214262459879831</v>
      </c>
      <c r="C26" s="6">
        <v>19.446348532764887</v>
      </c>
      <c r="D26" s="6">
        <v>23.808061858555913</v>
      </c>
      <c r="E26" s="6">
        <v>33.914819761216791</v>
      </c>
      <c r="F26" s="6">
        <v>45.780875064560028</v>
      </c>
      <c r="G26" s="6">
        <v>68.945284203103242</v>
      </c>
      <c r="AZ26" s="6">
        <v>1.8214262459879831</v>
      </c>
      <c r="BA26" s="6">
        <v>17.624922286776904</v>
      </c>
      <c r="BB26" s="6">
        <v>4.3617133257910252</v>
      </c>
      <c r="BC26" s="6">
        <v>10.106757902660876</v>
      </c>
      <c r="BD26" s="6">
        <v>11.866055303343238</v>
      </c>
      <c r="BE26" s="6">
        <v>23.164409138543217</v>
      </c>
      <c r="BH26" s="6">
        <v>31.054715076359653</v>
      </c>
      <c r="CV26" s="11">
        <f ca="1">A26</f>
        <v>987.69531250000011</v>
      </c>
      <c r="CW26" s="35">
        <f ca="1">AZ26/SUM($AZ26:$BG26)</f>
        <v>2.6418431181200356E-2</v>
      </c>
      <c r="CX26" s="35">
        <f ca="1">BA26/SUM($AZ26:$BG26)</f>
        <v>0.25563637151536467</v>
      </c>
      <c r="CY26" s="35">
        <f ca="1">BB26/SUM($AZ26:$BG26)</f>
        <v>6.3263403381470198E-2</v>
      </c>
      <c r="CZ26" s="35">
        <f ca="1">BC26/SUM($AZ26:$BG26)</f>
        <v>0.14659099631655401</v>
      </c>
      <c r="DA26" s="35">
        <f ca="1">BD26/SUM($AZ26:$BG26)</f>
        <v>0.17210829486738333</v>
      </c>
      <c r="DB26" s="35">
        <f ca="1">BE26/SUM($AZ26:$BG26)</f>
        <v>0.33598250273802749</v>
      </c>
      <c r="DC26" s="35">
        <f ca="1">BF26/SUM($AZ26:$BG26)</f>
        <v>0</v>
      </c>
      <c r="DD26" s="35">
        <f ca="1">BG26/SUM($AZ26:$BG26)</f>
        <v>0</v>
      </c>
      <c r="ET26" s="11">
        <f ca="1">A26</f>
        <v>987.69531250000011</v>
      </c>
      <c r="EU26" s="36">
        <f ca="1">AZ26/SUM($AZ26:$BI26)</f>
        <v>1.8214262591120349E-2</v>
      </c>
      <c r="EV26" s="36">
        <f ca="1">BA26/SUM($AZ26:$BI26)</f>
        <v>0.1762492241377101</v>
      </c>
      <c r="EW26" s="36">
        <f ca="1">BB26/SUM($AZ26:$BI26)</f>
        <v>4.3617133572187883E-2</v>
      </c>
      <c r="EX26" s="36">
        <f ca="1">BC26/SUM($AZ26:$BI26)</f>
        <v>0.10106757975483817</v>
      </c>
      <c r="EY26" s="36">
        <f ca="1">BD26/SUM($AZ26:$BI26)</f>
        <v>0.1186605538884257</v>
      </c>
      <c r="EZ26" s="36">
        <f ca="1">BE26/SUM($AZ26:$BI26)</f>
        <v>0.23164409305451381</v>
      </c>
      <c r="FA26" s="36">
        <f ca="1">BF26/SUM($AZ26:$BI26)</f>
        <v>0</v>
      </c>
      <c r="FB26" s="36">
        <f ca="1">BG26/SUM($AZ26:$BI26)</f>
        <v>0</v>
      </c>
      <c r="FC26" s="36">
        <f ca="1">BH26/SUM($AZ26:$BI26)</f>
        <v>0.310547153001204</v>
      </c>
      <c r="FD26" s="36">
        <f ca="1">BI26/SUM($AZ26:$BI26)</f>
        <v>0</v>
      </c>
    </row>
    <row r="27" spans="1:160">
      <c r="A27" s="11">
        <v>967.69531250000011</v>
      </c>
      <c r="B27" s="6">
        <v>1.9923165709286479</v>
      </c>
      <c r="C27" s="6">
        <v>19.63301762198066</v>
      </c>
      <c r="D27" s="6">
        <v>23.994730947771686</v>
      </c>
      <c r="E27" s="6">
        <v>34.39318345844822</v>
      </c>
      <c r="F27" s="6">
        <v>46.653816988717978</v>
      </c>
      <c r="G27" s="6">
        <v>71.224519122762331</v>
      </c>
      <c r="AZ27" s="6">
        <v>1.9923165709286479</v>
      </c>
      <c r="BA27" s="6">
        <v>17.640701051052012</v>
      </c>
      <c r="BB27" s="6">
        <v>4.3617133257910252</v>
      </c>
      <c r="BC27" s="6">
        <v>10.398452510676536</v>
      </c>
      <c r="BD27" s="6">
        <v>12.260633530269757</v>
      </c>
      <c r="BE27" s="6">
        <v>24.570702134044346</v>
      </c>
      <c r="BH27" s="6">
        <v>28.775480156700457</v>
      </c>
      <c r="CV27" s="11">
        <f ca="1">A27</f>
        <v>967.69531250000011</v>
      </c>
      <c r="CW27" s="35">
        <f ca="1">AZ27/SUM($AZ27:$BG27)</f>
        <v>2.7972341483902447E-2</v>
      </c>
      <c r="CX27" s="35">
        <f ca="1">BA27/SUM($AZ27:$BG27)</f>
        <v>0.24767736263191278</v>
      </c>
      <c r="CY27" s="35">
        <f ca="1">BB27/SUM($AZ27:$BG27)</f>
        <v>6.1238929788675601E-2</v>
      </c>
      <c r="CZ27" s="35">
        <f ca="1">BC27/SUM($AZ27:$BG27)</f>
        <v>0.14599540493567673</v>
      </c>
      <c r="DA27" s="35">
        <f ca="1">BD27/SUM($AZ27:$BG27)</f>
        <v>0.1721406291159</v>
      </c>
      <c r="DB27" s="35">
        <f ca="1">BE27/SUM($AZ27:$BG27)</f>
        <v>0.34497533204393238</v>
      </c>
      <c r="DC27" s="35">
        <f ca="1">BF27/SUM($AZ27:$BG27)</f>
        <v>0</v>
      </c>
      <c r="DD27" s="35">
        <f ca="1">BG27/SUM($AZ27:$BG27)</f>
        <v>0</v>
      </c>
      <c r="ET27" s="11">
        <f ca="1">A27</f>
        <v>967.69531250000011</v>
      </c>
      <c r="EU27" s="36">
        <f ca="1">AZ27/SUM($AZ27:$BI27)</f>
        <v>1.9923165852840305E-2</v>
      </c>
      <c r="EV27" s="36">
        <f ca="1">BA27/SUM($AZ27:$BI27)</f>
        <v>0.17640701178159829</v>
      </c>
      <c r="EW27" s="36">
        <f ca="1">BB27/SUM($AZ27:$BI27)</f>
        <v>4.3617133572187931E-2</v>
      </c>
      <c r="EX27" s="36">
        <f ca="1">BC27/SUM($AZ27:$BI27)</f>
        <v>0.10398452585601257</v>
      </c>
      <c r="EY27" s="36">
        <f ca="1">BD27/SUM($AZ27:$BI27)</f>
        <v>0.12260633618612185</v>
      </c>
      <c r="EZ27" s="36">
        <f ca="1">BE27/SUM($AZ27:$BI27)</f>
        <v>0.24570702311085402</v>
      </c>
      <c r="FA27" s="36">
        <f ca="1">BF27/SUM($AZ27:$BI27)</f>
        <v>0</v>
      </c>
      <c r="FB27" s="36">
        <f ca="1">BG27/SUM($AZ27:$BI27)</f>
        <v>0</v>
      </c>
      <c r="FC27" s="36">
        <f ca="1">BH27/SUM($AZ27:$BI27)</f>
        <v>0.28775480364038503</v>
      </c>
      <c r="FD27" s="36">
        <f ca="1">BI27/SUM($AZ27:$BI27)</f>
        <v>0</v>
      </c>
    </row>
    <row r="28" spans="1:160">
      <c r="A28" s="11">
        <v>947.69531250000011</v>
      </c>
      <c r="B28" s="6">
        <v>2.1121508185563518</v>
      </c>
      <c r="C28" s="6">
        <v>20.093905545049914</v>
      </c>
      <c r="D28" s="6">
        <v>24.45561887084094</v>
      </c>
      <c r="E28" s="6">
        <v>35.109309301150276</v>
      </c>
      <c r="F28" s="6">
        <v>47.367587498886493</v>
      </c>
      <c r="G28" s="6">
        <v>73.215682364904708</v>
      </c>
      <c r="AZ28" s="6">
        <v>2.1121508185563518</v>
      </c>
      <c r="BA28" s="6">
        <v>17.981754726493563</v>
      </c>
      <c r="BB28" s="6">
        <v>4.3617133257910252</v>
      </c>
      <c r="BC28" s="6">
        <v>10.653690430309336</v>
      </c>
      <c r="BD28" s="6">
        <v>12.258278197736217</v>
      </c>
      <c r="BE28" s="6">
        <v>25.848094866018219</v>
      </c>
      <c r="BH28" s="6">
        <v>26.784316914558154</v>
      </c>
      <c r="CV28" s="11">
        <f ca="1">A28</f>
        <v>947.69531250000011</v>
      </c>
      <c r="CW28" s="35">
        <f ca="1">AZ28/SUM($AZ28:$BG28)</f>
        <v>2.8848338912276433E-2</v>
      </c>
      <c r="CX28" s="35">
        <f ca="1">BA28/SUM($AZ28:$BG28)</f>
        <v>0.24559976968968275</v>
      </c>
      <c r="CY28" s="35">
        <f ca="1">BB28/SUM($AZ28:$BG28)</f>
        <v>5.9573484599274515E-2</v>
      </c>
      <c r="CZ28" s="35">
        <f ca="1">BC28/SUM($AZ28:$BG28)</f>
        <v>0.14551104471323056</v>
      </c>
      <c r="DA28" s="35">
        <f ca="1">BD28/SUM($AZ28:$BG28)</f>
        <v>0.16742694736684055</v>
      </c>
      <c r="DB28" s="35">
        <f ca="1">BE28/SUM($AZ28:$BG28)</f>
        <v>0.35304041471869524</v>
      </c>
      <c r="DC28" s="35">
        <f ca="1">BF28/SUM($AZ28:$BG28)</f>
        <v>0</v>
      </c>
      <c r="DD28" s="35">
        <f ca="1">BG28/SUM($AZ28:$BG28)</f>
        <v>0</v>
      </c>
      <c r="ET28" s="11">
        <f ca="1">A28</f>
        <v>947.69531250000011</v>
      </c>
      <c r="EU28" s="36">
        <f ca="1">AZ28/SUM($AZ28:$BI28)</f>
        <v>2.1121508337751831E-2</v>
      </c>
      <c r="EV28" s="36">
        <f ca="1">BA28/SUM($AZ28:$BI28)</f>
        <v>0.17981754856058785</v>
      </c>
      <c r="EW28" s="36">
        <f ca="1">BB28/SUM($AZ28:$BI28)</f>
        <v>4.3617133572187904E-2</v>
      </c>
      <c r="EX28" s="36">
        <f ca="1">BC28/SUM($AZ28:$BI28)</f>
        <v>0.10653690507073134</v>
      </c>
      <c r="EY28" s="36">
        <f ca="1">BD28/SUM($AZ28:$BI28)</f>
        <v>0.12258278286061666</v>
      </c>
      <c r="EZ28" s="36">
        <f ca="1">BE28/SUM($AZ28:$BI28)</f>
        <v>0.25848095052263342</v>
      </c>
      <c r="FA28" s="36">
        <f ca="1">BF28/SUM($AZ28:$BI28)</f>
        <v>0</v>
      </c>
      <c r="FB28" s="36">
        <f ca="1">BG28/SUM($AZ28:$BI28)</f>
        <v>0</v>
      </c>
      <c r="FC28" s="36">
        <f ca="1">BH28/SUM($AZ28:$BI28)</f>
        <v>0.2678431710754911</v>
      </c>
      <c r="FD28" s="36">
        <f ca="1">BI28/SUM($AZ28:$BI28)</f>
        <v>0</v>
      </c>
    </row>
    <row r="29" spans="1:160">
      <c r="A29" s="11">
        <v>927.69531250000011</v>
      </c>
      <c r="B29" s="6">
        <v>2.1578771336275366</v>
      </c>
      <c r="C29" s="6">
        <v>20.415918607417073</v>
      </c>
      <c r="D29" s="6">
        <v>24.777631933208099</v>
      </c>
      <c r="E29" s="6">
        <v>35.655264735364305</v>
      </c>
      <c r="F29" s="6">
        <v>47.913542933100523</v>
      </c>
      <c r="G29" s="6">
        <v>74.844465250281289</v>
      </c>
      <c r="H29" s="6">
        <v>74.881857531861002</v>
      </c>
      <c r="AZ29" s="6">
        <v>2.1578771336275366</v>
      </c>
      <c r="BA29" s="6">
        <v>18.258041473789536</v>
      </c>
      <c r="BB29" s="6">
        <v>4.3617133257910252</v>
      </c>
      <c r="BC29" s="6">
        <v>10.877632802156208</v>
      </c>
      <c r="BD29" s="6">
        <v>12.258278197736217</v>
      </c>
      <c r="BE29" s="6">
        <v>26.930922317180766</v>
      </c>
      <c r="BF29" s="6">
        <v>3.7392281579717676E-2</v>
      </c>
      <c r="BH29" s="6">
        <v>25.118141747601847</v>
      </c>
      <c r="CV29" s="11">
        <f ca="1">A29</f>
        <v>927.69531250000011</v>
      </c>
      <c r="CW29" s="35">
        <f ca="1">AZ29/SUM($AZ29:$BG29)</f>
        <v>2.8817088741547248E-2</v>
      </c>
      <c r="CX29" s="35">
        <f ca="1">BA29/SUM($AZ29:$BG29)</f>
        <v>0.24382463357056866</v>
      </c>
      <c r="CY29" s="35">
        <f ca="1">BB29/SUM($AZ29:$BG29)</f>
        <v>5.8247931736137661E-2</v>
      </c>
      <c r="CZ29" s="35">
        <f ca="1">BC29/SUM($AZ29:$BG29)</f>
        <v>0.14526392854942138</v>
      </c>
      <c r="DA29" s="35">
        <f ca="1">BD29/SUM($AZ29:$BG29)</f>
        <v>0.16370157741507041</v>
      </c>
      <c r="DB29" s="35">
        <f ca="1">BE29/SUM($AZ29:$BG29)</f>
        <v>0.35964548963975823</v>
      </c>
      <c r="DC29" s="35">
        <f ca="1">BF29/SUM($AZ29:$BG29)</f>
        <v>4.9935034749649303E-4</v>
      </c>
      <c r="DD29" s="35">
        <f ca="1">BG29/SUM($AZ29:$BG29)</f>
        <v>0</v>
      </c>
      <c r="ET29" s="11">
        <f ca="1">A29</f>
        <v>927.69531250000011</v>
      </c>
      <c r="EU29" s="36">
        <f ca="1">AZ29/SUM($AZ29:$BI29)</f>
        <v>2.1578771491758429E-2</v>
      </c>
      <c r="EV29" s="36">
        <f ca="1">BA29/SUM($AZ29:$BI29)</f>
        <v>0.18258041605345507</v>
      </c>
      <c r="EW29" s="36">
        <f ca="1">BB29/SUM($AZ29:$BI29)</f>
        <v>4.3617133572187904E-2</v>
      </c>
      <c r="EX29" s="36">
        <f ca="1">BC29/SUM($AZ29:$BI29)</f>
        <v>0.10877632880533594</v>
      </c>
      <c r="EY29" s="36">
        <f ca="1">BD29/SUM($AZ29:$BI29)</f>
        <v>0.12258278286061666</v>
      </c>
      <c r="EZ29" s="36">
        <f ca="1">BE29/SUM($AZ29:$BI29)</f>
        <v>0.26930922511228067</v>
      </c>
      <c r="FA29" s="36">
        <f ca="1">BF29/SUM($AZ29:$BI29)</f>
        <v>3.7392281849142958E-4</v>
      </c>
      <c r="FB29" s="36">
        <f ca="1">BG29/SUM($AZ29:$BI29)</f>
        <v>0</v>
      </c>
      <c r="FC29" s="36">
        <f ca="1">BH29/SUM($AZ29:$BI29)</f>
        <v>0.2511814192858739</v>
      </c>
      <c r="FD29" s="36">
        <f ca="1">BI29/SUM($AZ29:$BI29)</f>
        <v>0</v>
      </c>
    </row>
    <row r="30" spans="1:160">
      <c r="A30" s="11">
        <v>907.69531250000011</v>
      </c>
      <c r="B30" s="6">
        <v>2.1589287185566906</v>
      </c>
      <c r="C30" s="6">
        <v>20.639194435630749</v>
      </c>
      <c r="D30" s="6">
        <v>25.000907761421775</v>
      </c>
      <c r="E30" s="6">
        <v>36.082935915408115</v>
      </c>
      <c r="F30" s="6">
        <v>48.341214113144332</v>
      </c>
      <c r="G30" s="6">
        <v>76.192873815722038</v>
      </c>
      <c r="H30" s="6">
        <v>76.287987805871182</v>
      </c>
      <c r="AZ30" s="6">
        <v>2.1589287185566906</v>
      </c>
      <c r="BA30" s="6">
        <v>18.480265717074058</v>
      </c>
      <c r="BB30" s="6">
        <v>4.3617133257910252</v>
      </c>
      <c r="BC30" s="6">
        <v>11.082028153986341</v>
      </c>
      <c r="BD30" s="6">
        <v>12.258278197736217</v>
      </c>
      <c r="BE30" s="6">
        <v>27.851659702577699</v>
      </c>
      <c r="BF30" s="6">
        <v>9.5113990149151256E-2</v>
      </c>
      <c r="BH30" s="6">
        <v>23.712011473591669</v>
      </c>
      <c r="CV30" s="11">
        <f ca="1">A30</f>
        <v>907.69531250000011</v>
      </c>
      <c r="CW30" s="35">
        <f ca="1">AZ30/SUM($AZ30:$BG30)</f>
        <v>2.8299720318361022E-2</v>
      </c>
      <c r="CX30" s="35">
        <f ca="1">BA30/SUM($AZ30:$BG30)</f>
        <v>0.24224345468516609</v>
      </c>
      <c r="CY30" s="35">
        <f ca="1">BB30/SUM($AZ30:$BG30)</f>
        <v>5.7174313430447363E-2</v>
      </c>
      <c r="CZ30" s="35">
        <f ca="1">BC30/SUM($AZ30:$BG30)</f>
        <v>0.14526570267112826</v>
      </c>
      <c r="DA30" s="35">
        <f ca="1">BD30/SUM($AZ30:$BG30)</f>
        <v>0.1606842512209086</v>
      </c>
      <c r="DB30" s="35">
        <f ca="1">BE30/SUM($AZ30:$BG30)</f>
        <v>0.36508578222631027</v>
      </c>
      <c r="DC30" s="35">
        <f ca="1">BF30/SUM($AZ30:$BG30)</f>
        <v>1.2467754476784248E-3</v>
      </c>
      <c r="DD30" s="35">
        <f ca="1">BG30/SUM($AZ30:$BG30)</f>
        <v>0</v>
      </c>
      <c r="ET30" s="11">
        <f ca="1">A30</f>
        <v>907.69531250000011</v>
      </c>
      <c r="EU30" s="36">
        <f ca="1">AZ30/SUM($AZ30:$BI30)</f>
        <v>2.1589287341125741E-2</v>
      </c>
      <c r="EV30" s="36">
        <f ca="1">BA30/SUM($AZ30:$BI30)</f>
        <v>0.18480265850231237</v>
      </c>
      <c r="EW30" s="36">
        <f ca="1">BB30/SUM($AZ30:$BI30)</f>
        <v>4.3617133572187904E-2</v>
      </c>
      <c r="EX30" s="36">
        <f ca="1">BC30/SUM($AZ30:$BI30)</f>
        <v>0.1108202823383647</v>
      </c>
      <c r="EY30" s="36">
        <f ca="1">BD30/SUM($AZ30:$BI30)</f>
        <v>0.12258278286061666</v>
      </c>
      <c r="EZ30" s="36">
        <f ca="1">BE30/SUM($AZ30:$BI30)</f>
        <v>0.27851659903259252</v>
      </c>
      <c r="FA30" s="36">
        <f ca="1">BF30/SUM($AZ30:$BI30)</f>
        <v>9.5113990834482887E-4</v>
      </c>
      <c r="FB30" s="36">
        <f ca="1">BG30/SUM($AZ30:$BI30)</f>
        <v>0</v>
      </c>
      <c r="FC30" s="36">
        <f ca="1">BH30/SUM($AZ30:$BI30)</f>
        <v>0.23712011644445521</v>
      </c>
      <c r="FD30" s="36">
        <f ca="1">BI30/SUM($AZ30:$BI30)</f>
        <v>0</v>
      </c>
    </row>
    <row r="31" spans="1:160">
      <c r="A31" s="11">
        <v>887.69531250000011</v>
      </c>
      <c r="B31" s="6">
        <v>2.1567058835378501</v>
      </c>
      <c r="C31" s="6">
        <v>20.812774824799934</v>
      </c>
      <c r="D31" s="6">
        <v>25.17448815059096</v>
      </c>
      <c r="E31" s="6">
        <v>36.43960081718712</v>
      </c>
      <c r="F31" s="6">
        <v>48.697879014923338</v>
      </c>
      <c r="G31" s="6">
        <v>77.334525476895692</v>
      </c>
      <c r="H31" s="6">
        <v>77.475622767352036</v>
      </c>
      <c r="AZ31" s="6">
        <v>2.1567058835378501</v>
      </c>
      <c r="BA31" s="6">
        <v>18.656068941262085</v>
      </c>
      <c r="BB31" s="6">
        <v>4.3617133257910252</v>
      </c>
      <c r="BC31" s="6">
        <v>11.265112666596162</v>
      </c>
      <c r="BD31" s="6">
        <v>12.258278197736217</v>
      </c>
      <c r="BE31" s="6">
        <v>28.636646461972351</v>
      </c>
      <c r="BF31" s="6">
        <v>0.14109729045634142</v>
      </c>
      <c r="BH31" s="6">
        <v>22.52437651211083</v>
      </c>
      <c r="CV31" s="11">
        <f ca="1">A31</f>
        <v>887.69531250000011</v>
      </c>
      <c r="CW31" s="35">
        <f ca="1">AZ31/SUM($AZ31:$BG31)</f>
        <v>2.7837219069721097E-2</v>
      </c>
      <c r="CX31" s="35">
        <f ca="1">BA31/SUM($AZ31:$BG31)</f>
        <v>0.24079921238301666</v>
      </c>
      <c r="CY31" s="35">
        <f ca="1">BB31/SUM($AZ31:$BG31)</f>
        <v>5.6297880158880584E-2</v>
      </c>
      <c r="CZ31" s="35">
        <f ca="1">BC31/SUM($AZ31:$BG31)</f>
        <v>0.14540202794398502</v>
      </c>
      <c r="DA31" s="35">
        <f ca="1">BD31/SUM($AZ31:$BG31)</f>
        <v>0.15822109922944452</v>
      </c>
      <c r="DB31" s="35">
        <f ca="1">BE31/SUM($AZ31:$BG31)</f>
        <v>0.36962137817160906</v>
      </c>
      <c r="DC31" s="35">
        <f ca="1">BF31/SUM($AZ31:$BG31)</f>
        <v>1.8211830433430133E-3</v>
      </c>
      <c r="DD31" s="35">
        <f ca="1">BG31/SUM($AZ31:$BG31)</f>
        <v>0</v>
      </c>
      <c r="ET31" s="11">
        <f ca="1">A31</f>
        <v>887.69531250000011</v>
      </c>
      <c r="EU31" s="36">
        <f ca="1">AZ31/SUM($AZ31:$BI31)</f>
        <v>2.1567058990777169E-2</v>
      </c>
      <c r="EV31" s="36">
        <f ca="1">BA31/SUM($AZ31:$BI31)</f>
        <v>0.18656069075685988</v>
      </c>
      <c r="EW31" s="36">
        <f ca="1">BB31/SUM($AZ31:$BI31)</f>
        <v>4.3617133572187897E-2</v>
      </c>
      <c r="EX31" s="36">
        <f ca="1">BC31/SUM($AZ31:$BI31)</f>
        <v>0.11265112747765482</v>
      </c>
      <c r="EY31" s="36">
        <f ca="1">BD31/SUM($AZ31:$BI31)</f>
        <v>0.12258278286061663</v>
      </c>
      <c r="EZ31" s="36">
        <f ca="1">BE31/SUM($AZ31:$BI31)</f>
        <v>0.28636646668310023</v>
      </c>
      <c r="FA31" s="36">
        <f ca="1">BF31/SUM($AZ31:$BI31)</f>
        <v>1.410972914729998E-3</v>
      </c>
      <c r="FB31" s="36">
        <f ca="1">BG31/SUM($AZ31:$BI31)</f>
        <v>0</v>
      </c>
      <c r="FC31" s="36">
        <f ca="1">BH31/SUM($AZ31:$BI31)</f>
        <v>0.22524376674407329</v>
      </c>
      <c r="FD31" s="36">
        <f ca="1">BI31/SUM($AZ31:$BI31)</f>
        <v>0</v>
      </c>
    </row>
    <row r="32" spans="1:160">
      <c r="A32" s="11">
        <v>867.69531250000011</v>
      </c>
      <c r="B32" s="6">
        <v>2.1567058835378501</v>
      </c>
      <c r="C32" s="6">
        <v>20.948802389320804</v>
      </c>
      <c r="D32" s="6">
        <v>25.31051571511183</v>
      </c>
      <c r="E32" s="6">
        <v>36.741787313142275</v>
      </c>
      <c r="F32" s="6">
        <v>49.000065510878493</v>
      </c>
      <c r="G32" s="6">
        <v>78.310546670247078</v>
      </c>
      <c r="H32" s="6">
        <v>78.486482604124987</v>
      </c>
      <c r="AZ32" s="6">
        <v>2.1567058835378501</v>
      </c>
      <c r="BA32" s="6">
        <v>18.792096505782954</v>
      </c>
      <c r="BB32" s="6">
        <v>4.3617133257910252</v>
      </c>
      <c r="BC32" s="6">
        <v>11.431271598030447</v>
      </c>
      <c r="BD32" s="6">
        <v>12.258278197736217</v>
      </c>
      <c r="BE32" s="6">
        <v>29.310481159368592</v>
      </c>
      <c r="BF32" s="6">
        <v>0.17593593387790313</v>
      </c>
      <c r="BH32" s="6">
        <v>21.513516675337861</v>
      </c>
      <c r="CV32" s="11">
        <f ca="1">A32</f>
        <v>867.69531250000011</v>
      </c>
      <c r="CW32" s="35">
        <f ca="1">AZ32/SUM($AZ32:$BG32)</f>
        <v>2.7478692024153734E-2</v>
      </c>
      <c r="CX32" s="35">
        <f ca="1">BA32/SUM($AZ32:$BG32)</f>
        <v>0.23943099349435371</v>
      </c>
      <c r="CY32" s="35">
        <f ca="1">BB32/SUM($AZ32:$BG32)</f>
        <v>5.5572796500397488E-2</v>
      </c>
      <c r="CZ32" s="35">
        <f ca="1">BC32/SUM($AZ32:$BG32)</f>
        <v>0.14564637398376237</v>
      </c>
      <c r="DA32" s="35">
        <f ca="1">BD32/SUM($AZ32:$BG32)</f>
        <v>0.15618330432216315</v>
      </c>
      <c r="DB32" s="35">
        <f ca="1">BE32/SUM($AZ32:$BG32)</f>
        <v>0.37344623159132539</v>
      </c>
      <c r="DC32" s="35">
        <f ca="1">BF32/SUM($AZ32:$BG32)</f>
        <v>2.241608083844192E-3</v>
      </c>
      <c r="DD32" s="35">
        <f ca="1">BG32/SUM($AZ32:$BG32)</f>
        <v>0</v>
      </c>
      <c r="ET32" s="11">
        <f ca="1">A32</f>
        <v>867.69531250000011</v>
      </c>
      <c r="EU32" s="36">
        <f ca="1">AZ32/SUM($AZ32:$BI32)</f>
        <v>2.1567058990777172E-2</v>
      </c>
      <c r="EV32" s="36">
        <f ca="1">BA32/SUM($AZ32:$BI32)</f>
        <v>0.18792096641186989</v>
      </c>
      <c r="EW32" s="36">
        <f ca="1">BB32/SUM($AZ32:$BI32)</f>
        <v>4.3617133572187904E-2</v>
      </c>
      <c r="EX32" s="36">
        <f ca="1">BC32/SUM($AZ32:$BI32)</f>
        <v>0.11431271680397005</v>
      </c>
      <c r="EY32" s="36">
        <f ca="1">BD32/SUM($AZ32:$BI32)</f>
        <v>0.12258278286061666</v>
      </c>
      <c r="EZ32" s="36">
        <f ca="1">BE32/SUM($AZ32:$BI32)</f>
        <v>0.29310481370561497</v>
      </c>
      <c r="FA32" s="36">
        <f ca="1">BF32/SUM($AZ32:$BI32)</f>
        <v>1.759359351455869E-3</v>
      </c>
      <c r="FB32" s="36">
        <f ca="1">BG32/SUM($AZ32:$BI32)</f>
        <v>0</v>
      </c>
      <c r="FC32" s="36">
        <f ca="1">BH32/SUM($AZ32:$BI32)</f>
        <v>0.2151351683035074</v>
      </c>
      <c r="FD32" s="36">
        <f ca="1">BI32/SUM($AZ32:$BI32)</f>
        <v>0</v>
      </c>
    </row>
    <row r="33" spans="1:160">
      <c r="A33" s="11">
        <v>847.69531250000011</v>
      </c>
      <c r="B33" s="6">
        <v>2.1567058835378501</v>
      </c>
      <c r="C33" s="6">
        <v>21.051797120012605</v>
      </c>
      <c r="D33" s="6">
        <v>25.413510445803631</v>
      </c>
      <c r="E33" s="6">
        <v>36.999041945132177</v>
      </c>
      <c r="F33" s="6">
        <v>49.257320142868394</v>
      </c>
      <c r="G33" s="6">
        <v>79.148610456087681</v>
      </c>
      <c r="H33" s="6">
        <v>79.351885702683646</v>
      </c>
      <c r="AZ33" s="6">
        <v>2.1567058835378501</v>
      </c>
      <c r="BA33" s="6">
        <v>18.895091236474755</v>
      </c>
      <c r="BB33" s="6">
        <v>4.3617133257910252</v>
      </c>
      <c r="BC33" s="6">
        <v>11.58553149932855</v>
      </c>
      <c r="BD33" s="6">
        <v>12.258278197736217</v>
      </c>
      <c r="BE33" s="6">
        <v>29.89129031321928</v>
      </c>
      <c r="BF33" s="6">
        <v>0.20327524659595853</v>
      </c>
      <c r="BH33" s="6">
        <v>20.64811357677927</v>
      </c>
      <c r="CV33" s="11">
        <f ca="1">A33</f>
        <v>847.69531250000011</v>
      </c>
      <c r="CW33" s="35">
        <f ca="1">AZ33/SUM($AZ33:$BG33)</f>
        <v>2.717901237556742E-2</v>
      </c>
      <c r="CX33" s="35">
        <f ca="1">BA33/SUM($AZ33:$BG33)</f>
        <v>0.23811773430654254</v>
      </c>
      <c r="CY33" s="35">
        <f ca="1">BB33/SUM($AZ33:$BG33)</f>
        <v>5.4966725581462948E-2</v>
      </c>
      <c r="CZ33" s="35">
        <f ca="1">BC33/SUM($AZ33:$BG33)</f>
        <v>0.14600196828009007</v>
      </c>
      <c r="DA33" s="35">
        <f ca="1">BD33/SUM($AZ33:$BG33)</f>
        <v>0.15447998606694294</v>
      </c>
      <c r="DB33" s="35">
        <f ca="1">BE33/SUM($AZ33:$BG33)</f>
        <v>0.37669287942590596</v>
      </c>
      <c r="DC33" s="35">
        <f ca="1">BF33/SUM($AZ33:$BG33)</f>
        <v>2.5616939634880518E-3</v>
      </c>
      <c r="DD33" s="35">
        <f ca="1">BG33/SUM($AZ33:$BG33)</f>
        <v>0</v>
      </c>
      <c r="ET33" s="11">
        <f ca="1">A33</f>
        <v>847.69531250000011</v>
      </c>
      <c r="EU33" s="36">
        <f ca="1">AZ33/SUM($AZ33:$BI33)</f>
        <v>2.1567058990777158E-2</v>
      </c>
      <c r="EV33" s="36">
        <f ca="1">BA33/SUM($AZ33:$BI33)</f>
        <v>0.18895091372620895</v>
      </c>
      <c r="EW33" s="36">
        <f ca="1">BB33/SUM($AZ33:$BI33)</f>
        <v>4.3617133572187876E-2</v>
      </c>
      <c r="EX33" s="36">
        <f ca="1">BC33/SUM($AZ33:$BI33)</f>
        <v>0.11585531582806602</v>
      </c>
      <c r="EY33" s="36">
        <f ca="1">BD33/SUM($AZ33:$BI33)</f>
        <v>0.12258278286061659</v>
      </c>
      <c r="EZ33" s="36">
        <f ca="1">BE33/SUM($AZ33:$BI33)</f>
        <v>0.29891290528597114</v>
      </c>
      <c r="FA33" s="36">
        <f ca="1">BF33/SUM($AZ33:$BI33)</f>
        <v>2.0327524806063209E-3</v>
      </c>
      <c r="FB33" s="36">
        <f ca="1">BG33/SUM($AZ33:$BI33)</f>
        <v>0</v>
      </c>
      <c r="FC33" s="36">
        <f ca="1">BH33/SUM($AZ33:$BI33)</f>
        <v>0.20648113725556588</v>
      </c>
      <c r="FD33" s="36">
        <f ca="1">BI33/SUM($AZ33:$BI33)</f>
        <v>0</v>
      </c>
    </row>
    <row r="34" spans="1:160">
      <c r="A34" s="11">
        <v>827.69531250000011</v>
      </c>
      <c r="B34" s="6">
        <v>2.1567058835378501</v>
      </c>
      <c r="C34" s="6">
        <v>21.1273979244557</v>
      </c>
      <c r="D34" s="6">
        <v>25.489111250246726</v>
      </c>
      <c r="E34" s="6">
        <v>37.219654305014544</v>
      </c>
      <c r="F34" s="6">
        <v>49.477932502750761</v>
      </c>
      <c r="G34" s="6">
        <v>79.871927524158622</v>
      </c>
      <c r="H34" s="6">
        <v>80.09682000083555</v>
      </c>
      <c r="AZ34" s="6">
        <v>2.1567058835378501</v>
      </c>
      <c r="BA34" s="6">
        <v>18.97069204091785</v>
      </c>
      <c r="BB34" s="6">
        <v>4.3617133257910252</v>
      </c>
      <c r="BC34" s="6">
        <v>11.730543054767816</v>
      </c>
      <c r="BD34" s="6">
        <v>12.258278197736217</v>
      </c>
      <c r="BE34" s="6">
        <v>30.393995021407864</v>
      </c>
      <c r="BF34" s="6">
        <v>0.22489247667692316</v>
      </c>
      <c r="BH34" s="6">
        <v>19.903179278627334</v>
      </c>
      <c r="CV34" s="11">
        <f ca="1">A34</f>
        <v>827.69531250000011</v>
      </c>
      <c r="CW34" s="35">
        <f ca="1">AZ34/SUM($AZ34:$BG34)</f>
        <v>2.6926236066742125E-2</v>
      </c>
      <c r="CX34" s="35">
        <f ca="1">BA34/SUM($AZ34:$BG34)</f>
        <v>0.23684700641948023</v>
      </c>
      <c r="CY34" s="35">
        <f ca="1">BB34/SUM($AZ34:$BG34)</f>
        <v>5.4455511788676816E-2</v>
      </c>
      <c r="CZ34" s="35">
        <f ca="1">BC34/SUM($AZ34:$BG34)</f>
        <v>0.14645454157412799</v>
      </c>
      <c r="DA34" s="35">
        <f ca="1">BD34/SUM($AZ34:$BG34)</f>
        <v>0.15304325686847919</v>
      </c>
      <c r="DB34" s="35">
        <f ca="1">BE34/SUM($AZ34:$BG34)</f>
        <v>0.37946568941302289</v>
      </c>
      <c r="DC34" s="35">
        <f ca="1">BF34/SUM($AZ34:$BG34)</f>
        <v>2.8077578694706874E-3</v>
      </c>
      <c r="DD34" s="35">
        <f ca="1">BG34/SUM($AZ34:$BG34)</f>
        <v>0</v>
      </c>
      <c r="ET34" s="11">
        <f ca="1">A34</f>
        <v>827.69531250000011</v>
      </c>
      <c r="EU34" s="36">
        <f ca="1">AZ34/SUM($AZ34:$BI34)</f>
        <v>2.1567058990777165E-2</v>
      </c>
      <c r="EV34" s="36">
        <f ca="1">BA34/SUM($AZ34:$BI34)</f>
        <v>0.18970692177608728</v>
      </c>
      <c r="EW34" s="36">
        <f ca="1">BB34/SUM($AZ34:$BI34)</f>
        <v>4.361713357218789E-2</v>
      </c>
      <c r="EX34" s="36">
        <f ca="1">BC34/SUM($AZ34:$BI34)</f>
        <v>0.11730543139290733</v>
      </c>
      <c r="EY34" s="36">
        <f ca="1">BD34/SUM($AZ34:$BI34)</f>
        <v>0.12258278286061662</v>
      </c>
      <c r="EZ34" s="36">
        <f ca="1">BE34/SUM($AZ34:$BI34)</f>
        <v>0.30393995240407878</v>
      </c>
      <c r="FA34" s="36">
        <f ca="1">BF34/SUM($AZ34:$BI34)</f>
        <v>2.2489247829735695E-3</v>
      </c>
      <c r="FB34" s="36">
        <f ca="1">BG34/SUM($AZ34:$BI34)</f>
        <v>0</v>
      </c>
      <c r="FC34" s="36">
        <f ca="1">BH34/SUM($AZ34:$BI34)</f>
        <v>0.19903179422037129</v>
      </c>
      <c r="FD34" s="36">
        <f ca="1">BI34/SUM($AZ34:$BI34)</f>
        <v>0</v>
      </c>
    </row>
    <row r="35" spans="1:160">
      <c r="A35" s="11">
        <v>807.69531250000011</v>
      </c>
      <c r="B35" s="6">
        <v>2.1567058835378501</v>
      </c>
      <c r="C35" s="6">
        <v>21.179165333066404</v>
      </c>
      <c r="D35" s="6">
        <v>25.54087865885743</v>
      </c>
      <c r="E35" s="6">
        <v>37.416662266768427</v>
      </c>
      <c r="F35" s="6">
        <v>49.674940464504644</v>
      </c>
      <c r="G35" s="6">
        <v>80.524181405316384</v>
      </c>
      <c r="H35" s="6">
        <v>80.766925575145109</v>
      </c>
      <c r="I35" s="6">
        <v>80.862428416537568</v>
      </c>
      <c r="AZ35" s="6">
        <v>2.1567058835378501</v>
      </c>
      <c r="BA35" s="6">
        <v>19.022459449528554</v>
      </c>
      <c r="BB35" s="6">
        <v>4.3617133257910252</v>
      </c>
      <c r="BC35" s="6">
        <v>11.875783607910996</v>
      </c>
      <c r="BD35" s="6">
        <v>12.258278197736217</v>
      </c>
      <c r="BE35" s="6">
        <v>30.849240940811743</v>
      </c>
      <c r="BF35" s="6">
        <v>0.24274416982873057</v>
      </c>
      <c r="BG35" s="6">
        <v>9.5502841392457363E-2</v>
      </c>
      <c r="BH35" s="6">
        <v>19.137570862925376</v>
      </c>
      <c r="CV35" s="11">
        <f ca="1">A35</f>
        <v>807.69531250000011</v>
      </c>
      <c r="CW35" s="35">
        <f ca="1">AZ35/SUM($AZ35:$BG35)</f>
        <v>2.6671297483526622E-2</v>
      </c>
      <c r="CX35" s="35">
        <f ca="1">BA35/SUM($AZ35:$BG35)</f>
        <v>0.23524472146124886</v>
      </c>
      <c r="CY35" s="35">
        <f ca="1">BB35/SUM($AZ35:$BG35)</f>
        <v>5.3939925020839344E-2</v>
      </c>
      <c r="CZ35" s="35">
        <f ca="1">BC35/SUM($AZ35:$BG35)</f>
        <v>0.1468640484890783</v>
      </c>
      <c r="DA35" s="35">
        <f ca="1">BD35/SUM($AZ35:$BG35)</f>
        <v>0.15159423774155684</v>
      </c>
      <c r="DB35" s="35">
        <f ca="1">BE35/SUM($AZ35:$BG35)</f>
        <v>0.38150277631907742</v>
      </c>
      <c r="DC35" s="35">
        <f ca="1">BF35/SUM($AZ35:$BG35)</f>
        <v>3.0019401418209914E-3</v>
      </c>
      <c r="DD35" s="35">
        <f ca="1">BG35/SUM($AZ35:$BG35)</f>
        <v>1.1810533428516922E-3</v>
      </c>
      <c r="ET35" s="11">
        <f ca="1">A35</f>
        <v>807.69531250000011</v>
      </c>
      <c r="EU35" s="36">
        <f ca="1">AZ35/SUM($AZ35:$BI35)</f>
        <v>2.1567058990777155E-2</v>
      </c>
      <c r="EV35" s="36">
        <f ca="1">BA35/SUM($AZ35:$BI35)</f>
        <v>0.19022459586592425</v>
      </c>
      <c r="EW35" s="36">
        <f ca="1">BB35/SUM($AZ35:$BI35)</f>
        <v>4.3617133572187862E-2</v>
      </c>
      <c r="EX35" s="36">
        <f ca="1">BC35/SUM($AZ35:$BI35)</f>
        <v>0.11875783693480418</v>
      </c>
      <c r="EY35" s="36">
        <f ca="1">BD35/SUM($AZ35:$BI35)</f>
        <v>0.12258278286061655</v>
      </c>
      <c r="EZ35" s="36">
        <f ca="1">BE35/SUM($AZ35:$BI35)</f>
        <v>0.30849241163091956</v>
      </c>
      <c r="FA35" s="36">
        <f ca="1">BF35/SUM($AZ35:$BI35)</f>
        <v>2.4274417157779228E-3</v>
      </c>
      <c r="FB35" s="36">
        <f ca="1">BG35/SUM($AZ35:$BI35)</f>
        <v>9.5502842080590728E-4</v>
      </c>
      <c r="FC35" s="36">
        <f ca="1">BH35/SUM($AZ35:$BI35)</f>
        <v>0.19137571000818668</v>
      </c>
      <c r="FD35" s="36">
        <f ca="1">BI35/SUM($AZ35:$BI35)</f>
        <v>0</v>
      </c>
    </row>
    <row r="36" spans="1:160">
      <c r="A36" s="11">
        <v>787.69531250000011</v>
      </c>
      <c r="B36" s="6">
        <v>2.1567058835378501</v>
      </c>
      <c r="C36" s="6">
        <v>21.196340585754623</v>
      </c>
      <c r="D36" s="6">
        <v>25.558053911545649</v>
      </c>
      <c r="E36" s="6">
        <v>37.641859460424847</v>
      </c>
      <c r="F36" s="6">
        <v>49.900137658161064</v>
      </c>
      <c r="G36" s="6">
        <v>81.263749328574278</v>
      </c>
      <c r="H36" s="6">
        <v>81.523971838065123</v>
      </c>
      <c r="I36" s="6">
        <v>82.383390900708321</v>
      </c>
      <c r="AZ36" s="6">
        <v>2.1567058835378501</v>
      </c>
      <c r="BA36" s="6">
        <v>19.039634702216773</v>
      </c>
      <c r="BB36" s="6">
        <v>4.3617133257910252</v>
      </c>
      <c r="BC36" s="6">
        <v>12.083805548879198</v>
      </c>
      <c r="BD36" s="6">
        <v>12.258278197736217</v>
      </c>
      <c r="BE36" s="6">
        <v>31.363611670413217</v>
      </c>
      <c r="BF36" s="6">
        <v>0.2602225094908458</v>
      </c>
      <c r="BG36" s="6">
        <v>0.85941906264319456</v>
      </c>
      <c r="BH36" s="6">
        <v>17.616608378754581</v>
      </c>
      <c r="CV36" s="11">
        <f ca="1">A36</f>
        <v>787.69531250000011</v>
      </c>
      <c r="CW36" s="35">
        <f ca="1">AZ36/SUM($AZ36:$BG36)</f>
        <v>2.6178891885346115E-2</v>
      </c>
      <c r="CX36" s="35">
        <f ca="1">BA36/SUM($AZ36:$BG36)</f>
        <v>0.23111011205115464</v>
      </c>
      <c r="CY36" s="35">
        <f ca="1">BB36/SUM($AZ36:$BG36)</f>
        <v>5.2944085914695259E-2</v>
      </c>
      <c r="CZ36" s="35">
        <f ca="1">BC36/SUM($AZ36:$BG36)</f>
        <v>0.14667769093703695</v>
      </c>
      <c r="DA36" s="35">
        <f ca="1">BD36/SUM($AZ36:$BG36)</f>
        <v>0.14879550433303204</v>
      </c>
      <c r="DB36" s="35">
        <f ca="1">BE36/SUM($AZ36:$BG36)</f>
        <v>0.3807030923042955</v>
      </c>
      <c r="DC36" s="35">
        <f ca="1">BF36/SUM($AZ36:$BG36)</f>
        <v>3.1586768479155724E-3</v>
      </c>
      <c r="DD36" s="35">
        <f ca="1">BG36/SUM($AZ36:$BG36)</f>
        <v>1.0431945726523929E-2</v>
      </c>
      <c r="ET36" s="11">
        <f ca="1">A36</f>
        <v>787.69531250000011</v>
      </c>
      <c r="EU36" s="36">
        <f ca="1">AZ36/SUM($AZ36:$BI36)</f>
        <v>2.1567058990777162E-2</v>
      </c>
      <c r="EV36" s="36">
        <f ca="1">BA36/SUM($AZ36:$BI36)</f>
        <v>0.19039634839404407</v>
      </c>
      <c r="EW36" s="36">
        <f ca="1">BB36/SUM($AZ36:$BI36)</f>
        <v>4.3617133572187883E-2</v>
      </c>
      <c r="EX36" s="36">
        <f ca="1">BC36/SUM($AZ36:$BI36)</f>
        <v>0.120838056359475</v>
      </c>
      <c r="EY36" s="36">
        <f ca="1">BD36/SUM($AZ36:$BI36)</f>
        <v>0.12258278286061661</v>
      </c>
      <c r="EZ36" s="36">
        <f ca="1">BE36/SUM($AZ36:$BI36)</f>
        <v>0.31363611896399679</v>
      </c>
      <c r="FA36" s="36">
        <f ca="1">BF36/SUM($AZ36:$BI36)</f>
        <v>2.6022251136584556E-3</v>
      </c>
      <c r="FB36" s="36">
        <f ca="1">BG36/SUM($AZ36:$BI36)</f>
        <v>8.594190688356278E-3</v>
      </c>
      <c r="FC36" s="36">
        <f ca="1">BH36/SUM($AZ36:$BI36)</f>
        <v>0.1761660850568878</v>
      </c>
      <c r="FD36" s="36">
        <f ca="1">BI36/SUM($AZ36:$BI36)</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7"/>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1176</v>
      </c>
      <c r="D1" s="8" t="s">
        <v>1177</v>
      </c>
      <c r="H1" s="8" t="s">
        <v>1176</v>
      </c>
      <c r="I1" s="8" t="s">
        <v>1177</v>
      </c>
      <c r="M1" s="8" t="s">
        <v>1176</v>
      </c>
      <c r="N1" s="8" t="s">
        <v>1177</v>
      </c>
      <c r="R1" s="8" t="s">
        <v>1176</v>
      </c>
      <c r="S1" s="8" t="s">
        <v>1177</v>
      </c>
      <c r="W1" s="8" t="s">
        <v>1176</v>
      </c>
      <c r="X1" s="8" t="s">
        <v>1177</v>
      </c>
      <c r="AB1" s="8" t="s">
        <v>1176</v>
      </c>
      <c r="AC1" s="8" t="s">
        <v>1177</v>
      </c>
      <c r="AG1" s="8" t="s">
        <v>1176</v>
      </c>
      <c r="AH1" s="8" t="s">
        <v>1177</v>
      </c>
      <c r="AL1" s="8" t="s">
        <v>1176</v>
      </c>
      <c r="AM1" s="8" t="s">
        <v>1177</v>
      </c>
      <c r="AQ1" s="8" t="s">
        <v>1176</v>
      </c>
      <c r="AR1" s="8" t="s">
        <v>1177</v>
      </c>
      <c r="AV1" s="8" t="s">
        <v>1176</v>
      </c>
      <c r="AW1" s="8" t="s">
        <v>1177</v>
      </c>
      <c r="BA1" s="8" t="s">
        <v>1176</v>
      </c>
      <c r="BB1" s="8" t="s">
        <v>1177</v>
      </c>
      <c r="BF1" s="8" t="s">
        <v>1176</v>
      </c>
      <c r="BG1" s="8" t="s">
        <v>1177</v>
      </c>
      <c r="BK1" s="8" t="s">
        <v>1176</v>
      </c>
      <c r="BL1" s="8" t="s">
        <v>1177</v>
      </c>
      <c r="BP1" s="8" t="s">
        <v>1176</v>
      </c>
      <c r="BQ1" s="8" t="s">
        <v>1177</v>
      </c>
      <c r="BU1" s="8" t="s">
        <v>1176</v>
      </c>
      <c r="BV1" s="8" t="s">
        <v>1177</v>
      </c>
      <c r="BZ1" s="8" t="s">
        <v>1176</v>
      </c>
      <c r="CA1" s="8" t="s">
        <v>1177</v>
      </c>
      <c r="CE1" s="8" t="s">
        <v>1176</v>
      </c>
      <c r="CF1" s="8" t="s">
        <v>1177</v>
      </c>
      <c r="CJ1" s="8" t="s">
        <v>1176</v>
      </c>
      <c r="CK1" s="8" t="s">
        <v>1177</v>
      </c>
      <c r="CO1" s="8" t="s">
        <v>1176</v>
      </c>
      <c r="CP1" s="8" t="s">
        <v>1177</v>
      </c>
      <c r="CT1" s="8" t="s">
        <v>1176</v>
      </c>
      <c r="CU1" s="8" t="s">
        <v>1177</v>
      </c>
      <c r="CY1" s="8" t="s">
        <v>1176</v>
      </c>
      <c r="CZ1" s="8" t="s">
        <v>1177</v>
      </c>
      <c r="DD1" s="8" t="s">
        <v>1176</v>
      </c>
      <c r="DE1" s="8" t="s">
        <v>1177</v>
      </c>
      <c r="DI1" s="8" t="s">
        <v>1176</v>
      </c>
      <c r="DJ1" s="8" t="s">
        <v>1177</v>
      </c>
      <c r="DN1" s="8" t="s">
        <v>1176</v>
      </c>
      <c r="DO1" s="8" t="s">
        <v>1177</v>
      </c>
      <c r="DS1" s="8" t="s">
        <v>1176</v>
      </c>
      <c r="DT1" s="8" t="s">
        <v>1177</v>
      </c>
      <c r="DX1" s="8" t="s">
        <v>1176</v>
      </c>
      <c r="DY1" s="8" t="s">
        <v>1177</v>
      </c>
      <c r="EC1" s="8" t="s">
        <v>1176</v>
      </c>
      <c r="ED1" s="8" t="s">
        <v>1177</v>
      </c>
      <c r="EH1" s="8" t="s">
        <v>1176</v>
      </c>
      <c r="EI1" s="8" t="s">
        <v>1177</v>
      </c>
      <c r="EM1" s="8" t="s">
        <v>1176</v>
      </c>
      <c r="EN1" s="8" t="s">
        <v>1177</v>
      </c>
      <c r="ER1" s="8" t="s">
        <v>1176</v>
      </c>
      <c r="ES1" s="8" t="s">
        <v>1177</v>
      </c>
      <c r="EW1" s="8" t="s">
        <v>1176</v>
      </c>
      <c r="EX1" s="8" t="s">
        <v>1177</v>
      </c>
      <c r="FB1" s="8" t="s">
        <v>1176</v>
      </c>
      <c r="FC1" s="8" t="s">
        <v>1177</v>
      </c>
    </row>
    <row r="2" spans="3:160" s="9" customFormat="1">
      <c r="D2" s="9" t="s">
        <v>1178</v>
      </c>
      <c r="I2" s="9" t="s">
        <v>1179</v>
      </c>
      <c r="N2" s="9" t="s">
        <v>1179</v>
      </c>
      <c r="S2" s="9" t="s">
        <v>1179</v>
      </c>
      <c r="X2" s="9" t="s">
        <v>1179</v>
      </c>
      <c r="AC2" s="9" t="s">
        <v>1179</v>
      </c>
      <c r="AH2" s="9" t="s">
        <v>1179</v>
      </c>
      <c r="AM2" s="9" t="s">
        <v>1179</v>
      </c>
      <c r="AR2" s="9" t="s">
        <v>1179</v>
      </c>
      <c r="AW2" s="9" t="s">
        <v>1179</v>
      </c>
      <c r="BB2" s="9" t="s">
        <v>1179</v>
      </c>
      <c r="BG2" s="9" t="s">
        <v>1179</v>
      </c>
      <c r="BL2" s="9" t="s">
        <v>1179</v>
      </c>
      <c r="BQ2" s="9" t="s">
        <v>1179</v>
      </c>
      <c r="BV2" s="9" t="s">
        <v>1179</v>
      </c>
      <c r="CA2" s="9" t="s">
        <v>1179</v>
      </c>
      <c r="CF2" s="9" t="s">
        <v>1179</v>
      </c>
      <c r="CK2" s="9" t="s">
        <v>1179</v>
      </c>
      <c r="CP2" s="9" t="s">
        <v>1179</v>
      </c>
      <c r="CU2" s="9" t="s">
        <v>1179</v>
      </c>
      <c r="CZ2" s="9" t="s">
        <v>1179</v>
      </c>
      <c r="DE2" s="9" t="s">
        <v>1179</v>
      </c>
      <c r="DJ2" s="9" t="s">
        <v>1179</v>
      </c>
      <c r="DO2" s="9" t="s">
        <v>1179</v>
      </c>
      <c r="DT2" s="9" t="s">
        <v>1179</v>
      </c>
      <c r="DY2" s="9" t="s">
        <v>1179</v>
      </c>
      <c r="ED2" s="9" t="s">
        <v>1179</v>
      </c>
      <c r="EI2" s="9" t="s">
        <v>1179</v>
      </c>
      <c r="EN2" s="9" t="s">
        <v>1179</v>
      </c>
      <c r="ES2" s="9" t="s">
        <v>1179</v>
      </c>
      <c r="EX2" s="9" t="s">
        <v>1179</v>
      </c>
      <c r="FC2" s="9" t="s">
        <v>1179</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1180</v>
      </c>
      <c r="D4" s="10" t="s">
        <v>1181</v>
      </c>
      <c r="E4" s="10" t="s">
        <v>1182</v>
      </c>
      <c r="H4" s="10" t="s">
        <v>1183</v>
      </c>
      <c r="I4" s="10" t="s">
        <v>1184</v>
      </c>
      <c r="J4" s="10" t="s">
        <v>1182</v>
      </c>
      <c r="M4" s="10" t="s">
        <v>1183</v>
      </c>
      <c r="N4" s="10" t="s">
        <v>1185</v>
      </c>
      <c r="O4" s="10" t="s">
        <v>1182</v>
      </c>
      <c r="R4" s="10" t="s">
        <v>1183</v>
      </c>
      <c r="S4" s="10" t="s">
        <v>1186</v>
      </c>
      <c r="T4" s="10" t="s">
        <v>1182</v>
      </c>
      <c r="W4" s="10" t="s">
        <v>1183</v>
      </c>
      <c r="X4" s="10" t="s">
        <v>1187</v>
      </c>
      <c r="Y4" s="10" t="s">
        <v>1182</v>
      </c>
      <c r="AB4" s="10" t="s">
        <v>1183</v>
      </c>
      <c r="AC4" s="10" t="s">
        <v>1188</v>
      </c>
      <c r="AD4" s="10" t="s">
        <v>1182</v>
      </c>
      <c r="AG4" s="10" t="s">
        <v>1183</v>
      </c>
      <c r="AH4" s="10" t="s">
        <v>1189</v>
      </c>
      <c r="AI4" s="10" t="s">
        <v>1182</v>
      </c>
      <c r="AL4" s="10" t="s">
        <v>1183</v>
      </c>
      <c r="AM4" s="10" t="s">
        <v>1190</v>
      </c>
      <c r="AN4" s="10" t="s">
        <v>1182</v>
      </c>
      <c r="AQ4" s="10" t="s">
        <v>1183</v>
      </c>
      <c r="AR4" s="10" t="s">
        <v>1191</v>
      </c>
      <c r="AS4" s="10" t="s">
        <v>1182</v>
      </c>
      <c r="AV4" s="10" t="s">
        <v>1183</v>
      </c>
      <c r="AW4" s="10" t="s">
        <v>1192</v>
      </c>
      <c r="AX4" s="10" t="s">
        <v>1182</v>
      </c>
      <c r="BA4" s="10" t="s">
        <v>1183</v>
      </c>
      <c r="BB4" s="10" t="s">
        <v>1193</v>
      </c>
      <c r="BC4" s="10" t="s">
        <v>1182</v>
      </c>
      <c r="BF4" s="10" t="s">
        <v>1183</v>
      </c>
      <c r="BG4" s="10" t="s">
        <v>1194</v>
      </c>
      <c r="BH4" s="10" t="s">
        <v>1182</v>
      </c>
      <c r="BK4" s="10" t="s">
        <v>1188</v>
      </c>
      <c r="BL4" s="10" t="s">
        <v>1183</v>
      </c>
      <c r="BM4" s="10" t="s">
        <v>1182</v>
      </c>
      <c r="BP4" s="10" t="s">
        <v>1188</v>
      </c>
      <c r="BQ4" s="10" t="s">
        <v>1184</v>
      </c>
      <c r="BR4" s="10" t="s">
        <v>1182</v>
      </c>
      <c r="BU4" s="10" t="s">
        <v>1188</v>
      </c>
      <c r="BV4" s="10" t="s">
        <v>1185</v>
      </c>
      <c r="BW4" s="10" t="s">
        <v>1182</v>
      </c>
      <c r="BZ4" s="10" t="s">
        <v>1188</v>
      </c>
      <c r="CA4" s="10" t="s">
        <v>1186</v>
      </c>
      <c r="CB4" s="10" t="s">
        <v>1182</v>
      </c>
      <c r="CE4" s="10" t="s">
        <v>1188</v>
      </c>
      <c r="CF4" s="10" t="s">
        <v>1187</v>
      </c>
      <c r="CG4" s="10" t="s">
        <v>1182</v>
      </c>
      <c r="CJ4" s="10" t="s">
        <v>1188</v>
      </c>
      <c r="CK4" s="10" t="s">
        <v>1189</v>
      </c>
      <c r="CL4" s="10" t="s">
        <v>1182</v>
      </c>
      <c r="CO4" s="10" t="s">
        <v>1188</v>
      </c>
      <c r="CP4" s="10" t="s">
        <v>1190</v>
      </c>
      <c r="CQ4" s="10" t="s">
        <v>1182</v>
      </c>
      <c r="CT4" s="10" t="s">
        <v>1188</v>
      </c>
      <c r="CU4" s="10" t="s">
        <v>1191</v>
      </c>
      <c r="CV4" s="10" t="s">
        <v>1182</v>
      </c>
      <c r="CY4" s="10" t="s">
        <v>1188</v>
      </c>
      <c r="CZ4" s="10" t="s">
        <v>1192</v>
      </c>
      <c r="DA4" s="10" t="s">
        <v>1182</v>
      </c>
      <c r="DD4" s="10" t="s">
        <v>1188</v>
      </c>
      <c r="DE4" s="10" t="s">
        <v>1193</v>
      </c>
      <c r="DF4" s="10" t="s">
        <v>1182</v>
      </c>
      <c r="DI4" s="10" t="s">
        <v>1188</v>
      </c>
      <c r="DJ4" s="10" t="s">
        <v>1194</v>
      </c>
      <c r="DK4" s="10" t="s">
        <v>1182</v>
      </c>
      <c r="DP4" s="10" t="s">
        <v>1182</v>
      </c>
      <c r="DU4" s="10" t="s">
        <v>1182</v>
      </c>
      <c r="DZ4" s="10" t="s">
        <v>1182</v>
      </c>
      <c r="EE4" s="10" t="s">
        <v>1182</v>
      </c>
      <c r="EJ4" s="10" t="s">
        <v>1182</v>
      </c>
      <c r="EO4" s="10" t="s">
        <v>1182</v>
      </c>
      <c r="ET4" s="10" t="s">
        <v>1182</v>
      </c>
      <c r="EY4" s="10" t="s">
        <v>1182</v>
      </c>
      <c r="FB4" s="10" t="s">
        <v>1183</v>
      </c>
      <c r="FC4" s="10" t="s">
        <v>1195</v>
      </c>
      <c r="FD4" s="10" t="s">
        <v>1182</v>
      </c>
    </row>
    <row r="7" spans="3:160">
      <c r="H7" s="8">
        <v>53.762147434250465</v>
      </c>
      <c r="I7" s="8">
        <v>0.51579648547868251</v>
      </c>
      <c r="J7" s="8">
        <v>1387.6953125</v>
      </c>
      <c r="M7" s="8">
        <v>53.762147434250465</v>
      </c>
      <c r="N7" s="8">
        <v>11.238403679948107</v>
      </c>
      <c r="O7" s="8">
        <v>1387.6953125</v>
      </c>
      <c r="R7" s="8">
        <v>53.762147434250465</v>
      </c>
      <c r="S7" s="8">
        <v>1.0414667556666339</v>
      </c>
      <c r="T7" s="8">
        <v>1387.6953125</v>
      </c>
      <c r="W7" s="8">
        <v>53.762147434250465</v>
      </c>
      <c r="X7" s="8">
        <v>8.4015170012943319</v>
      </c>
      <c r="Y7" s="8">
        <v>1387.6953125</v>
      </c>
      <c r="AB7" s="8">
        <v>53.762147434250465</v>
      </c>
      <c r="AC7" s="8">
        <v>13.668596354663851</v>
      </c>
      <c r="AD7" s="8">
        <v>1387.6953125</v>
      </c>
      <c r="AG7" s="8">
        <v>53.762147434250465</v>
      </c>
      <c r="AH7" s="8">
        <v>7.1319158681228885</v>
      </c>
      <c r="AI7" s="8">
        <v>1387.6953125</v>
      </c>
      <c r="AL7" s="8">
        <v>53.762147434250465</v>
      </c>
      <c r="AM7" s="8">
        <v>2.311177186749144</v>
      </c>
      <c r="AN7" s="8">
        <v>1387.6953125</v>
      </c>
      <c r="AQ7" s="8">
        <v>53.762147434250465</v>
      </c>
      <c r="AR7" s="8">
        <v>0.83321409307694394</v>
      </c>
      <c r="AS7" s="8">
        <v>1387.6953125</v>
      </c>
      <c r="AV7" s="8">
        <v>53.762147434250465</v>
      </c>
      <c r="AW7" s="8">
        <v>0.10911136933150797</v>
      </c>
      <c r="AX7" s="8">
        <v>1387.6953125</v>
      </c>
      <c r="BA7" s="8">
        <v>53.762147434250465</v>
      </c>
      <c r="BB7" s="8">
        <v>0.49751511074086097</v>
      </c>
      <c r="BC7" s="8">
        <v>1387.6953125</v>
      </c>
      <c r="BF7" s="8">
        <v>53.762147434250465</v>
      </c>
      <c r="BG7" s="8">
        <v>0</v>
      </c>
      <c r="BH7" s="8">
        <v>1387.6953125</v>
      </c>
      <c r="BK7" s="8">
        <v>13.668596354663851</v>
      </c>
      <c r="BL7" s="8">
        <v>53.762147434250465</v>
      </c>
      <c r="BM7" s="8">
        <v>1387.6953125</v>
      </c>
      <c r="BP7" s="8">
        <v>13.668596354663851</v>
      </c>
      <c r="BQ7" s="8">
        <v>0.51579648547868251</v>
      </c>
      <c r="BR7" s="8">
        <v>1387.6953125</v>
      </c>
      <c r="BU7" s="8">
        <v>13.668596354663851</v>
      </c>
      <c r="BV7" s="8">
        <v>11.238403679948107</v>
      </c>
      <c r="BW7" s="8">
        <v>1387.6953125</v>
      </c>
      <c r="BZ7" s="8">
        <v>13.668596354663851</v>
      </c>
      <c r="CA7" s="8">
        <v>1.0414667556666339</v>
      </c>
      <c r="CB7" s="8">
        <v>1387.6953125</v>
      </c>
      <c r="CE7" s="8">
        <v>13.668596354663851</v>
      </c>
      <c r="CF7" s="8">
        <v>8.4015170012943319</v>
      </c>
      <c r="CG7" s="8">
        <v>1387.6953125</v>
      </c>
      <c r="CJ7" s="8">
        <v>13.668596354663851</v>
      </c>
      <c r="CK7" s="8">
        <v>7.1319158681228885</v>
      </c>
      <c r="CL7" s="8">
        <v>1387.6953125</v>
      </c>
      <c r="CO7" s="8">
        <v>13.668596354663851</v>
      </c>
      <c r="CP7" s="8">
        <v>2.311177186749144</v>
      </c>
      <c r="CQ7" s="8">
        <v>1387.6953125</v>
      </c>
      <c r="CT7" s="8">
        <v>13.668596354663851</v>
      </c>
      <c r="CU7" s="8">
        <v>0.83321409307694394</v>
      </c>
      <c r="CV7" s="8">
        <v>1387.6953125</v>
      </c>
      <c r="CY7" s="8">
        <v>13.668596354663851</v>
      </c>
      <c r="CZ7" s="8">
        <v>0.10911136933150797</v>
      </c>
      <c r="DA7" s="8">
        <v>1387.6953125</v>
      </c>
      <c r="DD7" s="8">
        <v>13.668596354663851</v>
      </c>
      <c r="DE7" s="8">
        <v>0.49751511074086097</v>
      </c>
      <c r="DF7" s="8">
        <v>1387.6953125</v>
      </c>
      <c r="DI7" s="8">
        <v>13.668596354663851</v>
      </c>
      <c r="DJ7" s="8">
        <v>0</v>
      </c>
      <c r="DK7" s="8">
        <v>1387.6953125</v>
      </c>
      <c r="FB7" s="8">
        <v>53.762147434250465</v>
      </c>
      <c r="FC7" s="8">
        <v>3.1443912798260878</v>
      </c>
      <c r="FD7" s="8">
        <v>1387.6953125</v>
      </c>
    </row>
    <row r="8" spans="3:160">
      <c r="H8" s="8">
        <v>53.791108536227753</v>
      </c>
      <c r="I8" s="8">
        <v>0.51577779501023946</v>
      </c>
      <c r="J8" s="8">
        <v>1367.6953125</v>
      </c>
      <c r="M8" s="8">
        <v>53.791108536227753</v>
      </c>
      <c r="N8" s="8">
        <v>11.237402718807889</v>
      </c>
      <c r="O8" s="8">
        <v>1367.6953125</v>
      </c>
      <c r="R8" s="8">
        <v>53.791108536227753</v>
      </c>
      <c r="S8" s="8">
        <v>1.0367383854040946</v>
      </c>
      <c r="T8" s="8">
        <v>1367.6953125</v>
      </c>
      <c r="W8" s="8">
        <v>53.791108536227753</v>
      </c>
      <c r="X8" s="8">
        <v>8.400185954932244</v>
      </c>
      <c r="Y8" s="8">
        <v>1367.6953125</v>
      </c>
      <c r="AB8" s="8">
        <v>53.791108536227753</v>
      </c>
      <c r="AC8" s="8">
        <v>13.66764682114319</v>
      </c>
      <c r="AD8" s="8">
        <v>1367.6953125</v>
      </c>
      <c r="AG8" s="8">
        <v>53.791108536227753</v>
      </c>
      <c r="AH8" s="8">
        <v>7.1357577560051135</v>
      </c>
      <c r="AI8" s="8">
        <v>1367.6953125</v>
      </c>
      <c r="AL8" s="8">
        <v>53.791108536227753</v>
      </c>
      <c r="AM8" s="8">
        <v>2.3124221935315625</v>
      </c>
      <c r="AN8" s="8">
        <v>1367.6953125</v>
      </c>
      <c r="AQ8" s="8">
        <v>53.791108536227753</v>
      </c>
      <c r="AR8" s="8">
        <v>0.83366293672382985</v>
      </c>
      <c r="AS8" s="8">
        <v>1367.6953125</v>
      </c>
      <c r="AV8" s="8">
        <v>53.791108536227753</v>
      </c>
      <c r="AW8" s="8">
        <v>0.1091701464757404</v>
      </c>
      <c r="AX8" s="8">
        <v>1367.6953125</v>
      </c>
      <c r="BA8" s="8">
        <v>53.791108536227753</v>
      </c>
      <c r="BB8" s="8">
        <v>0.49778311688542626</v>
      </c>
      <c r="BC8" s="8">
        <v>1367.6953125</v>
      </c>
      <c r="BF8" s="8">
        <v>53.791108536227753</v>
      </c>
      <c r="BG8" s="8">
        <v>0</v>
      </c>
      <c r="BH8" s="8">
        <v>1367.6953125</v>
      </c>
      <c r="BK8" s="8">
        <v>13.66764682114319</v>
      </c>
      <c r="BL8" s="8">
        <v>53.791108536227753</v>
      </c>
      <c r="BM8" s="8">
        <v>1367.6953125</v>
      </c>
      <c r="BP8" s="8">
        <v>13.66764682114319</v>
      </c>
      <c r="BQ8" s="8">
        <v>0.51577779501023946</v>
      </c>
      <c r="BR8" s="8">
        <v>1367.6953125</v>
      </c>
      <c r="BU8" s="8">
        <v>13.66764682114319</v>
      </c>
      <c r="BV8" s="8">
        <v>11.237402718807889</v>
      </c>
      <c r="BW8" s="8">
        <v>1367.6953125</v>
      </c>
      <c r="BZ8" s="8">
        <v>13.66764682114319</v>
      </c>
      <c r="CA8" s="8">
        <v>1.0367383854040946</v>
      </c>
      <c r="CB8" s="8">
        <v>1367.6953125</v>
      </c>
      <c r="CE8" s="8">
        <v>13.66764682114319</v>
      </c>
      <c r="CF8" s="8">
        <v>8.400185954932244</v>
      </c>
      <c r="CG8" s="8">
        <v>1367.6953125</v>
      </c>
      <c r="CJ8" s="8">
        <v>13.66764682114319</v>
      </c>
      <c r="CK8" s="8">
        <v>7.1357577560051135</v>
      </c>
      <c r="CL8" s="8">
        <v>1367.6953125</v>
      </c>
      <c r="CO8" s="8">
        <v>13.66764682114319</v>
      </c>
      <c r="CP8" s="8">
        <v>2.3124221935315625</v>
      </c>
      <c r="CQ8" s="8">
        <v>1367.6953125</v>
      </c>
      <c r="CT8" s="8">
        <v>13.66764682114319</v>
      </c>
      <c r="CU8" s="8">
        <v>0.83366293672382985</v>
      </c>
      <c r="CV8" s="8">
        <v>1367.6953125</v>
      </c>
      <c r="CY8" s="8">
        <v>13.66764682114319</v>
      </c>
      <c r="CZ8" s="8">
        <v>0.1091701464757404</v>
      </c>
      <c r="DA8" s="8">
        <v>1367.6953125</v>
      </c>
      <c r="DD8" s="8">
        <v>13.66764682114319</v>
      </c>
      <c r="DE8" s="8">
        <v>0.49778311688542626</v>
      </c>
      <c r="DF8" s="8">
        <v>1367.6953125</v>
      </c>
      <c r="DI8" s="8">
        <v>13.66764682114319</v>
      </c>
      <c r="DJ8" s="8">
        <v>0</v>
      </c>
      <c r="DK8" s="8">
        <v>1367.6953125</v>
      </c>
      <c r="FB8" s="8">
        <v>53.791108536227753</v>
      </c>
      <c r="FC8" s="8">
        <v>3.1460851302553925</v>
      </c>
      <c r="FD8" s="8">
        <v>1367.6953125</v>
      </c>
    </row>
    <row r="9" spans="3:160">
      <c r="H9" s="8">
        <v>54.112016457264509</v>
      </c>
      <c r="I9" s="8">
        <v>0.52691217509599075</v>
      </c>
      <c r="J9" s="8">
        <v>1347.6953125</v>
      </c>
      <c r="M9" s="8">
        <v>54.112016457264509</v>
      </c>
      <c r="N9" s="8">
        <v>11.47973422611113</v>
      </c>
      <c r="O9" s="8">
        <v>1347.6953125</v>
      </c>
      <c r="R9" s="8">
        <v>54.112016457264509</v>
      </c>
      <c r="S9" s="8">
        <v>1.0532212191169101</v>
      </c>
      <c r="T9" s="8">
        <v>1347.6953125</v>
      </c>
      <c r="W9" s="8">
        <v>54.112016457264509</v>
      </c>
      <c r="X9" s="8">
        <v>8.3491950403405379</v>
      </c>
      <c r="Y9" s="8">
        <v>1347.6953125</v>
      </c>
      <c r="AB9" s="8">
        <v>54.112016457264509</v>
      </c>
      <c r="AC9" s="8">
        <v>12.924613023504216</v>
      </c>
      <c r="AD9" s="8">
        <v>1347.6953125</v>
      </c>
      <c r="AG9" s="8">
        <v>54.112016457264509</v>
      </c>
      <c r="AH9" s="8">
        <v>7.2896053904383988</v>
      </c>
      <c r="AI9" s="8">
        <v>1347.6953125</v>
      </c>
      <c r="AL9" s="8">
        <v>54.112016457264509</v>
      </c>
      <c r="AM9" s="8">
        <v>2.3640169601151313</v>
      </c>
      <c r="AN9" s="8">
        <v>1347.6953125</v>
      </c>
      <c r="AQ9" s="8">
        <v>54.112016457264509</v>
      </c>
      <c r="AR9" s="8">
        <v>0.8522636251058775</v>
      </c>
      <c r="AS9" s="8">
        <v>1347.6953125</v>
      </c>
      <c r="AV9" s="8">
        <v>54.112016457264509</v>
      </c>
      <c r="AW9" s="8">
        <v>0.11160595090671439</v>
      </c>
      <c r="AX9" s="8">
        <v>1347.6953125</v>
      </c>
      <c r="BA9" s="8">
        <v>54.112016457264509</v>
      </c>
      <c r="BB9" s="8">
        <v>0.50888965434938493</v>
      </c>
      <c r="BC9" s="8">
        <v>1347.6953125</v>
      </c>
      <c r="BF9" s="8">
        <v>54.112016457264509</v>
      </c>
      <c r="BG9" s="8">
        <v>0</v>
      </c>
      <c r="BH9" s="8">
        <v>1347.6953125</v>
      </c>
      <c r="BK9" s="8">
        <v>12.924613023504216</v>
      </c>
      <c r="BL9" s="8">
        <v>54.112016457264509</v>
      </c>
      <c r="BM9" s="8">
        <v>1347.6953125</v>
      </c>
      <c r="BP9" s="8">
        <v>12.924613023504216</v>
      </c>
      <c r="BQ9" s="8">
        <v>0.52691217509599075</v>
      </c>
      <c r="BR9" s="8">
        <v>1347.6953125</v>
      </c>
      <c r="BU9" s="8">
        <v>12.924613023504216</v>
      </c>
      <c r="BV9" s="8">
        <v>11.47973422611113</v>
      </c>
      <c r="BW9" s="8">
        <v>1347.6953125</v>
      </c>
      <c r="BZ9" s="8">
        <v>12.924613023504216</v>
      </c>
      <c r="CA9" s="8">
        <v>1.0532212191169101</v>
      </c>
      <c r="CB9" s="8">
        <v>1347.6953125</v>
      </c>
      <c r="CE9" s="8">
        <v>12.924613023504216</v>
      </c>
      <c r="CF9" s="8">
        <v>8.3491950403405379</v>
      </c>
      <c r="CG9" s="8">
        <v>1347.6953125</v>
      </c>
      <c r="CJ9" s="8">
        <v>12.924613023504216</v>
      </c>
      <c r="CK9" s="8">
        <v>7.2896053904383988</v>
      </c>
      <c r="CL9" s="8">
        <v>1347.6953125</v>
      </c>
      <c r="CO9" s="8">
        <v>12.924613023504216</v>
      </c>
      <c r="CP9" s="8">
        <v>2.3640169601151313</v>
      </c>
      <c r="CQ9" s="8">
        <v>1347.6953125</v>
      </c>
      <c r="CT9" s="8">
        <v>12.924613023504216</v>
      </c>
      <c r="CU9" s="8">
        <v>0.8522636251058775</v>
      </c>
      <c r="CV9" s="8">
        <v>1347.6953125</v>
      </c>
      <c r="CY9" s="8">
        <v>12.924613023504216</v>
      </c>
      <c r="CZ9" s="8">
        <v>0.11160595090671439</v>
      </c>
      <c r="DA9" s="8">
        <v>1347.6953125</v>
      </c>
      <c r="DD9" s="8">
        <v>12.924613023504216</v>
      </c>
      <c r="DE9" s="8">
        <v>0.50888965434938493</v>
      </c>
      <c r="DF9" s="8">
        <v>1347.6953125</v>
      </c>
      <c r="DI9" s="8">
        <v>12.924613023504216</v>
      </c>
      <c r="DJ9" s="8">
        <v>0</v>
      </c>
      <c r="DK9" s="8">
        <v>1347.6953125</v>
      </c>
      <c r="FB9" s="8">
        <v>54.112016457264509</v>
      </c>
      <c r="FC9" s="8">
        <v>3.2162805852210088</v>
      </c>
      <c r="FD9" s="8">
        <v>1347.6953125</v>
      </c>
    </row>
    <row r="10" spans="3:160">
      <c r="H10" s="8">
        <v>54.51392940117654</v>
      </c>
      <c r="I10" s="8">
        <v>0.54101764996438839</v>
      </c>
      <c r="J10" s="8">
        <v>1327.6953125</v>
      </c>
      <c r="M10" s="8">
        <v>54.51392940117654</v>
      </c>
      <c r="N10" s="8">
        <v>11.787338166419016</v>
      </c>
      <c r="O10" s="8">
        <v>1327.6953125</v>
      </c>
      <c r="R10" s="8">
        <v>54.51392940117654</v>
      </c>
      <c r="S10" s="8">
        <v>1.0750147996150488</v>
      </c>
      <c r="T10" s="8">
        <v>1327.6953125</v>
      </c>
      <c r="W10" s="8">
        <v>54.51392940117654</v>
      </c>
      <c r="X10" s="8">
        <v>8.2674179928271982</v>
      </c>
      <c r="Y10" s="8">
        <v>1327.6953125</v>
      </c>
      <c r="AB10" s="8">
        <v>54.51392940117654</v>
      </c>
      <c r="AC10" s="8">
        <v>11.996358719793783</v>
      </c>
      <c r="AD10" s="8">
        <v>1327.6953125</v>
      </c>
      <c r="AG10" s="8">
        <v>54.51392940117654</v>
      </c>
      <c r="AH10" s="8">
        <v>7.4833271630773153</v>
      </c>
      <c r="AI10" s="8">
        <v>1327.6953125</v>
      </c>
      <c r="AL10" s="8">
        <v>54.51392940117654</v>
      </c>
      <c r="AM10" s="8">
        <v>2.429104447462652</v>
      </c>
      <c r="AN10" s="8">
        <v>1327.6953125</v>
      </c>
      <c r="AQ10" s="8">
        <v>54.51392940117654</v>
      </c>
      <c r="AR10" s="8">
        <v>0.87572864200369716</v>
      </c>
      <c r="AS10" s="8">
        <v>1327.6953125</v>
      </c>
      <c r="AV10" s="8">
        <v>54.51392940117654</v>
      </c>
      <c r="AW10" s="8">
        <v>0.11467875073856997</v>
      </c>
      <c r="AX10" s="8">
        <v>1327.6953125</v>
      </c>
      <c r="BA10" s="8">
        <v>54.51392940117654</v>
      </c>
      <c r="BB10" s="8">
        <v>0.52290069974270237</v>
      </c>
      <c r="BC10" s="8">
        <v>1327.6953125</v>
      </c>
      <c r="BF10" s="8">
        <v>54.51392940117654</v>
      </c>
      <c r="BG10" s="8">
        <v>0</v>
      </c>
      <c r="BH10" s="8">
        <v>1327.6953125</v>
      </c>
      <c r="BK10" s="8">
        <v>11.996358719793783</v>
      </c>
      <c r="BL10" s="8">
        <v>54.51392940117654</v>
      </c>
      <c r="BM10" s="8">
        <v>1327.6953125</v>
      </c>
      <c r="BP10" s="8">
        <v>11.996358719793783</v>
      </c>
      <c r="BQ10" s="8">
        <v>0.54101764996438839</v>
      </c>
      <c r="BR10" s="8">
        <v>1327.6953125</v>
      </c>
      <c r="BU10" s="8">
        <v>11.996358719793783</v>
      </c>
      <c r="BV10" s="8">
        <v>11.787338166419016</v>
      </c>
      <c r="BW10" s="8">
        <v>1327.6953125</v>
      </c>
      <c r="BZ10" s="8">
        <v>11.996358719793783</v>
      </c>
      <c r="CA10" s="8">
        <v>1.0750147996150488</v>
      </c>
      <c r="CB10" s="8">
        <v>1327.6953125</v>
      </c>
      <c r="CE10" s="8">
        <v>11.996358719793783</v>
      </c>
      <c r="CF10" s="8">
        <v>8.2674179928271982</v>
      </c>
      <c r="CG10" s="8">
        <v>1327.6953125</v>
      </c>
      <c r="CJ10" s="8">
        <v>11.996358719793783</v>
      </c>
      <c r="CK10" s="8">
        <v>7.4833271630773153</v>
      </c>
      <c r="CL10" s="8">
        <v>1327.6953125</v>
      </c>
      <c r="CO10" s="8">
        <v>11.996358719793783</v>
      </c>
      <c r="CP10" s="8">
        <v>2.429104447462652</v>
      </c>
      <c r="CQ10" s="8">
        <v>1327.6953125</v>
      </c>
      <c r="CT10" s="8">
        <v>11.996358719793783</v>
      </c>
      <c r="CU10" s="8">
        <v>0.87572864200369716</v>
      </c>
      <c r="CV10" s="8">
        <v>1327.6953125</v>
      </c>
      <c r="CY10" s="8">
        <v>11.996358719793783</v>
      </c>
      <c r="CZ10" s="8">
        <v>0.11467875073856997</v>
      </c>
      <c r="DA10" s="8">
        <v>1327.6953125</v>
      </c>
      <c r="DD10" s="8">
        <v>11.996358719793783</v>
      </c>
      <c r="DE10" s="8">
        <v>0.52290069974270237</v>
      </c>
      <c r="DF10" s="8">
        <v>1327.6953125</v>
      </c>
      <c r="DI10" s="8">
        <v>11.996358719793783</v>
      </c>
      <c r="DJ10" s="8">
        <v>0</v>
      </c>
      <c r="DK10" s="8">
        <v>1327.6953125</v>
      </c>
      <c r="FB10" s="8">
        <v>54.51392940117654</v>
      </c>
      <c r="FC10" s="8">
        <v>3.3048330894663493</v>
      </c>
      <c r="FD10" s="8">
        <v>1327.6953125</v>
      </c>
    </row>
    <row r="11" spans="3:160">
      <c r="H11" s="8">
        <v>54.904918776879398</v>
      </c>
      <c r="I11" s="8">
        <v>0.55460176446606191</v>
      </c>
      <c r="J11" s="8">
        <v>1307.6953125</v>
      </c>
      <c r="M11" s="8">
        <v>54.904918776879398</v>
      </c>
      <c r="N11" s="8">
        <v>12.084163518338633</v>
      </c>
      <c r="O11" s="8">
        <v>1307.6953125</v>
      </c>
      <c r="R11" s="8">
        <v>54.904918776879398</v>
      </c>
      <c r="S11" s="8">
        <v>1.0954744857492755</v>
      </c>
      <c r="T11" s="8">
        <v>1307.6953125</v>
      </c>
      <c r="W11" s="8">
        <v>54.904918776879398</v>
      </c>
      <c r="X11" s="8">
        <v>8.1711466903468537</v>
      </c>
      <c r="Y11" s="8">
        <v>1307.6953125</v>
      </c>
      <c r="AB11" s="8">
        <v>54.904918776879398</v>
      </c>
      <c r="AC11" s="8">
        <v>11.114222614667057</v>
      </c>
      <c r="AD11" s="8">
        <v>1307.6953125</v>
      </c>
      <c r="AG11" s="8">
        <v>54.904918776879398</v>
      </c>
      <c r="AH11" s="8">
        <v>7.6699976373951744</v>
      </c>
      <c r="AI11" s="8">
        <v>1307.6953125</v>
      </c>
      <c r="AL11" s="8">
        <v>54.904918776879398</v>
      </c>
      <c r="AM11" s="8">
        <v>2.4919260357002004</v>
      </c>
      <c r="AN11" s="8">
        <v>1307.6953125</v>
      </c>
      <c r="AQ11" s="8">
        <v>54.904918776879398</v>
      </c>
      <c r="AR11" s="8">
        <v>0.89837676823525114</v>
      </c>
      <c r="AS11" s="8">
        <v>1307.6953125</v>
      </c>
      <c r="AV11" s="8">
        <v>54.904918776879398</v>
      </c>
      <c r="AW11" s="8">
        <v>0.11764457679270993</v>
      </c>
      <c r="AX11" s="8">
        <v>1307.6953125</v>
      </c>
      <c r="BA11" s="8">
        <v>54.904918776879398</v>
      </c>
      <c r="BB11" s="8">
        <v>0.53642397680173182</v>
      </c>
      <c r="BC11" s="8">
        <v>1307.6953125</v>
      </c>
      <c r="BF11" s="8">
        <v>54.904918776879398</v>
      </c>
      <c r="BG11" s="8">
        <v>0</v>
      </c>
      <c r="BH11" s="8">
        <v>1307.6953125</v>
      </c>
      <c r="BK11" s="8">
        <v>11.114222614667057</v>
      </c>
      <c r="BL11" s="8">
        <v>54.904918776879398</v>
      </c>
      <c r="BM11" s="8">
        <v>1307.6953125</v>
      </c>
      <c r="BP11" s="8">
        <v>11.114222614667057</v>
      </c>
      <c r="BQ11" s="8">
        <v>0.55460176446606191</v>
      </c>
      <c r="BR11" s="8">
        <v>1307.6953125</v>
      </c>
      <c r="BU11" s="8">
        <v>11.114222614667057</v>
      </c>
      <c r="BV11" s="8">
        <v>12.084163518338633</v>
      </c>
      <c r="BW11" s="8">
        <v>1307.6953125</v>
      </c>
      <c r="BZ11" s="8">
        <v>11.114222614667057</v>
      </c>
      <c r="CA11" s="8">
        <v>1.0954744857492755</v>
      </c>
      <c r="CB11" s="8">
        <v>1307.6953125</v>
      </c>
      <c r="CE11" s="8">
        <v>11.114222614667057</v>
      </c>
      <c r="CF11" s="8">
        <v>8.1711466903468537</v>
      </c>
      <c r="CG11" s="8">
        <v>1307.6953125</v>
      </c>
      <c r="CJ11" s="8">
        <v>11.114222614667057</v>
      </c>
      <c r="CK11" s="8">
        <v>7.6699976373951744</v>
      </c>
      <c r="CL11" s="8">
        <v>1307.6953125</v>
      </c>
      <c r="CO11" s="8">
        <v>11.114222614667057</v>
      </c>
      <c r="CP11" s="8">
        <v>2.4919260357002004</v>
      </c>
      <c r="CQ11" s="8">
        <v>1307.6953125</v>
      </c>
      <c r="CT11" s="8">
        <v>11.114222614667057</v>
      </c>
      <c r="CU11" s="8">
        <v>0.89837676823525114</v>
      </c>
      <c r="CV11" s="8">
        <v>1307.6953125</v>
      </c>
      <c r="CY11" s="8">
        <v>11.114222614667057</v>
      </c>
      <c r="CZ11" s="8">
        <v>0.11764457679270993</v>
      </c>
      <c r="DA11" s="8">
        <v>1307.6953125</v>
      </c>
      <c r="DD11" s="8">
        <v>11.114222614667057</v>
      </c>
      <c r="DE11" s="8">
        <v>0.53642397680173182</v>
      </c>
      <c r="DF11" s="8">
        <v>1307.6953125</v>
      </c>
      <c r="DI11" s="8">
        <v>11.114222614667057</v>
      </c>
      <c r="DJ11" s="8">
        <v>0</v>
      </c>
      <c r="DK11" s="8">
        <v>1307.6953125</v>
      </c>
      <c r="FB11" s="8">
        <v>54.904918776879398</v>
      </c>
      <c r="FC11" s="8">
        <v>3.3903028039354517</v>
      </c>
      <c r="FD11" s="8">
        <v>1307.6953125</v>
      </c>
    </row>
    <row r="12" spans="3:160">
      <c r="H12" s="8">
        <v>55.284838025736946</v>
      </c>
      <c r="I12" s="8">
        <v>0.56766308140920718</v>
      </c>
      <c r="J12" s="8">
        <v>1287.6953125</v>
      </c>
      <c r="M12" s="8">
        <v>55.284838025736946</v>
      </c>
      <c r="N12" s="8">
        <v>12.370207763612441</v>
      </c>
      <c r="O12" s="8">
        <v>1287.6953125</v>
      </c>
      <c r="R12" s="8">
        <v>55.284838025736946</v>
      </c>
      <c r="S12" s="8">
        <v>1.1146061639908025</v>
      </c>
      <c r="T12" s="8">
        <v>1287.6953125</v>
      </c>
      <c r="W12" s="8">
        <v>55.284838025736946</v>
      </c>
      <c r="X12" s="8">
        <v>8.0611845589402549</v>
      </c>
      <c r="Y12" s="8">
        <v>1287.6953125</v>
      </c>
      <c r="AB12" s="8">
        <v>55.284838025736946</v>
      </c>
      <c r="AC12" s="8">
        <v>10.277642825851443</v>
      </c>
      <c r="AD12" s="8">
        <v>1287.6953125</v>
      </c>
      <c r="AG12" s="8">
        <v>55.284838025736946</v>
      </c>
      <c r="AH12" s="8">
        <v>7.8496333672621539</v>
      </c>
      <c r="AI12" s="8">
        <v>1287.6953125</v>
      </c>
      <c r="AL12" s="8">
        <v>55.284838025736946</v>
      </c>
      <c r="AM12" s="8">
        <v>2.552478839215619</v>
      </c>
      <c r="AN12" s="8">
        <v>1287.6953125</v>
      </c>
      <c r="AQ12" s="8">
        <v>55.284838025736946</v>
      </c>
      <c r="AR12" s="8">
        <v>0.92020696349404263</v>
      </c>
      <c r="AS12" s="8">
        <v>1287.6953125</v>
      </c>
      <c r="AV12" s="8">
        <v>55.284838025736946</v>
      </c>
      <c r="AW12" s="8">
        <v>0.12050329283849516</v>
      </c>
      <c r="AX12" s="8">
        <v>1287.6953125</v>
      </c>
      <c r="BA12" s="8">
        <v>55.284838025736946</v>
      </c>
      <c r="BB12" s="8">
        <v>0.54945886435573632</v>
      </c>
      <c r="BC12" s="8">
        <v>1287.6953125</v>
      </c>
      <c r="BF12" s="8">
        <v>55.284838025736946</v>
      </c>
      <c r="BG12" s="8">
        <v>0</v>
      </c>
      <c r="BH12" s="8">
        <v>1287.6953125</v>
      </c>
      <c r="BK12" s="8">
        <v>10.277642825851443</v>
      </c>
      <c r="BL12" s="8">
        <v>55.284838025736946</v>
      </c>
      <c r="BM12" s="8">
        <v>1287.6953125</v>
      </c>
      <c r="BP12" s="8">
        <v>10.277642825851443</v>
      </c>
      <c r="BQ12" s="8">
        <v>0.56766308140920718</v>
      </c>
      <c r="BR12" s="8">
        <v>1287.6953125</v>
      </c>
      <c r="BU12" s="8">
        <v>10.277642825851443</v>
      </c>
      <c r="BV12" s="8">
        <v>12.370207763612441</v>
      </c>
      <c r="BW12" s="8">
        <v>1287.6953125</v>
      </c>
      <c r="BZ12" s="8">
        <v>10.277642825851443</v>
      </c>
      <c r="CA12" s="8">
        <v>1.1146061639908025</v>
      </c>
      <c r="CB12" s="8">
        <v>1287.6953125</v>
      </c>
      <c r="CE12" s="8">
        <v>10.277642825851443</v>
      </c>
      <c r="CF12" s="8">
        <v>8.0611845589402549</v>
      </c>
      <c r="CG12" s="8">
        <v>1287.6953125</v>
      </c>
      <c r="CJ12" s="8">
        <v>10.277642825851443</v>
      </c>
      <c r="CK12" s="8">
        <v>7.8496333672621539</v>
      </c>
      <c r="CL12" s="8">
        <v>1287.6953125</v>
      </c>
      <c r="CO12" s="8">
        <v>10.277642825851443</v>
      </c>
      <c r="CP12" s="8">
        <v>2.552478839215619</v>
      </c>
      <c r="CQ12" s="8">
        <v>1287.6953125</v>
      </c>
      <c r="CT12" s="8">
        <v>10.277642825851443</v>
      </c>
      <c r="CU12" s="8">
        <v>0.92020696349404263</v>
      </c>
      <c r="CV12" s="8">
        <v>1287.6953125</v>
      </c>
      <c r="CY12" s="8">
        <v>10.277642825851443</v>
      </c>
      <c r="CZ12" s="8">
        <v>0.12050329283849516</v>
      </c>
      <c r="DA12" s="8">
        <v>1287.6953125</v>
      </c>
      <c r="DD12" s="8">
        <v>10.277642825851443</v>
      </c>
      <c r="DE12" s="8">
        <v>0.54945886435573632</v>
      </c>
      <c r="DF12" s="8">
        <v>1287.6953125</v>
      </c>
      <c r="DI12" s="8">
        <v>10.277642825851443</v>
      </c>
      <c r="DJ12" s="8">
        <v>0</v>
      </c>
      <c r="DK12" s="8">
        <v>1287.6953125</v>
      </c>
      <c r="FB12" s="8">
        <v>55.284838025736946</v>
      </c>
      <c r="FC12" s="8">
        <v>3.4726858027096617</v>
      </c>
      <c r="FD12" s="8">
        <v>1287.6953125</v>
      </c>
    </row>
    <row r="13" spans="3:160">
      <c r="H13" s="8">
        <v>55.653644596362142</v>
      </c>
      <c r="I13" s="8">
        <v>0.58020283363193748</v>
      </c>
      <c r="J13" s="8">
        <v>1267.6953125</v>
      </c>
      <c r="M13" s="8">
        <v>55.653644596362142</v>
      </c>
      <c r="N13" s="8">
        <v>12.645533473778869</v>
      </c>
      <c r="O13" s="8">
        <v>1267.6953125</v>
      </c>
      <c r="R13" s="8">
        <v>55.653644596362142</v>
      </c>
      <c r="S13" s="8">
        <v>1.1324156615142988</v>
      </c>
      <c r="T13" s="8">
        <v>1267.6953125</v>
      </c>
      <c r="W13" s="8">
        <v>55.653644596362142</v>
      </c>
      <c r="X13" s="8">
        <v>7.9382903782467995</v>
      </c>
      <c r="Y13" s="8">
        <v>1267.6953125</v>
      </c>
      <c r="AB13" s="8">
        <v>55.653644596362142</v>
      </c>
      <c r="AC13" s="8">
        <v>9.4858823402862722</v>
      </c>
      <c r="AD13" s="8">
        <v>1267.6953125</v>
      </c>
      <c r="AG13" s="8">
        <v>55.653644596362142</v>
      </c>
      <c r="AH13" s="8">
        <v>8.022292894415056</v>
      </c>
      <c r="AI13" s="8">
        <v>1267.6953125</v>
      </c>
      <c r="AL13" s="8">
        <v>55.653644596362142</v>
      </c>
      <c r="AM13" s="8">
        <v>2.6107744807646225</v>
      </c>
      <c r="AN13" s="8">
        <v>1267.6953125</v>
      </c>
      <c r="AQ13" s="8">
        <v>55.653644596362142</v>
      </c>
      <c r="AR13" s="8">
        <v>0.94122341795805398</v>
      </c>
      <c r="AS13" s="8">
        <v>1267.6953125</v>
      </c>
      <c r="AV13" s="8">
        <v>55.653644596362142</v>
      </c>
      <c r="AW13" s="8">
        <v>0.12325544758973653</v>
      </c>
      <c r="AX13" s="8">
        <v>1267.6953125</v>
      </c>
      <c r="BA13" s="8">
        <v>55.653644596362142</v>
      </c>
      <c r="BB13" s="8">
        <v>0.56200786437496508</v>
      </c>
      <c r="BC13" s="8">
        <v>1267.6953125</v>
      </c>
      <c r="BF13" s="8">
        <v>55.653644596362142</v>
      </c>
      <c r="BG13" s="8">
        <v>0</v>
      </c>
      <c r="BH13" s="8">
        <v>1267.6953125</v>
      </c>
      <c r="BK13" s="8">
        <v>9.4858823402862722</v>
      </c>
      <c r="BL13" s="8">
        <v>55.653644596362142</v>
      </c>
      <c r="BM13" s="8">
        <v>1267.6953125</v>
      </c>
      <c r="BP13" s="8">
        <v>9.4858823402862722</v>
      </c>
      <c r="BQ13" s="8">
        <v>0.58020283363193748</v>
      </c>
      <c r="BR13" s="8">
        <v>1267.6953125</v>
      </c>
      <c r="BU13" s="8">
        <v>9.4858823402862722</v>
      </c>
      <c r="BV13" s="8">
        <v>12.645533473778869</v>
      </c>
      <c r="BW13" s="8">
        <v>1267.6953125</v>
      </c>
      <c r="BZ13" s="8">
        <v>9.4858823402862722</v>
      </c>
      <c r="CA13" s="8">
        <v>1.1324156615142988</v>
      </c>
      <c r="CB13" s="8">
        <v>1267.6953125</v>
      </c>
      <c r="CE13" s="8">
        <v>9.4858823402862722</v>
      </c>
      <c r="CF13" s="8">
        <v>7.9382903782467995</v>
      </c>
      <c r="CG13" s="8">
        <v>1267.6953125</v>
      </c>
      <c r="CJ13" s="8">
        <v>9.4858823402862722</v>
      </c>
      <c r="CK13" s="8">
        <v>8.022292894415056</v>
      </c>
      <c r="CL13" s="8">
        <v>1267.6953125</v>
      </c>
      <c r="CO13" s="8">
        <v>9.4858823402862722</v>
      </c>
      <c r="CP13" s="8">
        <v>2.6107744807646225</v>
      </c>
      <c r="CQ13" s="8">
        <v>1267.6953125</v>
      </c>
      <c r="CT13" s="8">
        <v>9.4858823402862722</v>
      </c>
      <c r="CU13" s="8">
        <v>0.94122341795805398</v>
      </c>
      <c r="CV13" s="8">
        <v>1267.6953125</v>
      </c>
      <c r="CY13" s="8">
        <v>9.4858823402862722</v>
      </c>
      <c r="CZ13" s="8">
        <v>0.12325544758973653</v>
      </c>
      <c r="DA13" s="8">
        <v>1267.6953125</v>
      </c>
      <c r="DD13" s="8">
        <v>9.4858823402862722</v>
      </c>
      <c r="DE13" s="8">
        <v>0.56200786437496508</v>
      </c>
      <c r="DF13" s="8">
        <v>1267.6953125</v>
      </c>
      <c r="DI13" s="8">
        <v>9.4858823402862722</v>
      </c>
      <c r="DJ13" s="8">
        <v>0</v>
      </c>
      <c r="DK13" s="8">
        <v>1267.6953125</v>
      </c>
      <c r="FB13" s="8">
        <v>55.653644596362142</v>
      </c>
      <c r="FC13" s="8">
        <v>3.5519978987226764</v>
      </c>
      <c r="FD13" s="8">
        <v>1267.6953125</v>
      </c>
    </row>
    <row r="14" spans="3:160">
      <c r="H14" s="8">
        <v>56.0114011362257</v>
      </c>
      <c r="I14" s="8">
        <v>0.5922246900098046</v>
      </c>
      <c r="J14" s="8">
        <v>1247.6953125</v>
      </c>
      <c r="M14" s="8">
        <v>56.0114011362257</v>
      </c>
      <c r="N14" s="8">
        <v>12.91026741535358</v>
      </c>
      <c r="O14" s="8">
        <v>1247.6953125</v>
      </c>
      <c r="R14" s="8">
        <v>56.0114011362257</v>
      </c>
      <c r="S14" s="8">
        <v>1.1489062272328174</v>
      </c>
      <c r="T14" s="8">
        <v>1247.6953125</v>
      </c>
      <c r="W14" s="8">
        <v>56.0114011362257</v>
      </c>
      <c r="X14" s="8">
        <v>7.8031655405881457</v>
      </c>
      <c r="Y14" s="8">
        <v>1247.6953125</v>
      </c>
      <c r="AB14" s="8">
        <v>56.0114011362257</v>
      </c>
      <c r="AC14" s="8">
        <v>8.738040225623358</v>
      </c>
      <c r="AD14" s="8">
        <v>1247.6953125</v>
      </c>
      <c r="AG14" s="8">
        <v>56.0114011362257</v>
      </c>
      <c r="AH14" s="8">
        <v>8.1880759435294426</v>
      </c>
      <c r="AI14" s="8">
        <v>1247.6953125</v>
      </c>
      <c r="AL14" s="8">
        <v>56.0114011362257</v>
      </c>
      <c r="AM14" s="8">
        <v>2.666838911562929</v>
      </c>
      <c r="AN14" s="8">
        <v>1247.6953125</v>
      </c>
      <c r="AQ14" s="8">
        <v>56.0114011362257</v>
      </c>
      <c r="AR14" s="8">
        <v>0.96143548743041263</v>
      </c>
      <c r="AS14" s="8">
        <v>1247.6953125</v>
      </c>
      <c r="AV14" s="8">
        <v>56.0114011362257</v>
      </c>
      <c r="AW14" s="8">
        <v>0.12590226621111925</v>
      </c>
      <c r="AX14" s="8">
        <v>1247.6953125</v>
      </c>
      <c r="BA14" s="8">
        <v>56.0114011362257</v>
      </c>
      <c r="BB14" s="8">
        <v>0.57407656324286904</v>
      </c>
      <c r="BC14" s="8">
        <v>1247.6953125</v>
      </c>
      <c r="BF14" s="8">
        <v>56.0114011362257</v>
      </c>
      <c r="BG14" s="8">
        <v>0</v>
      </c>
      <c r="BH14" s="8">
        <v>1247.6953125</v>
      </c>
      <c r="BK14" s="8">
        <v>8.738040225623358</v>
      </c>
      <c r="BL14" s="8">
        <v>56.0114011362257</v>
      </c>
      <c r="BM14" s="8">
        <v>1247.6953125</v>
      </c>
      <c r="BP14" s="8">
        <v>8.738040225623358</v>
      </c>
      <c r="BQ14" s="8">
        <v>0.5922246900098046</v>
      </c>
      <c r="BR14" s="8">
        <v>1247.6953125</v>
      </c>
      <c r="BU14" s="8">
        <v>8.738040225623358</v>
      </c>
      <c r="BV14" s="8">
        <v>12.91026741535358</v>
      </c>
      <c r="BW14" s="8">
        <v>1247.6953125</v>
      </c>
      <c r="BZ14" s="8">
        <v>8.738040225623358</v>
      </c>
      <c r="CA14" s="8">
        <v>1.1489062272328174</v>
      </c>
      <c r="CB14" s="8">
        <v>1247.6953125</v>
      </c>
      <c r="CE14" s="8">
        <v>8.738040225623358</v>
      </c>
      <c r="CF14" s="8">
        <v>7.8031655405881457</v>
      </c>
      <c r="CG14" s="8">
        <v>1247.6953125</v>
      </c>
      <c r="CJ14" s="8">
        <v>8.738040225623358</v>
      </c>
      <c r="CK14" s="8">
        <v>8.1880759435294426</v>
      </c>
      <c r="CL14" s="8">
        <v>1247.6953125</v>
      </c>
      <c r="CO14" s="8">
        <v>8.738040225623358</v>
      </c>
      <c r="CP14" s="8">
        <v>2.666838911562929</v>
      </c>
      <c r="CQ14" s="8">
        <v>1247.6953125</v>
      </c>
      <c r="CT14" s="8">
        <v>8.738040225623358</v>
      </c>
      <c r="CU14" s="8">
        <v>0.96143548743041263</v>
      </c>
      <c r="CV14" s="8">
        <v>1247.6953125</v>
      </c>
      <c r="CY14" s="8">
        <v>8.738040225623358</v>
      </c>
      <c r="CZ14" s="8">
        <v>0.12590226621111925</v>
      </c>
      <c r="DA14" s="8">
        <v>1247.6953125</v>
      </c>
      <c r="DD14" s="8">
        <v>8.738040225623358</v>
      </c>
      <c r="DE14" s="8">
        <v>0.57407656324286904</v>
      </c>
      <c r="DF14" s="8">
        <v>1247.6953125</v>
      </c>
      <c r="DI14" s="8">
        <v>8.738040225623358</v>
      </c>
      <c r="DJ14" s="8">
        <v>0</v>
      </c>
      <c r="DK14" s="8">
        <v>1247.6953125</v>
      </c>
      <c r="FB14" s="8">
        <v>56.0114011362257</v>
      </c>
      <c r="FC14" s="8">
        <v>3.6282743989933417</v>
      </c>
      <c r="FD14" s="8">
        <v>1247.6953125</v>
      </c>
    </row>
    <row r="15" spans="3:160">
      <c r="H15" s="8">
        <v>56.358277463595044</v>
      </c>
      <c r="I15" s="8">
        <v>0.60373441463529165</v>
      </c>
      <c r="J15" s="8">
        <v>1227.6953125</v>
      </c>
      <c r="M15" s="8">
        <v>56.358277463595044</v>
      </c>
      <c r="N15" s="8">
        <v>13.164599482031104</v>
      </c>
      <c r="O15" s="8">
        <v>1227.6953125</v>
      </c>
      <c r="R15" s="8">
        <v>56.358277463595044</v>
      </c>
      <c r="S15" s="8">
        <v>1.1640749361130898</v>
      </c>
      <c r="T15" s="8">
        <v>1227.6953125</v>
      </c>
      <c r="W15" s="8">
        <v>56.358277463595044</v>
      </c>
      <c r="X15" s="8">
        <v>7.6564403629245827</v>
      </c>
      <c r="Y15" s="8">
        <v>1227.6953125</v>
      </c>
      <c r="AB15" s="8">
        <v>56.358277463595044</v>
      </c>
      <c r="AC15" s="8">
        <v>8.0330651202475263</v>
      </c>
      <c r="AD15" s="8">
        <v>1227.6953125</v>
      </c>
      <c r="AG15" s="8">
        <v>56.358277463595044</v>
      </c>
      <c r="AH15" s="8">
        <v>8.3471225248126881</v>
      </c>
      <c r="AI15" s="8">
        <v>1227.6953125</v>
      </c>
      <c r="AL15" s="8">
        <v>56.358277463595044</v>
      </c>
      <c r="AM15" s="8">
        <v>2.7207121965934147</v>
      </c>
      <c r="AN15" s="8">
        <v>1227.6953125</v>
      </c>
      <c r="AQ15" s="8">
        <v>56.358277463595044</v>
      </c>
      <c r="AR15" s="8">
        <v>0.9808576159392578</v>
      </c>
      <c r="AS15" s="8">
        <v>1227.6953125</v>
      </c>
      <c r="AV15" s="8">
        <v>56.358277463595044</v>
      </c>
      <c r="AW15" s="8">
        <v>0.12844564018251914</v>
      </c>
      <c r="AX15" s="8">
        <v>1227.6953125</v>
      </c>
      <c r="BA15" s="8">
        <v>56.358277463595044</v>
      </c>
      <c r="BB15" s="8">
        <v>0.58567358554024462</v>
      </c>
      <c r="BC15" s="8">
        <v>1227.6953125</v>
      </c>
      <c r="BF15" s="8">
        <v>56.358277463595044</v>
      </c>
      <c r="BG15" s="8">
        <v>0</v>
      </c>
      <c r="BH15" s="8">
        <v>1227.6953125</v>
      </c>
      <c r="BK15" s="8">
        <v>8.0330651202475263</v>
      </c>
      <c r="BL15" s="8">
        <v>56.358277463595044</v>
      </c>
      <c r="BM15" s="8">
        <v>1227.6953125</v>
      </c>
      <c r="BP15" s="8">
        <v>8.0330651202475263</v>
      </c>
      <c r="BQ15" s="8">
        <v>0.60373441463529165</v>
      </c>
      <c r="BR15" s="8">
        <v>1227.6953125</v>
      </c>
      <c r="BU15" s="8">
        <v>8.0330651202475263</v>
      </c>
      <c r="BV15" s="8">
        <v>13.164599482031104</v>
      </c>
      <c r="BW15" s="8">
        <v>1227.6953125</v>
      </c>
      <c r="BZ15" s="8">
        <v>8.0330651202475263</v>
      </c>
      <c r="CA15" s="8">
        <v>1.1640749361130898</v>
      </c>
      <c r="CB15" s="8">
        <v>1227.6953125</v>
      </c>
      <c r="CE15" s="8">
        <v>8.0330651202475263</v>
      </c>
      <c r="CF15" s="8">
        <v>7.6564403629245827</v>
      </c>
      <c r="CG15" s="8">
        <v>1227.6953125</v>
      </c>
      <c r="CJ15" s="8">
        <v>8.0330651202475263</v>
      </c>
      <c r="CK15" s="8">
        <v>8.3471225248126881</v>
      </c>
      <c r="CL15" s="8">
        <v>1227.6953125</v>
      </c>
      <c r="CO15" s="8">
        <v>8.0330651202475263</v>
      </c>
      <c r="CP15" s="8">
        <v>2.7207121965934147</v>
      </c>
      <c r="CQ15" s="8">
        <v>1227.6953125</v>
      </c>
      <c r="CT15" s="8">
        <v>8.0330651202475263</v>
      </c>
      <c r="CU15" s="8">
        <v>0.9808576159392578</v>
      </c>
      <c r="CV15" s="8">
        <v>1227.6953125</v>
      </c>
      <c r="CY15" s="8">
        <v>8.0330651202475263</v>
      </c>
      <c r="CZ15" s="8">
        <v>0.12844564018251914</v>
      </c>
      <c r="DA15" s="8">
        <v>1227.6953125</v>
      </c>
      <c r="DD15" s="8">
        <v>8.0330651202475263</v>
      </c>
      <c r="DE15" s="8">
        <v>0.58567358554024462</v>
      </c>
      <c r="DF15" s="8">
        <v>1227.6953125</v>
      </c>
      <c r="DI15" s="8">
        <v>8.0330651202475263</v>
      </c>
      <c r="DJ15" s="8">
        <v>0</v>
      </c>
      <c r="DK15" s="8">
        <v>1227.6953125</v>
      </c>
      <c r="FB15" s="8">
        <v>56.358277463595044</v>
      </c>
      <c r="FC15" s="8">
        <v>3.7015698125326724</v>
      </c>
      <c r="FD15" s="8">
        <v>1227.6953125</v>
      </c>
    </row>
    <row r="16" spans="3:160">
      <c r="H16" s="8">
        <v>56.694554358349826</v>
      </c>
      <c r="I16" s="8">
        <v>0.61473936540898777</v>
      </c>
      <c r="J16" s="8">
        <v>1207.6953125</v>
      </c>
      <c r="M16" s="8">
        <v>56.694554358349826</v>
      </c>
      <c r="N16" s="8">
        <v>13.408781819757293</v>
      </c>
      <c r="O16" s="8">
        <v>1207.6953125</v>
      </c>
      <c r="R16" s="8">
        <v>56.694554358349826</v>
      </c>
      <c r="S16" s="8">
        <v>1.1779073052944742</v>
      </c>
      <c r="T16" s="8">
        <v>1207.6953125</v>
      </c>
      <c r="W16" s="8">
        <v>56.694554358349826</v>
      </c>
      <c r="X16" s="8">
        <v>7.4986589676717053</v>
      </c>
      <c r="Y16" s="8">
        <v>1207.6953125</v>
      </c>
      <c r="AB16" s="8">
        <v>56.694554358349826</v>
      </c>
      <c r="AC16" s="8">
        <v>7.3697705551177872</v>
      </c>
      <c r="AD16" s="8">
        <v>1207.6953125</v>
      </c>
      <c r="AG16" s="8">
        <v>56.694554358349826</v>
      </c>
      <c r="AH16" s="8">
        <v>8.4996121799510114</v>
      </c>
      <c r="AI16" s="8">
        <v>1207.6953125</v>
      </c>
      <c r="AL16" s="8">
        <v>56.694554358349826</v>
      </c>
      <c r="AM16" s="8">
        <v>2.7724483438331502</v>
      </c>
      <c r="AN16" s="8">
        <v>1207.6953125</v>
      </c>
      <c r="AQ16" s="8">
        <v>56.694554358349826</v>
      </c>
      <c r="AR16" s="8">
        <v>0.99950927417161317</v>
      </c>
      <c r="AS16" s="8">
        <v>1207.6953125</v>
      </c>
      <c r="AV16" s="8">
        <v>56.694554358349826</v>
      </c>
      <c r="AW16" s="8">
        <v>0.13088811923675067</v>
      </c>
      <c r="AX16" s="8">
        <v>1207.6953125</v>
      </c>
      <c r="BA16" s="8">
        <v>56.694554358349826</v>
      </c>
      <c r="BB16" s="8">
        <v>0.59681055728384713</v>
      </c>
      <c r="BC16" s="8">
        <v>1207.6953125</v>
      </c>
      <c r="BF16" s="8">
        <v>56.694554358349826</v>
      </c>
      <c r="BG16" s="8">
        <v>0</v>
      </c>
      <c r="BH16" s="8">
        <v>1207.6953125</v>
      </c>
      <c r="BK16" s="8">
        <v>7.3697705551177872</v>
      </c>
      <c r="BL16" s="8">
        <v>56.694554358349826</v>
      </c>
      <c r="BM16" s="8">
        <v>1207.6953125</v>
      </c>
      <c r="BP16" s="8">
        <v>7.3697705551177872</v>
      </c>
      <c r="BQ16" s="8">
        <v>0.61473936540898777</v>
      </c>
      <c r="BR16" s="8">
        <v>1207.6953125</v>
      </c>
      <c r="BU16" s="8">
        <v>7.3697705551177872</v>
      </c>
      <c r="BV16" s="8">
        <v>13.408781819757293</v>
      </c>
      <c r="BW16" s="8">
        <v>1207.6953125</v>
      </c>
      <c r="BZ16" s="8">
        <v>7.3697705551177872</v>
      </c>
      <c r="CA16" s="8">
        <v>1.1779073052944742</v>
      </c>
      <c r="CB16" s="8">
        <v>1207.6953125</v>
      </c>
      <c r="CE16" s="8">
        <v>7.3697705551177872</v>
      </c>
      <c r="CF16" s="8">
        <v>7.4986589676717053</v>
      </c>
      <c r="CG16" s="8">
        <v>1207.6953125</v>
      </c>
      <c r="CJ16" s="8">
        <v>7.3697705551177872</v>
      </c>
      <c r="CK16" s="8">
        <v>8.4996121799510114</v>
      </c>
      <c r="CL16" s="8">
        <v>1207.6953125</v>
      </c>
      <c r="CO16" s="8">
        <v>7.3697705551177872</v>
      </c>
      <c r="CP16" s="8">
        <v>2.7724483438331502</v>
      </c>
      <c r="CQ16" s="8">
        <v>1207.6953125</v>
      </c>
      <c r="CT16" s="8">
        <v>7.3697705551177872</v>
      </c>
      <c r="CU16" s="8">
        <v>0.99950927417161317</v>
      </c>
      <c r="CV16" s="8">
        <v>1207.6953125</v>
      </c>
      <c r="CY16" s="8">
        <v>7.3697705551177872</v>
      </c>
      <c r="CZ16" s="8">
        <v>0.13088811923675067</v>
      </c>
      <c r="DA16" s="8">
        <v>1207.6953125</v>
      </c>
      <c r="DD16" s="8">
        <v>7.3697705551177872</v>
      </c>
      <c r="DE16" s="8">
        <v>0.59681055728384713</v>
      </c>
      <c r="DF16" s="8">
        <v>1207.6953125</v>
      </c>
      <c r="DI16" s="8">
        <v>7.3697705551177872</v>
      </c>
      <c r="DJ16" s="8">
        <v>0</v>
      </c>
      <c r="DK16" s="8">
        <v>1207.6953125</v>
      </c>
      <c r="FB16" s="8">
        <v>56.694554358349826</v>
      </c>
      <c r="FC16" s="8">
        <v>3.7719576180047634</v>
      </c>
      <c r="FD16" s="8">
        <v>1207.6953125</v>
      </c>
    </row>
    <row r="17" spans="8:160">
      <c r="H17" s="8">
        <v>57.020622410575136</v>
      </c>
      <c r="I17" s="8">
        <v>0.62524776297590312</v>
      </c>
      <c r="J17" s="8">
        <v>1187.6953125</v>
      </c>
      <c r="M17" s="8">
        <v>57.020622410575136</v>
      </c>
      <c r="N17" s="8">
        <v>13.643127320338433</v>
      </c>
      <c r="O17" s="8">
        <v>1187.6953125</v>
      </c>
      <c r="R17" s="8">
        <v>57.020622410575136</v>
      </c>
      <c r="S17" s="8">
        <v>1.1903709948100816</v>
      </c>
      <c r="T17" s="8">
        <v>1187.6953125</v>
      </c>
      <c r="W17" s="8">
        <v>57.020622410575136</v>
      </c>
      <c r="X17" s="8">
        <v>7.3302643456173904</v>
      </c>
      <c r="Y17" s="8">
        <v>1187.6953125</v>
      </c>
      <c r="AB17" s="8">
        <v>57.020622410575136</v>
      </c>
      <c r="AC17" s="8">
        <v>6.746856107339795</v>
      </c>
      <c r="AD17" s="8">
        <v>1187.6953125</v>
      </c>
      <c r="AG17" s="8">
        <v>57.020622410575136</v>
      </c>
      <c r="AH17" s="8">
        <v>8.6457620437789622</v>
      </c>
      <c r="AI17" s="8">
        <v>1187.6953125</v>
      </c>
      <c r="AL17" s="8">
        <v>57.020622410575136</v>
      </c>
      <c r="AM17" s="8">
        <v>2.8221146469528455</v>
      </c>
      <c r="AN17" s="8">
        <v>1187.6953125</v>
      </c>
      <c r="AQ17" s="8">
        <v>57.020622410575136</v>
      </c>
      <c r="AR17" s="8">
        <v>1.0174147225066055</v>
      </c>
      <c r="AS17" s="8">
        <v>1187.6953125</v>
      </c>
      <c r="AV17" s="8">
        <v>57.020622410575136</v>
      </c>
      <c r="AW17" s="8">
        <v>0.13323288032823793</v>
      </c>
      <c r="AX17" s="8">
        <v>1187.6953125</v>
      </c>
      <c r="BA17" s="8">
        <v>57.020622410575136</v>
      </c>
      <c r="BB17" s="8">
        <v>0.60750196443270255</v>
      </c>
      <c r="BC17" s="8">
        <v>1187.6953125</v>
      </c>
      <c r="BF17" s="8">
        <v>57.020622410575136</v>
      </c>
      <c r="BG17" s="8">
        <v>0</v>
      </c>
      <c r="BH17" s="8">
        <v>1187.6953125</v>
      </c>
      <c r="BK17" s="8">
        <v>6.746856107339795</v>
      </c>
      <c r="BL17" s="8">
        <v>57.020622410575136</v>
      </c>
      <c r="BM17" s="8">
        <v>1187.6953125</v>
      </c>
      <c r="BP17" s="8">
        <v>6.746856107339795</v>
      </c>
      <c r="BQ17" s="8">
        <v>0.62524776297590312</v>
      </c>
      <c r="BR17" s="8">
        <v>1187.6953125</v>
      </c>
      <c r="BU17" s="8">
        <v>6.746856107339795</v>
      </c>
      <c r="BV17" s="8">
        <v>13.643127320338433</v>
      </c>
      <c r="BW17" s="8">
        <v>1187.6953125</v>
      </c>
      <c r="BZ17" s="8">
        <v>6.746856107339795</v>
      </c>
      <c r="CA17" s="8">
        <v>1.1903709948100816</v>
      </c>
      <c r="CB17" s="8">
        <v>1187.6953125</v>
      </c>
      <c r="CE17" s="8">
        <v>6.746856107339795</v>
      </c>
      <c r="CF17" s="8">
        <v>7.3302643456173904</v>
      </c>
      <c r="CG17" s="8">
        <v>1187.6953125</v>
      </c>
      <c r="CJ17" s="8">
        <v>6.746856107339795</v>
      </c>
      <c r="CK17" s="8">
        <v>8.6457620437789622</v>
      </c>
      <c r="CL17" s="8">
        <v>1187.6953125</v>
      </c>
      <c r="CO17" s="8">
        <v>6.746856107339795</v>
      </c>
      <c r="CP17" s="8">
        <v>2.8221146469528455</v>
      </c>
      <c r="CQ17" s="8">
        <v>1187.6953125</v>
      </c>
      <c r="CT17" s="8">
        <v>6.746856107339795</v>
      </c>
      <c r="CU17" s="8">
        <v>1.0174147225066055</v>
      </c>
      <c r="CV17" s="8">
        <v>1187.6953125</v>
      </c>
      <c r="CY17" s="8">
        <v>6.746856107339795</v>
      </c>
      <c r="CZ17" s="8">
        <v>0.13323288032823793</v>
      </c>
      <c r="DA17" s="8">
        <v>1187.6953125</v>
      </c>
      <c r="DD17" s="8">
        <v>6.746856107339795</v>
      </c>
      <c r="DE17" s="8">
        <v>0.60750196443270255</v>
      </c>
      <c r="DF17" s="8">
        <v>1187.6953125</v>
      </c>
      <c r="DI17" s="8">
        <v>6.746856107339795</v>
      </c>
      <c r="DJ17" s="8">
        <v>0</v>
      </c>
      <c r="DK17" s="8">
        <v>1187.6953125</v>
      </c>
      <c r="FB17" s="8">
        <v>57.020622410575136</v>
      </c>
      <c r="FC17" s="8">
        <v>3.8395293694594512</v>
      </c>
      <c r="FD17" s="8">
        <v>1187.6953125</v>
      </c>
    </row>
    <row r="18" spans="8:160">
      <c r="H18" s="8">
        <v>57.103581998863653</v>
      </c>
      <c r="I18" s="8">
        <v>0.64178137893626308</v>
      </c>
      <c r="J18" s="8">
        <v>1167.6953125</v>
      </c>
      <c r="M18" s="8">
        <v>57.103581998863653</v>
      </c>
      <c r="N18" s="8">
        <v>13.983669779584615</v>
      </c>
      <c r="O18" s="8">
        <v>1167.6953125</v>
      </c>
      <c r="R18" s="8">
        <v>57.103581998863653</v>
      </c>
      <c r="S18" s="8">
        <v>1.1943810938530903</v>
      </c>
      <c r="T18" s="8">
        <v>1167.6953125</v>
      </c>
      <c r="W18" s="8">
        <v>57.103581998863653</v>
      </c>
      <c r="X18" s="8">
        <v>7.2082933845794939</v>
      </c>
      <c r="Y18" s="8">
        <v>1167.6953125</v>
      </c>
      <c r="AB18" s="8">
        <v>57.103581998863653</v>
      </c>
      <c r="AC18" s="8">
        <v>6.1026665156687709</v>
      </c>
      <c r="AD18" s="8">
        <v>1167.6953125</v>
      </c>
      <c r="AG18" s="8">
        <v>57.103581998863653</v>
      </c>
      <c r="AH18" s="8">
        <v>8.8423473849970762</v>
      </c>
      <c r="AI18" s="8">
        <v>1167.6953125</v>
      </c>
      <c r="AL18" s="8">
        <v>57.103581998863653</v>
      </c>
      <c r="AM18" s="8">
        <v>2.9040681985758763</v>
      </c>
      <c r="AN18" s="8">
        <v>1167.6953125</v>
      </c>
      <c r="AQ18" s="8">
        <v>57.103581998863653</v>
      </c>
      <c r="AR18" s="8">
        <v>1.0471478033296309</v>
      </c>
      <c r="AS18" s="8">
        <v>1167.6953125</v>
      </c>
      <c r="AV18" s="8">
        <v>57.103581998863653</v>
      </c>
      <c r="AW18" s="8">
        <v>0.13712649805506871</v>
      </c>
      <c r="AX18" s="8">
        <v>1167.6953125</v>
      </c>
      <c r="BA18" s="8">
        <v>57.103581998863653</v>
      </c>
      <c r="BB18" s="8">
        <v>0.62525569318170826</v>
      </c>
      <c r="BC18" s="8">
        <v>1167.6953125</v>
      </c>
      <c r="BF18" s="8">
        <v>57.103581998863653</v>
      </c>
      <c r="BG18" s="8">
        <v>0</v>
      </c>
      <c r="BH18" s="8">
        <v>1167.6953125</v>
      </c>
      <c r="BK18" s="8">
        <v>6.1026665156687709</v>
      </c>
      <c r="BL18" s="8">
        <v>57.103581998863653</v>
      </c>
      <c r="BM18" s="8">
        <v>1167.6953125</v>
      </c>
      <c r="BP18" s="8">
        <v>6.1026665156687709</v>
      </c>
      <c r="BQ18" s="8">
        <v>0.64178137893626308</v>
      </c>
      <c r="BR18" s="8">
        <v>1167.6953125</v>
      </c>
      <c r="BU18" s="8">
        <v>6.1026665156687709</v>
      </c>
      <c r="BV18" s="8">
        <v>13.983669779584615</v>
      </c>
      <c r="BW18" s="8">
        <v>1167.6953125</v>
      </c>
      <c r="BZ18" s="8">
        <v>6.1026665156687709</v>
      </c>
      <c r="CA18" s="8">
        <v>1.1943810938530903</v>
      </c>
      <c r="CB18" s="8">
        <v>1167.6953125</v>
      </c>
      <c r="CE18" s="8">
        <v>6.1026665156687709</v>
      </c>
      <c r="CF18" s="8">
        <v>7.2082933845794939</v>
      </c>
      <c r="CG18" s="8">
        <v>1167.6953125</v>
      </c>
      <c r="CJ18" s="8">
        <v>6.1026665156687709</v>
      </c>
      <c r="CK18" s="8">
        <v>8.8423473849970762</v>
      </c>
      <c r="CL18" s="8">
        <v>1167.6953125</v>
      </c>
      <c r="CO18" s="8">
        <v>6.1026665156687709</v>
      </c>
      <c r="CP18" s="8">
        <v>2.9040681985758763</v>
      </c>
      <c r="CQ18" s="8">
        <v>1167.6953125</v>
      </c>
      <c r="CT18" s="8">
        <v>6.1026665156687709</v>
      </c>
      <c r="CU18" s="8">
        <v>1.0471478033296309</v>
      </c>
      <c r="CV18" s="8">
        <v>1167.6953125</v>
      </c>
      <c r="CY18" s="8">
        <v>6.1026665156687709</v>
      </c>
      <c r="CZ18" s="8">
        <v>0.13712649805506871</v>
      </c>
      <c r="DA18" s="8">
        <v>1167.6953125</v>
      </c>
      <c r="DD18" s="8">
        <v>6.1026665156687709</v>
      </c>
      <c r="DE18" s="8">
        <v>0.62525569318170826</v>
      </c>
      <c r="DF18" s="8">
        <v>1167.6953125</v>
      </c>
      <c r="DI18" s="8">
        <v>6.1026665156687709</v>
      </c>
      <c r="DJ18" s="8">
        <v>0</v>
      </c>
      <c r="DK18" s="8">
        <v>1167.6953125</v>
      </c>
      <c r="FB18" s="8">
        <v>57.103581998863653</v>
      </c>
      <c r="FC18" s="8">
        <v>3.9512160019055074</v>
      </c>
      <c r="FD18" s="8">
        <v>1167.6953125</v>
      </c>
    </row>
    <row r="19" spans="8:160">
      <c r="H19" s="8">
        <v>57.196949821497256</v>
      </c>
      <c r="I19" s="8">
        <v>0.65824942664439767</v>
      </c>
      <c r="J19" s="8">
        <v>1147.6953125</v>
      </c>
      <c r="M19" s="8">
        <v>57.196949821497256</v>
      </c>
      <c r="N19" s="8">
        <v>14.323014568656786</v>
      </c>
      <c r="O19" s="8">
        <v>1147.6953125</v>
      </c>
      <c r="R19" s="8">
        <v>57.196949821497256</v>
      </c>
      <c r="S19" s="8">
        <v>1.196567761194774</v>
      </c>
      <c r="T19" s="8">
        <v>1147.6953125</v>
      </c>
      <c r="W19" s="8">
        <v>57.196949821497256</v>
      </c>
      <c r="X19" s="8">
        <v>7.0636302074987594</v>
      </c>
      <c r="Y19" s="8">
        <v>1147.6953125</v>
      </c>
      <c r="AB19" s="8">
        <v>57.196949821497256</v>
      </c>
      <c r="AC19" s="8">
        <v>5.4852974228366271</v>
      </c>
      <c r="AD19" s="8">
        <v>1147.6953125</v>
      </c>
      <c r="AG19" s="8">
        <v>57.196949821497256</v>
      </c>
      <c r="AH19" s="8">
        <v>9.0257433926264223</v>
      </c>
      <c r="AI19" s="8">
        <v>1147.6953125</v>
      </c>
      <c r="AL19" s="8">
        <v>57.196949821497256</v>
      </c>
      <c r="AM19" s="8">
        <v>2.986208048939667</v>
      </c>
      <c r="AN19" s="8">
        <v>1147.6953125</v>
      </c>
      <c r="AQ19" s="8">
        <v>57.196949821497256</v>
      </c>
      <c r="AR19" s="8">
        <v>1.0769868132142169</v>
      </c>
      <c r="AS19" s="8">
        <v>1147.6953125</v>
      </c>
      <c r="AV19" s="8">
        <v>57.196949821497256</v>
      </c>
      <c r="AW19" s="8">
        <v>0.14103398744471626</v>
      </c>
      <c r="AX19" s="8">
        <v>1147.6953125</v>
      </c>
      <c r="BA19" s="8">
        <v>57.196949821497256</v>
      </c>
      <c r="BB19" s="8">
        <v>0.64307267255168332</v>
      </c>
      <c r="BC19" s="8">
        <v>1147.6953125</v>
      </c>
      <c r="BF19" s="8">
        <v>57.196949821497256</v>
      </c>
      <c r="BG19" s="8">
        <v>0</v>
      </c>
      <c r="BH19" s="8">
        <v>1147.6953125</v>
      </c>
      <c r="BK19" s="8">
        <v>5.4852974228366271</v>
      </c>
      <c r="BL19" s="8">
        <v>57.196949821497256</v>
      </c>
      <c r="BM19" s="8">
        <v>1147.6953125</v>
      </c>
      <c r="BP19" s="8">
        <v>5.4852974228366271</v>
      </c>
      <c r="BQ19" s="8">
        <v>0.65824942664439767</v>
      </c>
      <c r="BR19" s="8">
        <v>1147.6953125</v>
      </c>
      <c r="BU19" s="8">
        <v>5.4852974228366271</v>
      </c>
      <c r="BV19" s="8">
        <v>14.323014568656786</v>
      </c>
      <c r="BW19" s="8">
        <v>1147.6953125</v>
      </c>
      <c r="BZ19" s="8">
        <v>5.4852974228366271</v>
      </c>
      <c r="CA19" s="8">
        <v>1.196567761194774</v>
      </c>
      <c r="CB19" s="8">
        <v>1147.6953125</v>
      </c>
      <c r="CE19" s="8">
        <v>5.4852974228366271</v>
      </c>
      <c r="CF19" s="8">
        <v>7.0636302074987594</v>
      </c>
      <c r="CG19" s="8">
        <v>1147.6953125</v>
      </c>
      <c r="CJ19" s="8">
        <v>5.4852974228366271</v>
      </c>
      <c r="CK19" s="8">
        <v>9.0257433926264223</v>
      </c>
      <c r="CL19" s="8">
        <v>1147.6953125</v>
      </c>
      <c r="CO19" s="8">
        <v>5.4852974228366271</v>
      </c>
      <c r="CP19" s="8">
        <v>2.986208048939667</v>
      </c>
      <c r="CQ19" s="8">
        <v>1147.6953125</v>
      </c>
      <c r="CT19" s="8">
        <v>5.4852974228366271</v>
      </c>
      <c r="CU19" s="8">
        <v>1.0769868132142169</v>
      </c>
      <c r="CV19" s="8">
        <v>1147.6953125</v>
      </c>
      <c r="CY19" s="8">
        <v>5.4852974228366271</v>
      </c>
      <c r="CZ19" s="8">
        <v>0.14103398744471626</v>
      </c>
      <c r="DA19" s="8">
        <v>1147.6953125</v>
      </c>
      <c r="DD19" s="8">
        <v>5.4852974228366271</v>
      </c>
      <c r="DE19" s="8">
        <v>0.64307267255168332</v>
      </c>
      <c r="DF19" s="8">
        <v>1147.6953125</v>
      </c>
      <c r="DI19" s="8">
        <v>5.4852974228366271</v>
      </c>
      <c r="DJ19" s="8">
        <v>0</v>
      </c>
      <c r="DK19" s="8">
        <v>1147.6953125</v>
      </c>
      <c r="FB19" s="8">
        <v>57.196949821497256</v>
      </c>
      <c r="FC19" s="8">
        <v>4.0631948621538836</v>
      </c>
      <c r="FD19" s="8">
        <v>1147.6953125</v>
      </c>
    </row>
    <row r="20" spans="8:160">
      <c r="H20" s="8">
        <v>57.813484334784803</v>
      </c>
      <c r="I20" s="8">
        <v>0.71369857168577688</v>
      </c>
      <c r="J20" s="8">
        <v>1127.6953125</v>
      </c>
      <c r="M20" s="8">
        <v>57.813484334784803</v>
      </c>
      <c r="N20" s="8">
        <v>14.624567760925068</v>
      </c>
      <c r="O20" s="8">
        <v>1127.6953125</v>
      </c>
      <c r="R20" s="8">
        <v>57.813484334784803</v>
      </c>
      <c r="S20" s="8">
        <v>1.1959925932822077</v>
      </c>
      <c r="T20" s="8">
        <v>1127.6953125</v>
      </c>
      <c r="W20" s="8">
        <v>57.813484334784803</v>
      </c>
      <c r="X20" s="8">
        <v>7.0402254988308028</v>
      </c>
      <c r="Y20" s="8">
        <v>1127.6953125</v>
      </c>
      <c r="AB20" s="8">
        <v>57.813484334784803</v>
      </c>
      <c r="AC20" s="8">
        <v>4.6197993314732875</v>
      </c>
      <c r="AD20" s="8">
        <v>1127.6953125</v>
      </c>
      <c r="AG20" s="8">
        <v>57.813484334784803</v>
      </c>
      <c r="AH20" s="8">
        <v>8.5393424599407926</v>
      </c>
      <c r="AI20" s="8">
        <v>1127.6953125</v>
      </c>
      <c r="AL20" s="8">
        <v>57.813484334784803</v>
      </c>
      <c r="AM20" s="8">
        <v>3.1880485462319053</v>
      </c>
      <c r="AN20" s="8">
        <v>1127.6953125</v>
      </c>
      <c r="AQ20" s="8">
        <v>57.813484334784803</v>
      </c>
      <c r="AR20" s="8">
        <v>1.1877288639608399</v>
      </c>
      <c r="AS20" s="8">
        <v>1127.6953125</v>
      </c>
      <c r="AV20" s="8">
        <v>57.813484334784803</v>
      </c>
      <c r="AW20" s="8">
        <v>0.15593112110158924</v>
      </c>
      <c r="AX20" s="8">
        <v>1127.6953125</v>
      </c>
      <c r="BA20" s="8">
        <v>57.813484334784803</v>
      </c>
      <c r="BB20" s="8">
        <v>0.71099913288690719</v>
      </c>
      <c r="BC20" s="8">
        <v>1127.6953125</v>
      </c>
      <c r="BF20" s="8">
        <v>57.813484334784803</v>
      </c>
      <c r="BG20" s="8">
        <v>0</v>
      </c>
      <c r="BH20" s="8">
        <v>1127.6953125</v>
      </c>
      <c r="BK20" s="8">
        <v>4.6197993314732875</v>
      </c>
      <c r="BL20" s="8">
        <v>57.813484334784803</v>
      </c>
      <c r="BM20" s="8">
        <v>1127.6953125</v>
      </c>
      <c r="BP20" s="8">
        <v>4.6197993314732875</v>
      </c>
      <c r="BQ20" s="8">
        <v>0.71369857168577688</v>
      </c>
      <c r="BR20" s="8">
        <v>1127.6953125</v>
      </c>
      <c r="BU20" s="8">
        <v>4.6197993314732875</v>
      </c>
      <c r="BV20" s="8">
        <v>14.624567760925068</v>
      </c>
      <c r="BW20" s="8">
        <v>1127.6953125</v>
      </c>
      <c r="BZ20" s="8">
        <v>4.6197993314732875</v>
      </c>
      <c r="CA20" s="8">
        <v>1.1959925932822077</v>
      </c>
      <c r="CB20" s="8">
        <v>1127.6953125</v>
      </c>
      <c r="CE20" s="8">
        <v>4.6197993314732875</v>
      </c>
      <c r="CF20" s="8">
        <v>7.0402254988308028</v>
      </c>
      <c r="CG20" s="8">
        <v>1127.6953125</v>
      </c>
      <c r="CJ20" s="8">
        <v>4.6197993314732875</v>
      </c>
      <c r="CK20" s="8">
        <v>8.5393424599407926</v>
      </c>
      <c r="CL20" s="8">
        <v>1127.6953125</v>
      </c>
      <c r="CO20" s="8">
        <v>4.6197993314732875</v>
      </c>
      <c r="CP20" s="8">
        <v>3.1880485462319053</v>
      </c>
      <c r="CQ20" s="8">
        <v>1127.6953125</v>
      </c>
      <c r="CT20" s="8">
        <v>4.6197993314732875</v>
      </c>
      <c r="CU20" s="8">
        <v>1.1877288639608399</v>
      </c>
      <c r="CV20" s="8">
        <v>1127.6953125</v>
      </c>
      <c r="CY20" s="8">
        <v>4.6197993314732875</v>
      </c>
      <c r="CZ20" s="8">
        <v>0.15593112110158924</v>
      </c>
      <c r="DA20" s="8">
        <v>1127.6953125</v>
      </c>
      <c r="DD20" s="8">
        <v>4.6197993314732875</v>
      </c>
      <c r="DE20" s="8">
        <v>0.71099913288690719</v>
      </c>
      <c r="DF20" s="8">
        <v>1127.6953125</v>
      </c>
      <c r="DI20" s="8">
        <v>4.6197993314732875</v>
      </c>
      <c r="DJ20" s="8">
        <v>0</v>
      </c>
      <c r="DK20" s="8">
        <v>1127.6953125</v>
      </c>
      <c r="FB20" s="8">
        <v>57.813484334784803</v>
      </c>
      <c r="FC20" s="8">
        <v>4.3757774101927449</v>
      </c>
      <c r="FD20" s="8">
        <v>1127.6953125</v>
      </c>
    </row>
    <row r="21" spans="8:160">
      <c r="H21" s="8">
        <v>58.918922946344509</v>
      </c>
      <c r="I21" s="8">
        <v>0.81929636639166414</v>
      </c>
      <c r="J21" s="8">
        <v>1107.6953125</v>
      </c>
      <c r="M21" s="8">
        <v>58.918922946344509</v>
      </c>
      <c r="N21" s="8">
        <v>14.127171789802365</v>
      </c>
      <c r="O21" s="8">
        <v>1107.6953125</v>
      </c>
      <c r="R21" s="8">
        <v>58.918922946344509</v>
      </c>
      <c r="S21" s="8">
        <v>1.2525591495914485</v>
      </c>
      <c r="T21" s="8">
        <v>1107.6953125</v>
      </c>
      <c r="W21" s="8">
        <v>58.918922946344509</v>
      </c>
      <c r="X21" s="8">
        <v>7.2012769994960912</v>
      </c>
      <c r="Y21" s="8">
        <v>1107.6953125</v>
      </c>
      <c r="AB21" s="8">
        <v>58.918922946344509</v>
      </c>
      <c r="AC21" s="8">
        <v>3.7942136419367332</v>
      </c>
      <c r="AD21" s="8">
        <v>1107.6953125</v>
      </c>
      <c r="AG21" s="8">
        <v>58.918922946344509</v>
      </c>
      <c r="AH21" s="8">
        <v>7.8597036422131143</v>
      </c>
      <c r="AI21" s="8">
        <v>1107.6953125</v>
      </c>
      <c r="AL21" s="8">
        <v>58.918922946344509</v>
      </c>
      <c r="AM21" s="8">
        <v>3.394073294213805</v>
      </c>
      <c r="AN21" s="8">
        <v>1107.6953125</v>
      </c>
      <c r="AQ21" s="8">
        <v>58.918922946344509</v>
      </c>
      <c r="AR21" s="8">
        <v>1.3832067812394921</v>
      </c>
      <c r="AS21" s="8">
        <v>1107.6953125</v>
      </c>
      <c r="AV21" s="8">
        <v>58.918922946344509</v>
      </c>
      <c r="AW21" s="8">
        <v>0.18299571869066666</v>
      </c>
      <c r="AX21" s="8">
        <v>1107.6953125</v>
      </c>
      <c r="BA21" s="8">
        <v>58.918922946344509</v>
      </c>
      <c r="BB21" s="8">
        <v>0.83440557851379382</v>
      </c>
      <c r="BC21" s="8">
        <v>1107.6953125</v>
      </c>
      <c r="BF21" s="8">
        <v>58.918922946344509</v>
      </c>
      <c r="BG21" s="8">
        <v>0</v>
      </c>
      <c r="BH21" s="8">
        <v>1107.6953125</v>
      </c>
      <c r="BK21" s="8">
        <v>3.7942136419367332</v>
      </c>
      <c r="BL21" s="8">
        <v>58.918922946344509</v>
      </c>
      <c r="BM21" s="8">
        <v>1107.6953125</v>
      </c>
      <c r="BP21" s="8">
        <v>3.7942136419367332</v>
      </c>
      <c r="BQ21" s="8">
        <v>0.81929636639166414</v>
      </c>
      <c r="BR21" s="8">
        <v>1107.6953125</v>
      </c>
      <c r="BU21" s="8">
        <v>3.7942136419367332</v>
      </c>
      <c r="BV21" s="8">
        <v>14.127171789802365</v>
      </c>
      <c r="BW21" s="8">
        <v>1107.6953125</v>
      </c>
      <c r="BZ21" s="8">
        <v>3.7942136419367332</v>
      </c>
      <c r="CA21" s="8">
        <v>1.2525591495914485</v>
      </c>
      <c r="CB21" s="8">
        <v>1107.6953125</v>
      </c>
      <c r="CE21" s="8">
        <v>3.7942136419367332</v>
      </c>
      <c r="CF21" s="8">
        <v>7.2012769994960912</v>
      </c>
      <c r="CG21" s="8">
        <v>1107.6953125</v>
      </c>
      <c r="CJ21" s="8">
        <v>3.7942136419367332</v>
      </c>
      <c r="CK21" s="8">
        <v>7.8597036422131143</v>
      </c>
      <c r="CL21" s="8">
        <v>1107.6953125</v>
      </c>
      <c r="CO21" s="8">
        <v>3.7942136419367332</v>
      </c>
      <c r="CP21" s="8">
        <v>3.394073294213805</v>
      </c>
      <c r="CQ21" s="8">
        <v>1107.6953125</v>
      </c>
      <c r="CT21" s="8">
        <v>3.7942136419367332</v>
      </c>
      <c r="CU21" s="8">
        <v>1.3832067812394921</v>
      </c>
      <c r="CV21" s="8">
        <v>1107.6953125</v>
      </c>
      <c r="CY21" s="8">
        <v>3.7942136419367332</v>
      </c>
      <c r="CZ21" s="8">
        <v>0.18299571869066666</v>
      </c>
      <c r="DA21" s="8">
        <v>1107.6953125</v>
      </c>
      <c r="DD21" s="8">
        <v>3.7942136419367332</v>
      </c>
      <c r="DE21" s="8">
        <v>0.83440557851379382</v>
      </c>
      <c r="DF21" s="8">
        <v>1107.6953125</v>
      </c>
      <c r="DI21" s="8">
        <v>3.7942136419367332</v>
      </c>
      <c r="DJ21" s="8">
        <v>0</v>
      </c>
      <c r="DK21" s="8">
        <v>1107.6953125</v>
      </c>
      <c r="FB21" s="8">
        <v>58.918922946344509</v>
      </c>
      <c r="FC21" s="8">
        <v>4.7772800754532971</v>
      </c>
      <c r="FD21" s="8">
        <v>1107.6953125</v>
      </c>
    </row>
    <row r="22" spans="8:160">
      <c r="H22" s="8">
        <v>59.983972569951682</v>
      </c>
      <c r="I22" s="8">
        <v>0.91694774898177689</v>
      </c>
      <c r="J22" s="8">
        <v>1087.6953125</v>
      </c>
      <c r="M22" s="8">
        <v>59.983972569951682</v>
      </c>
      <c r="N22" s="8">
        <v>13.619555787001211</v>
      </c>
      <c r="O22" s="8">
        <v>1087.6953125</v>
      </c>
      <c r="R22" s="8">
        <v>59.983972569951682</v>
      </c>
      <c r="S22" s="8">
        <v>1.2896721626065102</v>
      </c>
      <c r="T22" s="8">
        <v>1087.6953125</v>
      </c>
      <c r="W22" s="8">
        <v>59.983972569951682</v>
      </c>
      <c r="X22" s="8">
        <v>7.282610111854523</v>
      </c>
      <c r="Y22" s="8">
        <v>1087.6953125</v>
      </c>
      <c r="AB22" s="8">
        <v>59.983972569951682</v>
      </c>
      <c r="AC22" s="8">
        <v>3.0995654434583169</v>
      </c>
      <c r="AD22" s="8">
        <v>1087.6953125</v>
      </c>
      <c r="AG22" s="8">
        <v>59.983972569951682</v>
      </c>
      <c r="AH22" s="8">
        <v>7.2579954146483621</v>
      </c>
      <c r="AI22" s="8">
        <v>1087.6953125</v>
      </c>
      <c r="AL22" s="8">
        <v>59.983972569951682</v>
      </c>
      <c r="AM22" s="8">
        <v>3.5591319216345338</v>
      </c>
      <c r="AN22" s="8">
        <v>1087.6953125</v>
      </c>
      <c r="AQ22" s="8">
        <v>59.983972569951682</v>
      </c>
      <c r="AR22" s="8">
        <v>1.572410104840714</v>
      </c>
      <c r="AS22" s="8">
        <v>1087.6953125</v>
      </c>
      <c r="AV22" s="8">
        <v>59.983972569951682</v>
      </c>
      <c r="AW22" s="8">
        <v>0.20945691323487917</v>
      </c>
      <c r="AX22" s="8">
        <v>1087.6953125</v>
      </c>
      <c r="BA22" s="8">
        <v>59.983972569951682</v>
      </c>
      <c r="BB22" s="8">
        <v>0.95506068727707427</v>
      </c>
      <c r="BC22" s="8">
        <v>1087.6953125</v>
      </c>
      <c r="BF22" s="8">
        <v>59.983972569951682</v>
      </c>
      <c r="BG22" s="8">
        <v>0</v>
      </c>
      <c r="BH22" s="8">
        <v>1087.6953125</v>
      </c>
      <c r="BK22" s="8">
        <v>3.0995654434583169</v>
      </c>
      <c r="BL22" s="8">
        <v>59.983972569951682</v>
      </c>
      <c r="BM22" s="8">
        <v>1087.6953125</v>
      </c>
      <c r="BP22" s="8">
        <v>3.0995654434583169</v>
      </c>
      <c r="BQ22" s="8">
        <v>0.91694774898177689</v>
      </c>
      <c r="BR22" s="8">
        <v>1087.6953125</v>
      </c>
      <c r="BU22" s="8">
        <v>3.0995654434583169</v>
      </c>
      <c r="BV22" s="8">
        <v>13.619555787001211</v>
      </c>
      <c r="BW22" s="8">
        <v>1087.6953125</v>
      </c>
      <c r="BZ22" s="8">
        <v>3.0995654434583169</v>
      </c>
      <c r="CA22" s="8">
        <v>1.2896721626065102</v>
      </c>
      <c r="CB22" s="8">
        <v>1087.6953125</v>
      </c>
      <c r="CE22" s="8">
        <v>3.0995654434583169</v>
      </c>
      <c r="CF22" s="8">
        <v>7.282610111854523</v>
      </c>
      <c r="CG22" s="8">
        <v>1087.6953125</v>
      </c>
      <c r="CJ22" s="8">
        <v>3.0995654434583169</v>
      </c>
      <c r="CK22" s="8">
        <v>7.2579954146483621</v>
      </c>
      <c r="CL22" s="8">
        <v>1087.6953125</v>
      </c>
      <c r="CO22" s="8">
        <v>3.0995654434583169</v>
      </c>
      <c r="CP22" s="8">
        <v>3.5591319216345338</v>
      </c>
      <c r="CQ22" s="8">
        <v>1087.6953125</v>
      </c>
      <c r="CT22" s="8">
        <v>3.0995654434583169</v>
      </c>
      <c r="CU22" s="8">
        <v>1.572410104840714</v>
      </c>
      <c r="CV22" s="8">
        <v>1087.6953125</v>
      </c>
      <c r="CY22" s="8">
        <v>3.0995654434583169</v>
      </c>
      <c r="CZ22" s="8">
        <v>0.20945691323487917</v>
      </c>
      <c r="DA22" s="8">
        <v>1087.6953125</v>
      </c>
      <c r="DD22" s="8">
        <v>3.0995654434583169</v>
      </c>
      <c r="DE22" s="8">
        <v>0.95506068727707427</v>
      </c>
      <c r="DF22" s="8">
        <v>1087.6953125</v>
      </c>
      <c r="DI22" s="8">
        <v>3.0995654434583169</v>
      </c>
      <c r="DJ22" s="8">
        <v>0</v>
      </c>
      <c r="DK22" s="8">
        <v>1087.6953125</v>
      </c>
      <c r="FB22" s="8">
        <v>59.983972569951682</v>
      </c>
      <c r="FC22" s="8">
        <v>5.1315420264752483</v>
      </c>
      <c r="FD22" s="8">
        <v>1087.6953125</v>
      </c>
    </row>
    <row r="23" spans="8:160">
      <c r="H23" s="8">
        <v>61.048007701412644</v>
      </c>
      <c r="I23" s="8">
        <v>1.0017061545996802</v>
      </c>
      <c r="J23" s="8">
        <v>1067.6953125</v>
      </c>
      <c r="M23" s="8">
        <v>61.048007701412644</v>
      </c>
      <c r="N23" s="8">
        <v>13.106837979967922</v>
      </c>
      <c r="O23" s="8">
        <v>1067.6953125</v>
      </c>
      <c r="R23" s="8">
        <v>61.048007701412644</v>
      </c>
      <c r="S23" s="8">
        <v>1.2919624580652898</v>
      </c>
      <c r="T23" s="8">
        <v>1067.6953125</v>
      </c>
      <c r="W23" s="8">
        <v>61.048007701412644</v>
      </c>
      <c r="X23" s="8">
        <v>7.2815158819194119</v>
      </c>
      <c r="Y23" s="8">
        <v>1067.6953125</v>
      </c>
      <c r="AB23" s="8">
        <v>61.048007701412644</v>
      </c>
      <c r="AC23" s="8">
        <v>2.5107088412068252</v>
      </c>
      <c r="AD23" s="8">
        <v>1067.6953125</v>
      </c>
      <c r="AG23" s="8">
        <v>61.048007701412644</v>
      </c>
      <c r="AH23" s="8">
        <v>6.7239606384974948</v>
      </c>
      <c r="AI23" s="8">
        <v>1067.6953125</v>
      </c>
      <c r="AL23" s="8">
        <v>61.048007701412644</v>
      </c>
      <c r="AM23" s="8">
        <v>3.6909305174832228</v>
      </c>
      <c r="AN23" s="8">
        <v>1067.6953125</v>
      </c>
      <c r="AQ23" s="8">
        <v>61.048007701412644</v>
      </c>
      <c r="AR23" s="8">
        <v>1.7581954330710057</v>
      </c>
      <c r="AS23" s="8">
        <v>1067.6953125</v>
      </c>
      <c r="AV23" s="8">
        <v>61.048007701412644</v>
      </c>
      <c r="AW23" s="8">
        <v>0.23569464712445676</v>
      </c>
      <c r="AX23" s="8">
        <v>1067.6953125</v>
      </c>
      <c r="BA23" s="8">
        <v>61.048007701412644</v>
      </c>
      <c r="BB23" s="8">
        <v>1.0746968824933474</v>
      </c>
      <c r="BC23" s="8">
        <v>1067.6953125</v>
      </c>
      <c r="BF23" s="8">
        <v>61.048007701412644</v>
      </c>
      <c r="BG23" s="8">
        <v>0</v>
      </c>
      <c r="BH23" s="8">
        <v>1067.6953125</v>
      </c>
      <c r="BK23" s="8">
        <v>2.5107088412068252</v>
      </c>
      <c r="BL23" s="8">
        <v>61.048007701412644</v>
      </c>
      <c r="BM23" s="8">
        <v>1067.6953125</v>
      </c>
      <c r="BP23" s="8">
        <v>2.5107088412068252</v>
      </c>
      <c r="BQ23" s="8">
        <v>1.0017061545996802</v>
      </c>
      <c r="BR23" s="8">
        <v>1067.6953125</v>
      </c>
      <c r="BU23" s="8">
        <v>2.5107088412068252</v>
      </c>
      <c r="BV23" s="8">
        <v>13.106837979967922</v>
      </c>
      <c r="BW23" s="8">
        <v>1067.6953125</v>
      </c>
      <c r="BZ23" s="8">
        <v>2.5107088412068252</v>
      </c>
      <c r="CA23" s="8">
        <v>1.2919624580652898</v>
      </c>
      <c r="CB23" s="8">
        <v>1067.6953125</v>
      </c>
      <c r="CE23" s="8">
        <v>2.5107088412068252</v>
      </c>
      <c r="CF23" s="8">
        <v>7.2815158819194119</v>
      </c>
      <c r="CG23" s="8">
        <v>1067.6953125</v>
      </c>
      <c r="CJ23" s="8">
        <v>2.5107088412068252</v>
      </c>
      <c r="CK23" s="8">
        <v>6.7239606384974948</v>
      </c>
      <c r="CL23" s="8">
        <v>1067.6953125</v>
      </c>
      <c r="CO23" s="8">
        <v>2.5107088412068252</v>
      </c>
      <c r="CP23" s="8">
        <v>3.6909305174832228</v>
      </c>
      <c r="CQ23" s="8">
        <v>1067.6953125</v>
      </c>
      <c r="CT23" s="8">
        <v>2.5107088412068252</v>
      </c>
      <c r="CU23" s="8">
        <v>1.7581954330710057</v>
      </c>
      <c r="CV23" s="8">
        <v>1067.6953125</v>
      </c>
      <c r="CY23" s="8">
        <v>2.5107088412068252</v>
      </c>
      <c r="CZ23" s="8">
        <v>0.23569464712445676</v>
      </c>
      <c r="DA23" s="8">
        <v>1067.6953125</v>
      </c>
      <c r="DD23" s="8">
        <v>2.5107088412068252</v>
      </c>
      <c r="DE23" s="8">
        <v>1.0746968824933474</v>
      </c>
      <c r="DF23" s="8">
        <v>1067.6953125</v>
      </c>
      <c r="DI23" s="8">
        <v>2.5107088412068252</v>
      </c>
      <c r="DJ23" s="8">
        <v>0</v>
      </c>
      <c r="DK23" s="8">
        <v>1067.6953125</v>
      </c>
      <c r="FB23" s="8">
        <v>61.048007701412644</v>
      </c>
      <c r="FC23" s="8">
        <v>5.4491259505542287</v>
      </c>
      <c r="FD23" s="8">
        <v>1067.6953125</v>
      </c>
    </row>
    <row r="24" spans="8:160">
      <c r="H24" s="8">
        <v>62.255157030029508</v>
      </c>
      <c r="I24" s="8">
        <v>1.0459479328858237</v>
      </c>
      <c r="J24" s="8">
        <v>1047.6953125</v>
      </c>
      <c r="M24" s="8">
        <v>62.255157030029508</v>
      </c>
      <c r="N24" s="8">
        <v>12.590189911602057</v>
      </c>
      <c r="O24" s="8">
        <v>1047.6953125</v>
      </c>
      <c r="R24" s="8">
        <v>62.255157030029508</v>
      </c>
      <c r="S24" s="8">
        <v>1.1931843073749258</v>
      </c>
      <c r="T24" s="8">
        <v>1047.6953125</v>
      </c>
      <c r="W24" s="8">
        <v>62.255157030029508</v>
      </c>
      <c r="X24" s="8">
        <v>7.1420934259988256</v>
      </c>
      <c r="Y24" s="8">
        <v>1047.6953125</v>
      </c>
      <c r="AB24" s="8">
        <v>62.255157030029508</v>
      </c>
      <c r="AC24" s="8">
        <v>2.005267433826972</v>
      </c>
      <c r="AD24" s="8">
        <v>1047.6953125</v>
      </c>
      <c r="AG24" s="8">
        <v>62.255157030029508</v>
      </c>
      <c r="AH24" s="8">
        <v>6.2544074308625772</v>
      </c>
      <c r="AI24" s="8">
        <v>1047.6953125</v>
      </c>
      <c r="AL24" s="8">
        <v>62.255157030029508</v>
      </c>
      <c r="AM24" s="8">
        <v>3.8004701794923159</v>
      </c>
      <c r="AN24" s="8">
        <v>1047.6953125</v>
      </c>
      <c r="AQ24" s="8">
        <v>62.255157030029508</v>
      </c>
      <c r="AR24" s="8">
        <v>1.948786788488269</v>
      </c>
      <c r="AS24" s="8">
        <v>1047.6953125</v>
      </c>
      <c r="AV24" s="8">
        <v>62.255157030029508</v>
      </c>
      <c r="AW24" s="8">
        <v>0.26285675946645792</v>
      </c>
      <c r="AX24" s="8">
        <v>1047.6953125</v>
      </c>
      <c r="BA24" s="8">
        <v>62.255157030029508</v>
      </c>
      <c r="BB24" s="8">
        <v>1.1985479661391765</v>
      </c>
      <c r="BC24" s="8">
        <v>1047.6953125</v>
      </c>
      <c r="BF24" s="8">
        <v>62.255157030029508</v>
      </c>
      <c r="BG24" s="8">
        <v>0</v>
      </c>
      <c r="BH24" s="8">
        <v>1047.6953125</v>
      </c>
      <c r="BK24" s="8">
        <v>2.005267433826972</v>
      </c>
      <c r="BL24" s="8">
        <v>62.255157030029508</v>
      </c>
      <c r="BM24" s="8">
        <v>1047.6953125</v>
      </c>
      <c r="BP24" s="8">
        <v>2.005267433826972</v>
      </c>
      <c r="BQ24" s="8">
        <v>1.0459479328858237</v>
      </c>
      <c r="BR24" s="8">
        <v>1047.6953125</v>
      </c>
      <c r="BU24" s="8">
        <v>2.005267433826972</v>
      </c>
      <c r="BV24" s="8">
        <v>12.590189911602057</v>
      </c>
      <c r="BW24" s="8">
        <v>1047.6953125</v>
      </c>
      <c r="BZ24" s="8">
        <v>2.005267433826972</v>
      </c>
      <c r="CA24" s="8">
        <v>1.1931843073749258</v>
      </c>
      <c r="CB24" s="8">
        <v>1047.6953125</v>
      </c>
      <c r="CE24" s="8">
        <v>2.005267433826972</v>
      </c>
      <c r="CF24" s="8">
        <v>7.1420934259988256</v>
      </c>
      <c r="CG24" s="8">
        <v>1047.6953125</v>
      </c>
      <c r="CJ24" s="8">
        <v>2.005267433826972</v>
      </c>
      <c r="CK24" s="8">
        <v>6.2544074308625772</v>
      </c>
      <c r="CL24" s="8">
        <v>1047.6953125</v>
      </c>
      <c r="CO24" s="8">
        <v>2.005267433826972</v>
      </c>
      <c r="CP24" s="8">
        <v>3.8004701794923159</v>
      </c>
      <c r="CQ24" s="8">
        <v>1047.6953125</v>
      </c>
      <c r="CT24" s="8">
        <v>2.005267433826972</v>
      </c>
      <c r="CU24" s="8">
        <v>1.948786788488269</v>
      </c>
      <c r="CV24" s="8">
        <v>1047.6953125</v>
      </c>
      <c r="CY24" s="8">
        <v>2.005267433826972</v>
      </c>
      <c r="CZ24" s="8">
        <v>0.26285675946645792</v>
      </c>
      <c r="DA24" s="8">
        <v>1047.6953125</v>
      </c>
      <c r="DD24" s="8">
        <v>2.005267433826972</v>
      </c>
      <c r="DE24" s="8">
        <v>1.1985479661391765</v>
      </c>
      <c r="DF24" s="8">
        <v>1047.6953125</v>
      </c>
      <c r="DI24" s="8">
        <v>2.005267433826972</v>
      </c>
      <c r="DJ24" s="8">
        <v>0</v>
      </c>
      <c r="DK24" s="8">
        <v>1047.6953125</v>
      </c>
      <c r="FB24" s="8">
        <v>62.255157030029508</v>
      </c>
      <c r="FC24" s="8">
        <v>5.7492569679805854</v>
      </c>
      <c r="FD24" s="8">
        <v>1047.6953125</v>
      </c>
    </row>
    <row r="25" spans="8:160">
      <c r="H25" s="8">
        <v>63.831459887109155</v>
      </c>
      <c r="I25" s="8">
        <v>0.99260859019164016</v>
      </c>
      <c r="J25" s="8">
        <v>1027.6953125</v>
      </c>
      <c r="M25" s="8">
        <v>63.831459887109155</v>
      </c>
      <c r="N25" s="8">
        <v>12.0560241044581</v>
      </c>
      <c r="O25" s="8">
        <v>1027.6953125</v>
      </c>
      <c r="R25" s="8">
        <v>63.831459887109155</v>
      </c>
      <c r="S25" s="8">
        <v>0.91206934329892808</v>
      </c>
      <c r="T25" s="8">
        <v>1027.6953125</v>
      </c>
      <c r="W25" s="8">
        <v>63.831459887109155</v>
      </c>
      <c r="X25" s="8">
        <v>6.7646712166391652</v>
      </c>
      <c r="Y25" s="8">
        <v>1027.6953125</v>
      </c>
      <c r="AB25" s="8">
        <v>63.831459887109155</v>
      </c>
      <c r="AC25" s="8">
        <v>1.5724242904943921</v>
      </c>
      <c r="AD25" s="8">
        <v>1027.6953125</v>
      </c>
      <c r="AG25" s="8">
        <v>63.831459887109155</v>
      </c>
      <c r="AH25" s="8">
        <v>5.8515234413052095</v>
      </c>
      <c r="AI25" s="8">
        <v>1027.6953125</v>
      </c>
      <c r="AL25" s="8">
        <v>63.831459887109155</v>
      </c>
      <c r="AM25" s="8">
        <v>3.8971467334861059</v>
      </c>
      <c r="AN25" s="8">
        <v>1027.6953125</v>
      </c>
      <c r="AQ25" s="8">
        <v>63.831459887109155</v>
      </c>
      <c r="AR25" s="8">
        <v>2.1569439366575982</v>
      </c>
      <c r="AS25" s="8">
        <v>1027.6953125</v>
      </c>
      <c r="AV25" s="8">
        <v>63.831459887109155</v>
      </c>
      <c r="AW25" s="8">
        <v>0.29277926556930006</v>
      </c>
      <c r="AX25" s="8">
        <v>1027.6953125</v>
      </c>
      <c r="BA25" s="8">
        <v>63.831459887109155</v>
      </c>
      <c r="BB25" s="8">
        <v>1.3349856172163168</v>
      </c>
      <c r="BC25" s="8">
        <v>1027.6953125</v>
      </c>
      <c r="BF25" s="8">
        <v>63.831459887109155</v>
      </c>
      <c r="BG25" s="8">
        <v>0</v>
      </c>
      <c r="BH25" s="8">
        <v>1027.6953125</v>
      </c>
      <c r="BK25" s="8">
        <v>1.5724242904943921</v>
      </c>
      <c r="BL25" s="8">
        <v>63.831459887109155</v>
      </c>
      <c r="BM25" s="8">
        <v>1027.6953125</v>
      </c>
      <c r="BP25" s="8">
        <v>1.5724242904943921</v>
      </c>
      <c r="BQ25" s="8">
        <v>0.99260859019164016</v>
      </c>
      <c r="BR25" s="8">
        <v>1027.6953125</v>
      </c>
      <c r="BU25" s="8">
        <v>1.5724242904943921</v>
      </c>
      <c r="BV25" s="8">
        <v>12.0560241044581</v>
      </c>
      <c r="BW25" s="8">
        <v>1027.6953125</v>
      </c>
      <c r="BZ25" s="8">
        <v>1.5724242904943921</v>
      </c>
      <c r="CA25" s="8">
        <v>0.91206934329892808</v>
      </c>
      <c r="CB25" s="8">
        <v>1027.6953125</v>
      </c>
      <c r="CE25" s="8">
        <v>1.5724242904943921</v>
      </c>
      <c r="CF25" s="8">
        <v>6.7646712166391652</v>
      </c>
      <c r="CG25" s="8">
        <v>1027.6953125</v>
      </c>
      <c r="CJ25" s="8">
        <v>1.5724242904943921</v>
      </c>
      <c r="CK25" s="8">
        <v>5.8515234413052095</v>
      </c>
      <c r="CL25" s="8">
        <v>1027.6953125</v>
      </c>
      <c r="CO25" s="8">
        <v>1.5724242904943921</v>
      </c>
      <c r="CP25" s="8">
        <v>3.8971467334861059</v>
      </c>
      <c r="CQ25" s="8">
        <v>1027.6953125</v>
      </c>
      <c r="CT25" s="8">
        <v>1.5724242904943921</v>
      </c>
      <c r="CU25" s="8">
        <v>2.1569439366575982</v>
      </c>
      <c r="CV25" s="8">
        <v>1027.6953125</v>
      </c>
      <c r="CY25" s="8">
        <v>1.5724242904943921</v>
      </c>
      <c r="CZ25" s="8">
        <v>0.29277926556930006</v>
      </c>
      <c r="DA25" s="8">
        <v>1027.6953125</v>
      </c>
      <c r="DD25" s="8">
        <v>1.5724242904943921</v>
      </c>
      <c r="DE25" s="8">
        <v>1.3349856172163168</v>
      </c>
      <c r="DF25" s="8">
        <v>1027.6953125</v>
      </c>
      <c r="DI25" s="8">
        <v>1.5724242904943921</v>
      </c>
      <c r="DJ25" s="8">
        <v>0</v>
      </c>
      <c r="DK25" s="8">
        <v>1027.6953125</v>
      </c>
      <c r="FB25" s="8">
        <v>63.831459887109155</v>
      </c>
      <c r="FC25" s="8">
        <v>6.0540906701437045</v>
      </c>
      <c r="FD25" s="8">
        <v>1027.6953125</v>
      </c>
    </row>
    <row r="26" spans="8:160">
      <c r="H26" s="8">
        <v>65.376660958426569</v>
      </c>
      <c r="I26" s="8">
        <v>0.91209293492424459</v>
      </c>
      <c r="J26" s="8">
        <v>1007.6953125000001</v>
      </c>
      <c r="M26" s="8">
        <v>65.376660958426569</v>
      </c>
      <c r="N26" s="8">
        <v>11.506918225745208</v>
      </c>
      <c r="O26" s="8">
        <v>1007.6953125000001</v>
      </c>
      <c r="R26" s="8">
        <v>65.376660958426569</v>
      </c>
      <c r="S26" s="8">
        <v>0.66041729646721736</v>
      </c>
      <c r="T26" s="8">
        <v>1007.6953125000001</v>
      </c>
      <c r="W26" s="8">
        <v>65.376660958426569</v>
      </c>
      <c r="X26" s="8">
        <v>6.3400882661809623</v>
      </c>
      <c r="Y26" s="8">
        <v>1007.6953125000001</v>
      </c>
      <c r="AB26" s="8">
        <v>65.376660958426569</v>
      </c>
      <c r="AC26" s="8">
        <v>1.2230705982745169</v>
      </c>
      <c r="AD26" s="8">
        <v>1007.6953125000001</v>
      </c>
      <c r="AG26" s="8">
        <v>65.376660958426569</v>
      </c>
      <c r="AH26" s="8">
        <v>5.4926280168719233</v>
      </c>
      <c r="AI26" s="8">
        <v>1007.6953125000001</v>
      </c>
      <c r="AL26" s="8">
        <v>65.376660958426569</v>
      </c>
      <c r="AM26" s="8">
        <v>3.9611459194563081</v>
      </c>
      <c r="AN26" s="8">
        <v>1007.6953125000001</v>
      </c>
      <c r="AQ26" s="8">
        <v>65.376660958426569</v>
      </c>
      <c r="AR26" s="8">
        <v>2.3619028490753791</v>
      </c>
      <c r="AS26" s="8">
        <v>1007.6953125000001</v>
      </c>
      <c r="AV26" s="8">
        <v>65.376660958426569</v>
      </c>
      <c r="AW26" s="8">
        <v>0.32256875991832268</v>
      </c>
      <c r="AX26" s="8">
        <v>1007.6953125000001</v>
      </c>
      <c r="BA26" s="8">
        <v>65.376660958426569</v>
      </c>
      <c r="BB26" s="8">
        <v>1.4708167745995633</v>
      </c>
      <c r="BC26" s="8">
        <v>1007.6953125000001</v>
      </c>
      <c r="BF26" s="8">
        <v>65.376660958426569</v>
      </c>
      <c r="BG26" s="8">
        <v>0</v>
      </c>
      <c r="BH26" s="8">
        <v>1007.6953125000001</v>
      </c>
      <c r="BK26" s="8">
        <v>1.2230705982745169</v>
      </c>
      <c r="BL26" s="8">
        <v>65.376660958426569</v>
      </c>
      <c r="BM26" s="8">
        <v>1007.6953125000001</v>
      </c>
      <c r="BP26" s="8">
        <v>1.2230705982745169</v>
      </c>
      <c r="BQ26" s="8">
        <v>0.91209293492424459</v>
      </c>
      <c r="BR26" s="8">
        <v>1007.6953125000001</v>
      </c>
      <c r="BU26" s="8">
        <v>1.2230705982745169</v>
      </c>
      <c r="BV26" s="8">
        <v>11.506918225745208</v>
      </c>
      <c r="BW26" s="8">
        <v>1007.6953125000001</v>
      </c>
      <c r="BZ26" s="8">
        <v>1.2230705982745169</v>
      </c>
      <c r="CA26" s="8">
        <v>0.66041729646721736</v>
      </c>
      <c r="CB26" s="8">
        <v>1007.6953125000001</v>
      </c>
      <c r="CE26" s="8">
        <v>1.2230705982745169</v>
      </c>
      <c r="CF26" s="8">
        <v>6.3400882661809623</v>
      </c>
      <c r="CG26" s="8">
        <v>1007.6953125000001</v>
      </c>
      <c r="CJ26" s="8">
        <v>1.2230705982745169</v>
      </c>
      <c r="CK26" s="8">
        <v>5.4926280168719233</v>
      </c>
      <c r="CL26" s="8">
        <v>1007.6953125000001</v>
      </c>
      <c r="CO26" s="8">
        <v>1.2230705982745169</v>
      </c>
      <c r="CP26" s="8">
        <v>3.9611459194563081</v>
      </c>
      <c r="CQ26" s="8">
        <v>1007.6953125000001</v>
      </c>
      <c r="CT26" s="8">
        <v>1.2230705982745169</v>
      </c>
      <c r="CU26" s="8">
        <v>2.3619028490753791</v>
      </c>
      <c r="CV26" s="8">
        <v>1007.6953125000001</v>
      </c>
      <c r="CY26" s="8">
        <v>1.2230705982745169</v>
      </c>
      <c r="CZ26" s="8">
        <v>0.32256875991832268</v>
      </c>
      <c r="DA26" s="8">
        <v>1007.6953125000001</v>
      </c>
      <c r="DD26" s="8">
        <v>1.2230705982745169</v>
      </c>
      <c r="DE26" s="8">
        <v>1.4708167745995633</v>
      </c>
      <c r="DF26" s="8">
        <v>1007.6953125000001</v>
      </c>
      <c r="DI26" s="8">
        <v>1.2230705982745169</v>
      </c>
      <c r="DJ26" s="8">
        <v>0</v>
      </c>
      <c r="DK26" s="8">
        <v>1007.6953125000001</v>
      </c>
      <c r="FB26" s="8">
        <v>65.376660958426569</v>
      </c>
      <c r="FC26" s="8">
        <v>6.3230487685316872</v>
      </c>
      <c r="FD26" s="8">
        <v>1007.6953125000001</v>
      </c>
    </row>
    <row r="27" spans="8:160">
      <c r="H27" s="8">
        <v>66.788364580203563</v>
      </c>
      <c r="I27" s="8">
        <v>0.83264910159379224</v>
      </c>
      <c r="J27" s="8">
        <v>987.69531250000011</v>
      </c>
      <c r="M27" s="8">
        <v>66.788364580203563</v>
      </c>
      <c r="N27" s="8">
        <v>10.95907358900528</v>
      </c>
      <c r="O27" s="8">
        <v>987.69531250000011</v>
      </c>
      <c r="R27" s="8">
        <v>66.788364580203563</v>
      </c>
      <c r="S27" s="8">
        <v>0.47455724466409949</v>
      </c>
      <c r="T27" s="8">
        <v>987.69531250000011</v>
      </c>
      <c r="W27" s="8">
        <v>66.788364580203563</v>
      </c>
      <c r="X27" s="8">
        <v>5.9237902857454818</v>
      </c>
      <c r="Y27" s="8">
        <v>987.69531250000011</v>
      </c>
      <c r="AB27" s="8">
        <v>66.788364580203563</v>
      </c>
      <c r="AC27" s="8">
        <v>0.9423593492663862</v>
      </c>
      <c r="AD27" s="8">
        <v>987.69531250000011</v>
      </c>
      <c r="AG27" s="8">
        <v>66.788364580203563</v>
      </c>
      <c r="AH27" s="8">
        <v>5.1695337130837018</v>
      </c>
      <c r="AI27" s="8">
        <v>987.69531250000011</v>
      </c>
      <c r="AL27" s="8">
        <v>66.788364580203563</v>
      </c>
      <c r="AM27" s="8">
        <v>3.9937747244295059</v>
      </c>
      <c r="AN27" s="8">
        <v>987.69531250000011</v>
      </c>
      <c r="AQ27" s="8">
        <v>66.788364580203563</v>
      </c>
      <c r="AR27" s="8">
        <v>2.5576424799313253</v>
      </c>
      <c r="AS27" s="8">
        <v>987.69531250000011</v>
      </c>
      <c r="AV27" s="8">
        <v>66.788364580203563</v>
      </c>
      <c r="AW27" s="8">
        <v>0.35135013428977308</v>
      </c>
      <c r="AX27" s="8">
        <v>987.69531250000011</v>
      </c>
      <c r="BA27" s="8">
        <v>66.788364580203563</v>
      </c>
      <c r="BB27" s="8">
        <v>1.6020512073210913</v>
      </c>
      <c r="BC27" s="8">
        <v>987.69531250000011</v>
      </c>
      <c r="BF27" s="8">
        <v>66.788364580203563</v>
      </c>
      <c r="BG27" s="8">
        <v>0</v>
      </c>
      <c r="BH27" s="8">
        <v>987.69531250000011</v>
      </c>
      <c r="BK27" s="8">
        <v>0.9423593492663862</v>
      </c>
      <c r="BL27" s="8">
        <v>66.788364580203563</v>
      </c>
      <c r="BM27" s="8">
        <v>987.69531250000011</v>
      </c>
      <c r="BP27" s="8">
        <v>0.9423593492663862</v>
      </c>
      <c r="BQ27" s="8">
        <v>0.83264910159379224</v>
      </c>
      <c r="BR27" s="8">
        <v>987.69531250000011</v>
      </c>
      <c r="BU27" s="8">
        <v>0.9423593492663862</v>
      </c>
      <c r="BV27" s="8">
        <v>10.95907358900528</v>
      </c>
      <c r="BW27" s="8">
        <v>987.69531250000011</v>
      </c>
      <c r="BZ27" s="8">
        <v>0.9423593492663862</v>
      </c>
      <c r="CA27" s="8">
        <v>0.47455724466409949</v>
      </c>
      <c r="CB27" s="8">
        <v>987.69531250000011</v>
      </c>
      <c r="CE27" s="8">
        <v>0.9423593492663862</v>
      </c>
      <c r="CF27" s="8">
        <v>5.9237902857454818</v>
      </c>
      <c r="CG27" s="8">
        <v>987.69531250000011</v>
      </c>
      <c r="CJ27" s="8">
        <v>0.9423593492663862</v>
      </c>
      <c r="CK27" s="8">
        <v>5.1695337130837018</v>
      </c>
      <c r="CL27" s="8">
        <v>987.69531250000011</v>
      </c>
      <c r="CO27" s="8">
        <v>0.9423593492663862</v>
      </c>
      <c r="CP27" s="8">
        <v>3.9937747244295059</v>
      </c>
      <c r="CQ27" s="8">
        <v>987.69531250000011</v>
      </c>
      <c r="CT27" s="8">
        <v>0.9423593492663862</v>
      </c>
      <c r="CU27" s="8">
        <v>2.5576424799313253</v>
      </c>
      <c r="CV27" s="8">
        <v>987.69531250000011</v>
      </c>
      <c r="CY27" s="8">
        <v>0.9423593492663862</v>
      </c>
      <c r="CZ27" s="8">
        <v>0.35135013428977308</v>
      </c>
      <c r="DA27" s="8">
        <v>987.69531250000011</v>
      </c>
      <c r="DD27" s="8">
        <v>0.9423593492663862</v>
      </c>
      <c r="DE27" s="8">
        <v>1.6020512073210913</v>
      </c>
      <c r="DF27" s="8">
        <v>987.69531250000011</v>
      </c>
      <c r="DI27" s="8">
        <v>0.9423593492663862</v>
      </c>
      <c r="DJ27" s="8">
        <v>0</v>
      </c>
      <c r="DK27" s="8">
        <v>987.69531250000011</v>
      </c>
      <c r="FB27" s="8">
        <v>66.788364580203563</v>
      </c>
      <c r="FC27" s="8">
        <v>6.5514172043608312</v>
      </c>
      <c r="FD27" s="8">
        <v>987.69531250000011</v>
      </c>
    </row>
    <row r="28" spans="8:160">
      <c r="H28" s="8">
        <v>68.093843123146485</v>
      </c>
      <c r="I28" s="8">
        <v>0.75692145714007952</v>
      </c>
      <c r="J28" s="8">
        <v>967.69531250000011</v>
      </c>
      <c r="M28" s="8">
        <v>68.093843123146485</v>
      </c>
      <c r="N28" s="8">
        <v>10.423436190390522</v>
      </c>
      <c r="O28" s="8">
        <v>967.69531250000011</v>
      </c>
      <c r="R28" s="8">
        <v>68.093843123146485</v>
      </c>
      <c r="S28" s="8">
        <v>0.33827569248749317</v>
      </c>
      <c r="T28" s="8">
        <v>967.69531250000011</v>
      </c>
      <c r="W28" s="8">
        <v>68.093843123146485</v>
      </c>
      <c r="X28" s="8">
        <v>5.5042692248671115</v>
      </c>
      <c r="Y28" s="8">
        <v>967.69531250000011</v>
      </c>
      <c r="AB28" s="8">
        <v>68.093843123146485</v>
      </c>
      <c r="AC28" s="8">
        <v>0.71650774243867654</v>
      </c>
      <c r="AD28" s="8">
        <v>967.69531250000011</v>
      </c>
      <c r="AG28" s="8">
        <v>68.093843123146485</v>
      </c>
      <c r="AH28" s="8">
        <v>4.8776494770514276</v>
      </c>
      <c r="AI28" s="8">
        <v>967.69531250000011</v>
      </c>
      <c r="AL28" s="8">
        <v>68.093843123146485</v>
      </c>
      <c r="AM28" s="8">
        <v>4.0012407146120079</v>
      </c>
      <c r="AN28" s="8">
        <v>967.69531250000011</v>
      </c>
      <c r="AQ28" s="8">
        <v>68.093843123146485</v>
      </c>
      <c r="AR28" s="8">
        <v>2.7447272766974646</v>
      </c>
      <c r="AS28" s="8">
        <v>967.69531250000011</v>
      </c>
      <c r="AV28" s="8">
        <v>68.093843123146485</v>
      </c>
      <c r="AW28" s="8">
        <v>0.37917971317913912</v>
      </c>
      <c r="AX28" s="8">
        <v>967.69531250000011</v>
      </c>
      <c r="BA28" s="8">
        <v>68.093843123146485</v>
      </c>
      <c r="BB28" s="8">
        <v>1.7289457381829214</v>
      </c>
      <c r="BC28" s="8">
        <v>967.69531250000011</v>
      </c>
      <c r="BF28" s="8">
        <v>68.093843123146485</v>
      </c>
      <c r="BG28" s="8">
        <v>0</v>
      </c>
      <c r="BH28" s="8">
        <v>967.69531250000011</v>
      </c>
      <c r="BK28" s="8">
        <v>0.71650774243867654</v>
      </c>
      <c r="BL28" s="8">
        <v>68.093843123146485</v>
      </c>
      <c r="BM28" s="8">
        <v>967.69531250000011</v>
      </c>
      <c r="BP28" s="8">
        <v>0.71650774243867654</v>
      </c>
      <c r="BQ28" s="8">
        <v>0.75692145714007952</v>
      </c>
      <c r="BR28" s="8">
        <v>967.69531250000011</v>
      </c>
      <c r="BU28" s="8">
        <v>0.71650774243867654</v>
      </c>
      <c r="BV28" s="8">
        <v>10.423436190390522</v>
      </c>
      <c r="BW28" s="8">
        <v>967.69531250000011</v>
      </c>
      <c r="BZ28" s="8">
        <v>0.71650774243867654</v>
      </c>
      <c r="CA28" s="8">
        <v>0.33827569248749317</v>
      </c>
      <c r="CB28" s="8">
        <v>967.69531250000011</v>
      </c>
      <c r="CE28" s="8">
        <v>0.71650774243867654</v>
      </c>
      <c r="CF28" s="8">
        <v>5.5042692248671115</v>
      </c>
      <c r="CG28" s="8">
        <v>967.69531250000011</v>
      </c>
      <c r="CJ28" s="8">
        <v>0.71650774243867654</v>
      </c>
      <c r="CK28" s="8">
        <v>4.8776494770514276</v>
      </c>
      <c r="CL28" s="8">
        <v>967.69531250000011</v>
      </c>
      <c r="CO28" s="8">
        <v>0.71650774243867654</v>
      </c>
      <c r="CP28" s="8">
        <v>4.0012407146120079</v>
      </c>
      <c r="CQ28" s="8">
        <v>967.69531250000011</v>
      </c>
      <c r="CT28" s="8">
        <v>0.71650774243867654</v>
      </c>
      <c r="CU28" s="8">
        <v>2.7447272766974646</v>
      </c>
      <c r="CV28" s="8">
        <v>967.69531250000011</v>
      </c>
      <c r="CY28" s="8">
        <v>0.71650774243867654</v>
      </c>
      <c r="CZ28" s="8">
        <v>0.37917971317913912</v>
      </c>
      <c r="DA28" s="8">
        <v>967.69531250000011</v>
      </c>
      <c r="DD28" s="8">
        <v>0.71650774243867654</v>
      </c>
      <c r="DE28" s="8">
        <v>1.7289457381829214</v>
      </c>
      <c r="DF28" s="8">
        <v>967.69531250000011</v>
      </c>
      <c r="DI28" s="8">
        <v>0.71650774243867654</v>
      </c>
      <c r="DJ28" s="8">
        <v>0</v>
      </c>
      <c r="DK28" s="8">
        <v>967.69531250000011</v>
      </c>
      <c r="FB28" s="8">
        <v>68.093843123146485</v>
      </c>
      <c r="FC28" s="8">
        <v>6.7459679913094721</v>
      </c>
      <c r="FD28" s="8">
        <v>967.69531250000011</v>
      </c>
    </row>
    <row r="29" spans="8:160">
      <c r="H29" s="8">
        <v>69.531060065831767</v>
      </c>
      <c r="I29" s="8">
        <v>0.69968873413799537</v>
      </c>
      <c r="J29" s="8">
        <v>947.69531250000011</v>
      </c>
      <c r="M29" s="8">
        <v>69.531060065831767</v>
      </c>
      <c r="N29" s="8">
        <v>9.8852072690665462</v>
      </c>
      <c r="O29" s="8">
        <v>947.69531250000011</v>
      </c>
      <c r="R29" s="8">
        <v>69.531060065831767</v>
      </c>
      <c r="S29" s="8">
        <v>0.25111566095535964</v>
      </c>
      <c r="T29" s="8">
        <v>947.69531250000011</v>
      </c>
      <c r="W29" s="8">
        <v>69.531060065831767</v>
      </c>
      <c r="X29" s="8">
        <v>4.8457811756329887</v>
      </c>
      <c r="Y29" s="8">
        <v>947.69531250000011</v>
      </c>
      <c r="AB29" s="8">
        <v>69.531060065831767</v>
      </c>
      <c r="AC29" s="8">
        <v>0.53967467761424459</v>
      </c>
      <c r="AD29" s="8">
        <v>947.69531250000011</v>
      </c>
      <c r="AG29" s="8">
        <v>69.531060065831767</v>
      </c>
      <c r="AH29" s="8">
        <v>4.6447911340328751</v>
      </c>
      <c r="AI29" s="8">
        <v>947.69531250000011</v>
      </c>
      <c r="AL29" s="8">
        <v>69.531060065831767</v>
      </c>
      <c r="AM29" s="8">
        <v>3.9844225812068981</v>
      </c>
      <c r="AN29" s="8">
        <v>947.69531250000011</v>
      </c>
      <c r="AQ29" s="8">
        <v>69.531060065831767</v>
      </c>
      <c r="AR29" s="8">
        <v>2.931881825296716</v>
      </c>
      <c r="AS29" s="8">
        <v>947.69531250000011</v>
      </c>
      <c r="AV29" s="8">
        <v>69.531060065831767</v>
      </c>
      <c r="AW29" s="8">
        <v>0.40736817545939574</v>
      </c>
      <c r="AX29" s="8">
        <v>947.69531250000011</v>
      </c>
      <c r="BA29" s="8">
        <v>69.531060065831767</v>
      </c>
      <c r="BB29" s="8">
        <v>1.8574766696421909</v>
      </c>
      <c r="BC29" s="8">
        <v>947.69531250000011</v>
      </c>
      <c r="BF29" s="8">
        <v>69.531060065831767</v>
      </c>
      <c r="BG29" s="8">
        <v>0</v>
      </c>
      <c r="BH29" s="8">
        <v>947.69531250000011</v>
      </c>
      <c r="BK29" s="8">
        <v>0.53967467761424459</v>
      </c>
      <c r="BL29" s="8">
        <v>69.531060065831767</v>
      </c>
      <c r="BM29" s="8">
        <v>947.69531250000011</v>
      </c>
      <c r="BP29" s="8">
        <v>0.53967467761424459</v>
      </c>
      <c r="BQ29" s="8">
        <v>0.69968873413799537</v>
      </c>
      <c r="BR29" s="8">
        <v>947.69531250000011</v>
      </c>
      <c r="BU29" s="8">
        <v>0.53967467761424459</v>
      </c>
      <c r="BV29" s="8">
        <v>9.8852072690665462</v>
      </c>
      <c r="BW29" s="8">
        <v>947.69531250000011</v>
      </c>
      <c r="BZ29" s="8">
        <v>0.53967467761424459</v>
      </c>
      <c r="CA29" s="8">
        <v>0.25111566095535964</v>
      </c>
      <c r="CB29" s="8">
        <v>947.69531250000011</v>
      </c>
      <c r="CE29" s="8">
        <v>0.53967467761424459</v>
      </c>
      <c r="CF29" s="8">
        <v>4.8457811756329887</v>
      </c>
      <c r="CG29" s="8">
        <v>947.69531250000011</v>
      </c>
      <c r="CJ29" s="8">
        <v>0.53967467761424459</v>
      </c>
      <c r="CK29" s="8">
        <v>4.6447911340328751</v>
      </c>
      <c r="CL29" s="8">
        <v>947.69531250000011</v>
      </c>
      <c r="CO29" s="8">
        <v>0.53967467761424459</v>
      </c>
      <c r="CP29" s="8">
        <v>3.9844225812068981</v>
      </c>
      <c r="CQ29" s="8">
        <v>947.69531250000011</v>
      </c>
      <c r="CT29" s="8">
        <v>0.53967467761424459</v>
      </c>
      <c r="CU29" s="8">
        <v>2.931881825296716</v>
      </c>
      <c r="CV29" s="8">
        <v>947.69531250000011</v>
      </c>
      <c r="CY29" s="8">
        <v>0.53967467761424459</v>
      </c>
      <c r="CZ29" s="8">
        <v>0.40736817545939574</v>
      </c>
      <c r="DA29" s="8">
        <v>947.69531250000011</v>
      </c>
      <c r="DD29" s="8">
        <v>0.53967467761424459</v>
      </c>
      <c r="DE29" s="8">
        <v>1.8574766696421909</v>
      </c>
      <c r="DF29" s="8">
        <v>947.69531250000011</v>
      </c>
      <c r="DI29" s="8">
        <v>0.53967467761424459</v>
      </c>
      <c r="DJ29" s="8">
        <v>0</v>
      </c>
      <c r="DK29" s="8">
        <v>947.69531250000011</v>
      </c>
      <c r="FB29" s="8">
        <v>69.531060065831767</v>
      </c>
      <c r="FC29" s="8">
        <v>6.9163044065036141</v>
      </c>
      <c r="FD29" s="8">
        <v>947.69531250000011</v>
      </c>
    </row>
    <row r="30" spans="8:160">
      <c r="H30" s="8">
        <v>70.843673952261767</v>
      </c>
      <c r="I30" s="8">
        <v>0.62223110660803405</v>
      </c>
      <c r="J30" s="8">
        <v>927.69531250000011</v>
      </c>
      <c r="M30" s="8">
        <v>70.843673952261767</v>
      </c>
      <c r="N30" s="8">
        <v>9.3735782693192178</v>
      </c>
      <c r="O30" s="8">
        <v>927.69531250000011</v>
      </c>
      <c r="R30" s="8">
        <v>70.843673952261767</v>
      </c>
      <c r="S30" s="8">
        <v>0.2055545169851466</v>
      </c>
      <c r="T30" s="8">
        <v>927.69531250000011</v>
      </c>
      <c r="W30" s="8">
        <v>70.843673952261767</v>
      </c>
      <c r="X30" s="8">
        <v>4.2452804142528562</v>
      </c>
      <c r="Y30" s="8">
        <v>927.69531250000011</v>
      </c>
      <c r="AB30" s="8">
        <v>70.843673952261767</v>
      </c>
      <c r="AC30" s="8">
        <v>0.3974785119866277</v>
      </c>
      <c r="AD30" s="8">
        <v>927.69531250000011</v>
      </c>
      <c r="AG30" s="8">
        <v>70.843673952261767</v>
      </c>
      <c r="AH30" s="8">
        <v>4.42863183238026</v>
      </c>
      <c r="AI30" s="8">
        <v>927.69531250000011</v>
      </c>
      <c r="AL30" s="8">
        <v>70.843673952261767</v>
      </c>
      <c r="AM30" s="8">
        <v>3.9527599585366002</v>
      </c>
      <c r="AN30" s="8">
        <v>927.69531250000011</v>
      </c>
      <c r="AQ30" s="8">
        <v>70.843673952261767</v>
      </c>
      <c r="AR30" s="8">
        <v>3.1093350328509688</v>
      </c>
      <c r="AS30" s="8">
        <v>927.69531250000011</v>
      </c>
      <c r="AV30" s="8">
        <v>70.843673952261767</v>
      </c>
      <c r="AW30" s="8">
        <v>0.4343903471064503</v>
      </c>
      <c r="AX30" s="8">
        <v>927.69531250000011</v>
      </c>
      <c r="BA30" s="8">
        <v>70.843673952261767</v>
      </c>
      <c r="BB30" s="8">
        <v>1.9806896657012647</v>
      </c>
      <c r="BC30" s="8">
        <v>927.69531250000011</v>
      </c>
      <c r="BF30" s="8">
        <v>70.843673952261767</v>
      </c>
      <c r="BG30" s="8">
        <v>0</v>
      </c>
      <c r="BH30" s="8">
        <v>927.69531250000011</v>
      </c>
      <c r="BK30" s="8">
        <v>0.3974785119866277</v>
      </c>
      <c r="BL30" s="8">
        <v>70.843673952261767</v>
      </c>
      <c r="BM30" s="8">
        <v>927.69531250000011</v>
      </c>
      <c r="BP30" s="8">
        <v>0.3974785119866277</v>
      </c>
      <c r="BQ30" s="8">
        <v>0.62223110660803405</v>
      </c>
      <c r="BR30" s="8">
        <v>927.69531250000011</v>
      </c>
      <c r="BU30" s="8">
        <v>0.3974785119866277</v>
      </c>
      <c r="BV30" s="8">
        <v>9.3735782693192178</v>
      </c>
      <c r="BW30" s="8">
        <v>927.69531250000011</v>
      </c>
      <c r="BZ30" s="8">
        <v>0.3974785119866277</v>
      </c>
      <c r="CA30" s="8">
        <v>0.2055545169851466</v>
      </c>
      <c r="CB30" s="8">
        <v>927.69531250000011</v>
      </c>
      <c r="CE30" s="8">
        <v>0.3974785119866277</v>
      </c>
      <c r="CF30" s="8">
        <v>4.2452804142528562</v>
      </c>
      <c r="CG30" s="8">
        <v>927.69531250000011</v>
      </c>
      <c r="CJ30" s="8">
        <v>0.3974785119866277</v>
      </c>
      <c r="CK30" s="8">
        <v>4.42863183238026</v>
      </c>
      <c r="CL30" s="8">
        <v>927.69531250000011</v>
      </c>
      <c r="CO30" s="8">
        <v>0.3974785119866277</v>
      </c>
      <c r="CP30" s="8">
        <v>3.9527599585366002</v>
      </c>
      <c r="CQ30" s="8">
        <v>927.69531250000011</v>
      </c>
      <c r="CT30" s="8">
        <v>0.3974785119866277</v>
      </c>
      <c r="CU30" s="8">
        <v>3.1093350328509688</v>
      </c>
      <c r="CV30" s="8">
        <v>927.69531250000011</v>
      </c>
      <c r="CY30" s="8">
        <v>0.3974785119866277</v>
      </c>
      <c r="CZ30" s="8">
        <v>0.4343903471064503</v>
      </c>
      <c r="DA30" s="8">
        <v>927.69531250000011</v>
      </c>
      <c r="DD30" s="8">
        <v>0.3974785119866277</v>
      </c>
      <c r="DE30" s="8">
        <v>1.9806896657012647</v>
      </c>
      <c r="DF30" s="8">
        <v>927.69531250000011</v>
      </c>
      <c r="DI30" s="8">
        <v>0.3974785119866277</v>
      </c>
      <c r="DJ30" s="8">
        <v>0</v>
      </c>
      <c r="DK30" s="8">
        <v>927.69531250000011</v>
      </c>
      <c r="FB30" s="8">
        <v>70.843673952261767</v>
      </c>
      <c r="FC30" s="8">
        <v>7.0620949913875695</v>
      </c>
      <c r="FD30" s="8">
        <v>927.69531250000011</v>
      </c>
    </row>
    <row r="31" spans="8:160">
      <c r="H31" s="8">
        <v>72.043359924904919</v>
      </c>
      <c r="I31" s="8">
        <v>0.53182553789649833</v>
      </c>
      <c r="J31" s="8">
        <v>907.69531250000011</v>
      </c>
      <c r="M31" s="8">
        <v>72.043359924904919</v>
      </c>
      <c r="N31" s="8">
        <v>8.8940573524454791</v>
      </c>
      <c r="O31" s="8">
        <v>907.69531250000011</v>
      </c>
      <c r="R31" s="8">
        <v>72.043359924904919</v>
      </c>
      <c r="S31" s="8">
        <v>0.18673614050988402</v>
      </c>
      <c r="T31" s="8">
        <v>907.69531250000011</v>
      </c>
      <c r="W31" s="8">
        <v>72.043359924904919</v>
      </c>
      <c r="X31" s="8">
        <v>3.6975785544790467</v>
      </c>
      <c r="Y31" s="8">
        <v>907.69531250000011</v>
      </c>
      <c r="AB31" s="8">
        <v>72.043359924904919</v>
      </c>
      <c r="AC31" s="8">
        <v>0.28449514866051118</v>
      </c>
      <c r="AD31" s="8">
        <v>907.69531250000011</v>
      </c>
      <c r="AG31" s="8">
        <v>72.043359924904919</v>
      </c>
      <c r="AH31" s="8">
        <v>4.2259842187111945</v>
      </c>
      <c r="AI31" s="8">
        <v>907.69531250000011</v>
      </c>
      <c r="AL31" s="8">
        <v>72.043359924904919</v>
      </c>
      <c r="AM31" s="8">
        <v>3.9102775461176167</v>
      </c>
      <c r="AN31" s="8">
        <v>907.69531250000011</v>
      </c>
      <c r="AQ31" s="8">
        <v>72.043359924904919</v>
      </c>
      <c r="AR31" s="8">
        <v>3.2766174728665378</v>
      </c>
      <c r="AS31" s="8">
        <v>907.69531250000011</v>
      </c>
      <c r="AV31" s="8">
        <v>72.043359924904919</v>
      </c>
      <c r="AW31" s="8">
        <v>0.46014984112847312</v>
      </c>
      <c r="AX31" s="8">
        <v>907.69531250000011</v>
      </c>
      <c r="BA31" s="8">
        <v>72.043359924904919</v>
      </c>
      <c r="BB31" s="8">
        <v>2.0981452305934902</v>
      </c>
      <c r="BC31" s="8">
        <v>907.69531250000011</v>
      </c>
      <c r="BF31" s="8">
        <v>72.043359924904919</v>
      </c>
      <c r="BG31" s="8">
        <v>0</v>
      </c>
      <c r="BH31" s="8">
        <v>907.69531250000011</v>
      </c>
      <c r="BK31" s="8">
        <v>0.28449514866051118</v>
      </c>
      <c r="BL31" s="8">
        <v>72.043359924904919</v>
      </c>
      <c r="BM31" s="8">
        <v>907.69531250000011</v>
      </c>
      <c r="BP31" s="8">
        <v>0.28449514866051118</v>
      </c>
      <c r="BQ31" s="8">
        <v>0.53182553789649833</v>
      </c>
      <c r="BR31" s="8">
        <v>907.69531250000011</v>
      </c>
      <c r="BU31" s="8">
        <v>0.28449514866051118</v>
      </c>
      <c r="BV31" s="8">
        <v>8.8940573524454791</v>
      </c>
      <c r="BW31" s="8">
        <v>907.69531250000011</v>
      </c>
      <c r="BZ31" s="8">
        <v>0.28449514866051118</v>
      </c>
      <c r="CA31" s="8">
        <v>0.18673614050988402</v>
      </c>
      <c r="CB31" s="8">
        <v>907.69531250000011</v>
      </c>
      <c r="CE31" s="8">
        <v>0.28449514866051118</v>
      </c>
      <c r="CF31" s="8">
        <v>3.6975785544790467</v>
      </c>
      <c r="CG31" s="8">
        <v>907.69531250000011</v>
      </c>
      <c r="CJ31" s="8">
        <v>0.28449514866051118</v>
      </c>
      <c r="CK31" s="8">
        <v>4.2259842187111945</v>
      </c>
      <c r="CL31" s="8">
        <v>907.69531250000011</v>
      </c>
      <c r="CO31" s="8">
        <v>0.28449514866051118</v>
      </c>
      <c r="CP31" s="8">
        <v>3.9102775461176167</v>
      </c>
      <c r="CQ31" s="8">
        <v>907.69531250000011</v>
      </c>
      <c r="CT31" s="8">
        <v>0.28449514866051118</v>
      </c>
      <c r="CU31" s="8">
        <v>3.2766174728665378</v>
      </c>
      <c r="CV31" s="8">
        <v>907.69531250000011</v>
      </c>
      <c r="CY31" s="8">
        <v>0.28449514866051118</v>
      </c>
      <c r="CZ31" s="8">
        <v>0.46014984112847312</v>
      </c>
      <c r="DA31" s="8">
        <v>907.69531250000011</v>
      </c>
      <c r="DD31" s="8">
        <v>0.28449514866051118</v>
      </c>
      <c r="DE31" s="8">
        <v>2.0981452305934902</v>
      </c>
      <c r="DF31" s="8">
        <v>907.69531250000011</v>
      </c>
      <c r="DI31" s="8">
        <v>0.28449514866051118</v>
      </c>
      <c r="DJ31" s="8">
        <v>0</v>
      </c>
      <c r="DK31" s="8">
        <v>907.69531250000011</v>
      </c>
      <c r="FB31" s="8">
        <v>72.043359924904919</v>
      </c>
      <c r="FC31" s="8">
        <v>7.1868950189841545</v>
      </c>
      <c r="FD31" s="8">
        <v>907.69531250000011</v>
      </c>
    </row>
    <row r="32" spans="8:160">
      <c r="H32" s="8">
        <v>73.132620563777579</v>
      </c>
      <c r="I32" s="8">
        <v>0.45555198780625206</v>
      </c>
      <c r="J32" s="8">
        <v>887.69531250000011</v>
      </c>
      <c r="M32" s="8">
        <v>73.132620563777579</v>
      </c>
      <c r="N32" s="8">
        <v>8.4488435171039349</v>
      </c>
      <c r="O32" s="8">
        <v>887.69531250000011</v>
      </c>
      <c r="R32" s="8">
        <v>73.132620563777579</v>
      </c>
      <c r="S32" s="8">
        <v>0.17072679553201495</v>
      </c>
      <c r="T32" s="8">
        <v>887.69531250000011</v>
      </c>
      <c r="W32" s="8">
        <v>73.132620563777579</v>
      </c>
      <c r="X32" s="8">
        <v>3.1923036690480169</v>
      </c>
      <c r="Y32" s="8">
        <v>887.69531250000011</v>
      </c>
      <c r="AB32" s="8">
        <v>73.132620563777579</v>
      </c>
      <c r="AC32" s="8">
        <v>0.19825503907045344</v>
      </c>
      <c r="AD32" s="8">
        <v>887.69531250000011</v>
      </c>
      <c r="AG32" s="8">
        <v>73.132620563777579</v>
      </c>
      <c r="AH32" s="8">
        <v>4.0402085308377202</v>
      </c>
      <c r="AI32" s="8">
        <v>887.69531250000011</v>
      </c>
      <c r="AL32" s="8">
        <v>73.132620563777579</v>
      </c>
      <c r="AM32" s="8">
        <v>3.8590410599657461</v>
      </c>
      <c r="AN32" s="8">
        <v>887.69531250000011</v>
      </c>
      <c r="AQ32" s="8">
        <v>73.132620563777579</v>
      </c>
      <c r="AR32" s="8">
        <v>3.4322920834948776</v>
      </c>
      <c r="AS32" s="8">
        <v>887.69531250000011</v>
      </c>
      <c r="AV32" s="8">
        <v>73.132620563777579</v>
      </c>
      <c r="AW32" s="8">
        <v>0.48441200166152043</v>
      </c>
      <c r="AX32" s="8">
        <v>887.69531250000011</v>
      </c>
      <c r="BA32" s="8">
        <v>73.132620563777579</v>
      </c>
      <c r="BB32" s="8">
        <v>2.2087734039761058</v>
      </c>
      <c r="BC32" s="8">
        <v>887.69531250000011</v>
      </c>
      <c r="BF32" s="8">
        <v>73.132620563777579</v>
      </c>
      <c r="BG32" s="8">
        <v>0</v>
      </c>
      <c r="BH32" s="8">
        <v>887.69531250000011</v>
      </c>
      <c r="BK32" s="8">
        <v>0.19825503907045344</v>
      </c>
      <c r="BL32" s="8">
        <v>73.132620563777579</v>
      </c>
      <c r="BM32" s="8">
        <v>887.69531250000011</v>
      </c>
      <c r="BP32" s="8">
        <v>0.19825503907045344</v>
      </c>
      <c r="BQ32" s="8">
        <v>0.45555198780625206</v>
      </c>
      <c r="BR32" s="8">
        <v>887.69531250000011</v>
      </c>
      <c r="BU32" s="8">
        <v>0.19825503907045344</v>
      </c>
      <c r="BV32" s="8">
        <v>8.4488435171039349</v>
      </c>
      <c r="BW32" s="8">
        <v>887.69531250000011</v>
      </c>
      <c r="BZ32" s="8">
        <v>0.19825503907045344</v>
      </c>
      <c r="CA32" s="8">
        <v>0.17072679553201495</v>
      </c>
      <c r="CB32" s="8">
        <v>887.69531250000011</v>
      </c>
      <c r="CE32" s="8">
        <v>0.19825503907045344</v>
      </c>
      <c r="CF32" s="8">
        <v>3.1923036690480169</v>
      </c>
      <c r="CG32" s="8">
        <v>887.69531250000011</v>
      </c>
      <c r="CJ32" s="8">
        <v>0.19825503907045344</v>
      </c>
      <c r="CK32" s="8">
        <v>4.0402085308377202</v>
      </c>
      <c r="CL32" s="8">
        <v>887.69531250000011</v>
      </c>
      <c r="CO32" s="8">
        <v>0.19825503907045344</v>
      </c>
      <c r="CP32" s="8">
        <v>3.8590410599657461</v>
      </c>
      <c r="CQ32" s="8">
        <v>887.69531250000011</v>
      </c>
      <c r="CT32" s="8">
        <v>0.19825503907045344</v>
      </c>
      <c r="CU32" s="8">
        <v>3.4322920834948776</v>
      </c>
      <c r="CV32" s="8">
        <v>887.69531250000011</v>
      </c>
      <c r="CY32" s="8">
        <v>0.19825503907045344</v>
      </c>
      <c r="CZ32" s="8">
        <v>0.48441200166152043</v>
      </c>
      <c r="DA32" s="8">
        <v>887.69531250000011</v>
      </c>
      <c r="DD32" s="8">
        <v>0.19825503907045344</v>
      </c>
      <c r="DE32" s="8">
        <v>2.2087734039761058</v>
      </c>
      <c r="DF32" s="8">
        <v>887.69531250000011</v>
      </c>
      <c r="DI32" s="8">
        <v>0.19825503907045344</v>
      </c>
      <c r="DJ32" s="8">
        <v>0</v>
      </c>
      <c r="DK32" s="8">
        <v>887.69531250000011</v>
      </c>
      <c r="FB32" s="8">
        <v>73.132620563777579</v>
      </c>
      <c r="FC32" s="8">
        <v>7.2913331434606237</v>
      </c>
      <c r="FD32" s="8">
        <v>887.69531250000011</v>
      </c>
    </row>
    <row r="33" spans="8:160">
      <c r="H33" s="8">
        <v>74.121122855130182</v>
      </c>
      <c r="I33" s="8">
        <v>0.39137276357463768</v>
      </c>
      <c r="J33" s="8">
        <v>867.69531250000011</v>
      </c>
      <c r="M33" s="8">
        <v>74.121122855130182</v>
      </c>
      <c r="N33" s="8">
        <v>8.037342792884056</v>
      </c>
      <c r="O33" s="8">
        <v>867.69531250000011</v>
      </c>
      <c r="R33" s="8">
        <v>74.121122855130182</v>
      </c>
      <c r="S33" s="8">
        <v>0.15288571105245868</v>
      </c>
      <c r="T33" s="8">
        <v>867.69531250000011</v>
      </c>
      <c r="W33" s="8">
        <v>74.121122855130182</v>
      </c>
      <c r="X33" s="8">
        <v>2.7308988696856864</v>
      </c>
      <c r="Y33" s="8">
        <v>867.69531250000011</v>
      </c>
      <c r="AB33" s="8">
        <v>74.121122855130182</v>
      </c>
      <c r="AC33" s="8">
        <v>0.13368768871311337</v>
      </c>
      <c r="AD33" s="8">
        <v>867.69531250000011</v>
      </c>
      <c r="AG33" s="8">
        <v>74.121122855130182</v>
      </c>
      <c r="AH33" s="8">
        <v>3.869695349730891</v>
      </c>
      <c r="AI33" s="8">
        <v>867.69531250000011</v>
      </c>
      <c r="AL33" s="8">
        <v>74.121122855130182</v>
      </c>
      <c r="AM33" s="8">
        <v>3.8012574915294799</v>
      </c>
      <c r="AN33" s="8">
        <v>867.69531250000011</v>
      </c>
      <c r="AQ33" s="8">
        <v>74.121122855130182</v>
      </c>
      <c r="AR33" s="8">
        <v>3.576470187738269</v>
      </c>
      <c r="AS33" s="8">
        <v>867.69531250000011</v>
      </c>
      <c r="AV33" s="8">
        <v>74.121122855130182</v>
      </c>
      <c r="AW33" s="8">
        <v>0.50717316360079312</v>
      </c>
      <c r="AX33" s="8">
        <v>867.69531250000011</v>
      </c>
      <c r="BA33" s="8">
        <v>74.121122855130182</v>
      </c>
      <c r="BB33" s="8">
        <v>2.3125574740705734</v>
      </c>
      <c r="BC33" s="8">
        <v>867.69531250000011</v>
      </c>
      <c r="BF33" s="8">
        <v>74.121122855130182</v>
      </c>
      <c r="BG33" s="8">
        <v>0</v>
      </c>
      <c r="BH33" s="8">
        <v>867.69531250000011</v>
      </c>
      <c r="BK33" s="8">
        <v>0.13368768871311337</v>
      </c>
      <c r="BL33" s="8">
        <v>74.121122855130182</v>
      </c>
      <c r="BM33" s="8">
        <v>867.69531250000011</v>
      </c>
      <c r="BP33" s="8">
        <v>0.13368768871311337</v>
      </c>
      <c r="BQ33" s="8">
        <v>0.39137276357463768</v>
      </c>
      <c r="BR33" s="8">
        <v>867.69531250000011</v>
      </c>
      <c r="BU33" s="8">
        <v>0.13368768871311337</v>
      </c>
      <c r="BV33" s="8">
        <v>8.037342792884056</v>
      </c>
      <c r="BW33" s="8">
        <v>867.69531250000011</v>
      </c>
      <c r="BZ33" s="8">
        <v>0.13368768871311337</v>
      </c>
      <c r="CA33" s="8">
        <v>0.15288571105245868</v>
      </c>
      <c r="CB33" s="8">
        <v>867.69531250000011</v>
      </c>
      <c r="CE33" s="8">
        <v>0.13368768871311337</v>
      </c>
      <c r="CF33" s="8">
        <v>2.7308988696856864</v>
      </c>
      <c r="CG33" s="8">
        <v>867.69531250000011</v>
      </c>
      <c r="CJ33" s="8">
        <v>0.13368768871311337</v>
      </c>
      <c r="CK33" s="8">
        <v>3.869695349730891</v>
      </c>
      <c r="CL33" s="8">
        <v>867.69531250000011</v>
      </c>
      <c r="CO33" s="8">
        <v>0.13368768871311337</v>
      </c>
      <c r="CP33" s="8">
        <v>3.8012574915294799</v>
      </c>
      <c r="CQ33" s="8">
        <v>867.69531250000011</v>
      </c>
      <c r="CT33" s="8">
        <v>0.13368768871311337</v>
      </c>
      <c r="CU33" s="8">
        <v>3.576470187738269</v>
      </c>
      <c r="CV33" s="8">
        <v>867.69531250000011</v>
      </c>
      <c r="CY33" s="8">
        <v>0.13368768871311337</v>
      </c>
      <c r="CZ33" s="8">
        <v>0.50717316360079312</v>
      </c>
      <c r="DA33" s="8">
        <v>867.69531250000011</v>
      </c>
      <c r="DD33" s="8">
        <v>0.13368768871311337</v>
      </c>
      <c r="DE33" s="8">
        <v>2.3125574740705734</v>
      </c>
      <c r="DF33" s="8">
        <v>867.69531250000011</v>
      </c>
      <c r="DI33" s="8">
        <v>0.13368768871311337</v>
      </c>
      <c r="DJ33" s="8">
        <v>0</v>
      </c>
      <c r="DK33" s="8">
        <v>867.69531250000011</v>
      </c>
      <c r="FB33" s="8">
        <v>74.121122855130182</v>
      </c>
      <c r="FC33" s="8">
        <v>7.3777276792677489</v>
      </c>
      <c r="FD33" s="8">
        <v>867.69531250000011</v>
      </c>
    </row>
    <row r="34" spans="8:160">
      <c r="H34" s="8">
        <v>75.01228134061185</v>
      </c>
      <c r="I34" s="8">
        <v>0.33683559974957283</v>
      </c>
      <c r="J34" s="8">
        <v>847.69531250000011</v>
      </c>
      <c r="M34" s="8">
        <v>75.01228134061185</v>
      </c>
      <c r="N34" s="8">
        <v>7.6594530073597786</v>
      </c>
      <c r="O34" s="8">
        <v>847.69531250000011</v>
      </c>
      <c r="R34" s="8">
        <v>75.01228134061185</v>
      </c>
      <c r="S34" s="8">
        <v>0.13497867975293767</v>
      </c>
      <c r="T34" s="8">
        <v>847.69531250000011</v>
      </c>
      <c r="W34" s="8">
        <v>75.01228134061185</v>
      </c>
      <c r="X34" s="8">
        <v>2.3162541945104711</v>
      </c>
      <c r="Y34" s="8">
        <v>847.69531250000011</v>
      </c>
      <c r="AB34" s="8">
        <v>75.01228134061185</v>
      </c>
      <c r="AC34" s="8">
        <v>8.6086497336917936E-2</v>
      </c>
      <c r="AD34" s="8">
        <v>847.69531250000011</v>
      </c>
      <c r="AG34" s="8">
        <v>75.01228134061185</v>
      </c>
      <c r="AH34" s="8">
        <v>3.7114129364786841</v>
      </c>
      <c r="AI34" s="8">
        <v>847.69531250000011</v>
      </c>
      <c r="AL34" s="8">
        <v>75.01228134061185</v>
      </c>
      <c r="AM34" s="8">
        <v>3.7390318552308233</v>
      </c>
      <c r="AN34" s="8">
        <v>847.69531250000011</v>
      </c>
      <c r="AQ34" s="8">
        <v>75.01228134061185</v>
      </c>
      <c r="AR34" s="8">
        <v>3.7092607088886411</v>
      </c>
      <c r="AS34" s="8">
        <v>847.69531250000011</v>
      </c>
      <c r="AV34" s="8">
        <v>75.01228134061185</v>
      </c>
      <c r="AW34" s="8">
        <v>0.5284297895707204</v>
      </c>
      <c r="AX34" s="8">
        <v>847.69531250000011</v>
      </c>
      <c r="BA34" s="8">
        <v>75.01228134061185</v>
      </c>
      <c r="BB34" s="8">
        <v>2.4094813115055893</v>
      </c>
      <c r="BC34" s="8">
        <v>847.69531250000011</v>
      </c>
      <c r="BF34" s="8">
        <v>75.01228134061185</v>
      </c>
      <c r="BG34" s="8">
        <v>0</v>
      </c>
      <c r="BH34" s="8">
        <v>847.69531250000011</v>
      </c>
      <c r="BK34" s="8">
        <v>8.6086497336917936E-2</v>
      </c>
      <c r="BL34" s="8">
        <v>75.01228134061185</v>
      </c>
      <c r="BM34" s="8">
        <v>847.69531250000011</v>
      </c>
      <c r="BP34" s="8">
        <v>8.6086497336917936E-2</v>
      </c>
      <c r="BQ34" s="8">
        <v>0.33683559974957283</v>
      </c>
      <c r="BR34" s="8">
        <v>847.69531250000011</v>
      </c>
      <c r="BU34" s="8">
        <v>8.6086497336917936E-2</v>
      </c>
      <c r="BV34" s="8">
        <v>7.6594530073597786</v>
      </c>
      <c r="BW34" s="8">
        <v>847.69531250000011</v>
      </c>
      <c r="BZ34" s="8">
        <v>8.6086497336917936E-2</v>
      </c>
      <c r="CA34" s="8">
        <v>0.13497867975293767</v>
      </c>
      <c r="CB34" s="8">
        <v>847.69531250000011</v>
      </c>
      <c r="CE34" s="8">
        <v>8.6086497336917936E-2</v>
      </c>
      <c r="CF34" s="8">
        <v>2.3162541945104711</v>
      </c>
      <c r="CG34" s="8">
        <v>847.69531250000011</v>
      </c>
      <c r="CJ34" s="8">
        <v>8.6086497336917936E-2</v>
      </c>
      <c r="CK34" s="8">
        <v>3.7114129364786841</v>
      </c>
      <c r="CL34" s="8">
        <v>847.69531250000011</v>
      </c>
      <c r="CO34" s="8">
        <v>8.6086497336917936E-2</v>
      </c>
      <c r="CP34" s="8">
        <v>3.7390318552308233</v>
      </c>
      <c r="CQ34" s="8">
        <v>847.69531250000011</v>
      </c>
      <c r="CT34" s="8">
        <v>8.6086497336917936E-2</v>
      </c>
      <c r="CU34" s="8">
        <v>3.7092607088886411</v>
      </c>
      <c r="CV34" s="8">
        <v>847.69531250000011</v>
      </c>
      <c r="CY34" s="8">
        <v>8.6086497336917936E-2</v>
      </c>
      <c r="CZ34" s="8">
        <v>0.5284297895707204</v>
      </c>
      <c r="DA34" s="8">
        <v>847.69531250000011</v>
      </c>
      <c r="DD34" s="8">
        <v>8.6086497336917936E-2</v>
      </c>
      <c r="DE34" s="8">
        <v>2.4094813115055893</v>
      </c>
      <c r="DF34" s="8">
        <v>847.69531250000011</v>
      </c>
      <c r="DI34" s="8">
        <v>8.6086497336917936E-2</v>
      </c>
      <c r="DJ34" s="8">
        <v>0</v>
      </c>
      <c r="DK34" s="8">
        <v>847.69531250000011</v>
      </c>
      <c r="FB34" s="8">
        <v>75.01228134061185</v>
      </c>
      <c r="FC34" s="8">
        <v>7.4482925641194644</v>
      </c>
      <c r="FD34" s="8">
        <v>847.69531250000011</v>
      </c>
    </row>
    <row r="35" spans="8:160">
      <c r="H35" s="8">
        <v>75.812270950126887</v>
      </c>
      <c r="I35" s="8">
        <v>0.29028409704788605</v>
      </c>
      <c r="J35" s="8">
        <v>827.69531250000011</v>
      </c>
      <c r="M35" s="8">
        <v>75.812270950126887</v>
      </c>
      <c r="N35" s="8">
        <v>7.3143351881514107</v>
      </c>
      <c r="O35" s="8">
        <v>827.69531250000011</v>
      </c>
      <c r="R35" s="8">
        <v>75.812270950126887</v>
      </c>
      <c r="S35" s="8">
        <v>0.11712294477626137</v>
      </c>
      <c r="T35" s="8">
        <v>827.69531250000011</v>
      </c>
      <c r="W35" s="8">
        <v>75.812270950126887</v>
      </c>
      <c r="X35" s="8">
        <v>1.9475991406188091</v>
      </c>
      <c r="Y35" s="8">
        <v>827.69531250000011</v>
      </c>
      <c r="AB35" s="8">
        <v>75.812270950126887</v>
      </c>
      <c r="AC35" s="8">
        <v>5.1956480998101524E-2</v>
      </c>
      <c r="AD35" s="8">
        <v>827.69531250000011</v>
      </c>
      <c r="AG35" s="8">
        <v>75.812270950126887</v>
      </c>
      <c r="AH35" s="8">
        <v>3.56357672249989</v>
      </c>
      <c r="AI35" s="8">
        <v>827.69531250000011</v>
      </c>
      <c r="AL35" s="8">
        <v>75.812270950126887</v>
      </c>
      <c r="AM35" s="8">
        <v>3.6741033098296292</v>
      </c>
      <c r="AN35" s="8">
        <v>827.69531250000011</v>
      </c>
      <c r="AQ35" s="8">
        <v>75.812270950126887</v>
      </c>
      <c r="AR35" s="8">
        <v>3.8309337571255035</v>
      </c>
      <c r="AS35" s="8">
        <v>827.69531250000011</v>
      </c>
      <c r="AV35" s="8">
        <v>75.812270950126887</v>
      </c>
      <c r="AW35" s="8">
        <v>0.54820780939889091</v>
      </c>
      <c r="AX35" s="8">
        <v>827.69531250000011</v>
      </c>
      <c r="BA35" s="8">
        <v>75.812270950126887</v>
      </c>
      <c r="BB35" s="8">
        <v>2.4996631485161243</v>
      </c>
      <c r="BC35" s="8">
        <v>827.69531250000011</v>
      </c>
      <c r="BF35" s="8">
        <v>75.812270950126887</v>
      </c>
      <c r="BG35" s="8">
        <v>0</v>
      </c>
      <c r="BH35" s="8">
        <v>827.69531250000011</v>
      </c>
      <c r="BK35" s="8">
        <v>5.1956480998101524E-2</v>
      </c>
      <c r="BL35" s="8">
        <v>75.812270950126887</v>
      </c>
      <c r="BM35" s="8">
        <v>827.69531250000011</v>
      </c>
      <c r="BP35" s="8">
        <v>5.1956480998101524E-2</v>
      </c>
      <c r="BQ35" s="8">
        <v>0.29028409704788605</v>
      </c>
      <c r="BR35" s="8">
        <v>827.69531250000011</v>
      </c>
      <c r="BU35" s="8">
        <v>5.1956480998101524E-2</v>
      </c>
      <c r="BV35" s="8">
        <v>7.3143351881514107</v>
      </c>
      <c r="BW35" s="8">
        <v>827.69531250000011</v>
      </c>
      <c r="BZ35" s="8">
        <v>5.1956480998101524E-2</v>
      </c>
      <c r="CA35" s="8">
        <v>0.11712294477626137</v>
      </c>
      <c r="CB35" s="8">
        <v>827.69531250000011</v>
      </c>
      <c r="CE35" s="8">
        <v>5.1956480998101524E-2</v>
      </c>
      <c r="CF35" s="8">
        <v>1.9475991406188091</v>
      </c>
      <c r="CG35" s="8">
        <v>827.69531250000011</v>
      </c>
      <c r="CJ35" s="8">
        <v>5.1956480998101524E-2</v>
      </c>
      <c r="CK35" s="8">
        <v>3.56357672249989</v>
      </c>
      <c r="CL35" s="8">
        <v>827.69531250000011</v>
      </c>
      <c r="CO35" s="8">
        <v>5.1956480998101524E-2</v>
      </c>
      <c r="CP35" s="8">
        <v>3.6741033098296292</v>
      </c>
      <c r="CQ35" s="8">
        <v>827.69531250000011</v>
      </c>
      <c r="CT35" s="8">
        <v>5.1956480998101524E-2</v>
      </c>
      <c r="CU35" s="8">
        <v>3.8309337571255035</v>
      </c>
      <c r="CV35" s="8">
        <v>827.69531250000011</v>
      </c>
      <c r="CY35" s="8">
        <v>5.1956480998101524E-2</v>
      </c>
      <c r="CZ35" s="8">
        <v>0.54820780939889091</v>
      </c>
      <c r="DA35" s="8">
        <v>827.69531250000011</v>
      </c>
      <c r="DD35" s="8">
        <v>5.1956480998101524E-2</v>
      </c>
      <c r="DE35" s="8">
        <v>2.4996631485161243</v>
      </c>
      <c r="DF35" s="8">
        <v>827.69531250000011</v>
      </c>
      <c r="DI35" s="8">
        <v>5.1956480998101524E-2</v>
      </c>
      <c r="DJ35" s="8">
        <v>0</v>
      </c>
      <c r="DK35" s="8">
        <v>827.69531250000011</v>
      </c>
      <c r="FB35" s="8">
        <v>75.812270950126887</v>
      </c>
      <c r="FC35" s="8">
        <v>7.5050370669551327</v>
      </c>
      <c r="FD35" s="8">
        <v>827.69531250000011</v>
      </c>
    </row>
    <row r="36" spans="8:160">
      <c r="H36" s="8">
        <v>76.436439010709066</v>
      </c>
      <c r="I36" s="8">
        <v>0.24994094013766754</v>
      </c>
      <c r="J36" s="8">
        <v>807.69531250000011</v>
      </c>
      <c r="M36" s="8">
        <v>76.436439010709066</v>
      </c>
      <c r="N36" s="8">
        <v>7.0209847382026318</v>
      </c>
      <c r="O36" s="8">
        <v>807.69531250000011</v>
      </c>
      <c r="R36" s="8">
        <v>76.436439010709066</v>
      </c>
      <c r="S36" s="8">
        <v>9.8979137305845316E-2</v>
      </c>
      <c r="T36" s="8">
        <v>807.69531250000011</v>
      </c>
      <c r="W36" s="8">
        <v>76.436439010709066</v>
      </c>
      <c r="X36" s="8">
        <v>1.6253753534209898</v>
      </c>
      <c r="Y36" s="8">
        <v>807.69531250000011</v>
      </c>
      <c r="AB36" s="8">
        <v>76.436439010709066</v>
      </c>
      <c r="AC36" s="8">
        <v>2.7980874816513616E-2</v>
      </c>
      <c r="AD36" s="8">
        <v>807.69531250000011</v>
      </c>
      <c r="AG36" s="8">
        <v>76.436439010709066</v>
      </c>
      <c r="AH36" s="8">
        <v>3.4334330966535584</v>
      </c>
      <c r="AI36" s="8">
        <v>807.69531250000011</v>
      </c>
      <c r="AL36" s="8">
        <v>76.436439010709066</v>
      </c>
      <c r="AM36" s="8">
        <v>3.6227629007495605</v>
      </c>
      <c r="AN36" s="8">
        <v>807.69531250000011</v>
      </c>
      <c r="AQ36" s="8">
        <v>76.436439010709066</v>
      </c>
      <c r="AR36" s="8">
        <v>3.9659261786361624</v>
      </c>
      <c r="AS36" s="8">
        <v>807.69531250000011</v>
      </c>
      <c r="AV36" s="8">
        <v>76.436439010709066</v>
      </c>
      <c r="AW36" s="8">
        <v>0.57013914621460304</v>
      </c>
      <c r="AX36" s="8">
        <v>807.69531250000011</v>
      </c>
      <c r="BA36" s="8">
        <v>76.436439010709066</v>
      </c>
      <c r="BB36" s="8">
        <v>2.5996634649947152</v>
      </c>
      <c r="BC36" s="8">
        <v>807.69531250000011</v>
      </c>
      <c r="BF36" s="8">
        <v>76.436439010709066</v>
      </c>
      <c r="BG36" s="8">
        <v>0</v>
      </c>
      <c r="BH36" s="8">
        <v>807.69531250000011</v>
      </c>
      <c r="BK36" s="8">
        <v>2.7980874816513616E-2</v>
      </c>
      <c r="BL36" s="8">
        <v>76.436439010709066</v>
      </c>
      <c r="BM36" s="8">
        <v>807.69531250000011</v>
      </c>
      <c r="BP36" s="8">
        <v>2.7980874816513616E-2</v>
      </c>
      <c r="BQ36" s="8">
        <v>0.24994094013766754</v>
      </c>
      <c r="BR36" s="8">
        <v>807.69531250000011</v>
      </c>
      <c r="BU36" s="8">
        <v>2.7980874816513616E-2</v>
      </c>
      <c r="BV36" s="8">
        <v>7.0209847382026318</v>
      </c>
      <c r="BW36" s="8">
        <v>807.69531250000011</v>
      </c>
      <c r="BZ36" s="8">
        <v>2.7980874816513616E-2</v>
      </c>
      <c r="CA36" s="8">
        <v>9.8979137305845316E-2</v>
      </c>
      <c r="CB36" s="8">
        <v>807.69531250000011</v>
      </c>
      <c r="CE36" s="8">
        <v>2.7980874816513616E-2</v>
      </c>
      <c r="CF36" s="8">
        <v>1.6253753534209898</v>
      </c>
      <c r="CG36" s="8">
        <v>807.69531250000011</v>
      </c>
      <c r="CJ36" s="8">
        <v>2.7980874816513616E-2</v>
      </c>
      <c r="CK36" s="8">
        <v>3.4334330966535584</v>
      </c>
      <c r="CL36" s="8">
        <v>807.69531250000011</v>
      </c>
      <c r="CO36" s="8">
        <v>2.7980874816513616E-2</v>
      </c>
      <c r="CP36" s="8">
        <v>3.6227629007495605</v>
      </c>
      <c r="CQ36" s="8">
        <v>807.69531250000011</v>
      </c>
      <c r="CT36" s="8">
        <v>2.7980874816513616E-2</v>
      </c>
      <c r="CU36" s="8">
        <v>3.9659261786361624</v>
      </c>
      <c r="CV36" s="8">
        <v>807.69531250000011</v>
      </c>
      <c r="CY36" s="8">
        <v>2.7980874816513616E-2</v>
      </c>
      <c r="CZ36" s="8">
        <v>0.57013914621460304</v>
      </c>
      <c r="DA36" s="8">
        <v>807.69531250000011</v>
      </c>
      <c r="DD36" s="8">
        <v>2.7980874816513616E-2</v>
      </c>
      <c r="DE36" s="8">
        <v>2.5996634649947152</v>
      </c>
      <c r="DF36" s="8">
        <v>807.69531250000011</v>
      </c>
      <c r="DI36" s="8">
        <v>2.7980874816513616E-2</v>
      </c>
      <c r="DJ36" s="8">
        <v>0</v>
      </c>
      <c r="DK36" s="8">
        <v>807.69531250000011</v>
      </c>
      <c r="FB36" s="8">
        <v>76.436439010709066</v>
      </c>
      <c r="FC36" s="8">
        <v>7.5886890793857233</v>
      </c>
      <c r="FD36" s="8">
        <v>807.69531250000011</v>
      </c>
    </row>
    <row r="37" spans="8:160">
      <c r="H37" s="8">
        <v>76.291398271740974</v>
      </c>
      <c r="I37" s="8">
        <v>0.21225501386881118</v>
      </c>
      <c r="J37" s="8">
        <v>787.69531250000011</v>
      </c>
      <c r="M37" s="8">
        <v>76.291398271740974</v>
      </c>
      <c r="N37" s="8">
        <v>6.9199045946008733</v>
      </c>
      <c r="O37" s="8">
        <v>787.69531250000011</v>
      </c>
      <c r="R37" s="8">
        <v>76.291398271740974</v>
      </c>
      <c r="S37" s="8">
        <v>7.4579862251173176E-2</v>
      </c>
      <c r="T37" s="8">
        <v>787.69531250000011</v>
      </c>
      <c r="W37" s="8">
        <v>76.291398271740974</v>
      </c>
      <c r="X37" s="8">
        <v>1.347812745375131</v>
      </c>
      <c r="Y37" s="8">
        <v>787.69531250000011</v>
      </c>
      <c r="AB37" s="8">
        <v>76.291398271740974</v>
      </c>
      <c r="AC37" s="8">
        <v>1.2055635042800723E-2</v>
      </c>
      <c r="AD37" s="8">
        <v>787.69531250000011</v>
      </c>
      <c r="AG37" s="8">
        <v>76.291398271740974</v>
      </c>
      <c r="AH37" s="8">
        <v>3.364697926486762</v>
      </c>
      <c r="AI37" s="8">
        <v>787.69531250000011</v>
      </c>
      <c r="AL37" s="8">
        <v>76.291398271740974</v>
      </c>
      <c r="AM37" s="8">
        <v>3.6838042251007517</v>
      </c>
      <c r="AN37" s="8">
        <v>787.69531250000011</v>
      </c>
      <c r="AQ37" s="8">
        <v>76.291398271740974</v>
      </c>
      <c r="AR37" s="8">
        <v>4.2801993340230213</v>
      </c>
      <c r="AS37" s="8">
        <v>787.69531250000011</v>
      </c>
      <c r="AV37" s="8">
        <v>76.291398271740974</v>
      </c>
      <c r="AW37" s="8">
        <v>0.61936316445386674</v>
      </c>
      <c r="AX37" s="8">
        <v>787.69531250000011</v>
      </c>
      <c r="BA37" s="8">
        <v>76.291398271740974</v>
      </c>
      <c r="BB37" s="8">
        <v>2.8241102209602325</v>
      </c>
      <c r="BC37" s="8">
        <v>787.69531250000011</v>
      </c>
      <c r="BF37" s="8">
        <v>76.291398271740974</v>
      </c>
      <c r="BG37" s="8">
        <v>0</v>
      </c>
      <c r="BH37" s="8">
        <v>787.69531250000011</v>
      </c>
      <c r="BK37" s="8">
        <v>1.2055635042800723E-2</v>
      </c>
      <c r="BL37" s="8">
        <v>76.291398271740974</v>
      </c>
      <c r="BM37" s="8">
        <v>787.69531250000011</v>
      </c>
      <c r="BP37" s="8">
        <v>1.2055635042800723E-2</v>
      </c>
      <c r="BQ37" s="8">
        <v>0.21225501386881118</v>
      </c>
      <c r="BR37" s="8">
        <v>787.69531250000011</v>
      </c>
      <c r="BU37" s="8">
        <v>1.2055635042800723E-2</v>
      </c>
      <c r="BV37" s="8">
        <v>6.9199045946008733</v>
      </c>
      <c r="BW37" s="8">
        <v>787.69531250000011</v>
      </c>
      <c r="BZ37" s="8">
        <v>1.2055635042800723E-2</v>
      </c>
      <c r="CA37" s="8">
        <v>7.4579862251173176E-2</v>
      </c>
      <c r="CB37" s="8">
        <v>787.69531250000011</v>
      </c>
      <c r="CE37" s="8">
        <v>1.2055635042800723E-2</v>
      </c>
      <c r="CF37" s="8">
        <v>1.347812745375131</v>
      </c>
      <c r="CG37" s="8">
        <v>787.69531250000011</v>
      </c>
      <c r="CJ37" s="8">
        <v>1.2055635042800723E-2</v>
      </c>
      <c r="CK37" s="8">
        <v>3.364697926486762</v>
      </c>
      <c r="CL37" s="8">
        <v>787.69531250000011</v>
      </c>
      <c r="CO37" s="8">
        <v>1.2055635042800723E-2</v>
      </c>
      <c r="CP37" s="8">
        <v>3.6838042251007517</v>
      </c>
      <c r="CQ37" s="8">
        <v>787.69531250000011</v>
      </c>
      <c r="CT37" s="8">
        <v>1.2055635042800723E-2</v>
      </c>
      <c r="CU37" s="8">
        <v>4.2801993340230213</v>
      </c>
      <c r="CV37" s="8">
        <v>787.69531250000011</v>
      </c>
      <c r="CY37" s="8">
        <v>1.2055635042800723E-2</v>
      </c>
      <c r="CZ37" s="8">
        <v>0.61936316445386674</v>
      </c>
      <c r="DA37" s="8">
        <v>787.69531250000011</v>
      </c>
      <c r="DD37" s="8">
        <v>1.2055635042800723E-2</v>
      </c>
      <c r="DE37" s="8">
        <v>2.8241102209602325</v>
      </c>
      <c r="DF37" s="8">
        <v>787.69531250000011</v>
      </c>
      <c r="DI37" s="8">
        <v>1.2055635042800723E-2</v>
      </c>
      <c r="DJ37" s="8">
        <v>0</v>
      </c>
      <c r="DK37" s="8">
        <v>787.69531250000011</v>
      </c>
      <c r="FB37" s="8">
        <v>76.291398271740974</v>
      </c>
      <c r="FC37" s="8">
        <v>7.964003559123773</v>
      </c>
      <c r="FD37" s="8">
        <v>787.69531250000011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308</v>
      </c>
      <c r="B1" s="4" t="s">
        <v>309</v>
      </c>
      <c r="C1" s="4" t="s">
        <v>310</v>
      </c>
      <c r="D1" s="4" t="s">
        <v>311</v>
      </c>
      <c r="E1" s="4" t="s">
        <v>312</v>
      </c>
      <c r="F1" s="4" t="s">
        <v>421</v>
      </c>
      <c r="G1" s="4" t="s">
        <v>422</v>
      </c>
      <c r="H1" s="4" t="s">
        <v>423</v>
      </c>
      <c r="I1" s="4" t="s">
        <v>424</v>
      </c>
      <c r="J1" s="4" t="s">
        <v>314</v>
      </c>
      <c r="K1" s="4" t="s">
        <v>314</v>
      </c>
      <c r="L1" s="4" t="s">
        <v>425</v>
      </c>
      <c r="M1" s="4" t="s">
        <v>426</v>
      </c>
      <c r="N1" s="4" t="s">
        <v>427</v>
      </c>
      <c r="O1" s="4" t="s">
        <v>428</v>
      </c>
      <c r="P1" s="4" t="s">
        <v>429</v>
      </c>
      <c r="Q1" s="4" t="s">
        <v>430</v>
      </c>
      <c r="R1" s="4" t="s">
        <v>431</v>
      </c>
      <c r="S1" s="4" t="s">
        <v>432</v>
      </c>
      <c r="T1" s="4" t="s">
        <v>433</v>
      </c>
      <c r="U1" s="4" t="s">
        <v>434</v>
      </c>
      <c r="V1" s="4" t="s">
        <v>435</v>
      </c>
      <c r="W1" s="4" t="s">
        <v>436</v>
      </c>
      <c r="X1" s="4" t="s">
        <v>437</v>
      </c>
      <c r="Y1" s="4" t="s">
        <v>438</v>
      </c>
      <c r="Z1" s="4" t="s">
        <v>439</v>
      </c>
      <c r="AA1" s="4" t="s">
        <v>440</v>
      </c>
      <c r="AB1" s="4" t="s">
        <v>441</v>
      </c>
      <c r="AC1" s="4" t="s">
        <v>442</v>
      </c>
      <c r="AD1" s="4" t="s">
        <v>443</v>
      </c>
      <c r="AE1" s="4" t="s">
        <v>444</v>
      </c>
      <c r="AF1" s="4" t="s">
        <v>445</v>
      </c>
      <c r="AG1" s="4" t="s">
        <v>446</v>
      </c>
      <c r="AH1" s="4" t="s">
        <v>447</v>
      </c>
      <c r="AI1" s="4" t="s">
        <v>448</v>
      </c>
      <c r="AJ1" s="4" t="s">
        <v>449</v>
      </c>
      <c r="AK1" s="4" t="s">
        <v>450</v>
      </c>
      <c r="AL1" s="4" t="s">
        <v>451</v>
      </c>
      <c r="AM1" s="4" t="s">
        <v>452</v>
      </c>
      <c r="AN1" s="4" t="s">
        <v>453</v>
      </c>
      <c r="AO1" s="4" t="s">
        <v>454</v>
      </c>
      <c r="AP1" s="4" t="s">
        <v>455</v>
      </c>
      <c r="AQ1" s="4" t="s">
        <v>456</v>
      </c>
      <c r="AR1" s="4" t="s">
        <v>457</v>
      </c>
      <c r="AS1" s="4" t="s">
        <v>458</v>
      </c>
      <c r="AT1" s="4" t="s">
        <v>459</v>
      </c>
      <c r="AU1" s="4" t="s">
        <v>460</v>
      </c>
      <c r="AV1" s="4" t="s">
        <v>461</v>
      </c>
      <c r="AW1" s="4" t="s">
        <v>462</v>
      </c>
      <c r="AX1" s="4" t="s">
        <v>463</v>
      </c>
      <c r="AY1" s="4" t="s">
        <v>464</v>
      </c>
      <c r="AZ1" s="4" t="s">
        <v>465</v>
      </c>
      <c r="BA1" s="4" t="s">
        <v>466</v>
      </c>
      <c r="BB1" s="4" t="s">
        <v>467</v>
      </c>
      <c r="BC1" s="4" t="s">
        <v>468</v>
      </c>
      <c r="BD1" s="4" t="s">
        <v>469</v>
      </c>
      <c r="BE1" s="4" t="s">
        <v>470</v>
      </c>
      <c r="BF1" s="4" t="s">
        <v>471</v>
      </c>
      <c r="BG1" s="4" t="s">
        <v>472</v>
      </c>
      <c r="BH1" s="4" t="s">
        <v>473</v>
      </c>
      <c r="BI1" s="4" t="s">
        <v>474</v>
      </c>
      <c r="BJ1" s="4" t="s">
        <v>475</v>
      </c>
      <c r="BK1" s="4" t="s">
        <v>476</v>
      </c>
      <c r="BL1" s="4" t="s">
        <v>477</v>
      </c>
      <c r="BM1" s="4" t="s">
        <v>478</v>
      </c>
      <c r="BN1" s="4" t="s">
        <v>479</v>
      </c>
      <c r="BO1" s="4" t="s">
        <v>480</v>
      </c>
      <c r="BP1" s="4" t="s">
        <v>481</v>
      </c>
      <c r="BQ1" s="4" t="s">
        <v>482</v>
      </c>
      <c r="BR1" s="4" t="s">
        <v>483</v>
      </c>
      <c r="BS1" s="4" t="s">
        <v>484</v>
      </c>
      <c r="BT1" s="4" t="s">
        <v>485</v>
      </c>
      <c r="BU1" s="4" t="s">
        <v>486</v>
      </c>
      <c r="BV1" s="4" t="s">
        <v>487</v>
      </c>
      <c r="BW1" s="4" t="s">
        <v>488</v>
      </c>
      <c r="BX1" s="4" t="s">
        <v>489</v>
      </c>
      <c r="BY1" s="4" t="s">
        <v>490</v>
      </c>
      <c r="BZ1" s="4" t="s">
        <v>491</v>
      </c>
      <c r="CA1" s="4" t="s">
        <v>492</v>
      </c>
      <c r="CB1" s="4" t="s">
        <v>493</v>
      </c>
      <c r="CC1" s="4" t="s">
        <v>494</v>
      </c>
      <c r="CD1" s="4" t="s">
        <v>495</v>
      </c>
      <c r="CE1" s="4" t="s">
        <v>496</v>
      </c>
      <c r="CF1" s="4" t="s">
        <v>497</v>
      </c>
      <c r="CG1" s="4" t="s">
        <v>498</v>
      </c>
      <c r="CH1" s="4" t="s">
        <v>499</v>
      </c>
      <c r="CI1" s="4" t="s">
        <v>500</v>
      </c>
      <c r="CJ1" s="4" t="s">
        <v>501</v>
      </c>
      <c r="CK1" s="4" t="s">
        <v>502</v>
      </c>
      <c r="CL1" s="4" t="s">
        <v>503</v>
      </c>
      <c r="CM1" s="4" t="s">
        <v>504</v>
      </c>
      <c r="CN1" s="4" t="s">
        <v>505</v>
      </c>
      <c r="CO1" s="4" t="s">
        <v>506</v>
      </c>
      <c r="CP1" s="4" t="s">
        <v>507</v>
      </c>
      <c r="CQ1" s="4" t="s">
        <v>508</v>
      </c>
      <c r="CR1" s="4" t="s">
        <v>509</v>
      </c>
      <c r="CS1" s="4" t="s">
        <v>510</v>
      </c>
      <c r="CT1" s="4" t="s">
        <v>511</v>
      </c>
      <c r="CU1" s="4" t="s">
        <v>512</v>
      </c>
      <c r="CV1" s="4" t="s">
        <v>513</v>
      </c>
      <c r="CW1" s="4" t="s">
        <v>514</v>
      </c>
      <c r="CX1" s="4" t="s">
        <v>515</v>
      </c>
      <c r="CY1" s="4" t="s">
        <v>516</v>
      </c>
      <c r="CZ1" s="4" t="s">
        <v>517</v>
      </c>
      <c r="DA1" s="4" t="s">
        <v>518</v>
      </c>
      <c r="DB1" s="4" t="s">
        <v>519</v>
      </c>
      <c r="DC1" s="4" t="s">
        <v>520</v>
      </c>
      <c r="DD1" s="4" t="s">
        <v>521</v>
      </c>
      <c r="DE1" s="4" t="s">
        <v>522</v>
      </c>
      <c r="DF1" s="4" t="s">
        <v>523</v>
      </c>
      <c r="DG1" s="4" t="s">
        <v>524</v>
      </c>
      <c r="DH1" s="4" t="s">
        <v>525</v>
      </c>
      <c r="DI1" s="4" t="s">
        <v>526</v>
      </c>
      <c r="DJ1" s="4" t="s">
        <v>527</v>
      </c>
      <c r="DK1" s="4" t="s">
        <v>528</v>
      </c>
      <c r="DL1" s="4" t="s">
        <v>529</v>
      </c>
      <c r="DM1" s="4" t="s">
        <v>530</v>
      </c>
      <c r="DN1" s="4" t="s">
        <v>531</v>
      </c>
      <c r="DO1" s="4" t="s">
        <v>532</v>
      </c>
      <c r="DP1" s="4" t="s">
        <v>533</v>
      </c>
      <c r="DQ1" s="4" t="s">
        <v>534</v>
      </c>
      <c r="DR1" s="4" t="s">
        <v>535</v>
      </c>
      <c r="DS1" s="4" t="s">
        <v>536</v>
      </c>
      <c r="DT1" s="4" t="s">
        <v>537</v>
      </c>
      <c r="DU1" s="4" t="s">
        <v>538</v>
      </c>
      <c r="DV1" s="4" t="s">
        <v>539</v>
      </c>
      <c r="DW1" s="4" t="s">
        <v>540</v>
      </c>
      <c r="DX1" s="4" t="s">
        <v>541</v>
      </c>
      <c r="DY1" s="4" t="s">
        <v>542</v>
      </c>
      <c r="DZ1" s="4" t="s">
        <v>543</v>
      </c>
      <c r="EA1" s="4" t="s">
        <v>544</v>
      </c>
      <c r="EB1" s="4" t="s">
        <v>545</v>
      </c>
      <c r="EC1" s="4" t="s">
        <v>546</v>
      </c>
      <c r="ED1" s="4" t="s">
        <v>547</v>
      </c>
      <c r="EE1" s="4" t="s">
        <v>548</v>
      </c>
      <c r="EF1" s="4" t="s">
        <v>549</v>
      </c>
      <c r="EG1" s="4" t="s">
        <v>550</v>
      </c>
      <c r="EH1" s="4" t="s">
        <v>551</v>
      </c>
      <c r="EI1" s="4" t="s">
        <v>552</v>
      </c>
      <c r="EJ1" s="4" t="s">
        <v>553</v>
      </c>
      <c r="EK1" s="4" t="s">
        <v>554</v>
      </c>
      <c r="EL1" s="4" t="s">
        <v>555</v>
      </c>
      <c r="EM1" s="4" t="s">
        <v>556</v>
      </c>
      <c r="EN1" s="4" t="s">
        <v>557</v>
      </c>
      <c r="EO1" s="4" t="s">
        <v>558</v>
      </c>
      <c r="EP1" s="4" t="s">
        <v>559</v>
      </c>
      <c r="EQ1" s="4" t="s">
        <v>560</v>
      </c>
      <c r="ER1" s="4" t="s">
        <v>561</v>
      </c>
      <c r="ES1" s="4" t="s">
        <v>562</v>
      </c>
      <c r="ET1" s="4" t="s">
        <v>563</v>
      </c>
      <c r="EU1" s="4" t="s">
        <v>564</v>
      </c>
      <c r="EV1" s="4" t="s">
        <v>565</v>
      </c>
      <c r="EW1" s="4" t="s">
        <v>566</v>
      </c>
      <c r="EX1" s="4" t="s">
        <v>567</v>
      </c>
      <c r="EY1" s="4" t="s">
        <v>568</v>
      </c>
      <c r="EZ1" s="4" t="s">
        <v>569</v>
      </c>
      <c r="FA1" s="4" t="s">
        <v>570</v>
      </c>
      <c r="FB1" s="4" t="s">
        <v>571</v>
      </c>
      <c r="FC1" s="4" t="s">
        <v>572</v>
      </c>
      <c r="FD1" s="4" t="s">
        <v>573</v>
      </c>
      <c r="FE1" s="4" t="s">
        <v>574</v>
      </c>
      <c r="FF1" s="4" t="s">
        <v>575</v>
      </c>
      <c r="FG1" s="4" t="s">
        <v>576</v>
      </c>
      <c r="FH1" s="4" t="s">
        <v>577</v>
      </c>
      <c r="FI1" s="4" t="s">
        <v>578</v>
      </c>
      <c r="FJ1" s="4" t="s">
        <v>579</v>
      </c>
      <c r="FK1" s="4" t="s">
        <v>580</v>
      </c>
      <c r="FL1" s="4" t="s">
        <v>581</v>
      </c>
      <c r="FM1" s="4" t="s">
        <v>582</v>
      </c>
      <c r="FN1" s="4" t="s">
        <v>583</v>
      </c>
      <c r="FO1" s="4" t="s">
        <v>584</v>
      </c>
      <c r="FP1" s="4" t="s">
        <v>585</v>
      </c>
      <c r="FQ1" s="4" t="s">
        <v>586</v>
      </c>
      <c r="FR1" s="4" t="s">
        <v>587</v>
      </c>
      <c r="FS1" s="4" t="s">
        <v>588</v>
      </c>
      <c r="FT1" s="4" t="s">
        <v>589</v>
      </c>
      <c r="FU1" s="4" t="s">
        <v>590</v>
      </c>
      <c r="FV1" s="4" t="s">
        <v>591</v>
      </c>
      <c r="FW1" s="4" t="s">
        <v>592</v>
      </c>
      <c r="FX1" s="4" t="s">
        <v>593</v>
      </c>
      <c r="FY1" s="4" t="s">
        <v>594</v>
      </c>
      <c r="FZ1" s="4" t="s">
        <v>595</v>
      </c>
      <c r="GA1" s="4" t="s">
        <v>596</v>
      </c>
      <c r="GB1" s="4" t="s">
        <v>597</v>
      </c>
      <c r="GC1" s="4" t="s">
        <v>598</v>
      </c>
      <c r="GD1" s="4" t="s">
        <v>599</v>
      </c>
      <c r="GE1" s="4" t="s">
        <v>600</v>
      </c>
      <c r="GF1" s="4" t="s">
        <v>601</v>
      </c>
      <c r="GG1" s="4" t="s">
        <v>602</v>
      </c>
      <c r="GH1" s="4" t="s">
        <v>603</v>
      </c>
      <c r="GI1" s="4" t="s">
        <v>604</v>
      </c>
      <c r="GJ1" s="4" t="s">
        <v>605</v>
      </c>
      <c r="GK1" s="4" t="s">
        <v>606</v>
      </c>
      <c r="GL1" s="4" t="s">
        <v>607</v>
      </c>
      <c r="GM1" s="4" t="s">
        <v>608</v>
      </c>
      <c r="GN1" s="4" t="s">
        <v>609</v>
      </c>
      <c r="GO1" s="4" t="s">
        <v>610</v>
      </c>
      <c r="GP1" s="4" t="s">
        <v>611</v>
      </c>
      <c r="GQ1" s="4" t="s">
        <v>612</v>
      </c>
      <c r="GR1" s="4" t="s">
        <v>613</v>
      </c>
      <c r="GS1" s="4" t="s">
        <v>614</v>
      </c>
      <c r="GT1" s="4" t="s">
        <v>615</v>
      </c>
      <c r="GU1" s="4" t="s">
        <v>616</v>
      </c>
      <c r="GV1" s="4" t="s">
        <v>617</v>
      </c>
      <c r="GW1" s="4" t="s">
        <v>618</v>
      </c>
      <c r="GX1" s="4" t="s">
        <v>619</v>
      </c>
      <c r="GY1" s="4" t="s">
        <v>620</v>
      </c>
      <c r="GZ1" s="4" t="s">
        <v>621</v>
      </c>
      <c r="HA1" s="4" t="s">
        <v>622</v>
      </c>
      <c r="HB1" s="4" t="s">
        <v>623</v>
      </c>
      <c r="HC1" s="4" t="s">
        <v>624</v>
      </c>
      <c r="HD1" s="4" t="s">
        <v>625</v>
      </c>
      <c r="HE1" s="4" t="s">
        <v>626</v>
      </c>
      <c r="HF1" s="4" t="s">
        <v>627</v>
      </c>
      <c r="HG1" s="4" t="s">
        <v>628</v>
      </c>
      <c r="HH1" s="4" t="s">
        <v>629</v>
      </c>
      <c r="HI1" s="4" t="s">
        <v>630</v>
      </c>
      <c r="HJ1" s="4" t="s">
        <v>631</v>
      </c>
      <c r="HK1" s="4" t="s">
        <v>632</v>
      </c>
      <c r="HL1" s="4" t="s">
        <v>633</v>
      </c>
      <c r="HM1" s="4" t="s">
        <v>634</v>
      </c>
      <c r="HN1" s="4" t="s">
        <v>635</v>
      </c>
      <c r="HO1" s="4" t="s">
        <v>636</v>
      </c>
      <c r="HP1" s="4" t="s">
        <v>637</v>
      </c>
      <c r="HQ1" s="4" t="s">
        <v>638</v>
      </c>
      <c r="HR1" s="4" t="s">
        <v>639</v>
      </c>
      <c r="HS1" s="4" t="s">
        <v>640</v>
      </c>
      <c r="HT1" s="4" t="s">
        <v>641</v>
      </c>
      <c r="HU1" s="4" t="s">
        <v>642</v>
      </c>
      <c r="HV1" s="4" t="s">
        <v>643</v>
      </c>
      <c r="HW1" s="4" t="s">
        <v>644</v>
      </c>
      <c r="HX1" s="4" t="s">
        <v>645</v>
      </c>
      <c r="HY1" s="4" t="s">
        <v>646</v>
      </c>
      <c r="HZ1" s="4" t="s">
        <v>647</v>
      </c>
      <c r="IA1" s="4" t="s">
        <v>648</v>
      </c>
      <c r="IB1" s="4" t="s">
        <v>649</v>
      </c>
      <c r="IC1" s="4" t="s">
        <v>650</v>
      </c>
      <c r="ID1" s="4" t="s">
        <v>651</v>
      </c>
      <c r="IE1" s="4" t="s">
        <v>652</v>
      </c>
      <c r="IF1" s="4" t="s">
        <v>653</v>
      </c>
      <c r="IG1" s="4" t="s">
        <v>654</v>
      </c>
      <c r="IH1" s="4" t="s">
        <v>655</v>
      </c>
      <c r="II1" s="4" t="s">
        <v>656</v>
      </c>
      <c r="IJ1" s="4" t="s">
        <v>657</v>
      </c>
      <c r="IK1" s="4" t="s">
        <v>658</v>
      </c>
      <c r="IL1" s="4" t="s">
        <v>659</v>
      </c>
      <c r="IM1" s="4" t="s">
        <v>660</v>
      </c>
      <c r="IN1" s="4" t="s">
        <v>661</v>
      </c>
      <c r="IO1" s="4" t="s">
        <v>662</v>
      </c>
      <c r="IP1" s="4" t="s">
        <v>663</v>
      </c>
      <c r="IQ1" s="4" t="s">
        <v>664</v>
      </c>
      <c r="IR1" s="4" t="s">
        <v>665</v>
      </c>
      <c r="IS1" s="4" t="s">
        <v>666</v>
      </c>
      <c r="IT1" s="4" t="s">
        <v>667</v>
      </c>
      <c r="IU1" s="4" t="s">
        <v>668</v>
      </c>
      <c r="IV1" s="4" t="s">
        <v>669</v>
      </c>
      <c r="IW1" s="4" t="s">
        <v>670</v>
      </c>
      <c r="IX1" s="4" t="s">
        <v>671</v>
      </c>
      <c r="IY1" s="4" t="s">
        <v>672</v>
      </c>
      <c r="IZ1" s="4" t="s">
        <v>673</v>
      </c>
      <c r="JA1" s="4" t="s">
        <v>674</v>
      </c>
      <c r="JB1" s="4" t="s">
        <v>675</v>
      </c>
      <c r="JC1" s="4" t="s">
        <v>676</v>
      </c>
      <c r="JD1" s="4" t="s">
        <v>677</v>
      </c>
      <c r="JE1" s="4" t="s">
        <v>678</v>
      </c>
      <c r="JF1" s="4" t="s">
        <v>679</v>
      </c>
      <c r="JG1" s="4" t="s">
        <v>680</v>
      </c>
      <c r="JH1" s="4" t="s">
        <v>681</v>
      </c>
      <c r="JI1" s="4" t="s">
        <v>682</v>
      </c>
      <c r="JJ1" s="4" t="s">
        <v>683</v>
      </c>
      <c r="JK1" s="4" t="s">
        <v>684</v>
      </c>
      <c r="JL1" s="4" t="s">
        <v>685</v>
      </c>
      <c r="JM1" s="4" t="s">
        <v>686</v>
      </c>
      <c r="JN1" s="4" t="s">
        <v>687</v>
      </c>
      <c r="JO1" s="4" t="s">
        <v>688</v>
      </c>
      <c r="JP1" s="4" t="s">
        <v>689</v>
      </c>
      <c r="JQ1" s="4" t="s">
        <v>690</v>
      </c>
      <c r="JR1" s="4" t="s">
        <v>691</v>
      </c>
      <c r="JS1" s="4" t="s">
        <v>692</v>
      </c>
      <c r="JT1" s="4" t="s">
        <v>693</v>
      </c>
      <c r="JU1" s="4" t="s">
        <v>694</v>
      </c>
      <c r="JV1" s="4" t="s">
        <v>695</v>
      </c>
      <c r="JW1" s="4" t="s">
        <v>696</v>
      </c>
      <c r="JX1" s="4" t="s">
        <v>697</v>
      </c>
      <c r="JY1" s="4" t="s">
        <v>698</v>
      </c>
      <c r="JZ1" s="4" t="s">
        <v>699</v>
      </c>
      <c r="KA1" s="4" t="s">
        <v>700</v>
      </c>
      <c r="KB1" s="4" t="s">
        <v>701</v>
      </c>
      <c r="KC1" s="4" t="s">
        <v>702</v>
      </c>
      <c r="KD1" s="4" t="s">
        <v>703</v>
      </c>
      <c r="KE1" s="4" t="s">
        <v>704</v>
      </c>
      <c r="KF1" s="4" t="s">
        <v>705</v>
      </c>
      <c r="KG1" s="4" t="s">
        <v>706</v>
      </c>
      <c r="KH1" s="4" t="s">
        <v>707</v>
      </c>
      <c r="KI1" s="4" t="s">
        <v>708</v>
      </c>
      <c r="KJ1" s="4" t="s">
        <v>709</v>
      </c>
      <c r="KK1" s="4" t="s">
        <v>710</v>
      </c>
      <c r="KL1" s="4" t="s">
        <v>711</v>
      </c>
      <c r="KM1" s="4" t="s">
        <v>712</v>
      </c>
      <c r="KN1" s="4" t="s">
        <v>713</v>
      </c>
      <c r="KO1" s="4" t="s">
        <v>714</v>
      </c>
      <c r="KP1" s="4" t="s">
        <v>715</v>
      </c>
      <c r="KQ1" s="4" t="s">
        <v>716</v>
      </c>
      <c r="KR1" s="4" t="s">
        <v>717</v>
      </c>
      <c r="KS1" s="4" t="s">
        <v>718</v>
      </c>
      <c r="KT1" s="4" t="s">
        <v>719</v>
      </c>
      <c r="KU1" s="4" t="s">
        <v>720</v>
      </c>
      <c r="KV1" s="4" t="s">
        <v>721</v>
      </c>
      <c r="KW1" s="4" t="s">
        <v>722</v>
      </c>
      <c r="KX1" s="4" t="s">
        <v>723</v>
      </c>
      <c r="KY1" s="4" t="s">
        <v>724</v>
      </c>
      <c r="KZ1" s="4" t="s">
        <v>725</v>
      </c>
      <c r="LA1" s="4" t="s">
        <v>726</v>
      </c>
      <c r="LB1" s="4" t="s">
        <v>727</v>
      </c>
      <c r="LC1" s="4" t="s">
        <v>728</v>
      </c>
      <c r="LD1" s="4" t="s">
        <v>729</v>
      </c>
      <c r="LE1" s="4" t="s">
        <v>730</v>
      </c>
      <c r="LF1" s="4" t="s">
        <v>731</v>
      </c>
      <c r="LG1" s="4" t="s">
        <v>732</v>
      </c>
      <c r="LH1" s="4" t="s">
        <v>733</v>
      </c>
      <c r="LI1" s="4" t="s">
        <v>734</v>
      </c>
      <c r="LJ1" s="4" t="s">
        <v>735</v>
      </c>
      <c r="LK1" s="4" t="s">
        <v>736</v>
      </c>
      <c r="LL1" s="4" t="s">
        <v>737</v>
      </c>
      <c r="LM1" s="4" t="s">
        <v>738</v>
      </c>
      <c r="LN1" s="4" t="s">
        <v>739</v>
      </c>
      <c r="LO1" s="4" t="s">
        <v>740</v>
      </c>
      <c r="LP1" s="4" t="s">
        <v>741</v>
      </c>
      <c r="LQ1" s="4" t="s">
        <v>742</v>
      </c>
      <c r="LR1" s="4" t="s">
        <v>743</v>
      </c>
      <c r="LS1" s="4" t="s">
        <v>744</v>
      </c>
      <c r="LT1" s="4" t="s">
        <v>745</v>
      </c>
      <c r="LU1" s="4" t="s">
        <v>746</v>
      </c>
      <c r="LV1" s="4" t="s">
        <v>747</v>
      </c>
      <c r="LW1" s="4" t="s">
        <v>748</v>
      </c>
      <c r="LX1" s="4" t="s">
        <v>749</v>
      </c>
      <c r="LY1" s="4" t="s">
        <v>750</v>
      </c>
      <c r="LZ1" s="4" t="s">
        <v>751</v>
      </c>
      <c r="MA1" s="4" t="s">
        <v>752</v>
      </c>
      <c r="MB1" s="4" t="s">
        <v>753</v>
      </c>
      <c r="MC1" s="4" t="s">
        <v>754</v>
      </c>
      <c r="MD1" s="4" t="s">
        <v>755</v>
      </c>
      <c r="ME1" s="4" t="s">
        <v>756</v>
      </c>
      <c r="MF1" s="4" t="s">
        <v>757</v>
      </c>
      <c r="MG1" s="4" t="s">
        <v>758</v>
      </c>
      <c r="MH1" s="4" t="s">
        <v>759</v>
      </c>
      <c r="MI1" s="4" t="s">
        <v>760</v>
      </c>
      <c r="MJ1" s="4" t="s">
        <v>761</v>
      </c>
      <c r="MK1" s="4" t="s">
        <v>762</v>
      </c>
      <c r="ML1" s="4" t="s">
        <v>763</v>
      </c>
      <c r="MM1" s="4" t="s">
        <v>764</v>
      </c>
      <c r="MN1" s="4" t="s">
        <v>765</v>
      </c>
      <c r="MO1" s="4" t="s">
        <v>766</v>
      </c>
      <c r="MP1" s="4" t="s">
        <v>767</v>
      </c>
      <c r="MQ1" s="4" t="s">
        <v>768</v>
      </c>
      <c r="MR1" s="4" t="s">
        <v>769</v>
      </c>
      <c r="MS1" s="4" t="s">
        <v>770</v>
      </c>
      <c r="MT1" s="4" t="s">
        <v>771</v>
      </c>
      <c r="MU1" s="4" t="s">
        <v>772</v>
      </c>
      <c r="MV1" s="4" t="s">
        <v>773</v>
      </c>
      <c r="MW1" s="4" t="s">
        <v>774</v>
      </c>
      <c r="MX1" s="4" t="s">
        <v>775</v>
      </c>
      <c r="MY1" s="4" t="s">
        <v>776</v>
      </c>
      <c r="MZ1" s="4" t="s">
        <v>777</v>
      </c>
      <c r="NA1" s="4" t="s">
        <v>778</v>
      </c>
      <c r="NB1" s="4" t="s">
        <v>779</v>
      </c>
      <c r="NC1" s="4" t="s">
        <v>780</v>
      </c>
      <c r="ND1" s="4" t="s">
        <v>781</v>
      </c>
      <c r="NE1" s="4" t="s">
        <v>782</v>
      </c>
      <c r="NF1" s="4" t="s">
        <v>783</v>
      </c>
      <c r="NG1" s="4" t="s">
        <v>784</v>
      </c>
      <c r="NH1" s="4" t="s">
        <v>785</v>
      </c>
      <c r="NI1" s="4" t="s">
        <v>786</v>
      </c>
      <c r="NJ1" s="4" t="s">
        <v>787</v>
      </c>
      <c r="NK1" s="4" t="s">
        <v>788</v>
      </c>
      <c r="NL1" s="4" t="s">
        <v>789</v>
      </c>
      <c r="NM1" s="4" t="s">
        <v>790</v>
      </c>
      <c r="NN1" s="4" t="s">
        <v>791</v>
      </c>
      <c r="NO1" s="4" t="s">
        <v>792</v>
      </c>
      <c r="NP1" s="4" t="s">
        <v>793</v>
      </c>
      <c r="NQ1" s="4" t="s">
        <v>794</v>
      </c>
      <c r="NR1" s="4" t="s">
        <v>795</v>
      </c>
      <c r="NS1" s="4" t="s">
        <v>796</v>
      </c>
      <c r="NT1" s="4" t="s">
        <v>797</v>
      </c>
      <c r="NU1" s="4" t="s">
        <v>798</v>
      </c>
      <c r="NV1" s="4" t="s">
        <v>799</v>
      </c>
      <c r="NW1" s="4" t="s">
        <v>800</v>
      </c>
      <c r="NX1" s="4" t="s">
        <v>801</v>
      </c>
      <c r="NY1" s="4" t="s">
        <v>802</v>
      </c>
      <c r="NZ1" s="4" t="s">
        <v>803</v>
      </c>
      <c r="OA1" s="4" t="s">
        <v>804</v>
      </c>
      <c r="OB1" s="4" t="s">
        <v>805</v>
      </c>
      <c r="OC1" s="4" t="s">
        <v>806</v>
      </c>
      <c r="OD1" s="4" t="s">
        <v>807</v>
      </c>
      <c r="OE1" s="4" t="s">
        <v>808</v>
      </c>
      <c r="OF1" s="4" t="s">
        <v>809</v>
      </c>
      <c r="OG1" s="4" t="s">
        <v>810</v>
      </c>
      <c r="OH1" s="4" t="s">
        <v>811</v>
      </c>
      <c r="OI1" s="4" t="s">
        <v>812</v>
      </c>
      <c r="OJ1" s="4" t="s">
        <v>813</v>
      </c>
      <c r="OK1" s="4" t="s">
        <v>814</v>
      </c>
      <c r="OL1" s="4" t="s">
        <v>815</v>
      </c>
      <c r="OM1" s="4" t="s">
        <v>816</v>
      </c>
      <c r="ON1" s="4" t="s">
        <v>817</v>
      </c>
      <c r="OO1" s="4" t="s">
        <v>818</v>
      </c>
      <c r="OP1" s="4" t="s">
        <v>819</v>
      </c>
      <c r="OQ1" s="4" t="s">
        <v>820</v>
      </c>
      <c r="OR1" s="4" t="s">
        <v>821</v>
      </c>
      <c r="OS1" s="4" t="s">
        <v>822</v>
      </c>
      <c r="OT1" s="4" t="s">
        <v>823</v>
      </c>
      <c r="OU1" s="4" t="s">
        <v>824</v>
      </c>
      <c r="OV1" s="4" t="s">
        <v>825</v>
      </c>
      <c r="OW1" s="4" t="s">
        <v>826</v>
      </c>
      <c r="OX1" s="4" t="s">
        <v>827</v>
      </c>
      <c r="OY1" s="4" t="s">
        <v>828</v>
      </c>
      <c r="OZ1" s="4" t="s">
        <v>829</v>
      </c>
      <c r="PA1" s="4" t="s">
        <v>830</v>
      </c>
      <c r="PB1" s="4" t="s">
        <v>831</v>
      </c>
      <c r="PC1" s="4" t="s">
        <v>832</v>
      </c>
      <c r="PD1" s="4" t="s">
        <v>833</v>
      </c>
      <c r="PE1" s="4" t="s">
        <v>834</v>
      </c>
      <c r="PF1" s="4" t="s">
        <v>835</v>
      </c>
      <c r="PG1" s="4" t="s">
        <v>836</v>
      </c>
      <c r="PH1" s="4" t="s">
        <v>837</v>
      </c>
      <c r="PI1" s="4" t="s">
        <v>838</v>
      </c>
      <c r="PJ1" s="4" t="s">
        <v>839</v>
      </c>
      <c r="PK1" s="4" t="s">
        <v>840</v>
      </c>
      <c r="PL1" s="4" t="s">
        <v>841</v>
      </c>
      <c r="PM1" s="4" t="s">
        <v>842</v>
      </c>
      <c r="PN1" s="4" t="s">
        <v>843</v>
      </c>
      <c r="PO1" s="4" t="s">
        <v>844</v>
      </c>
      <c r="PP1" s="4" t="s">
        <v>845</v>
      </c>
      <c r="PQ1" s="4" t="s">
        <v>846</v>
      </c>
      <c r="PR1" s="4" t="s">
        <v>847</v>
      </c>
      <c r="PS1" s="4" t="s">
        <v>848</v>
      </c>
      <c r="PT1" s="4" t="s">
        <v>849</v>
      </c>
      <c r="PU1" s="4" t="s">
        <v>850</v>
      </c>
      <c r="PV1" s="4" t="s">
        <v>851</v>
      </c>
      <c r="PW1" s="4" t="s">
        <v>852</v>
      </c>
      <c r="PX1" s="4" t="s">
        <v>853</v>
      </c>
      <c r="PY1" s="4" t="s">
        <v>854</v>
      </c>
      <c r="PZ1" s="4" t="s">
        <v>855</v>
      </c>
      <c r="QA1" s="4" t="s">
        <v>856</v>
      </c>
      <c r="QB1" s="4" t="s">
        <v>857</v>
      </c>
      <c r="QC1" s="4" t="s">
        <v>858</v>
      </c>
      <c r="QD1" s="4" t="s">
        <v>859</v>
      </c>
      <c r="QE1" s="4" t="s">
        <v>860</v>
      </c>
      <c r="QF1" s="4" t="s">
        <v>861</v>
      </c>
      <c r="QG1" s="4" t="s">
        <v>862</v>
      </c>
      <c r="QH1" s="4" t="s">
        <v>863</v>
      </c>
      <c r="QI1" s="4" t="s">
        <v>864</v>
      </c>
      <c r="QJ1" s="4" t="s">
        <v>865</v>
      </c>
      <c r="QK1" s="4" t="s">
        <v>866</v>
      </c>
      <c r="QL1" s="4" t="s">
        <v>867</v>
      </c>
      <c r="QM1" s="4" t="s">
        <v>868</v>
      </c>
      <c r="QN1" s="4" t="s">
        <v>869</v>
      </c>
      <c r="QO1" s="4" t="s">
        <v>870</v>
      </c>
      <c r="QP1" s="4" t="s">
        <v>871</v>
      </c>
      <c r="QQ1" s="4" t="s">
        <v>872</v>
      </c>
      <c r="QR1" s="4" t="s">
        <v>873</v>
      </c>
      <c r="QS1" s="4" t="s">
        <v>874</v>
      </c>
      <c r="QT1" s="4" t="s">
        <v>875</v>
      </c>
      <c r="QU1" s="4" t="s">
        <v>876</v>
      </c>
      <c r="QV1" s="4" t="s">
        <v>877</v>
      </c>
      <c r="QW1" s="4" t="s">
        <v>878</v>
      </c>
      <c r="QX1" s="4" t="s">
        <v>879</v>
      </c>
      <c r="QY1" s="4" t="s">
        <v>880</v>
      </c>
      <c r="QZ1" s="4" t="s">
        <v>881</v>
      </c>
      <c r="RA1" s="4" t="s">
        <v>882</v>
      </c>
      <c r="RB1" s="4" t="s">
        <v>883</v>
      </c>
      <c r="RC1" s="4" t="s">
        <v>884</v>
      </c>
      <c r="RD1" s="4" t="s">
        <v>885</v>
      </c>
      <c r="RE1" s="4" t="s">
        <v>886</v>
      </c>
      <c r="RF1" s="4" t="s">
        <v>887</v>
      </c>
      <c r="RG1" s="4" t="s">
        <v>888</v>
      </c>
      <c r="RH1" s="4" t="s">
        <v>889</v>
      </c>
      <c r="RI1" s="4" t="s">
        <v>890</v>
      </c>
      <c r="RJ1" s="4" t="s">
        <v>891</v>
      </c>
      <c r="RK1" s="4" t="s">
        <v>892</v>
      </c>
      <c r="RL1" s="4" t="s">
        <v>893</v>
      </c>
      <c r="RM1" s="4" t="s">
        <v>894</v>
      </c>
      <c r="RN1" s="4" t="s">
        <v>895</v>
      </c>
      <c r="RO1" s="4" t="s">
        <v>896</v>
      </c>
      <c r="RP1" s="4" t="s">
        <v>897</v>
      </c>
      <c r="RQ1" s="4" t="s">
        <v>898</v>
      </c>
      <c r="RR1" s="4" t="s">
        <v>899</v>
      </c>
      <c r="RS1" s="4" t="s">
        <v>900</v>
      </c>
      <c r="RT1" s="4" t="s">
        <v>901</v>
      </c>
      <c r="RU1" s="4" t="s">
        <v>902</v>
      </c>
      <c r="RV1" s="4" t="s">
        <v>903</v>
      </c>
      <c r="RW1" s="4" t="s">
        <v>904</v>
      </c>
      <c r="RX1" s="4" t="s">
        <v>905</v>
      </c>
      <c r="RY1" s="4" t="s">
        <v>906</v>
      </c>
      <c r="RZ1" s="4" t="s">
        <v>907</v>
      </c>
      <c r="SA1" s="4" t="s">
        <v>908</v>
      </c>
      <c r="SB1" s="4" t="s">
        <v>909</v>
      </c>
      <c r="SC1" s="4" t="s">
        <v>910</v>
      </c>
      <c r="SD1" s="4" t="s">
        <v>911</v>
      </c>
      <c r="SE1" s="4" t="s">
        <v>912</v>
      </c>
      <c r="SF1" s="4" t="s">
        <v>913</v>
      </c>
      <c r="SG1" s="4" t="s">
        <v>914</v>
      </c>
    </row>
    <row r="2" spans="1:501" s="4" customFormat="1" ht="80" customHeight="1">
      <c r="A2" s="4" t="s">
        <v>308</v>
      </c>
      <c r="B2" s="4" t="s">
        <v>309</v>
      </c>
      <c r="C2" s="4" t="s">
        <v>310</v>
      </c>
      <c r="D2" s="4" t="s">
        <v>311</v>
      </c>
      <c r="E2" s="4" t="s">
        <v>312</v>
      </c>
      <c r="F2" s="4" t="s">
        <v>421</v>
      </c>
      <c r="G2" s="4" t="s">
        <v>422</v>
      </c>
      <c r="H2" s="4" t="s">
        <v>423</v>
      </c>
      <c r="I2" s="4" t="s">
        <v>424</v>
      </c>
      <c r="J2" s="4" t="s">
        <v>314</v>
      </c>
      <c r="K2" s="4" t="s">
        <v>314</v>
      </c>
      <c r="L2" s="4" t="s">
        <v>425</v>
      </c>
      <c r="M2" s="4" t="s">
        <v>426</v>
      </c>
      <c r="N2" s="4" t="s">
        <v>427</v>
      </c>
      <c r="O2" s="4" t="s">
        <v>428</v>
      </c>
      <c r="P2" s="4" t="s">
        <v>429</v>
      </c>
      <c r="Q2" s="4" t="s">
        <v>430</v>
      </c>
      <c r="R2" s="4" t="s">
        <v>431</v>
      </c>
      <c r="S2" s="4" t="s">
        <v>432</v>
      </c>
      <c r="T2" s="4" t="s">
        <v>433</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461</v>
      </c>
      <c r="AW2" s="4" t="s">
        <v>462</v>
      </c>
      <c r="AX2" s="4" t="s">
        <v>463</v>
      </c>
      <c r="AY2" s="4" t="s">
        <v>464</v>
      </c>
      <c r="AZ2" s="4" t="s">
        <v>465</v>
      </c>
      <c r="BA2" s="4" t="s">
        <v>466</v>
      </c>
      <c r="BB2" s="4" t="s">
        <v>467</v>
      </c>
      <c r="BC2" s="4" t="s">
        <v>468</v>
      </c>
      <c r="BD2" s="4" t="s">
        <v>469</v>
      </c>
      <c r="BE2" s="4" t="s">
        <v>470</v>
      </c>
      <c r="BF2" s="4" t="s">
        <v>471</v>
      </c>
      <c r="BG2" s="4" t="s">
        <v>472</v>
      </c>
      <c r="BH2" s="4" t="s">
        <v>473</v>
      </c>
      <c r="BI2" s="4" t="s">
        <v>474</v>
      </c>
      <c r="BJ2" s="4" t="s">
        <v>475</v>
      </c>
      <c r="BK2" s="4" t="s">
        <v>476</v>
      </c>
      <c r="BL2" s="4" t="s">
        <v>477</v>
      </c>
      <c r="BM2" s="4" t="s">
        <v>478</v>
      </c>
      <c r="BN2" s="4" t="s">
        <v>479</v>
      </c>
      <c r="BO2" s="4" t="s">
        <v>480</v>
      </c>
      <c r="BP2" s="4" t="s">
        <v>481</v>
      </c>
      <c r="BQ2" s="4" t="s">
        <v>482</v>
      </c>
      <c r="BR2" s="4" t="s">
        <v>483</v>
      </c>
      <c r="BS2" s="4" t="s">
        <v>484</v>
      </c>
      <c r="BT2" s="4" t="s">
        <v>485</v>
      </c>
      <c r="BU2" s="4" t="s">
        <v>486</v>
      </c>
      <c r="BV2" s="4" t="s">
        <v>487</v>
      </c>
      <c r="BW2" s="4" t="s">
        <v>488</v>
      </c>
      <c r="BX2" s="4" t="s">
        <v>489</v>
      </c>
      <c r="BY2" s="4" t="s">
        <v>490</v>
      </c>
      <c r="BZ2" s="4" t="s">
        <v>491</v>
      </c>
      <c r="CA2" s="7" t="s">
        <v>915</v>
      </c>
      <c r="CB2" s="4" t="s">
        <v>916</v>
      </c>
      <c r="CC2" s="4" t="s">
        <v>917</v>
      </c>
      <c r="CD2" s="7" t="s">
        <v>915</v>
      </c>
      <c r="CE2" s="4" t="s">
        <v>918</v>
      </c>
      <c r="CF2" s="4" t="s">
        <v>919</v>
      </c>
      <c r="CG2" s="7" t="s">
        <v>915</v>
      </c>
      <c r="CH2" s="4" t="s">
        <v>920</v>
      </c>
      <c r="CI2" s="4" t="s">
        <v>921</v>
      </c>
      <c r="CJ2" s="7" t="s">
        <v>915</v>
      </c>
      <c r="CK2" s="4" t="s">
        <v>922</v>
      </c>
      <c r="CL2" s="4" t="s">
        <v>923</v>
      </c>
      <c r="CM2" s="7" t="s">
        <v>915</v>
      </c>
      <c r="CN2" s="4" t="s">
        <v>924</v>
      </c>
      <c r="CO2" s="4" t="s">
        <v>925</v>
      </c>
      <c r="CP2" s="7" t="s">
        <v>915</v>
      </c>
      <c r="CQ2" s="4" t="s">
        <v>926</v>
      </c>
      <c r="CR2" s="4" t="s">
        <v>927</v>
      </c>
      <c r="CS2" s="7" t="s">
        <v>915</v>
      </c>
      <c r="CT2" s="4" t="s">
        <v>928</v>
      </c>
      <c r="CU2" s="4" t="s">
        <v>929</v>
      </c>
      <c r="CV2" s="7" t="s">
        <v>915</v>
      </c>
      <c r="CW2" s="4" t="s">
        <v>930</v>
      </c>
      <c r="CX2" s="4" t="s">
        <v>931</v>
      </c>
      <c r="CY2" s="7" t="s">
        <v>915</v>
      </c>
      <c r="CZ2" s="4" t="s">
        <v>932</v>
      </c>
      <c r="DA2" s="4" t="s">
        <v>933</v>
      </c>
      <c r="DB2" s="7" t="s">
        <v>915</v>
      </c>
      <c r="DC2" s="4" t="s">
        <v>934</v>
      </c>
      <c r="DD2" s="4" t="s">
        <v>935</v>
      </c>
      <c r="DE2" s="7" t="s">
        <v>915</v>
      </c>
      <c r="DF2" s="4" t="s">
        <v>936</v>
      </c>
      <c r="DG2" s="4" t="s">
        <v>937</v>
      </c>
      <c r="DH2" s="7" t="s">
        <v>915</v>
      </c>
      <c r="DI2" s="4" t="s">
        <v>938</v>
      </c>
      <c r="DJ2" s="4" t="s">
        <v>939</v>
      </c>
      <c r="DK2" s="7" t="s">
        <v>915</v>
      </c>
      <c r="DL2" s="4" t="s">
        <v>940</v>
      </c>
      <c r="DM2" s="4" t="s">
        <v>941</v>
      </c>
      <c r="DN2" s="7" t="s">
        <v>915</v>
      </c>
      <c r="DO2" s="4" t="s">
        <v>942</v>
      </c>
      <c r="DP2" s="4" t="s">
        <v>943</v>
      </c>
      <c r="DQ2" s="7" t="s">
        <v>915</v>
      </c>
      <c r="DR2" s="4" t="s">
        <v>944</v>
      </c>
      <c r="DS2" s="4" t="s">
        <v>945</v>
      </c>
      <c r="DT2" s="7" t="s">
        <v>915</v>
      </c>
      <c r="DU2" s="4" t="s">
        <v>946</v>
      </c>
      <c r="DV2" s="4" t="s">
        <v>947</v>
      </c>
      <c r="DW2" s="7" t="s">
        <v>915</v>
      </c>
      <c r="DX2" s="4" t="s">
        <v>948</v>
      </c>
      <c r="DY2" s="4" t="s">
        <v>949</v>
      </c>
      <c r="DZ2" s="7" t="s">
        <v>915</v>
      </c>
      <c r="EA2" s="4" t="s">
        <v>950</v>
      </c>
      <c r="EB2" s="4" t="s">
        <v>951</v>
      </c>
      <c r="EC2" s="7" t="s">
        <v>915</v>
      </c>
      <c r="ED2" s="4" t="s">
        <v>952</v>
      </c>
      <c r="EE2" s="4" t="s">
        <v>953</v>
      </c>
      <c r="EF2" s="7" t="s">
        <v>915</v>
      </c>
      <c r="EG2" s="4" t="s">
        <v>954</v>
      </c>
      <c r="EH2" s="4" t="s">
        <v>955</v>
      </c>
      <c r="EI2" s="7" t="s">
        <v>915</v>
      </c>
      <c r="EJ2" s="4" t="s">
        <v>956</v>
      </c>
      <c r="EK2" s="4" t="s">
        <v>957</v>
      </c>
      <c r="EL2" s="7" t="s">
        <v>915</v>
      </c>
      <c r="EM2" s="4" t="s">
        <v>958</v>
      </c>
      <c r="EN2" s="4" t="s">
        <v>959</v>
      </c>
      <c r="EO2" s="7" t="s">
        <v>915</v>
      </c>
      <c r="EP2" s="4" t="s">
        <v>960</v>
      </c>
      <c r="EQ2" s="4" t="s">
        <v>961</v>
      </c>
      <c r="ER2" s="7" t="s">
        <v>915</v>
      </c>
      <c r="ES2" s="4" t="s">
        <v>962</v>
      </c>
      <c r="ET2" s="4" t="s">
        <v>963</v>
      </c>
      <c r="EU2" s="7" t="s">
        <v>915</v>
      </c>
      <c r="EV2" s="4" t="s">
        <v>964</v>
      </c>
      <c r="EW2" s="4" t="s">
        <v>965</v>
      </c>
      <c r="EX2" s="7" t="s">
        <v>915</v>
      </c>
      <c r="EY2" s="4" t="s">
        <v>966</v>
      </c>
      <c r="EZ2" s="4" t="s">
        <v>967</v>
      </c>
      <c r="FA2" s="7" t="s">
        <v>915</v>
      </c>
      <c r="FB2" s="4" t="s">
        <v>968</v>
      </c>
      <c r="FC2" s="4" t="s">
        <v>969</v>
      </c>
      <c r="FD2" s="7" t="s">
        <v>915</v>
      </c>
      <c r="FE2" s="4" t="s">
        <v>970</v>
      </c>
      <c r="FF2" s="4" t="s">
        <v>971</v>
      </c>
      <c r="FG2" s="7" t="s">
        <v>915</v>
      </c>
      <c r="FH2" s="4" t="s">
        <v>972</v>
      </c>
      <c r="FI2" s="4" t="s">
        <v>973</v>
      </c>
      <c r="FJ2" s="7" t="s">
        <v>915</v>
      </c>
      <c r="FK2" s="4" t="s">
        <v>974</v>
      </c>
      <c r="FL2" s="4" t="s">
        <v>975</v>
      </c>
      <c r="FM2" s="7" t="s">
        <v>915</v>
      </c>
      <c r="FN2" s="4" t="s">
        <v>976</v>
      </c>
      <c r="FO2" s="4" t="s">
        <v>977</v>
      </c>
      <c r="FP2" s="7" t="s">
        <v>915</v>
      </c>
      <c r="FQ2" s="4" t="s">
        <v>978</v>
      </c>
      <c r="FR2" s="4" t="s">
        <v>979</v>
      </c>
      <c r="FS2" s="7" t="s">
        <v>915</v>
      </c>
      <c r="FT2" s="4" t="s">
        <v>980</v>
      </c>
      <c r="FU2" s="4" t="s">
        <v>981</v>
      </c>
      <c r="FV2" s="7" t="s">
        <v>915</v>
      </c>
      <c r="FW2" s="4" t="s">
        <v>982</v>
      </c>
      <c r="FX2" s="4" t="s">
        <v>983</v>
      </c>
      <c r="FY2" s="7" t="s">
        <v>915</v>
      </c>
      <c r="FZ2" s="4" t="s">
        <v>984</v>
      </c>
      <c r="GA2" s="4" t="s">
        <v>985</v>
      </c>
      <c r="GB2" s="7" t="s">
        <v>915</v>
      </c>
      <c r="GC2" s="4" t="s">
        <v>986</v>
      </c>
      <c r="GD2" s="4" t="s">
        <v>987</v>
      </c>
      <c r="GE2" s="7" t="s">
        <v>915</v>
      </c>
      <c r="GF2" s="4" t="s">
        <v>988</v>
      </c>
      <c r="GG2" s="4" t="s">
        <v>989</v>
      </c>
      <c r="GH2" s="7" t="s">
        <v>915</v>
      </c>
      <c r="GI2" s="4" t="s">
        <v>990</v>
      </c>
      <c r="GJ2" s="4" t="s">
        <v>991</v>
      </c>
      <c r="GK2" s="7" t="s">
        <v>915</v>
      </c>
      <c r="GL2" s="4" t="s">
        <v>992</v>
      </c>
      <c r="GM2" s="4" t="s">
        <v>993</v>
      </c>
      <c r="GN2" s="7" t="s">
        <v>915</v>
      </c>
      <c r="GO2" s="4" t="s">
        <v>994</v>
      </c>
      <c r="GP2" s="4" t="s">
        <v>995</v>
      </c>
      <c r="GQ2" s="7" t="s">
        <v>915</v>
      </c>
      <c r="GR2" s="4" t="s">
        <v>996</v>
      </c>
      <c r="GS2" s="4" t="s">
        <v>997</v>
      </c>
      <c r="GT2" s="7" t="s">
        <v>915</v>
      </c>
      <c r="GU2" s="4" t="s">
        <v>998</v>
      </c>
      <c r="GV2" s="4" t="s">
        <v>999</v>
      </c>
      <c r="GW2" s="7" t="s">
        <v>915</v>
      </c>
      <c r="GX2" s="4" t="s">
        <v>1000</v>
      </c>
      <c r="GY2" s="4" t="s">
        <v>1001</v>
      </c>
      <c r="GZ2" s="7" t="s">
        <v>915</v>
      </c>
      <c r="HA2" s="4" t="s">
        <v>1002</v>
      </c>
      <c r="HB2" s="4" t="s">
        <v>1003</v>
      </c>
      <c r="HC2" s="7" t="s">
        <v>915</v>
      </c>
      <c r="HD2" s="4" t="s">
        <v>1004</v>
      </c>
      <c r="HE2" s="4" t="s">
        <v>1005</v>
      </c>
      <c r="HF2" s="7" t="s">
        <v>915</v>
      </c>
      <c r="HG2" s="4" t="s">
        <v>1006</v>
      </c>
      <c r="HH2" s="4" t="s">
        <v>1007</v>
      </c>
      <c r="HI2" s="7" t="s">
        <v>915</v>
      </c>
      <c r="HJ2" s="4" t="s">
        <v>1008</v>
      </c>
      <c r="HK2" s="4" t="s">
        <v>1009</v>
      </c>
      <c r="HL2" s="7" t="s">
        <v>915</v>
      </c>
      <c r="HM2" s="4" t="s">
        <v>1010</v>
      </c>
      <c r="HN2" s="4" t="s">
        <v>1011</v>
      </c>
      <c r="HO2" s="7" t="s">
        <v>915</v>
      </c>
      <c r="HP2" s="4" t="s">
        <v>1012</v>
      </c>
      <c r="HQ2" s="4" t="s">
        <v>1013</v>
      </c>
      <c r="HR2" s="7" t="s">
        <v>915</v>
      </c>
      <c r="HS2" s="4" t="s">
        <v>1014</v>
      </c>
      <c r="HT2" s="4" t="s">
        <v>1015</v>
      </c>
      <c r="HU2" s="7" t="s">
        <v>915</v>
      </c>
      <c r="HV2" s="4" t="s">
        <v>1016</v>
      </c>
      <c r="HW2" s="4" t="s">
        <v>1017</v>
      </c>
      <c r="HX2" s="7" t="s">
        <v>915</v>
      </c>
      <c r="HY2" s="4" t="s">
        <v>1018</v>
      </c>
      <c r="HZ2" s="4" t="s">
        <v>1019</v>
      </c>
      <c r="IA2" s="7" t="s">
        <v>915</v>
      </c>
      <c r="IB2" s="4" t="s">
        <v>1020</v>
      </c>
      <c r="IC2" s="4" t="s">
        <v>1021</v>
      </c>
      <c r="ID2" s="7" t="s">
        <v>915</v>
      </c>
      <c r="IE2" s="4" t="s">
        <v>1022</v>
      </c>
      <c r="IF2" s="4" t="s">
        <v>1023</v>
      </c>
      <c r="IG2" s="7" t="s">
        <v>915</v>
      </c>
      <c r="IH2" s="4" t="s">
        <v>1024</v>
      </c>
      <c r="II2" s="4" t="s">
        <v>1025</v>
      </c>
      <c r="IJ2" s="7" t="s">
        <v>915</v>
      </c>
      <c r="IK2" s="4" t="s">
        <v>1026</v>
      </c>
      <c r="IL2" s="4" t="s">
        <v>1027</v>
      </c>
      <c r="IM2" s="7" t="s">
        <v>915</v>
      </c>
      <c r="IN2" s="4" t="s">
        <v>1028</v>
      </c>
      <c r="IO2" s="4" t="s">
        <v>1029</v>
      </c>
      <c r="IP2" s="7" t="s">
        <v>915</v>
      </c>
      <c r="IQ2" s="4" t="s">
        <v>1030</v>
      </c>
      <c r="IR2" s="4" t="s">
        <v>1031</v>
      </c>
      <c r="IS2" s="7" t="s">
        <v>915</v>
      </c>
      <c r="IT2" s="4" t="s">
        <v>1032</v>
      </c>
      <c r="IU2" s="4" t="s">
        <v>1033</v>
      </c>
      <c r="IV2" s="7" t="s">
        <v>915</v>
      </c>
      <c r="IW2" s="4" t="s">
        <v>1034</v>
      </c>
      <c r="IX2" s="4" t="s">
        <v>1035</v>
      </c>
      <c r="IY2" s="7" t="s">
        <v>915</v>
      </c>
      <c r="IZ2" s="4" t="s">
        <v>1036</v>
      </c>
      <c r="JA2" s="4" t="s">
        <v>1037</v>
      </c>
      <c r="JB2" s="7" t="s">
        <v>915</v>
      </c>
      <c r="JC2" s="4" t="s">
        <v>1038</v>
      </c>
      <c r="JD2" s="4" t="s">
        <v>1039</v>
      </c>
      <c r="JE2" s="7" t="s">
        <v>915</v>
      </c>
      <c r="JF2" s="4" t="s">
        <v>1040</v>
      </c>
      <c r="JG2" s="4" t="s">
        <v>1041</v>
      </c>
      <c r="JH2" s="7" t="s">
        <v>915</v>
      </c>
      <c r="JI2" s="4" t="s">
        <v>1042</v>
      </c>
      <c r="JJ2" s="4" t="s">
        <v>1043</v>
      </c>
      <c r="JK2" s="7" t="s">
        <v>915</v>
      </c>
      <c r="JL2" s="4" t="s">
        <v>1044</v>
      </c>
      <c r="JM2" s="4" t="s">
        <v>1045</v>
      </c>
      <c r="JN2" s="4" t="s">
        <v>687</v>
      </c>
      <c r="JO2" s="4" t="s">
        <v>688</v>
      </c>
      <c r="JP2" s="4" t="s">
        <v>689</v>
      </c>
      <c r="JQ2" s="4" t="s">
        <v>690</v>
      </c>
      <c r="JR2" s="4" t="s">
        <v>691</v>
      </c>
      <c r="JS2" s="4" t="s">
        <v>692</v>
      </c>
      <c r="JT2" s="4" t="s">
        <v>693</v>
      </c>
      <c r="JU2" s="4" t="s">
        <v>694</v>
      </c>
      <c r="JV2" s="4" t="s">
        <v>695</v>
      </c>
      <c r="JW2" s="4" t="s">
        <v>696</v>
      </c>
      <c r="JX2" s="4" t="s">
        <v>697</v>
      </c>
      <c r="JY2" s="4" t="s">
        <v>698</v>
      </c>
      <c r="JZ2" s="4" t="s">
        <v>699</v>
      </c>
      <c r="KA2" s="4" t="s">
        <v>700</v>
      </c>
      <c r="KB2" s="4" t="s">
        <v>701</v>
      </c>
      <c r="KC2" s="4" t="s">
        <v>702</v>
      </c>
      <c r="KD2" s="4" t="s">
        <v>703</v>
      </c>
      <c r="KE2" s="4" t="s">
        <v>704</v>
      </c>
      <c r="KF2" s="4" t="s">
        <v>705</v>
      </c>
      <c r="KG2" s="4" t="s">
        <v>706</v>
      </c>
      <c r="KH2" s="4" t="s">
        <v>707</v>
      </c>
      <c r="KI2" s="4" t="s">
        <v>708</v>
      </c>
      <c r="KJ2" s="4" t="s">
        <v>709</v>
      </c>
      <c r="KK2" s="4" t="s">
        <v>710</v>
      </c>
      <c r="KL2" s="4" t="s">
        <v>711</v>
      </c>
      <c r="KM2" s="4" t="s">
        <v>712</v>
      </c>
      <c r="KN2" s="4" t="s">
        <v>713</v>
      </c>
      <c r="KO2" s="4" t="s">
        <v>714</v>
      </c>
      <c r="KP2" s="4" t="s">
        <v>715</v>
      </c>
      <c r="KQ2" s="4" t="s">
        <v>716</v>
      </c>
      <c r="KR2" s="4" t="s">
        <v>717</v>
      </c>
      <c r="KS2" s="4" t="s">
        <v>718</v>
      </c>
      <c r="KT2" s="4" t="s">
        <v>719</v>
      </c>
      <c r="KU2" s="7" t="s">
        <v>915</v>
      </c>
      <c r="KV2" s="4" t="s">
        <v>1046</v>
      </c>
      <c r="KW2" s="4" t="s">
        <v>1047</v>
      </c>
      <c r="KX2" s="7" t="s">
        <v>915</v>
      </c>
      <c r="KY2" s="4" t="s">
        <v>1048</v>
      </c>
      <c r="KZ2" s="4" t="s">
        <v>1049</v>
      </c>
      <c r="LA2" s="7" t="s">
        <v>915</v>
      </c>
      <c r="LB2" s="4" t="s">
        <v>1050</v>
      </c>
      <c r="LC2" s="4" t="s">
        <v>1051</v>
      </c>
      <c r="LD2" s="7" t="s">
        <v>915</v>
      </c>
      <c r="LE2" s="4" t="s">
        <v>1052</v>
      </c>
      <c r="LF2" s="4" t="s">
        <v>1053</v>
      </c>
      <c r="LG2" s="7" t="s">
        <v>915</v>
      </c>
      <c r="LH2" s="4" t="s">
        <v>1054</v>
      </c>
      <c r="LI2" s="4" t="s">
        <v>1055</v>
      </c>
      <c r="LJ2" s="7" t="s">
        <v>915</v>
      </c>
      <c r="LK2" s="4" t="s">
        <v>1056</v>
      </c>
      <c r="LL2" s="4" t="s">
        <v>1057</v>
      </c>
      <c r="LM2" s="7" t="s">
        <v>915</v>
      </c>
      <c r="LN2" s="4" t="s">
        <v>1058</v>
      </c>
      <c r="LO2" s="4" t="s">
        <v>1059</v>
      </c>
      <c r="LP2" s="7" t="s">
        <v>915</v>
      </c>
      <c r="LQ2" s="4" t="s">
        <v>1060</v>
      </c>
      <c r="LR2" s="4" t="s">
        <v>1061</v>
      </c>
      <c r="LS2" s="7" t="s">
        <v>915</v>
      </c>
      <c r="LT2" s="4" t="s">
        <v>1062</v>
      </c>
      <c r="LU2" s="4" t="s">
        <v>1063</v>
      </c>
      <c r="LV2" s="7" t="s">
        <v>915</v>
      </c>
      <c r="LW2" s="4" t="s">
        <v>1064</v>
      </c>
      <c r="LX2" s="4" t="s">
        <v>1065</v>
      </c>
      <c r="LY2" s="7" t="s">
        <v>915</v>
      </c>
      <c r="LZ2" s="4" t="s">
        <v>1066</v>
      </c>
      <c r="MA2" s="4" t="s">
        <v>1067</v>
      </c>
      <c r="MB2" s="7" t="s">
        <v>915</v>
      </c>
      <c r="MC2" s="4" t="s">
        <v>1068</v>
      </c>
      <c r="MD2" s="4" t="s">
        <v>1069</v>
      </c>
      <c r="ME2" s="7" t="s">
        <v>915</v>
      </c>
      <c r="MF2" s="4" t="s">
        <v>1070</v>
      </c>
      <c r="MG2" s="4" t="s">
        <v>1071</v>
      </c>
      <c r="MH2" s="7" t="s">
        <v>915</v>
      </c>
      <c r="MI2" s="4" t="s">
        <v>1072</v>
      </c>
      <c r="MJ2" s="4" t="s">
        <v>1073</v>
      </c>
      <c r="MK2" s="7" t="s">
        <v>915</v>
      </c>
      <c r="ML2" s="4" t="s">
        <v>1074</v>
      </c>
      <c r="MM2" s="4" t="s">
        <v>1075</v>
      </c>
      <c r="MN2" s="7" t="s">
        <v>915</v>
      </c>
      <c r="MO2" s="4" t="s">
        <v>1076</v>
      </c>
      <c r="MP2" s="4" t="s">
        <v>1077</v>
      </c>
      <c r="MQ2" s="7" t="s">
        <v>915</v>
      </c>
      <c r="MR2" s="4" t="s">
        <v>1078</v>
      </c>
      <c r="MS2" s="4" t="s">
        <v>1079</v>
      </c>
      <c r="MT2" s="7" t="s">
        <v>915</v>
      </c>
      <c r="MU2" s="4" t="s">
        <v>1080</v>
      </c>
      <c r="MV2" s="4" t="s">
        <v>1081</v>
      </c>
      <c r="MW2" s="7" t="s">
        <v>915</v>
      </c>
      <c r="MX2" s="4" t="s">
        <v>1082</v>
      </c>
      <c r="MY2" s="4" t="s">
        <v>1083</v>
      </c>
      <c r="MZ2" s="7" t="s">
        <v>915</v>
      </c>
      <c r="NA2" s="4" t="s">
        <v>1084</v>
      </c>
      <c r="NB2" s="4" t="s">
        <v>1085</v>
      </c>
      <c r="NC2" s="7" t="s">
        <v>915</v>
      </c>
      <c r="ND2" s="4" t="s">
        <v>1086</v>
      </c>
      <c r="NE2" s="4" t="s">
        <v>1087</v>
      </c>
      <c r="NF2" s="7" t="s">
        <v>915</v>
      </c>
      <c r="NG2" s="4" t="s">
        <v>1088</v>
      </c>
      <c r="NH2" s="4" t="s">
        <v>1089</v>
      </c>
      <c r="NI2" s="7" t="s">
        <v>915</v>
      </c>
      <c r="NJ2" s="4" t="s">
        <v>1090</v>
      </c>
      <c r="NK2" s="4" t="s">
        <v>1091</v>
      </c>
      <c r="NL2" s="7" t="s">
        <v>915</v>
      </c>
      <c r="NM2" s="4" t="s">
        <v>1092</v>
      </c>
      <c r="NN2" s="4" t="s">
        <v>1093</v>
      </c>
      <c r="NO2" s="7" t="s">
        <v>915</v>
      </c>
      <c r="NP2" s="4" t="s">
        <v>1094</v>
      </c>
      <c r="NQ2" s="4" t="s">
        <v>1095</v>
      </c>
      <c r="NR2" s="7" t="s">
        <v>915</v>
      </c>
      <c r="NS2" s="4" t="s">
        <v>1096</v>
      </c>
      <c r="NT2" s="4" t="s">
        <v>1097</v>
      </c>
      <c r="NU2" s="7" t="s">
        <v>915</v>
      </c>
      <c r="NV2" s="4" t="s">
        <v>1098</v>
      </c>
      <c r="NW2" s="4" t="s">
        <v>1099</v>
      </c>
      <c r="NX2" s="7" t="s">
        <v>915</v>
      </c>
      <c r="NY2" s="4" t="s">
        <v>1100</v>
      </c>
      <c r="NZ2" s="4" t="s">
        <v>1101</v>
      </c>
      <c r="OA2" s="7" t="s">
        <v>915</v>
      </c>
      <c r="OB2" s="4" t="s">
        <v>1102</v>
      </c>
      <c r="OC2" s="4" t="s">
        <v>1103</v>
      </c>
      <c r="OD2" s="7" t="s">
        <v>915</v>
      </c>
      <c r="OE2" s="4" t="s">
        <v>1104</v>
      </c>
      <c r="OF2" s="4" t="s">
        <v>1105</v>
      </c>
      <c r="OG2" s="7" t="s">
        <v>915</v>
      </c>
      <c r="OH2" s="4" t="s">
        <v>1106</v>
      </c>
      <c r="OI2" s="4" t="s">
        <v>1107</v>
      </c>
      <c r="OJ2" s="7" t="s">
        <v>915</v>
      </c>
      <c r="OK2" s="4" t="s">
        <v>1108</v>
      </c>
      <c r="OL2" s="4" t="s">
        <v>1109</v>
      </c>
      <c r="OM2" s="7" t="s">
        <v>915</v>
      </c>
      <c r="ON2" s="4" t="s">
        <v>1110</v>
      </c>
      <c r="OO2" s="4" t="s">
        <v>1111</v>
      </c>
      <c r="OP2" s="7" t="s">
        <v>915</v>
      </c>
      <c r="OQ2" s="4" t="s">
        <v>1112</v>
      </c>
      <c r="OR2" s="4" t="s">
        <v>1113</v>
      </c>
      <c r="OS2" s="7" t="s">
        <v>915</v>
      </c>
      <c r="OT2" s="4" t="s">
        <v>1114</v>
      </c>
      <c r="OU2" s="4" t="s">
        <v>1115</v>
      </c>
      <c r="OV2" s="7" t="s">
        <v>915</v>
      </c>
      <c r="OW2" s="4" t="s">
        <v>1116</v>
      </c>
      <c r="OX2" s="4" t="s">
        <v>1117</v>
      </c>
      <c r="OY2" s="7" t="s">
        <v>915</v>
      </c>
      <c r="OZ2" s="4" t="s">
        <v>1118</v>
      </c>
      <c r="PA2" s="4" t="s">
        <v>1119</v>
      </c>
      <c r="PB2" s="7" t="s">
        <v>915</v>
      </c>
      <c r="PC2" s="4" t="s">
        <v>1120</v>
      </c>
      <c r="PD2" s="4" t="s">
        <v>1121</v>
      </c>
      <c r="PE2" s="7" t="s">
        <v>915</v>
      </c>
      <c r="PF2" s="4" t="s">
        <v>1122</v>
      </c>
      <c r="PG2" s="4" t="s">
        <v>1123</v>
      </c>
      <c r="PH2" s="7" t="s">
        <v>915</v>
      </c>
      <c r="PI2" s="4" t="s">
        <v>1124</v>
      </c>
      <c r="PJ2" s="4" t="s">
        <v>1125</v>
      </c>
      <c r="PK2" s="7" t="s">
        <v>915</v>
      </c>
      <c r="PL2" s="4" t="s">
        <v>1126</v>
      </c>
      <c r="PM2" s="4" t="s">
        <v>1127</v>
      </c>
      <c r="PN2" s="7" t="s">
        <v>915</v>
      </c>
      <c r="PO2" s="4" t="s">
        <v>1128</v>
      </c>
      <c r="PP2" s="4" t="s">
        <v>1129</v>
      </c>
      <c r="PQ2" s="7" t="s">
        <v>915</v>
      </c>
      <c r="PR2" s="4" t="s">
        <v>1130</v>
      </c>
      <c r="PS2" s="4" t="s">
        <v>1131</v>
      </c>
      <c r="PT2" s="7" t="s">
        <v>915</v>
      </c>
      <c r="PU2" s="4" t="s">
        <v>1132</v>
      </c>
      <c r="PV2" s="4" t="s">
        <v>1133</v>
      </c>
      <c r="PW2" s="7" t="s">
        <v>915</v>
      </c>
      <c r="PX2" s="4" t="s">
        <v>1134</v>
      </c>
      <c r="PY2" s="4" t="s">
        <v>1135</v>
      </c>
      <c r="PZ2" s="7" t="s">
        <v>915</v>
      </c>
      <c r="QA2" s="4" t="s">
        <v>1136</v>
      </c>
      <c r="QB2" s="4" t="s">
        <v>1137</v>
      </c>
      <c r="QC2" s="7" t="s">
        <v>915</v>
      </c>
      <c r="QD2" s="4" t="s">
        <v>1138</v>
      </c>
      <c r="QE2" s="4" t="s">
        <v>1139</v>
      </c>
      <c r="QF2" s="7" t="s">
        <v>915</v>
      </c>
      <c r="QG2" s="4" t="s">
        <v>1140</v>
      </c>
      <c r="QH2" s="4" t="s">
        <v>1141</v>
      </c>
      <c r="QI2" s="7" t="s">
        <v>915</v>
      </c>
      <c r="QJ2" s="4" t="s">
        <v>1142</v>
      </c>
      <c r="QK2" s="4" t="s">
        <v>1143</v>
      </c>
      <c r="QL2" s="7" t="s">
        <v>915</v>
      </c>
      <c r="QM2" s="4" t="s">
        <v>1144</v>
      </c>
      <c r="QN2" s="4" t="s">
        <v>1145</v>
      </c>
      <c r="QO2" s="7" t="s">
        <v>915</v>
      </c>
      <c r="QP2" s="4" t="s">
        <v>1146</v>
      </c>
      <c r="QQ2" s="4" t="s">
        <v>1147</v>
      </c>
      <c r="QR2" s="7" t="s">
        <v>915</v>
      </c>
      <c r="QS2" s="4" t="s">
        <v>1148</v>
      </c>
      <c r="QT2" s="4" t="s">
        <v>1149</v>
      </c>
      <c r="QU2" s="7" t="s">
        <v>915</v>
      </c>
      <c r="QV2" s="4" t="s">
        <v>1150</v>
      </c>
      <c r="QW2" s="4" t="s">
        <v>1151</v>
      </c>
      <c r="QX2" s="7" t="s">
        <v>915</v>
      </c>
      <c r="QY2" s="4" t="s">
        <v>1152</v>
      </c>
      <c r="QZ2" s="4" t="s">
        <v>1153</v>
      </c>
      <c r="RA2" s="7" t="s">
        <v>915</v>
      </c>
      <c r="RB2" s="4" t="s">
        <v>1154</v>
      </c>
      <c r="RC2" s="4" t="s">
        <v>1155</v>
      </c>
      <c r="RD2" s="7" t="s">
        <v>915</v>
      </c>
      <c r="RE2" s="4" t="s">
        <v>1156</v>
      </c>
      <c r="RF2" s="4" t="s">
        <v>1157</v>
      </c>
      <c r="RG2" s="7" t="s">
        <v>915</v>
      </c>
      <c r="RH2" s="4" t="s">
        <v>1158</v>
      </c>
      <c r="RI2" s="4" t="s">
        <v>1159</v>
      </c>
      <c r="RJ2" s="7" t="s">
        <v>915</v>
      </c>
      <c r="RK2" s="4" t="s">
        <v>1160</v>
      </c>
      <c r="RL2" s="4" t="s">
        <v>1161</v>
      </c>
      <c r="RM2" s="7" t="s">
        <v>915</v>
      </c>
      <c r="RN2" s="4" t="s">
        <v>1162</v>
      </c>
      <c r="RO2" s="4" t="s">
        <v>1163</v>
      </c>
      <c r="RP2" s="7" t="s">
        <v>915</v>
      </c>
      <c r="RQ2" s="4" t="s">
        <v>1164</v>
      </c>
      <c r="RR2" s="4" t="s">
        <v>1165</v>
      </c>
      <c r="RS2" s="7" t="s">
        <v>915</v>
      </c>
      <c r="RT2" s="4" t="s">
        <v>1166</v>
      </c>
      <c r="RU2" s="4" t="s">
        <v>1167</v>
      </c>
      <c r="RV2" s="7" t="s">
        <v>915</v>
      </c>
      <c r="RW2" s="4" t="s">
        <v>1168</v>
      </c>
      <c r="RX2" s="4" t="s">
        <v>1169</v>
      </c>
      <c r="RY2" s="7" t="s">
        <v>915</v>
      </c>
      <c r="RZ2" s="4" t="s">
        <v>1170</v>
      </c>
      <c r="SA2" s="4" t="s">
        <v>1171</v>
      </c>
      <c r="SB2" s="7" t="s">
        <v>915</v>
      </c>
      <c r="SC2" s="4" t="s">
        <v>1172</v>
      </c>
      <c r="SD2" s="4" t="s">
        <v>1173</v>
      </c>
      <c r="SE2" s="7" t="s">
        <v>915</v>
      </c>
      <c r="SF2" s="4" t="s">
        <v>1174</v>
      </c>
      <c r="SG2" s="4" t="s">
        <v>1175</v>
      </c>
    </row>
    <row r="3" spans="1:501" ht="11" customHeight="1"/>
    <row r="4" spans="1:501" ht="11" customHeight="1">
      <c r="A4" s="1" t="s">
        <v>54</v>
      </c>
      <c r="B4" s="1">
        <v>1387.6953125</v>
      </c>
      <c r="D4" s="1">
        <v>99.999999999998849</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53.761858593874003</v>
      </c>
      <c r="JO4" s="1">
        <v>0.51579642931391478</v>
      </c>
      <c r="JP4" s="1">
        <v>11.238410661782105</v>
      </c>
      <c r="JQ4" s="1">
        <v>1.0415120207300601</v>
      </c>
      <c r="JR4" s="1">
        <v>0.26384971191827417</v>
      </c>
      <c r="JS4" s="1">
        <v>8.4015303005542314</v>
      </c>
      <c r="JT4" s="1">
        <v>0.1587065936350516</v>
      </c>
      <c r="JU4" s="1">
        <v>13.66860537681886</v>
      </c>
      <c r="JV4" s="1">
        <v>6.6855152568765633E-2</v>
      </c>
      <c r="JW4" s="1">
        <v>0</v>
      </c>
      <c r="JX4" s="1">
        <v>7.1318775514752231</v>
      </c>
      <c r="JY4" s="1">
        <v>2.3111647698104454</v>
      </c>
      <c r="JZ4" s="1">
        <v>0.83320961658402293</v>
      </c>
      <c r="KA4" s="1">
        <v>0.10911078312409724</v>
      </c>
      <c r="KB4" s="1">
        <v>0.49751243781095045</v>
      </c>
      <c r="KC4" s="1">
        <v>0</v>
      </c>
    </row>
    <row r="5" spans="1:501" ht="11" customHeight="1">
      <c r="A5" s="1" t="s">
        <v>59</v>
      </c>
      <c r="B5" s="1">
        <v>1387.6953125</v>
      </c>
      <c r="D5" s="1">
        <v>99.999462743973325</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1.9016246416051936E-3</v>
      </c>
      <c r="HM5" s="1">
        <v>-1.3643686149107019E-3</v>
      </c>
      <c r="HN5" s="1">
        <v>-1.3643686149107019E-3</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53.762147434250465</v>
      </c>
      <c r="JO5" s="1">
        <v>0.51579648547868251</v>
      </c>
      <c r="JP5" s="1">
        <v>11.238403679948107</v>
      </c>
      <c r="JQ5" s="1">
        <v>1.0414667556666339</v>
      </c>
      <c r="JR5" s="1">
        <v>0.26357570262220859</v>
      </c>
      <c r="JS5" s="1">
        <v>8.4015170012943319</v>
      </c>
      <c r="JT5" s="1">
        <v>0.15870744630037084</v>
      </c>
      <c r="JU5" s="1">
        <v>13.668596354663851</v>
      </c>
      <c r="JV5" s="1">
        <v>6.685551175402929E-2</v>
      </c>
      <c r="JW5" s="1">
        <v>0</v>
      </c>
      <c r="JX5" s="1">
        <v>7.1319158681228885</v>
      </c>
      <c r="JY5" s="1">
        <v>2.311177186749144</v>
      </c>
      <c r="JZ5" s="1">
        <v>0.83321409307694394</v>
      </c>
      <c r="KA5" s="1">
        <v>0.10911136933150797</v>
      </c>
      <c r="KB5" s="1">
        <v>0.49751511074086097</v>
      </c>
      <c r="KC5" s="1">
        <v>0</v>
      </c>
    </row>
    <row r="6" spans="1:501" ht="11" customHeight="1">
      <c r="A6" s="1" t="s">
        <v>66</v>
      </c>
      <c r="B6" s="1">
        <v>1367.6953125</v>
      </c>
      <c r="D6" s="1">
        <v>99.94562309059917</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5.5741278015781284E-2</v>
      </c>
      <c r="HM6" s="1">
        <v>0</v>
      </c>
      <c r="HN6" s="1">
        <v>-1.3643686149107019E-3</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53.791108536227753</v>
      </c>
      <c r="JO6" s="1">
        <v>0.51577779501023946</v>
      </c>
      <c r="JP6" s="1">
        <v>11.237402718807889</v>
      </c>
      <c r="JQ6" s="1">
        <v>1.0367383854040946</v>
      </c>
      <c r="JR6" s="1">
        <v>0.23665917241127701</v>
      </c>
      <c r="JS6" s="1">
        <v>8.400185954932244</v>
      </c>
      <c r="JT6" s="1">
        <v>0.15879294032835009</v>
      </c>
      <c r="JU6" s="1">
        <v>13.66764682114319</v>
      </c>
      <c r="JV6" s="1">
        <v>6.6891526113317695E-2</v>
      </c>
      <c r="JW6" s="1">
        <v>0</v>
      </c>
      <c r="JX6" s="1">
        <v>7.1357577560051135</v>
      </c>
      <c r="JY6" s="1">
        <v>2.3124221935315625</v>
      </c>
      <c r="JZ6" s="1">
        <v>0.83366293672382985</v>
      </c>
      <c r="KA6" s="1">
        <v>0.1091701464757404</v>
      </c>
      <c r="KB6" s="1">
        <v>0.49778311688542626</v>
      </c>
      <c r="KC6" s="1">
        <v>0</v>
      </c>
    </row>
    <row r="7" spans="1:501" ht="11" customHeight="1">
      <c r="A7" s="1" t="s">
        <v>59</v>
      </c>
      <c r="B7" s="1">
        <v>1367.6953125</v>
      </c>
      <c r="D7" s="1">
        <v>99.94562309059917</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1.8966058465003822E-3</v>
      </c>
      <c r="HM7" s="1">
        <v>5.3844672169280898E-2</v>
      </c>
      <c r="HN7" s="1">
        <v>5.2480303554370195E-2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53.791108536227753</v>
      </c>
      <c r="JO7" s="1">
        <v>0.51577779501023946</v>
      </c>
      <c r="JP7" s="1">
        <v>11.237402718807889</v>
      </c>
      <c r="JQ7" s="1">
        <v>1.0367383854040946</v>
      </c>
      <c r="JR7" s="1">
        <v>0.23665917241127701</v>
      </c>
      <c r="JS7" s="1">
        <v>8.400185954932244</v>
      </c>
      <c r="JT7" s="1">
        <v>0.15879294032835009</v>
      </c>
      <c r="JU7" s="1">
        <v>13.66764682114319</v>
      </c>
      <c r="JV7" s="1">
        <v>6.6891526113317695E-2</v>
      </c>
      <c r="JW7" s="1">
        <v>0</v>
      </c>
      <c r="JX7" s="1">
        <v>7.1357577560051135</v>
      </c>
      <c r="JY7" s="1">
        <v>2.3124221935315625</v>
      </c>
      <c r="JZ7" s="1">
        <v>0.83366293672382985</v>
      </c>
      <c r="KA7" s="1">
        <v>0.1091701464757404</v>
      </c>
      <c r="KB7" s="1">
        <v>0.49778311688542626</v>
      </c>
      <c r="KC7" s="1">
        <v>0</v>
      </c>
    </row>
    <row r="8" spans="1:501" ht="11" customHeight="1">
      <c r="A8" s="1" t="s">
        <v>66</v>
      </c>
      <c r="B8" s="1">
        <v>1347.6953125</v>
      </c>
      <c r="D8" s="1">
        <v>97.76430578983063</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2.1197303034648431</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6.3483603150097545E-2</v>
      </c>
      <c r="HM8" s="1">
        <v>0</v>
      </c>
      <c r="HN8" s="1">
        <v>5.2480303554370195E-2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54.112016457264509</v>
      </c>
      <c r="JO8" s="1">
        <v>0.52691217509599075</v>
      </c>
      <c r="JP8" s="1">
        <v>11.47973422611113</v>
      </c>
      <c r="JQ8" s="1">
        <v>1.0532212191169101</v>
      </c>
      <c r="JR8" s="1">
        <v>0.21107476159372865</v>
      </c>
      <c r="JS8" s="1">
        <v>8.3491950403405379</v>
      </c>
      <c r="JT8" s="1">
        <v>0.15797221845444465</v>
      </c>
      <c r="JU8" s="1">
        <v>12.924613023504216</v>
      </c>
      <c r="JV8" s="1">
        <v>5.8879297603032815E-2</v>
      </c>
      <c r="JW8" s="1">
        <v>0</v>
      </c>
      <c r="JX8" s="1">
        <v>7.2896053904383988</v>
      </c>
      <c r="JY8" s="1">
        <v>2.3640169601151313</v>
      </c>
      <c r="JZ8" s="1">
        <v>0.8522636251058775</v>
      </c>
      <c r="KA8" s="1">
        <v>0.11160595090671439</v>
      </c>
      <c r="KB8" s="1">
        <v>0.50888965434938493</v>
      </c>
      <c r="KC8" s="1">
        <v>0</v>
      </c>
    </row>
    <row r="9" spans="1:501" ht="11" customHeight="1">
      <c r="A9" s="1" t="s">
        <v>59</v>
      </c>
      <c r="B9" s="1">
        <v>1347.6953125</v>
      </c>
      <c r="D9" s="1">
        <v>97.76430578983063</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1.4816117660435084E-3</v>
      </c>
      <c r="FZ9" s="1">
        <v>2.1182486916987995</v>
      </c>
      <c r="GA9" s="1">
        <v>2.1182486916987995</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1.8988581692175864E-3</v>
      </c>
      <c r="HM9" s="1">
        <v>6.1584744980879957E-2</v>
      </c>
      <c r="HN9" s="1">
        <v>0.11406504853525015</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54.112016457264509</v>
      </c>
      <c r="JO9" s="1">
        <v>0.52691217509599075</v>
      </c>
      <c r="JP9" s="1">
        <v>11.47973422611113</v>
      </c>
      <c r="JQ9" s="1">
        <v>1.0532212191169101</v>
      </c>
      <c r="JR9" s="1">
        <v>0.21107476159372865</v>
      </c>
      <c r="JS9" s="1">
        <v>8.3491950403405379</v>
      </c>
      <c r="JT9" s="1">
        <v>0.15797221845444465</v>
      </c>
      <c r="JU9" s="1">
        <v>12.924613023504216</v>
      </c>
      <c r="JV9" s="1">
        <v>5.8879297603032815E-2</v>
      </c>
      <c r="JW9" s="1">
        <v>0</v>
      </c>
      <c r="JX9" s="1">
        <v>7.2896053904383988</v>
      </c>
      <c r="JY9" s="1">
        <v>2.3640169601151313</v>
      </c>
      <c r="JZ9" s="1">
        <v>0.8522636251058775</v>
      </c>
      <c r="KA9" s="1">
        <v>0.11160595090671439</v>
      </c>
      <c r="KB9" s="1">
        <v>0.50888965434938493</v>
      </c>
      <c r="KC9" s="1">
        <v>0</v>
      </c>
    </row>
    <row r="10" spans="1:501" ht="11" customHeight="1">
      <c r="A10" s="1" t="s">
        <v>66</v>
      </c>
      <c r="B10" s="1">
        <v>1327.6953125</v>
      </c>
      <c r="D10" s="1">
        <v>95.144725959584676</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2.5612746662637611</v>
      </c>
      <c r="FZ10" s="1">
        <v>0</v>
      </c>
      <c r="GA10" s="1">
        <v>2.1182486916987995</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6.1685633917588557E-2</v>
      </c>
      <c r="HM10" s="1">
        <v>0</v>
      </c>
      <c r="HN10" s="1">
        <v>0.11406504853525015</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54.51392940117654</v>
      </c>
      <c r="JO10" s="1">
        <v>0.54101764996438839</v>
      </c>
      <c r="JP10" s="1">
        <v>11.787338166419016</v>
      </c>
      <c r="JQ10" s="1">
        <v>1.0750147996150488</v>
      </c>
      <c r="JR10" s="1">
        <v>0.18695908241855064</v>
      </c>
      <c r="JS10" s="1">
        <v>8.2674179928271982</v>
      </c>
      <c r="JT10" s="1">
        <v>0.15661217058000615</v>
      </c>
      <c r="JU10" s="1">
        <v>11.996358719793783</v>
      </c>
      <c r="JV10" s="1">
        <v>4.9612314180555908E-2</v>
      </c>
      <c r="JW10" s="1">
        <v>0</v>
      </c>
      <c r="JX10" s="1">
        <v>7.4833271630773153</v>
      </c>
      <c r="JY10" s="1">
        <v>2.429104447462652</v>
      </c>
      <c r="JZ10" s="1">
        <v>0.87572864200369716</v>
      </c>
      <c r="KA10" s="1">
        <v>0.11467875073856997</v>
      </c>
      <c r="KB10" s="1">
        <v>0.52290069974270237</v>
      </c>
      <c r="KC10" s="1">
        <v>0</v>
      </c>
    </row>
    <row r="11" spans="1:501" ht="11" customHeight="1">
      <c r="A11" s="1" t="s">
        <v>59</v>
      </c>
      <c r="B11" s="1">
        <v>1327.6953125</v>
      </c>
      <c r="D11" s="1">
        <v>95.144725959584676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1.4858647023324213E-3</v>
      </c>
      <c r="FZ11" s="1">
        <v>2.5597888015614285</v>
      </c>
      <c r="GA11" s="1">
        <v>4.678037493260228</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1.9037646710969272E-3</v>
      </c>
      <c r="HM11" s="1">
        <v>5.9781869246491634E-2</v>
      </c>
      <c r="HN11" s="1">
        <v>0.17384691778174177</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54.51392940117654</v>
      </c>
      <c r="JO11" s="1">
        <v>0.54101764996438839</v>
      </c>
      <c r="JP11" s="1">
        <v>11.787338166419016</v>
      </c>
      <c r="JQ11" s="1">
        <v>1.0750147996150488</v>
      </c>
      <c r="JR11" s="1">
        <v>0.18695908241855064</v>
      </c>
      <c r="JS11" s="1">
        <v>8.2674179928271982</v>
      </c>
      <c r="JT11" s="1">
        <v>0.15661217058000615</v>
      </c>
      <c r="JU11" s="1">
        <v>11.996358719793783</v>
      </c>
      <c r="JV11" s="1">
        <v>4.9612314180555908E-2</v>
      </c>
      <c r="JW11" s="1">
        <v>0</v>
      </c>
      <c r="JX11" s="1">
        <v>7.4833271630773153</v>
      </c>
      <c r="JY11" s="1">
        <v>2.429104447462652</v>
      </c>
      <c r="JZ11" s="1">
        <v>0.87572864200369716</v>
      </c>
      <c r="KA11" s="1">
        <v>0.11467875073856997</v>
      </c>
      <c r="KB11" s="1">
        <v>0.52290069974270237</v>
      </c>
      <c r="KC11" s="1">
        <v>0</v>
      </c>
    </row>
    <row r="12" spans="1:501" ht="11" customHeight="1">
      <c r="A12" s="1" t="s">
        <v>66</v>
      </c>
      <c r="B12" s="1">
        <v>1307.6953125</v>
      </c>
      <c r="D12" s="1">
        <v>92.746122344719666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2.3454020226741301</v>
      </c>
      <c r="FZ12" s="1">
        <v>0</v>
      </c>
      <c r="GA12" s="1">
        <v>4.678037493260228</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5.6591221564303511E-2</v>
      </c>
      <c r="HM12" s="1">
        <v>0</v>
      </c>
      <c r="HN12" s="1">
        <v>0.17384691778174177</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54.904918776879398</v>
      </c>
      <c r="JO12" s="1">
        <v>0.55460176446606191</v>
      </c>
      <c r="JP12" s="1">
        <v>12.084163518338633</v>
      </c>
      <c r="JQ12" s="1">
        <v>1.0954744857492755</v>
      </c>
      <c r="JR12" s="1">
        <v>0.16457327279917275</v>
      </c>
      <c r="JS12" s="1">
        <v>8.1711466903468537</v>
      </c>
      <c r="JT12" s="1">
        <v>0.15501200661566114</v>
      </c>
      <c r="JU12" s="1">
        <v>11.114222614667057</v>
      </c>
      <c r="JV12" s="1">
        <v>4.1517875212830485E-2</v>
      </c>
      <c r="JW12" s="1">
        <v>0</v>
      </c>
      <c r="JX12" s="1">
        <v>7.6699976373951744</v>
      </c>
      <c r="JY12" s="1">
        <v>2.4919260357002004</v>
      </c>
      <c r="JZ12" s="1">
        <v>0.89837676823525114</v>
      </c>
      <c r="KA12" s="1">
        <v>0.11764457679270993</v>
      </c>
      <c r="KB12" s="1">
        <v>0.53642397680173182</v>
      </c>
      <c r="KC12" s="1">
        <v>0</v>
      </c>
    </row>
    <row r="13" spans="1:501" ht="11" customHeight="1">
      <c r="A13" s="1" t="s">
        <v>59</v>
      </c>
      <c r="B13" s="1">
        <v>1307.6953125</v>
      </c>
      <c r="D13" s="1">
        <v>92.746122344719666</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1.4903745904733523E-3</v>
      </c>
      <c r="FZ13" s="1">
        <v>2.3439116480836564</v>
      </c>
      <c r="GA13" s="1">
        <v>7.0219491413438844</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1.9091208406856598E-3</v>
      </c>
      <c r="HM13" s="1">
        <v>5.4682100723617864E-2</v>
      </c>
      <c r="HN13" s="1">
        <v>0.22852901850535964</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54.904918776879398</v>
      </c>
      <c r="JO13" s="1">
        <v>0.55460176446606191</v>
      </c>
      <c r="JP13" s="1">
        <v>12.084163518338633</v>
      </c>
      <c r="JQ13" s="1">
        <v>1.0954744857492755</v>
      </c>
      <c r="JR13" s="1">
        <v>0.16457327279917275</v>
      </c>
      <c r="JS13" s="1">
        <v>8.1711466903468537</v>
      </c>
      <c r="JT13" s="1">
        <v>0.15501200661566114</v>
      </c>
      <c r="JU13" s="1">
        <v>11.114222614667057</v>
      </c>
      <c r="JV13" s="1">
        <v>4.1517875212830485E-2</v>
      </c>
      <c r="JW13" s="1">
        <v>0</v>
      </c>
      <c r="JX13" s="1">
        <v>7.6699976373951744</v>
      </c>
      <c r="JY13" s="1">
        <v>2.4919260357002004</v>
      </c>
      <c r="JZ13" s="1">
        <v>0.89837676823525114</v>
      </c>
      <c r="KA13" s="1">
        <v>0.11764457679270993</v>
      </c>
      <c r="KB13" s="1">
        <v>0.53642397680173182</v>
      </c>
      <c r="KC13" s="1">
        <v>0</v>
      </c>
    </row>
    <row r="14" spans="1:501" ht="11" customHeight="1">
      <c r="A14" s="1" t="s">
        <v>66</v>
      </c>
      <c r="B14" s="1">
        <v>1287.6953125</v>
      </c>
      <c r="D14" s="1">
        <v>90.545893439047376</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2.1515990733525046</v>
      </c>
      <c r="FZ14" s="1">
        <v>0</v>
      </c>
      <c r="GA14" s="1">
        <v>7.0219491413438844</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5.2029327750949747E-2</v>
      </c>
      <c r="HM14" s="1">
        <v>0</v>
      </c>
      <c r="HN14" s="1">
        <v>0.22852901850535964</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55.284838025736946</v>
      </c>
      <c r="JO14" s="1">
        <v>0.56766308140920718</v>
      </c>
      <c r="JP14" s="1">
        <v>12.370207763612441</v>
      </c>
      <c r="JQ14" s="1">
        <v>1.1146061639908025</v>
      </c>
      <c r="JR14" s="1">
        <v>0.14388370713702639</v>
      </c>
      <c r="JS14" s="1">
        <v>8.0611845589402549</v>
      </c>
      <c r="JT14" s="1">
        <v>0.15318867616811987</v>
      </c>
      <c r="JU14" s="1">
        <v>10.277642825851443</v>
      </c>
      <c r="JV14" s="1">
        <v>3.4503869987712384E-2</v>
      </c>
      <c r="JW14" s="1">
        <v>0</v>
      </c>
      <c r="JX14" s="1">
        <v>7.8496333672621539</v>
      </c>
      <c r="JY14" s="1">
        <v>2.552478839215619</v>
      </c>
      <c r="JZ14" s="1">
        <v>0.92020696349404263</v>
      </c>
      <c r="KA14" s="1">
        <v>0.12050329283849516</v>
      </c>
      <c r="KB14" s="1">
        <v>0.54945886435573632</v>
      </c>
      <c r="KC14" s="1">
        <v>0</v>
      </c>
    </row>
    <row r="15" spans="1:501" ht="11" customHeight="1">
      <c r="A15" s="1" t="s">
        <v>59</v>
      </c>
      <c r="B15" s="1">
        <v>1287.6953125</v>
      </c>
      <c r="D15" s="1">
        <v>90.545893439047376</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1.4951691142193503E-3</v>
      </c>
      <c r="FZ15" s="1">
        <v>2.1501039042382857</v>
      </c>
      <c r="GA15" s="1">
        <v>9.1720530455821709</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1.9149682405472149E-3</v>
      </c>
      <c r="HM15" s="1">
        <v>5.0114359510402558E-2</v>
      </c>
      <c r="HN15" s="1">
        <v>0.27864337801576222</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55.284838025736946</v>
      </c>
      <c r="JO15" s="1">
        <v>0.56766308140920718</v>
      </c>
      <c r="JP15" s="1">
        <v>12.370207763612441</v>
      </c>
      <c r="JQ15" s="1">
        <v>1.1146061639908025</v>
      </c>
      <c r="JR15" s="1">
        <v>0.14388370713702639</v>
      </c>
      <c r="JS15" s="1">
        <v>8.0611845589402549</v>
      </c>
      <c r="JT15" s="1">
        <v>0.15318867616811987</v>
      </c>
      <c r="JU15" s="1">
        <v>10.277642825851443</v>
      </c>
      <c r="JV15" s="1">
        <v>3.4503869987712384E-2</v>
      </c>
      <c r="JW15" s="1">
        <v>0</v>
      </c>
      <c r="JX15" s="1">
        <v>7.8496333672621539</v>
      </c>
      <c r="JY15" s="1">
        <v>2.552478839215619</v>
      </c>
      <c r="JZ15" s="1">
        <v>0.92020696349404263</v>
      </c>
      <c r="KA15" s="1">
        <v>0.12050329283849516</v>
      </c>
      <c r="KB15" s="1">
        <v>0.54945886435573632</v>
      </c>
      <c r="KC15" s="1">
        <v>0</v>
      </c>
    </row>
    <row r="16" spans="1:501" ht="11" customHeight="1">
      <c r="A16" s="1" t="s">
        <v>66</v>
      </c>
      <c r="B16" s="1">
        <v>1267.6953125</v>
      </c>
      <c r="D16" s="1">
        <v>88.52410603973513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1.9772407130608005</v>
      </c>
      <c r="FZ16" s="1">
        <v>0</v>
      </c>
      <c r="GA16" s="1">
        <v>9.1720530455821709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4.7956823606200905E-2</v>
      </c>
      <c r="HM16" s="1">
        <v>0</v>
      </c>
      <c r="HN16" s="1">
        <v>0.27864337801576222</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55.653644596362142</v>
      </c>
      <c r="JO16" s="1">
        <v>0.58020283363193748</v>
      </c>
      <c r="JP16" s="1">
        <v>12.645533473778869</v>
      </c>
      <c r="JQ16" s="1">
        <v>1.1324156615142988</v>
      </c>
      <c r="JR16" s="1">
        <v>0.1248446626872491</v>
      </c>
      <c r="JS16" s="1">
        <v>7.9382903782467995</v>
      </c>
      <c r="JT16" s="1">
        <v>0.15115817638787432</v>
      </c>
      <c r="JU16" s="1">
        <v>9.4858823402862722</v>
      </c>
      <c r="JV16" s="1">
        <v>2.847377200211855E-2</v>
      </c>
      <c r="JW16" s="1">
        <v>0</v>
      </c>
      <c r="JX16" s="1">
        <v>8.022292894415056</v>
      </c>
      <c r="JY16" s="1">
        <v>2.6107744807646225</v>
      </c>
      <c r="JZ16" s="1">
        <v>0.94122341795805398</v>
      </c>
      <c r="KA16" s="1">
        <v>0.12325544758973653</v>
      </c>
      <c r="KB16" s="1">
        <v>0.56200786437496508</v>
      </c>
      <c r="KC16" s="1">
        <v>0</v>
      </c>
    </row>
    <row r="17" spans="1:289" ht="11" customHeight="1">
      <c r="A17" s="1" t="s">
        <v>59</v>
      </c>
      <c r="B17" s="1">
        <v>1267.6953125</v>
      </c>
      <c r="D17" s="1">
        <v>88.52410603973513</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1.5002793717891945E-3</v>
      </c>
      <c r="FZ17" s="1">
        <v>1.9757404336890112</v>
      </c>
      <c r="GA17" s="1">
        <v>11.147793479271183</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1.9213536292624961E-3</v>
      </c>
      <c r="HM17" s="1">
        <v>4.6035469976938422E-2</v>
      </c>
      <c r="HN17" s="1">
        <v>0.32467884799270064</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55.653644596362142</v>
      </c>
      <c r="JO17" s="1">
        <v>0.58020283363193748</v>
      </c>
      <c r="JP17" s="1">
        <v>12.645533473778869</v>
      </c>
      <c r="JQ17" s="1">
        <v>1.1324156615142988</v>
      </c>
      <c r="JR17" s="1">
        <v>0.1248446626872491</v>
      </c>
      <c r="JS17" s="1">
        <v>7.9382903782467995</v>
      </c>
      <c r="JT17" s="1">
        <v>0.15115817638787432</v>
      </c>
      <c r="JU17" s="1">
        <v>9.4858823402862722</v>
      </c>
      <c r="JV17" s="1">
        <v>2.847377200211855E-2</v>
      </c>
      <c r="JW17" s="1">
        <v>0</v>
      </c>
      <c r="JX17" s="1">
        <v>8.022292894415056</v>
      </c>
      <c r="JY17" s="1">
        <v>2.6107744807646225</v>
      </c>
      <c r="JZ17" s="1">
        <v>0.94122341795805398</v>
      </c>
      <c r="KA17" s="1">
        <v>0.12325544758973653</v>
      </c>
      <c r="KB17" s="1">
        <v>0.56200786437496508</v>
      </c>
      <c r="KC17" s="1">
        <v>0</v>
      </c>
    </row>
    <row r="18" spans="1:289" ht="11" customHeight="1">
      <c r="A18" s="1" t="s">
        <v>66</v>
      </c>
      <c r="B18" s="1">
        <v>1247.6953125</v>
      </c>
      <c r="D18" s="1">
        <v>86.663081140357761</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1.8201068974834809</v>
      </c>
      <c r="FZ18" s="1">
        <v>0</v>
      </c>
      <c r="GA18" s="1">
        <v>11.147793479271183</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4.433963489500832E-2</v>
      </c>
      <c r="HM18" s="1">
        <v>0</v>
      </c>
      <c r="HN18" s="1">
        <v>0.32467884799270064</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56.0114011362257</v>
      </c>
      <c r="JO18" s="1">
        <v>0.5922246900098046</v>
      </c>
      <c r="JP18" s="1">
        <v>12.91026741535358</v>
      </c>
      <c r="JQ18" s="1">
        <v>1.1489062272328174</v>
      </c>
      <c r="JR18" s="1">
        <v>0.10740038612054642</v>
      </c>
      <c r="JS18" s="1">
        <v>7.8031655405881457</v>
      </c>
      <c r="JT18" s="1">
        <v>0.14893539654506399</v>
      </c>
      <c r="JU18" s="1">
        <v>8.738040225623358</v>
      </c>
      <c r="JV18" s="1">
        <v>2.3329810324191125E-2</v>
      </c>
      <c r="JW18" s="1">
        <v>0</v>
      </c>
      <c r="JX18" s="1">
        <v>8.1880759435294426</v>
      </c>
      <c r="JY18" s="1">
        <v>2.666838911562929</v>
      </c>
      <c r="JZ18" s="1">
        <v>0.96143548743041263</v>
      </c>
      <c r="KA18" s="1">
        <v>0.12590226621111925</v>
      </c>
      <c r="KB18" s="1">
        <v>0.57407656324286904</v>
      </c>
      <c r="KC18" s="1">
        <v>0</v>
      </c>
    </row>
    <row r="19" spans="1:289" ht="11" customHeight="1">
      <c r="A19" s="1" t="s">
        <v>59</v>
      </c>
      <c r="B19" s="1">
        <v>1247.6953125</v>
      </c>
      <c r="D19" s="1">
        <v>86.663081140357761</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1.5057404502548486E-3</v>
      </c>
      <c r="FZ19" s="1">
        <v>1.8186011570332252</v>
      </c>
      <c r="GA19" s="1">
        <v>12.966394636304408</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1.9283320745147395E-3</v>
      </c>
      <c r="HM19" s="1">
        <v>4.2411302820493602E-2</v>
      </c>
      <c r="HN19" s="1">
        <v>0.36709015081319424</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56.0114011362257</v>
      </c>
      <c r="JO19" s="1">
        <v>0.5922246900098046</v>
      </c>
      <c r="JP19" s="1">
        <v>12.91026741535358</v>
      </c>
      <c r="JQ19" s="1">
        <v>1.1489062272328174</v>
      </c>
      <c r="JR19" s="1">
        <v>0.10740038612054642</v>
      </c>
      <c r="JS19" s="1">
        <v>7.8031655405881457</v>
      </c>
      <c r="JT19" s="1">
        <v>0.14893539654506399</v>
      </c>
      <c r="JU19" s="1">
        <v>8.738040225623358</v>
      </c>
      <c r="JV19" s="1">
        <v>2.3329810324191125E-2</v>
      </c>
      <c r="JW19" s="1">
        <v>0</v>
      </c>
      <c r="JX19" s="1">
        <v>8.1880759435294426</v>
      </c>
      <c r="JY19" s="1">
        <v>2.666838911562929</v>
      </c>
      <c r="JZ19" s="1">
        <v>0.96143548743041263</v>
      </c>
      <c r="KA19" s="1">
        <v>0.12590226621111925</v>
      </c>
      <c r="KB19" s="1">
        <v>0.57407656324286904</v>
      </c>
      <c r="KC19" s="1">
        <v>0</v>
      </c>
    </row>
    <row r="20" spans="1:289" ht="11" customHeight="1">
      <c r="A20" s="1" t="s">
        <v>66</v>
      </c>
      <c r="B20" s="1">
        <v>1227.6953125</v>
      </c>
      <c r="D20" s="1">
        <v>84.947050728269232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1.6783114819516003</v>
      </c>
      <c r="FZ20" s="1">
        <v>0</v>
      </c>
      <c r="GA20" s="1">
        <v>12.966394636304408</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4.1153002661601823E-2</v>
      </c>
      <c r="HM20" s="1">
        <v>0</v>
      </c>
      <c r="HN20" s="1">
        <v>0.36709015081319424</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56.358277463595044</v>
      </c>
      <c r="JO20" s="1">
        <v>0.60373441463529165</v>
      </c>
      <c r="JP20" s="1">
        <v>13.164599482031104</v>
      </c>
      <c r="JQ20" s="1">
        <v>1.1640749361130898</v>
      </c>
      <c r="JR20" s="1">
        <v>9.1487091914676924E-2</v>
      </c>
      <c r="JS20" s="1">
        <v>7.6564403629245827</v>
      </c>
      <c r="JT20" s="1">
        <v>0.14653396374352581</v>
      </c>
      <c r="JU20" s="1">
        <v>8.0330651202475263</v>
      </c>
      <c r="JV20" s="1">
        <v>1.8975601727037945E-2</v>
      </c>
      <c r="JW20" s="1">
        <v>0</v>
      </c>
      <c r="JX20" s="1">
        <v>8.3471225248126881</v>
      </c>
      <c r="JY20" s="1">
        <v>2.7207121965934147</v>
      </c>
      <c r="JZ20" s="1">
        <v>0.9808576159392578</v>
      </c>
      <c r="KA20" s="1">
        <v>0.12844564018251914</v>
      </c>
      <c r="KB20" s="1">
        <v>0.58567358554024462</v>
      </c>
      <c r="KC20" s="1">
        <v>0</v>
      </c>
    </row>
    <row r="21" spans="1:289" ht="11" customHeight="1">
      <c r="A21" s="1" t="s">
        <v>59</v>
      </c>
      <c r="B21" s="1">
        <v>1227.6953125</v>
      </c>
      <c r="D21" s="1">
        <v>84.947050728269232</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1.5115921100295111E-3</v>
      </c>
      <c r="FZ21" s="1">
        <v>1.6767998898415699</v>
      </c>
      <c r="GA21" s="1">
        <v>14.643194526145978</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1.9359740078868037E-3</v>
      </c>
      <c r="HM21" s="1">
        <v>3.9217028653715034E-2</v>
      </c>
      <c r="HN21" s="1">
        <v>0.40630717946690925</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56.358277463595044</v>
      </c>
      <c r="JO21" s="1">
        <v>0.60373441463529165</v>
      </c>
      <c r="JP21" s="1">
        <v>13.164599482031104</v>
      </c>
      <c r="JQ21" s="1">
        <v>1.1640749361130898</v>
      </c>
      <c r="JR21" s="1">
        <v>9.1487091914676924E-2</v>
      </c>
      <c r="JS21" s="1">
        <v>7.6564403629245827</v>
      </c>
      <c r="JT21" s="1">
        <v>0.14653396374352581</v>
      </c>
      <c r="JU21" s="1">
        <v>8.0330651202475263</v>
      </c>
      <c r="JV21" s="1">
        <v>1.8975601727037945E-2</v>
      </c>
      <c r="JW21" s="1">
        <v>0</v>
      </c>
      <c r="JX21" s="1">
        <v>8.3471225248126881</v>
      </c>
      <c r="JY21" s="1">
        <v>2.7207121965934147</v>
      </c>
      <c r="JZ21" s="1">
        <v>0.9808576159392578</v>
      </c>
      <c r="KA21" s="1">
        <v>0.12844564018251914</v>
      </c>
      <c r="KB21" s="1">
        <v>0.58567358554024462</v>
      </c>
      <c r="KC21" s="1">
        <v>0</v>
      </c>
    </row>
    <row r="22" spans="1:289" ht="11" customHeight="1">
      <c r="A22" s="1" t="s">
        <v>66</v>
      </c>
      <c r="B22" s="1">
        <v>1207.6953125</v>
      </c>
      <c r="D22" s="1">
        <v>83.361869480858488</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1.550245857522379</v>
      </c>
      <c r="FZ22" s="1">
        <v>0</v>
      </c>
      <c r="GA22" s="1">
        <v>14.643194526145978</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3.8382956006312863E-2</v>
      </c>
      <c r="HM22" s="1">
        <v>0</v>
      </c>
      <c r="HN22" s="1">
        <v>0.40630717946690925</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56.694554358349826</v>
      </c>
      <c r="JO22" s="1">
        <v>0.61473936540898777</v>
      </c>
      <c r="JP22" s="1">
        <v>13.408781819757293</v>
      </c>
      <c r="JQ22" s="1">
        <v>1.1779073052944742</v>
      </c>
      <c r="JR22" s="1">
        <v>7.7034818084674189E-2</v>
      </c>
      <c r="JS22" s="1">
        <v>7.4986589676717053</v>
      </c>
      <c r="JT22" s="1">
        <v>0.14396609028082655</v>
      </c>
      <c r="JU22" s="1">
        <v>7.3697705551177872</v>
      </c>
      <c r="JV22" s="1">
        <v>1.5318245558058162E-2</v>
      </c>
      <c r="JW22" s="1">
        <v>0</v>
      </c>
      <c r="JX22" s="1">
        <v>8.4996121799510114</v>
      </c>
      <c r="JY22" s="1">
        <v>2.7724483438331502</v>
      </c>
      <c r="JZ22" s="1">
        <v>0.99950927417161317</v>
      </c>
      <c r="KA22" s="1">
        <v>0.13088811923675067</v>
      </c>
      <c r="KB22" s="1">
        <v>0.59681055728384713</v>
      </c>
      <c r="KC22" s="1">
        <v>0</v>
      </c>
    </row>
    <row r="23" spans="1:289" ht="11" customHeight="1">
      <c r="A23" s="1" t="s">
        <v>59</v>
      </c>
      <c r="B23" s="1">
        <v>1207.6953125</v>
      </c>
      <c r="D23" s="1">
        <v>83.361869480858488</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1.517879587319952E-3</v>
      </c>
      <c r="FZ23" s="1">
        <v>1.5487279779350582</v>
      </c>
      <c r="GA23" s="1">
        <v>16.191922504081035</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1.9443795339609427E-3</v>
      </c>
      <c r="HM23" s="1">
        <v>3.6438576472351908E-2</v>
      </c>
      <c r="HN23" s="1">
        <v>0.44274575593926113</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56.694554358349826</v>
      </c>
      <c r="JO23" s="1">
        <v>0.61473936540898777</v>
      </c>
      <c r="JP23" s="1">
        <v>13.408781819757293</v>
      </c>
      <c r="JQ23" s="1">
        <v>1.1779073052944742</v>
      </c>
      <c r="JR23" s="1">
        <v>7.7034818084674189E-2</v>
      </c>
      <c r="JS23" s="1">
        <v>7.4986589676717053</v>
      </c>
      <c r="JT23" s="1">
        <v>0.14396609028082655</v>
      </c>
      <c r="JU23" s="1">
        <v>7.3697705551177872</v>
      </c>
      <c r="JV23" s="1">
        <v>1.5318245558058162E-2</v>
      </c>
      <c r="JW23" s="1">
        <v>0</v>
      </c>
      <c r="JX23" s="1">
        <v>8.4996121799510114</v>
      </c>
      <c r="JY23" s="1">
        <v>2.7724483438331502</v>
      </c>
      <c r="JZ23" s="1">
        <v>0.99950927417161317</v>
      </c>
      <c r="KA23" s="1">
        <v>0.13088811923675067</v>
      </c>
      <c r="KB23" s="1">
        <v>0.59681055728384713</v>
      </c>
      <c r="KC23" s="1">
        <v>0</v>
      </c>
    </row>
    <row r="24" spans="1:289" ht="11" customHeight="1">
      <c r="A24" s="1" t="s">
        <v>66</v>
      </c>
      <c r="B24" s="1">
        <v>1187.6953125</v>
      </c>
      <c r="D24" s="1">
        <v>81.894786673740541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1.4345244370747028</v>
      </c>
      <c r="FZ24" s="1">
        <v>0</v>
      </c>
      <c r="GA24" s="1">
        <v>16.191922504081035</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3.6020629164545945E-2</v>
      </c>
      <c r="HM24" s="1">
        <v>0</v>
      </c>
      <c r="HN24" s="1">
        <v>0.44274575593926113</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57.020622410575136</v>
      </c>
      <c r="JO24" s="1">
        <v>0.62524776297590312</v>
      </c>
      <c r="JP24" s="1">
        <v>13.643127320338433</v>
      </c>
      <c r="JQ24" s="1">
        <v>1.1903709948100816</v>
      </c>
      <c r="JR24" s="1">
        <v>6.3972448258380568E-2</v>
      </c>
      <c r="JS24" s="1">
        <v>7.3302643456173904</v>
      </c>
      <c r="JT24" s="1">
        <v>0.14124243032585326</v>
      </c>
      <c r="JU24" s="1">
        <v>6.746856107339795</v>
      </c>
      <c r="JV24" s="1">
        <v>1.2269921759664661E-2</v>
      </c>
      <c r="JW24" s="1">
        <v>0</v>
      </c>
      <c r="JX24" s="1">
        <v>8.6457620437789622</v>
      </c>
      <c r="JY24" s="1">
        <v>2.8221146469528455</v>
      </c>
      <c r="JZ24" s="1">
        <v>1.0174147225066055</v>
      </c>
      <c r="KA24" s="1">
        <v>0.13323288032823793</v>
      </c>
      <c r="KB24" s="1">
        <v>0.60750196443270255</v>
      </c>
      <c r="KC24" s="1">
        <v>0</v>
      </c>
    </row>
    <row r="25" spans="1:289" ht="11" customHeight="1">
      <c r="A25" s="1" t="s">
        <v>59</v>
      </c>
      <c r="B25" s="1">
        <v>1187.6953125</v>
      </c>
      <c r="D25" s="1">
        <v>81.894786673740541</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1.5246543788337594E-3</v>
      </c>
      <c r="FZ25" s="1">
        <v>1.43299978269587</v>
      </c>
      <c r="GA25" s="1">
        <v>17.624922286776904</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1.9537104732953825E-3</v>
      </c>
      <c r="HM25" s="1">
        <v>3.4066918691250558E-2</v>
      </c>
      <c r="HN25" s="1">
        <v>0.47681267463051169</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57.020622410575136</v>
      </c>
      <c r="JO25" s="1">
        <v>0.62524776297590312</v>
      </c>
      <c r="JP25" s="1">
        <v>13.643127320338433</v>
      </c>
      <c r="JQ25" s="1">
        <v>1.1903709948100816</v>
      </c>
      <c r="JR25" s="1">
        <v>6.3972448258380568E-2</v>
      </c>
      <c r="JS25" s="1">
        <v>7.3302643456173904</v>
      </c>
      <c r="JT25" s="1">
        <v>0.14124243032585326</v>
      </c>
      <c r="JU25" s="1">
        <v>6.746856107339795</v>
      </c>
      <c r="JV25" s="1">
        <v>1.2269921759664661E-2</v>
      </c>
      <c r="JW25" s="1">
        <v>0</v>
      </c>
      <c r="JX25" s="1">
        <v>8.6457620437789622</v>
      </c>
      <c r="JY25" s="1">
        <v>2.8221146469528455</v>
      </c>
      <c r="JZ25" s="1">
        <v>1.0174147225066055</v>
      </c>
      <c r="KA25" s="1">
        <v>0.13323288032823793</v>
      </c>
      <c r="KB25" s="1">
        <v>0.60750196443270255</v>
      </c>
      <c r="KC25" s="1">
        <v>0</v>
      </c>
    </row>
    <row r="26" spans="1:289" ht="11" customHeight="1">
      <c r="A26" s="1" t="s">
        <v>66</v>
      </c>
      <c r="B26" s="1">
        <v>1167.6953125</v>
      </c>
      <c r="D26" s="1">
        <v>79.56943746953786</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17.624922286776904</v>
      </c>
      <c r="GB26" s="1">
        <v>0</v>
      </c>
      <c r="GC26" s="1">
        <v>0</v>
      </c>
      <c r="GD26" s="1">
        <v>0</v>
      </c>
      <c r="GE26" s="1">
        <v>0</v>
      </c>
      <c r="GF26" s="1">
        <v>0</v>
      </c>
      <c r="GG26" s="1">
        <v>0</v>
      </c>
      <c r="GH26" s="1">
        <v>0</v>
      </c>
      <c r="GI26" s="1">
        <v>0</v>
      </c>
      <c r="GJ26" s="1">
        <v>0</v>
      </c>
      <c r="GK26" s="1">
        <v>2.2916643843940641</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3.7163184660717323E-2</v>
      </c>
      <c r="HM26" s="1">
        <v>0</v>
      </c>
      <c r="HN26" s="1">
        <v>0.47681267463051169</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57.103581998863653</v>
      </c>
      <c r="JO26" s="1">
        <v>0.64178137893626308</v>
      </c>
      <c r="JP26" s="1">
        <v>13.983669779584615</v>
      </c>
      <c r="JQ26" s="1">
        <v>1.1943810938530903</v>
      </c>
      <c r="JR26" s="1">
        <v>5.1672204722970759E-2</v>
      </c>
      <c r="JS26" s="1">
        <v>7.2082933845794939</v>
      </c>
      <c r="JT26" s="1">
        <v>0.14537592675964056</v>
      </c>
      <c r="JU26" s="1">
        <v>6.1026665156687709</v>
      </c>
      <c r="JV26" s="1">
        <v>1.2632138892146967E-2</v>
      </c>
      <c r="JW26" s="1">
        <v>0</v>
      </c>
      <c r="JX26" s="1">
        <v>8.8423473849970762</v>
      </c>
      <c r="JY26" s="1">
        <v>2.9040681985758763</v>
      </c>
      <c r="JZ26" s="1">
        <v>1.0471478033296309</v>
      </c>
      <c r="KA26" s="1">
        <v>0.13712649805506871</v>
      </c>
      <c r="KB26" s="1">
        <v>0.62525569318170826</v>
      </c>
      <c r="KC26" s="1">
        <v>0</v>
      </c>
    </row>
    <row r="27" spans="1:289" ht="11" customHeight="1">
      <c r="A27" s="1" t="s">
        <v>59</v>
      </c>
      <c r="B27" s="1">
        <v>1167.6953125</v>
      </c>
      <c r="D27" s="1">
        <v>79.56943746953786</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17.624922286776904</v>
      </c>
      <c r="GB27" s="1">
        <v>0</v>
      </c>
      <c r="GC27" s="1">
        <v>0</v>
      </c>
      <c r="GD27" s="1">
        <v>0</v>
      </c>
      <c r="GE27" s="1">
        <v>0</v>
      </c>
      <c r="GF27" s="1">
        <v>0</v>
      </c>
      <c r="GG27" s="1">
        <v>0</v>
      </c>
      <c r="GH27" s="1">
        <v>0</v>
      </c>
      <c r="GI27" s="1">
        <v>0</v>
      </c>
      <c r="GJ27" s="1">
        <v>0</v>
      </c>
      <c r="GK27" s="1">
        <v>2.132585015354134E-3</v>
      </c>
      <c r="GL27" s="1">
        <v>2.2895317993787097</v>
      </c>
      <c r="GM27" s="1">
        <v>2.2895317993787097</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1.9624092046151768E-3</v>
      </c>
      <c r="HM27" s="1">
        <v>3.520077545610216E-2</v>
      </c>
      <c r="HN27" s="1">
        <v>0.51201345008661381</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57.103581998863653</v>
      </c>
      <c r="JO27" s="1">
        <v>0.64178137893626308</v>
      </c>
      <c r="JP27" s="1">
        <v>13.983669779584615</v>
      </c>
      <c r="JQ27" s="1">
        <v>1.1943810938530903</v>
      </c>
      <c r="JR27" s="1">
        <v>5.1672204722970759E-2</v>
      </c>
      <c r="JS27" s="1">
        <v>7.2082933845794939</v>
      </c>
      <c r="JT27" s="1">
        <v>0.14537592675964056</v>
      </c>
      <c r="JU27" s="1">
        <v>6.1026665156687709</v>
      </c>
      <c r="JV27" s="1">
        <v>1.2632138892146967E-2</v>
      </c>
      <c r="JW27" s="1">
        <v>0</v>
      </c>
      <c r="JX27" s="1">
        <v>8.8423473849970762</v>
      </c>
      <c r="JY27" s="1">
        <v>2.9040681985758763</v>
      </c>
      <c r="JZ27" s="1">
        <v>1.0471478033296309</v>
      </c>
      <c r="KA27" s="1">
        <v>0.13712649805506871</v>
      </c>
      <c r="KB27" s="1">
        <v>0.62525569318170826</v>
      </c>
      <c r="KC27" s="1">
        <v>0</v>
      </c>
    </row>
    <row r="28" spans="1:289" ht="11" customHeight="1">
      <c r="A28" s="1" t="s">
        <v>66</v>
      </c>
      <c r="B28" s="1">
        <v>1147.6953125</v>
      </c>
      <c r="D28" s="1">
        <v>77.364885654096781</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9.9327326523304504E-2</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17.624922286776904</v>
      </c>
      <c r="GB28" s="1">
        <v>0</v>
      </c>
      <c r="GC28" s="1">
        <v>0</v>
      </c>
      <c r="GD28" s="1">
        <v>0</v>
      </c>
      <c r="GE28" s="1">
        <v>0</v>
      </c>
      <c r="GF28" s="1">
        <v>0</v>
      </c>
      <c r="GG28" s="1">
        <v>0</v>
      </c>
      <c r="GH28" s="1">
        <v>0</v>
      </c>
      <c r="GI28" s="1">
        <v>0</v>
      </c>
      <c r="GJ28" s="1">
        <v>0</v>
      </c>
      <c r="GK28" s="1">
        <v>2.0743238569558282</v>
      </c>
      <c r="GL28" s="1">
        <v>0</v>
      </c>
      <c r="GM28" s="1">
        <v>2.2895317993787097</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3.4995626182030309E-2</v>
      </c>
      <c r="HM28" s="1">
        <v>0</v>
      </c>
      <c r="HN28" s="1">
        <v>0.51201345008661381</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57.196949821900454</v>
      </c>
      <c r="JO28" s="1">
        <v>0.65824942666000619</v>
      </c>
      <c r="JP28" s="1">
        <v>14.323014568954386</v>
      </c>
      <c r="JQ28" s="1">
        <v>1.196567761133408</v>
      </c>
      <c r="JR28" s="1">
        <v>4.0735290950678543E-2</v>
      </c>
      <c r="JS28" s="1">
        <v>7.0636302071749952</v>
      </c>
      <c r="JT28" s="1">
        <v>0.14951848782658789</v>
      </c>
      <c r="JU28" s="1">
        <v>5.4852974228287401</v>
      </c>
      <c r="JV28" s="1">
        <v>1.2992098122904444E-2</v>
      </c>
      <c r="JW28" s="1">
        <v>0</v>
      </c>
      <c r="JX28" s="1">
        <v>9.0257433921259267</v>
      </c>
      <c r="JY28" s="1">
        <v>2.9862080490417573</v>
      </c>
      <c r="JZ28" s="1">
        <v>1.0769868132544598</v>
      </c>
      <c r="KA28" s="1">
        <v>0.14103398744999107</v>
      </c>
      <c r="KB28" s="1">
        <v>0.64307267257571332</v>
      </c>
      <c r="KC28" s="1">
        <v>0</v>
      </c>
    </row>
    <row r="29" spans="1:289" ht="11" customHeight="1">
      <c r="A29" s="1" t="s">
        <v>59</v>
      </c>
      <c r="B29" s="1">
        <v>1147.6953125</v>
      </c>
      <c r="D29" s="1">
        <v>77.36488565698771</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2.1749942408551175E-3</v>
      </c>
      <c r="DI29" s="1">
        <v>9.7152315352786844E-2</v>
      </c>
      <c r="DJ29" s="1">
        <v>9.7152315352786844E-2</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17.624922286776904</v>
      </c>
      <c r="GB29" s="1">
        <v>0</v>
      </c>
      <c r="GC29" s="1">
        <v>0</v>
      </c>
      <c r="GD29" s="1">
        <v>0</v>
      </c>
      <c r="GE29" s="1">
        <v>0</v>
      </c>
      <c r="GF29" s="1">
        <v>0</v>
      </c>
      <c r="GG29" s="1">
        <v>0</v>
      </c>
      <c r="GH29" s="1">
        <v>0</v>
      </c>
      <c r="GI29" s="1">
        <v>0</v>
      </c>
      <c r="GJ29" s="1">
        <v>0</v>
      </c>
      <c r="GK29" s="1">
        <v>2.1423445882133092E-3</v>
      </c>
      <c r="GL29" s="1">
        <v>2.0721815264123156</v>
      </c>
      <c r="GM29" s="1">
        <v>4.3617133257910252</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1.9730280979381749E-3</v>
      </c>
      <c r="HM29" s="1">
        <v>3.3022598078218418E-2</v>
      </c>
      <c r="HN29" s="1">
        <v>0.5450360481648322</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57.196949821497256</v>
      </c>
      <c r="JO29" s="1">
        <v>0.65824942664439767</v>
      </c>
      <c r="JP29" s="1">
        <v>14.323014568656786</v>
      </c>
      <c r="JQ29" s="1">
        <v>1.196567761194774</v>
      </c>
      <c r="JR29" s="1">
        <v>4.0735290951299512E-2</v>
      </c>
      <c r="JS29" s="1">
        <v>7.0636302074987594</v>
      </c>
      <c r="JT29" s="1">
        <v>0.14951848782100149</v>
      </c>
      <c r="JU29" s="1">
        <v>5.4852974228366271</v>
      </c>
      <c r="JV29" s="1">
        <v>1.299209812242297E-2</v>
      </c>
      <c r="JW29" s="1">
        <v>0</v>
      </c>
      <c r="JX29" s="1">
        <v>9.0257433926264223</v>
      </c>
      <c r="JY29" s="1">
        <v>2.986208048939667</v>
      </c>
      <c r="JZ29" s="1">
        <v>1.0769868132142169</v>
      </c>
      <c r="KA29" s="1">
        <v>0.14103398744471626</v>
      </c>
      <c r="KB29" s="1">
        <v>0.64307267255168332</v>
      </c>
      <c r="KC29" s="1">
        <v>0</v>
      </c>
    </row>
    <row r="30" spans="1:289" ht="11" customHeight="1">
      <c r="A30" s="1" t="s">
        <v>66</v>
      </c>
      <c r="B30" s="1">
        <v>1127.6953125</v>
      </c>
      <c r="D30" s="1">
        <v>69.973705283350554</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3.2621345995898916</v>
      </c>
      <c r="DI30" s="1">
        <v>0</v>
      </c>
      <c r="DJ30" s="1">
        <v>9.7152315352786844E-2</v>
      </c>
      <c r="DK30" s="1">
        <v>1.977985952362618</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2.1155127281958461</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17.624922286776904</v>
      </c>
      <c r="GB30" s="1">
        <v>0</v>
      </c>
      <c r="GC30" s="1">
        <v>0</v>
      </c>
      <c r="GD30" s="1">
        <v>0</v>
      </c>
      <c r="GE30" s="1">
        <v>0</v>
      </c>
      <c r="GF30" s="1">
        <v>0</v>
      </c>
      <c r="GG30" s="1">
        <v>0</v>
      </c>
      <c r="GH30" s="1">
        <v>0</v>
      </c>
      <c r="GI30" s="1">
        <v>0</v>
      </c>
      <c r="GJ30" s="1">
        <v>0</v>
      </c>
      <c r="GK30" s="1">
        <v>0</v>
      </c>
      <c r="GL30" s="1">
        <v>0</v>
      </c>
      <c r="GM30" s="1">
        <v>4.3617133257910252</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4.1837460415864836E-2</v>
      </c>
      <c r="HM30" s="1">
        <v>0</v>
      </c>
      <c r="HN30" s="1">
        <v>0.5450360481648322</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57.813484334757881</v>
      </c>
      <c r="JO30" s="1">
        <v>0.71369857168121165</v>
      </c>
      <c r="JP30" s="1">
        <v>14.624567760970145</v>
      </c>
      <c r="JQ30" s="1">
        <v>1.1959925932751225</v>
      </c>
      <c r="JR30" s="1">
        <v>3.0505535814940504E-2</v>
      </c>
      <c r="JS30" s="1">
        <v>7.0402254988574722</v>
      </c>
      <c r="JT30" s="1">
        <v>0.16531182201994793</v>
      </c>
      <c r="JU30" s="1">
        <v>4.619799331518017</v>
      </c>
      <c r="JV30" s="1">
        <v>1.4364427060354871E-2</v>
      </c>
      <c r="JW30" s="1">
        <v>0</v>
      </c>
      <c r="JX30" s="1">
        <v>8.5393424598775383</v>
      </c>
      <c r="JY30" s="1">
        <v>3.1880485462280514</v>
      </c>
      <c r="JZ30" s="1">
        <v>1.1877288639552197</v>
      </c>
      <c r="KA30" s="1">
        <v>0.15593112110080015</v>
      </c>
      <c r="KB30" s="1">
        <v>0.71099913288330929</v>
      </c>
      <c r="KC30" s="1">
        <v>0</v>
      </c>
    </row>
    <row r="31" spans="1:289" ht="11" customHeight="1">
      <c r="A31" s="1" t="s">
        <v>59</v>
      </c>
      <c r="B31" s="1">
        <v>1127.6953125</v>
      </c>
      <c r="D31" s="1">
        <v>69.973705282996463</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2.2112274852212105E-3</v>
      </c>
      <c r="DI31" s="1">
        <v>3.2599233715607339</v>
      </c>
      <c r="DJ31" s="1">
        <v>3.3570756869135208</v>
      </c>
      <c r="DK31" s="1">
        <v>2.1910491033870143E-3</v>
      </c>
      <c r="DL31" s="1">
        <v>1.9757949038874669</v>
      </c>
      <c r="DM31" s="1">
        <v>1.9757949038874669</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2.7337826036432505E-3</v>
      </c>
      <c r="EG31" s="1">
        <v>2.1127789458612098</v>
      </c>
      <c r="EH31" s="1">
        <v>2.1127789458612098</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17.624922286776904</v>
      </c>
      <c r="GB31" s="1">
        <v>0</v>
      </c>
      <c r="GC31" s="1">
        <v>0</v>
      </c>
      <c r="GD31" s="1">
        <v>0</v>
      </c>
      <c r="GE31" s="1">
        <v>0</v>
      </c>
      <c r="GF31" s="1">
        <v>0</v>
      </c>
      <c r="GG31" s="1">
        <v>0</v>
      </c>
      <c r="GH31" s="1">
        <v>0</v>
      </c>
      <c r="GI31" s="1">
        <v>0</v>
      </c>
      <c r="GJ31" s="1">
        <v>0</v>
      </c>
      <c r="GK31" s="1">
        <v>0</v>
      </c>
      <c r="GL31" s="1">
        <v>0</v>
      </c>
      <c r="GM31" s="1">
        <v>4.3617133257910252</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1.998709587258867E-3</v>
      </c>
      <c r="HM31" s="1">
        <v>3.983875082937393E-2</v>
      </c>
      <c r="HN31" s="1">
        <v>0.58487479899420614</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57.813484334784803</v>
      </c>
      <c r="JO31" s="1">
        <v>0.71369857168577688</v>
      </c>
      <c r="JP31" s="1">
        <v>14.624567760925068</v>
      </c>
      <c r="JQ31" s="1">
        <v>1.1959925932822077</v>
      </c>
      <c r="JR31" s="1">
        <v>3.0505535814823501E-2</v>
      </c>
      <c r="JS31" s="1">
        <v>7.0402254988308028</v>
      </c>
      <c r="JT31" s="1">
        <v>0.16531182202078509</v>
      </c>
      <c r="JU31" s="1">
        <v>4.6197993314732875</v>
      </c>
      <c r="JV31" s="1">
        <v>1.4364427060427275E-2</v>
      </c>
      <c r="JW31" s="1">
        <v>0</v>
      </c>
      <c r="JX31" s="1">
        <v>8.5393424599407926</v>
      </c>
      <c r="JY31" s="1">
        <v>3.1880485462319053</v>
      </c>
      <c r="JZ31" s="1">
        <v>1.1877288639608399</v>
      </c>
      <c r="KA31" s="1">
        <v>0.15593112110158924</v>
      </c>
      <c r="KB31" s="1">
        <v>0.71099913288690719</v>
      </c>
      <c r="KC31" s="1">
        <v>0</v>
      </c>
    </row>
    <row r="32" spans="1:289" ht="11" customHeight="1">
      <c r="A32" s="1" t="s">
        <v>66</v>
      </c>
      <c r="B32" s="1">
        <v>1107.6953125</v>
      </c>
      <c r="D32" s="1">
        <v>59.624773685848545</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2.1565100351067912</v>
      </c>
      <c r="DI32" s="1">
        <v>0</v>
      </c>
      <c r="DJ32" s="1">
        <v>3.3570756869135208</v>
      </c>
      <c r="DK32" s="1">
        <v>2.8478302494312802</v>
      </c>
      <c r="DL32" s="1">
        <v>0</v>
      </c>
      <c r="DM32" s="1">
        <v>1.9757949038874669</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5.3098947223871544</v>
      </c>
      <c r="EG32" s="1">
        <v>0</v>
      </c>
      <c r="EH32" s="1">
        <v>2.1127789458612098</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17.624922286776904</v>
      </c>
      <c r="GB32" s="1">
        <v>0</v>
      </c>
      <c r="GC32" s="1">
        <v>0</v>
      </c>
      <c r="GD32" s="1">
        <v>0</v>
      </c>
      <c r="GE32" s="1">
        <v>0</v>
      </c>
      <c r="GF32" s="1">
        <v>0</v>
      </c>
      <c r="GG32" s="1">
        <v>0</v>
      </c>
      <c r="GH32" s="1">
        <v>0</v>
      </c>
      <c r="GI32" s="1">
        <v>0</v>
      </c>
      <c r="GJ32" s="1">
        <v>0</v>
      </c>
      <c r="GK32" s="1">
        <v>0</v>
      </c>
      <c r="GL32" s="1">
        <v>0</v>
      </c>
      <c r="GM32" s="1">
        <v>4.3617133257910252</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4.3831359002458901E-2</v>
      </c>
      <c r="HM32" s="1">
        <v>0</v>
      </c>
      <c r="HN32" s="1">
        <v>0.58487479899420614</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58.918922946344509</v>
      </c>
      <c r="JO32" s="1">
        <v>0.81929636639166414</v>
      </c>
      <c r="JP32" s="1">
        <v>14.127171789802365</v>
      </c>
      <c r="JQ32" s="1">
        <v>1.2525591495914485</v>
      </c>
      <c r="JR32" s="1">
        <v>2.1311858934513775E-2</v>
      </c>
      <c r="JS32" s="1">
        <v>7.2012769994960912</v>
      </c>
      <c r="JT32" s="1">
        <v>0.19400460578390513</v>
      </c>
      <c r="JU32" s="1">
        <v>3.7942136419367332</v>
      </c>
      <c r="JV32" s="1">
        <v>1.6857626847881377E-2</v>
      </c>
      <c r="JW32" s="1">
        <v>0</v>
      </c>
      <c r="JX32" s="1">
        <v>7.8597036422131143</v>
      </c>
      <c r="JY32" s="1">
        <v>3.394073294213805</v>
      </c>
      <c r="JZ32" s="1">
        <v>1.3832067812394921</v>
      </c>
      <c r="KA32" s="1">
        <v>0.18299571869066666</v>
      </c>
      <c r="KB32" s="1">
        <v>0.83440557851379382</v>
      </c>
      <c r="KC32" s="1">
        <v>0</v>
      </c>
    </row>
    <row r="33" spans="1:289" ht="11" customHeight="1">
      <c r="A33" s="1" t="s">
        <v>59</v>
      </c>
      <c r="B33" s="1">
        <v>1107.6953125</v>
      </c>
      <c r="D33" s="1">
        <v>59.624773685848545</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2.2228562289343958E-3</v>
      </c>
      <c r="DI33" s="1">
        <v>2.1542871788778566</v>
      </c>
      <c r="DJ33" s="1">
        <v>5.5113628657913774</v>
      </c>
      <c r="DK33" s="1">
        <v>2.2078825178689031E-3</v>
      </c>
      <c r="DL33" s="1">
        <v>2.8456223669134113</v>
      </c>
      <c r="DM33" s="1">
        <v>4.821417270800878</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2.7288409347506161E-3</v>
      </c>
      <c r="EG33" s="1">
        <v>5.3071658814524039</v>
      </c>
      <c r="EH33" s="1">
        <v>7.4199448273136142</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17.624922286776904</v>
      </c>
      <c r="GB33" s="1">
        <v>0</v>
      </c>
      <c r="GC33" s="1">
        <v>0</v>
      </c>
      <c r="GD33" s="1">
        <v>0</v>
      </c>
      <c r="GE33" s="1">
        <v>0</v>
      </c>
      <c r="GF33" s="1">
        <v>0</v>
      </c>
      <c r="GG33" s="1">
        <v>0</v>
      </c>
      <c r="GH33" s="1">
        <v>0</v>
      </c>
      <c r="GI33" s="1">
        <v>0</v>
      </c>
      <c r="GJ33" s="1">
        <v>0</v>
      </c>
      <c r="GK33" s="1">
        <v>0</v>
      </c>
      <c r="GL33" s="1">
        <v>0</v>
      </c>
      <c r="GM33" s="1">
        <v>4.3617133257910252</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2.0516193020823992E-3</v>
      </c>
      <c r="HM33" s="1">
        <v>4.1779739700376538E-2</v>
      </c>
      <c r="HN33" s="1">
        <v>0.62665453869458265</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58.918922946344509</v>
      </c>
      <c r="JO33" s="1">
        <v>0.81929636639166414</v>
      </c>
      <c r="JP33" s="1">
        <v>14.127171789802365</v>
      </c>
      <c r="JQ33" s="1">
        <v>1.2525591495914485</v>
      </c>
      <c r="JR33" s="1">
        <v>2.1311858934513775E-2</v>
      </c>
      <c r="JS33" s="1">
        <v>7.2012769994960912</v>
      </c>
      <c r="JT33" s="1">
        <v>0.19400460578390513</v>
      </c>
      <c r="JU33" s="1">
        <v>3.7942136419367332</v>
      </c>
      <c r="JV33" s="1">
        <v>1.6857626847881377E-2</v>
      </c>
      <c r="JW33" s="1">
        <v>0</v>
      </c>
      <c r="JX33" s="1">
        <v>7.8597036422131143</v>
      </c>
      <c r="JY33" s="1">
        <v>3.394073294213805</v>
      </c>
      <c r="JZ33" s="1">
        <v>1.3832067812394921</v>
      </c>
      <c r="KA33" s="1">
        <v>0.18299571869066666</v>
      </c>
      <c r="KB33" s="1">
        <v>0.83440557851379382</v>
      </c>
      <c r="KC33" s="1">
        <v>0</v>
      </c>
    </row>
    <row r="34" spans="1:289" ht="11" customHeight="1">
      <c r="A34" s="1" t="s">
        <v>66</v>
      </c>
      <c r="B34" s="1">
        <v>1087.6953125</v>
      </c>
      <c r="D34" s="1">
        <v>52.09223292703814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1.4540212136900437</v>
      </c>
      <c r="DI34" s="1">
        <v>0</v>
      </c>
      <c r="DJ34" s="1">
        <v>5.5113628657913774</v>
      </c>
      <c r="DK34" s="1">
        <v>2.0558224341642872</v>
      </c>
      <c r="DL34" s="1">
        <v>0</v>
      </c>
      <c r="DM34" s="1">
        <v>4.821417270800878</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3.9842984992481596</v>
      </c>
      <c r="EG34" s="1">
        <v>0</v>
      </c>
      <c r="EH34" s="1">
        <v>7.4199448273136142</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17.624922286776904</v>
      </c>
      <c r="GB34" s="1">
        <v>0</v>
      </c>
      <c r="GC34" s="1">
        <v>0</v>
      </c>
      <c r="GD34" s="1">
        <v>0</v>
      </c>
      <c r="GE34" s="1">
        <v>0</v>
      </c>
      <c r="GF34" s="1">
        <v>0</v>
      </c>
      <c r="GG34" s="1">
        <v>0</v>
      </c>
      <c r="GH34" s="1">
        <v>0</v>
      </c>
      <c r="GI34" s="1">
        <v>0</v>
      </c>
      <c r="GJ34" s="1">
        <v>0</v>
      </c>
      <c r="GK34" s="1">
        <v>0</v>
      </c>
      <c r="GL34" s="1">
        <v>0</v>
      </c>
      <c r="GM34" s="1">
        <v>4.3617133257910252</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4.7609810691512565E-2</v>
      </c>
      <c r="HM34" s="1">
        <v>0</v>
      </c>
      <c r="HN34" s="1">
        <v>0.62665453869458265</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59.983972569951682</v>
      </c>
      <c r="JO34" s="1">
        <v>0.91694774898177689</v>
      </c>
      <c r="JP34" s="1">
        <v>13.619555787001211</v>
      </c>
      <c r="JQ34" s="1">
        <v>1.2896721626065102</v>
      </c>
      <c r="JR34" s="1">
        <v>1.2268207344218752E-2</v>
      </c>
      <c r="JS34" s="1">
        <v>7.282610111854523</v>
      </c>
      <c r="JT34" s="1">
        <v>0.22205768622126928</v>
      </c>
      <c r="JU34" s="1">
        <v>3.0995654434583169</v>
      </c>
      <c r="JV34" s="1">
        <v>1.9295240944906852E-2</v>
      </c>
      <c r="JW34" s="1">
        <v>0</v>
      </c>
      <c r="JX34" s="1">
        <v>7.2579954146483621</v>
      </c>
      <c r="JY34" s="1">
        <v>3.5591319216345338</v>
      </c>
      <c r="JZ34" s="1">
        <v>1.572410104840714</v>
      </c>
      <c r="KA34" s="1">
        <v>0.20945691323487917</v>
      </c>
      <c r="KB34" s="1">
        <v>0.95506068727707427</v>
      </c>
      <c r="KC34" s="1">
        <v>0</v>
      </c>
    </row>
    <row r="35" spans="1:289" ht="11" customHeight="1">
      <c r="A35" s="1" t="s">
        <v>59</v>
      </c>
      <c r="B35" s="1">
        <v>1087.6953125</v>
      </c>
      <c r="D35" s="1">
        <v>52.09223292703814</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2.2352755704128638E-3</v>
      </c>
      <c r="DI35" s="1">
        <v>1.451785938119631</v>
      </c>
      <c r="DJ35" s="1">
        <v>6.9631488039110083</v>
      </c>
      <c r="DK35" s="1">
        <v>2.225843346092968E-3</v>
      </c>
      <c r="DL35" s="1">
        <v>2.0535965908181941</v>
      </c>
      <c r="DM35" s="1">
        <v>6.8750138616190721</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2.7238870981308181E-3</v>
      </c>
      <c r="EG35" s="1">
        <v>3.9815746121500291</v>
      </c>
      <c r="EH35" s="1">
        <v>11.401519439463643</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17.624922286776904</v>
      </c>
      <c r="GB35" s="1">
        <v>0</v>
      </c>
      <c r="GC35" s="1">
        <v>0</v>
      </c>
      <c r="GD35" s="1">
        <v>0</v>
      </c>
      <c r="GE35" s="1">
        <v>0</v>
      </c>
      <c r="GF35" s="1">
        <v>0</v>
      </c>
      <c r="GG35" s="1">
        <v>0</v>
      </c>
      <c r="GH35" s="1">
        <v>0</v>
      </c>
      <c r="GI35" s="1">
        <v>0</v>
      </c>
      <c r="GJ35" s="1">
        <v>0</v>
      </c>
      <c r="GK35" s="1">
        <v>0</v>
      </c>
      <c r="GL35" s="1">
        <v>0</v>
      </c>
      <c r="GM35" s="1">
        <v>4.3617133257910252</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2.1023552061998308E-3</v>
      </c>
      <c r="HM35" s="1">
        <v>4.550745548531273E-2</v>
      </c>
      <c r="HN35" s="1">
        <v>0.67216199417989542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59.983972569951682</v>
      </c>
      <c r="JO35" s="1">
        <v>0.91694774898177689</v>
      </c>
      <c r="JP35" s="1">
        <v>13.619555787001211</v>
      </c>
      <c r="JQ35" s="1">
        <v>1.2896721626065102</v>
      </c>
      <c r="JR35" s="1">
        <v>1.2268207344218752E-2</v>
      </c>
      <c r="JS35" s="1">
        <v>7.282610111854523</v>
      </c>
      <c r="JT35" s="1">
        <v>0.22205768622126928</v>
      </c>
      <c r="JU35" s="1">
        <v>3.0995654434583169</v>
      </c>
      <c r="JV35" s="1">
        <v>1.9295240944906852E-2</v>
      </c>
      <c r="JW35" s="1">
        <v>0</v>
      </c>
      <c r="JX35" s="1">
        <v>7.2579954146483621</v>
      </c>
      <c r="JY35" s="1">
        <v>3.5591319216345338</v>
      </c>
      <c r="JZ35" s="1">
        <v>1.572410104840714</v>
      </c>
      <c r="KA35" s="1">
        <v>0.20945691323487917</v>
      </c>
      <c r="KB35" s="1">
        <v>0.95506068727707427</v>
      </c>
      <c r="KC35" s="1">
        <v>0</v>
      </c>
    </row>
    <row r="36" spans="1:289" ht="11" customHeight="1">
      <c r="A36" s="1" t="s">
        <v>66</v>
      </c>
      <c r="B36" s="1">
        <v>1067.6953125</v>
      </c>
      <c r="D36" s="1">
        <v>46.293280078815584</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1.03514814992989</v>
      </c>
      <c r="DI36" s="1">
        <v>0</v>
      </c>
      <c r="DJ36" s="1">
        <v>6.9631488039110083</v>
      </c>
      <c r="DK36" s="1">
        <v>1.5537322991275588</v>
      </c>
      <c r="DL36" s="1">
        <v>0</v>
      </c>
      <c r="DM36" s="1">
        <v>6.8750138616190721</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3.1479043645500684</v>
      </c>
      <c r="EG36" s="1">
        <v>0</v>
      </c>
      <c r="EH36" s="1">
        <v>11.401519439463643</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17.624922286776904</v>
      </c>
      <c r="GB36" s="1">
        <v>0</v>
      </c>
      <c r="GC36" s="1">
        <v>0</v>
      </c>
      <c r="GD36" s="1">
        <v>0</v>
      </c>
      <c r="GE36" s="1">
        <v>0</v>
      </c>
      <c r="GF36" s="1">
        <v>0</v>
      </c>
      <c r="GG36" s="1">
        <v>0</v>
      </c>
      <c r="GH36" s="1">
        <v>0</v>
      </c>
      <c r="GI36" s="1">
        <v>0</v>
      </c>
      <c r="GJ36" s="1">
        <v>0</v>
      </c>
      <c r="GK36" s="1">
        <v>0</v>
      </c>
      <c r="GL36" s="1">
        <v>0</v>
      </c>
      <c r="GM36" s="1">
        <v>4.3617133257910252</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7.1455395836072411E-2</v>
      </c>
      <c r="HM36" s="1">
        <v>0</v>
      </c>
      <c r="HN36" s="1">
        <v>0.67216199417989542</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61.048007701412644</v>
      </c>
      <c r="JO36" s="1">
        <v>1.0017061545996802</v>
      </c>
      <c r="JP36" s="1">
        <v>13.106837979967922</v>
      </c>
      <c r="JQ36" s="1">
        <v>1.2919624580652898</v>
      </c>
      <c r="JR36" s="1">
        <v>4.1967316107540814E-3</v>
      </c>
      <c r="JS36" s="1">
        <v>7.2815158819194119</v>
      </c>
      <c r="JT36" s="1">
        <v>0.24987386277627344</v>
      </c>
      <c r="JU36" s="1">
        <v>2.5107088412068252</v>
      </c>
      <c r="JV36" s="1">
        <v>2.1712269771642839E-2</v>
      </c>
      <c r="JW36" s="1">
        <v>0</v>
      </c>
      <c r="JX36" s="1">
        <v>6.7239606384974948</v>
      </c>
      <c r="JY36" s="1">
        <v>3.6909305174832228</v>
      </c>
      <c r="JZ36" s="1">
        <v>1.7581954330710057</v>
      </c>
      <c r="KA36" s="1">
        <v>0.23569464712445676</v>
      </c>
      <c r="KB36" s="1">
        <v>1.0746968824933474</v>
      </c>
      <c r="KC36" s="1">
        <v>0</v>
      </c>
    </row>
    <row r="37" spans="1:289" ht="11" customHeight="1">
      <c r="A37" s="1" t="s">
        <v>59</v>
      </c>
      <c r="B37" s="1">
        <v>1067.6953125</v>
      </c>
      <c r="D37" s="1">
        <v>46.293280078815584</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2.2485656869347496E-3</v>
      </c>
      <c r="DI37" s="1">
        <v>1.0328995842429551</v>
      </c>
      <c r="DJ37" s="1">
        <v>7.9960483881539632</v>
      </c>
      <c r="DK37" s="1">
        <v>2.2452856403008055E-3</v>
      </c>
      <c r="DL37" s="1">
        <v>1.5514870134872578</v>
      </c>
      <c r="DM37" s="1">
        <v>8.4265008751063295</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2.7189261141596674E-3</v>
      </c>
      <c r="EG37" s="1">
        <v>3.145185438435909</v>
      </c>
      <c r="EH37" s="1">
        <v>14.546704877899552</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17.624922286776904</v>
      </c>
      <c r="GB37" s="1">
        <v>0</v>
      </c>
      <c r="GC37" s="1">
        <v>0</v>
      </c>
      <c r="GD37" s="1">
        <v>0</v>
      </c>
      <c r="GE37" s="1">
        <v>0</v>
      </c>
      <c r="GF37" s="1">
        <v>0</v>
      </c>
      <c r="GG37" s="1">
        <v>0</v>
      </c>
      <c r="GH37" s="1">
        <v>0</v>
      </c>
      <c r="GI37" s="1">
        <v>0</v>
      </c>
      <c r="GJ37" s="1">
        <v>0</v>
      </c>
      <c r="GK37" s="1">
        <v>0</v>
      </c>
      <c r="GL37" s="1">
        <v>0</v>
      </c>
      <c r="GM37" s="1">
        <v>4.3617133257910252</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2.146472894797192E-3</v>
      </c>
      <c r="HM37" s="1">
        <v>6.9308922941275192E-2</v>
      </c>
      <c r="HN37" s="1">
        <v>0.74147091712117064</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61.048007701412644</v>
      </c>
      <c r="JO37" s="1">
        <v>1.0017061545996802</v>
      </c>
      <c r="JP37" s="1">
        <v>13.106837979967922</v>
      </c>
      <c r="JQ37" s="1">
        <v>1.2919624580652898</v>
      </c>
      <c r="JR37" s="1">
        <v>4.1967316107540814E-3</v>
      </c>
      <c r="JS37" s="1">
        <v>7.2815158819194119</v>
      </c>
      <c r="JT37" s="1">
        <v>0.24987386277627344</v>
      </c>
      <c r="JU37" s="1">
        <v>2.5107088412068252</v>
      </c>
      <c r="JV37" s="1">
        <v>2.1712269771642839E-2</v>
      </c>
      <c r="JW37" s="1">
        <v>0</v>
      </c>
      <c r="JX37" s="1">
        <v>6.7239606384974948</v>
      </c>
      <c r="JY37" s="1">
        <v>3.6909305174832228</v>
      </c>
      <c r="JZ37" s="1">
        <v>1.7581954330710057</v>
      </c>
      <c r="KA37" s="1">
        <v>0.23569464712445676</v>
      </c>
      <c r="KB37" s="1">
        <v>1.0746968824933474</v>
      </c>
      <c r="KC37" s="1">
        <v>0</v>
      </c>
    </row>
    <row r="38" spans="1:289" ht="11" customHeight="1">
      <c r="A38" s="1" t="s">
        <v>66</v>
      </c>
      <c r="B38" s="1">
        <v>1047.6953125</v>
      </c>
      <c r="D38" s="1">
        <v>41.509597601968082</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0.76517821263479602</v>
      </c>
      <c r="DI38" s="1">
        <v>0</v>
      </c>
      <c r="DJ38" s="1">
        <v>7.9960483881539632</v>
      </c>
      <c r="DK38" s="1">
        <v>1.2220010008589928</v>
      </c>
      <c r="DL38" s="1">
        <v>0</v>
      </c>
      <c r="DM38" s="1">
        <v>8.4265008751063295</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2.6335325106358569</v>
      </c>
      <c r="EG38" s="1">
        <v>0</v>
      </c>
      <c r="EH38" s="1">
        <v>14.546704877899552</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17.624922286776904</v>
      </c>
      <c r="GB38" s="1">
        <v>0</v>
      </c>
      <c r="GC38" s="1">
        <v>0</v>
      </c>
      <c r="GD38" s="1">
        <v>0</v>
      </c>
      <c r="GE38" s="1">
        <v>0</v>
      </c>
      <c r="GF38" s="1">
        <v>0</v>
      </c>
      <c r="GG38" s="1">
        <v>0</v>
      </c>
      <c r="GH38" s="1">
        <v>0</v>
      </c>
      <c r="GI38" s="1">
        <v>0</v>
      </c>
      <c r="GJ38" s="1">
        <v>0</v>
      </c>
      <c r="GK38" s="1">
        <v>0</v>
      </c>
      <c r="GL38" s="1">
        <v>0</v>
      </c>
      <c r="GM38" s="1">
        <v>4.3617133257910252</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0.17233000305400376</v>
      </c>
      <c r="HM38" s="1">
        <v>0</v>
      </c>
      <c r="HN38" s="1">
        <v>0.74147091712117064</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62.255157030029508</v>
      </c>
      <c r="JO38" s="1">
        <v>1.0459479328858237</v>
      </c>
      <c r="JP38" s="1">
        <v>12.590189911602057</v>
      </c>
      <c r="JQ38" s="1">
        <v>1.1931843073749258</v>
      </c>
      <c r="JR38" s="1">
        <v>2.0635347456488467E-4</v>
      </c>
      <c r="JS38" s="1">
        <v>7.1420934259988256</v>
      </c>
      <c r="JT38" s="1">
        <v>0.27867002770773824</v>
      </c>
      <c r="JU38" s="1">
        <v>2.005267433826972</v>
      </c>
      <c r="JV38" s="1">
        <v>2.4214452650770327E-2</v>
      </c>
      <c r="JW38" s="1">
        <v>0</v>
      </c>
      <c r="JX38" s="1">
        <v>6.2544074308625772</v>
      </c>
      <c r="JY38" s="1">
        <v>3.8004701794923159</v>
      </c>
      <c r="JZ38" s="1">
        <v>1.948786788488269</v>
      </c>
      <c r="KA38" s="1">
        <v>0.26285675946645792</v>
      </c>
      <c r="KB38" s="1">
        <v>1.1985479661391765</v>
      </c>
      <c r="KC38" s="1">
        <v>0</v>
      </c>
    </row>
    <row r="39" spans="1:289" ht="11" customHeight="1">
      <c r="A39" s="1" t="s">
        <v>59</v>
      </c>
      <c r="B39" s="1">
        <v>1047.6953125</v>
      </c>
      <c r="D39" s="1">
        <v>41.509597601968082</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2.2620202884275509E-3</v>
      </c>
      <c r="DI39" s="1">
        <v>0.76291619234636832</v>
      </c>
      <c r="DJ39" s="1">
        <v>8.7589645805003311</v>
      </c>
      <c r="DK39" s="1">
        <v>2.2659654296110668E-3</v>
      </c>
      <c r="DL39" s="1">
        <v>1.2197350354293821</v>
      </c>
      <c r="DM39" s="1">
        <v>9.6462359105357116</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2.7139289136209502E-3</v>
      </c>
      <c r="EG39" s="1">
        <v>2.6308185817222363</v>
      </c>
      <c r="EH39" s="1">
        <v>17.177523459621789</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17.624922286776904</v>
      </c>
      <c r="GB39" s="1">
        <v>0</v>
      </c>
      <c r="GC39" s="1">
        <v>0</v>
      </c>
      <c r="GD39" s="1">
        <v>0</v>
      </c>
      <c r="GE39" s="1">
        <v>0</v>
      </c>
      <c r="GF39" s="1">
        <v>0</v>
      </c>
      <c r="GG39" s="1">
        <v>0</v>
      </c>
      <c r="GH39" s="1">
        <v>0</v>
      </c>
      <c r="GI39" s="1">
        <v>0</v>
      </c>
      <c r="GJ39" s="1">
        <v>0</v>
      </c>
      <c r="GK39" s="1">
        <v>0</v>
      </c>
      <c r="GL39" s="1">
        <v>0</v>
      </c>
      <c r="GM39" s="1">
        <v>4.3617133257910252</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2.1748246204229375E-3</v>
      </c>
      <c r="HM39" s="1">
        <v>0.1701551784335808</v>
      </c>
      <c r="HN39" s="1">
        <v>0.91162609555475149</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62.255157030029508</v>
      </c>
      <c r="JO39" s="1">
        <v>1.0459479328858237</v>
      </c>
      <c r="JP39" s="1">
        <v>12.590189911602057</v>
      </c>
      <c r="JQ39" s="1">
        <v>1.1931843073749258</v>
      </c>
      <c r="JR39" s="1">
        <v>2.0635347456488467E-4</v>
      </c>
      <c r="JS39" s="1">
        <v>7.1420934259988256</v>
      </c>
      <c r="JT39" s="1">
        <v>0.27867002770773824</v>
      </c>
      <c r="JU39" s="1">
        <v>2.005267433826972</v>
      </c>
      <c r="JV39" s="1">
        <v>2.4214452650770327E-2</v>
      </c>
      <c r="JW39" s="1">
        <v>0</v>
      </c>
      <c r="JX39" s="1">
        <v>6.2544074308625772</v>
      </c>
      <c r="JY39" s="1">
        <v>3.8004701794923159</v>
      </c>
      <c r="JZ39" s="1">
        <v>1.948786788488269</v>
      </c>
      <c r="KA39" s="1">
        <v>0.26285675946645792</v>
      </c>
      <c r="KB39" s="1">
        <v>1.1985479661391765</v>
      </c>
      <c r="KC39" s="1">
        <v>0</v>
      </c>
    </row>
    <row r="40" spans="1:289" ht="11" customHeight="1">
      <c r="A40" s="1" t="s">
        <v>66</v>
      </c>
      <c r="B40" s="1">
        <v>1027.6953125</v>
      </c>
      <c r="D40" s="1">
        <v>37.267250879527126</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0.56951352627769769</v>
      </c>
      <c r="DI40" s="1">
        <v>0</v>
      </c>
      <c r="DJ40" s="1">
        <v>8.7589645805003311</v>
      </c>
      <c r="DK40" s="1">
        <v>0.96657020293904916</v>
      </c>
      <c r="DL40" s="1">
        <v>0</v>
      </c>
      <c r="DM40" s="1">
        <v>9.6462359105357116</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2.3484700591371364</v>
      </c>
      <c r="EG40" s="1">
        <v>0</v>
      </c>
      <c r="EH40" s="1">
        <v>17.177523459621789</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17.624922286776904</v>
      </c>
      <c r="GB40" s="1">
        <v>0</v>
      </c>
      <c r="GC40" s="1">
        <v>0</v>
      </c>
      <c r="GD40" s="1">
        <v>0</v>
      </c>
      <c r="GE40" s="1">
        <v>0</v>
      </c>
      <c r="GF40" s="1">
        <v>0</v>
      </c>
      <c r="GG40" s="1">
        <v>0</v>
      </c>
      <c r="GH40" s="1">
        <v>0</v>
      </c>
      <c r="GI40" s="1">
        <v>0</v>
      </c>
      <c r="GJ40" s="1">
        <v>0</v>
      </c>
      <c r="GK40" s="1">
        <v>0</v>
      </c>
      <c r="GL40" s="1">
        <v>0</v>
      </c>
      <c r="GM40" s="1">
        <v>4.3617133257910252</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0.36720967333923948</v>
      </c>
      <c r="HM40" s="1">
        <v>0</v>
      </c>
      <c r="HN40" s="1">
        <v>0.91162609555475149</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63.831459748592465</v>
      </c>
      <c r="JO40" s="1">
        <v>0.99260858783077677</v>
      </c>
      <c r="JP40" s="1">
        <v>12.056024082052888</v>
      </c>
      <c r="JQ40" s="1">
        <v>0.9120693415384209</v>
      </c>
      <c r="JR40" s="1">
        <v>1.6261500835422416E-7</v>
      </c>
      <c r="JS40" s="1">
        <v>6.7646712021265865</v>
      </c>
      <c r="JT40" s="1">
        <v>0.3103926487969681</v>
      </c>
      <c r="JU40" s="1">
        <v>1.5724243334215116</v>
      </c>
      <c r="JV40" s="1">
        <v>2.6970923853081242E-2</v>
      </c>
      <c r="JW40" s="1">
        <v>0</v>
      </c>
      <c r="JX40" s="1">
        <v>5.8515234349047454</v>
      </c>
      <c r="JY40" s="1">
        <v>3.8971467250834504</v>
      </c>
      <c r="JZ40" s="1">
        <v>2.1569439308568574</v>
      </c>
      <c r="KA40" s="1">
        <v>0.2927792647673807</v>
      </c>
      <c r="KB40" s="1">
        <v>1.3349856135598528</v>
      </c>
      <c r="KC40" s="1">
        <v>0</v>
      </c>
    </row>
    <row r="41" spans="1:289" ht="11" customHeight="1">
      <c r="A41" s="1" t="s">
        <v>59</v>
      </c>
      <c r="B41" s="1">
        <v>1027.6953125</v>
      </c>
      <c r="D41" s="1">
        <v>37.267250777453846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2.2733750420119692E-3</v>
      </c>
      <c r="DI41" s="1">
        <v>0.56724016334170257</v>
      </c>
      <c r="DJ41" s="1">
        <v>9.3262047438420339</v>
      </c>
      <c r="DK41" s="1">
        <v>2.2862409741644077E-3</v>
      </c>
      <c r="DL41" s="1">
        <v>0.96428396213521406</v>
      </c>
      <c r="DM41" s="1">
        <v>10.610519872670926</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2.708903184728011E-3</v>
      </c>
      <c r="EG41" s="1">
        <v>2.3457611689610847</v>
      </c>
      <c r="EH41" s="1">
        <v>19.523284628582871</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17.624922286776904</v>
      </c>
      <c r="GB41" s="1">
        <v>0</v>
      </c>
      <c r="GC41" s="1">
        <v>0</v>
      </c>
      <c r="GD41" s="1">
        <v>0</v>
      </c>
      <c r="GE41" s="1">
        <v>0</v>
      </c>
      <c r="GF41" s="1">
        <v>0</v>
      </c>
      <c r="GG41" s="1">
        <v>0</v>
      </c>
      <c r="GH41" s="1">
        <v>0</v>
      </c>
      <c r="GI41" s="1">
        <v>0</v>
      </c>
      <c r="GJ41" s="1">
        <v>0</v>
      </c>
      <c r="GK41" s="1">
        <v>0</v>
      </c>
      <c r="GL41" s="1">
        <v>0</v>
      </c>
      <c r="GM41" s="1">
        <v>4.3617133257910252</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2.1855252277663351E-3</v>
      </c>
      <c r="HM41" s="1">
        <v>0.36502317633698228</v>
      </c>
      <c r="HN41" s="1">
        <v>1.2766492718917337</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63.831459887109155</v>
      </c>
      <c r="JO41" s="1">
        <v>0.99260859019164016</v>
      </c>
      <c r="JP41" s="1">
        <v>12.0560241044581</v>
      </c>
      <c r="JQ41" s="1">
        <v>0.91206934329892808</v>
      </c>
      <c r="JR41" s="1">
        <v>0</v>
      </c>
      <c r="JS41" s="1">
        <v>6.7646712166391652</v>
      </c>
      <c r="JT41" s="1">
        <v>0.31039264964711832</v>
      </c>
      <c r="JU41" s="1">
        <v>1.5724242904943921</v>
      </c>
      <c r="JV41" s="1">
        <v>2.6970923926954268E-2</v>
      </c>
      <c r="JW41" s="1">
        <v>0</v>
      </c>
      <c r="JX41" s="1">
        <v>5.8515234413052095</v>
      </c>
      <c r="JY41" s="1">
        <v>3.8971467334861059</v>
      </c>
      <c r="JZ41" s="1">
        <v>2.1569439366575982</v>
      </c>
      <c r="KA41" s="1">
        <v>0.29277926556930006</v>
      </c>
      <c r="KB41" s="1">
        <v>1.3349856172163168</v>
      </c>
      <c r="KC41" s="1">
        <v>0</v>
      </c>
    </row>
    <row r="42" spans="1:289" ht="11" customHeight="1">
      <c r="A42" s="1" t="s">
        <v>66</v>
      </c>
      <c r="B42" s="1">
        <v>1007.6953125000001</v>
      </c>
      <c r="D42" s="1">
        <v>33.825589047037823</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0.43556108796661575</v>
      </c>
      <c r="DI42" s="1">
        <v>0</v>
      </c>
      <c r="DJ42" s="1">
        <v>9.3262047438420339</v>
      </c>
      <c r="DK42" s="1">
        <v>0.71732686255793021</v>
      </c>
      <c r="DL42" s="1">
        <v>0</v>
      </c>
      <c r="DM42" s="1">
        <v>10.610519872670926</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1.9828653975273971</v>
      </c>
      <c r="EG42" s="1">
        <v>0</v>
      </c>
      <c r="EH42" s="1">
        <v>19.523284628582871</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17.624922286776904</v>
      </c>
      <c r="GB42" s="1">
        <v>0</v>
      </c>
      <c r="GC42" s="1">
        <v>0</v>
      </c>
      <c r="GD42" s="1">
        <v>0</v>
      </c>
      <c r="GE42" s="1">
        <v>0</v>
      </c>
      <c r="GF42" s="1">
        <v>0</v>
      </c>
      <c r="GG42" s="1">
        <v>0</v>
      </c>
      <c r="GH42" s="1">
        <v>0</v>
      </c>
      <c r="GI42" s="1">
        <v>0</v>
      </c>
      <c r="GJ42" s="1">
        <v>0</v>
      </c>
      <c r="GK42" s="1">
        <v>0</v>
      </c>
      <c r="GL42" s="1">
        <v>0</v>
      </c>
      <c r="GM42" s="1">
        <v>4.3617133257910252</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0.31536275481753762</v>
      </c>
      <c r="HM42" s="1">
        <v>0</v>
      </c>
      <c r="HN42" s="1">
        <v>1.2766492718917337</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65.376660958426569</v>
      </c>
      <c r="JO42" s="1">
        <v>0.91209293492424459</v>
      </c>
      <c r="JP42" s="1">
        <v>11.506918225745208</v>
      </c>
      <c r="JQ42" s="1">
        <v>0.66041729646721736</v>
      </c>
      <c r="JR42" s="1">
        <v>0</v>
      </c>
      <c r="JS42" s="1">
        <v>6.3400882661809623</v>
      </c>
      <c r="JT42" s="1">
        <v>0.34197425794394248</v>
      </c>
      <c r="JU42" s="1">
        <v>1.2230705982745169</v>
      </c>
      <c r="JV42" s="1">
        <v>2.9715142115859385E-2</v>
      </c>
      <c r="JW42" s="1">
        <v>0</v>
      </c>
      <c r="JX42" s="1">
        <v>5.4926280168719233</v>
      </c>
      <c r="JY42" s="1">
        <v>3.9611459194563081</v>
      </c>
      <c r="JZ42" s="1">
        <v>2.3619028490753791</v>
      </c>
      <c r="KA42" s="1">
        <v>0.32256875991832268</v>
      </c>
      <c r="KB42" s="1">
        <v>1.4708167745995633</v>
      </c>
      <c r="KC42" s="1">
        <v>0</v>
      </c>
    </row>
    <row r="43" spans="1:289" ht="11" customHeight="1">
      <c r="A43" s="1" t="s">
        <v>59</v>
      </c>
      <c r="B43" s="1">
        <v>1007.6953125000001</v>
      </c>
      <c r="D43" s="1">
        <v>33.825589047037823</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2.2847959307135193E-3</v>
      </c>
      <c r="DI43" s="1">
        <v>0.43327629203590218</v>
      </c>
      <c r="DJ43" s="1">
        <v>9.7594810358779363</v>
      </c>
      <c r="DK43" s="1">
        <v>2.3074407677428251E-3</v>
      </c>
      <c r="DL43" s="1">
        <v>0.71501942179018729</v>
      </c>
      <c r="DM43" s="1">
        <v>11.325539294461112</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2.7041178254435978E-3</v>
      </c>
      <c r="EG43" s="1">
        <v>1.9801612797019532</v>
      </c>
      <c r="EH43" s="1">
        <v>21.503445908284824</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17.624922286776904</v>
      </c>
      <c r="GB43" s="1">
        <v>0</v>
      </c>
      <c r="GC43" s="1">
        <v>0</v>
      </c>
      <c r="GD43" s="1">
        <v>0</v>
      </c>
      <c r="GE43" s="1">
        <v>0</v>
      </c>
      <c r="GF43" s="1">
        <v>0</v>
      </c>
      <c r="GG43" s="1">
        <v>0</v>
      </c>
      <c r="GH43" s="1">
        <v>0</v>
      </c>
      <c r="GI43" s="1">
        <v>0</v>
      </c>
      <c r="GJ43" s="1">
        <v>0</v>
      </c>
      <c r="GK43" s="1">
        <v>0</v>
      </c>
      <c r="GL43" s="1">
        <v>0</v>
      </c>
      <c r="GM43" s="1">
        <v>4.3617133257910252</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2.1933483393003425E-3</v>
      </c>
      <c r="HM43" s="1">
        <v>0.31316940647823732</v>
      </c>
      <c r="HN43" s="1">
        <v>1.589818678369971</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65.376660958426569</v>
      </c>
      <c r="JO43" s="1">
        <v>0.91209293492424459</v>
      </c>
      <c r="JP43" s="1">
        <v>11.506918225745208</v>
      </c>
      <c r="JQ43" s="1">
        <v>0.66041729646721736</v>
      </c>
      <c r="JR43" s="1">
        <v>0</v>
      </c>
      <c r="JS43" s="1">
        <v>6.3400882661809623</v>
      </c>
      <c r="JT43" s="1">
        <v>0.34197425794394248</v>
      </c>
      <c r="JU43" s="1">
        <v>1.2230705982745169</v>
      </c>
      <c r="JV43" s="1">
        <v>2.9715142115859385E-2</v>
      </c>
      <c r="JW43" s="1">
        <v>0</v>
      </c>
      <c r="JX43" s="1">
        <v>5.4926280168719233</v>
      </c>
      <c r="JY43" s="1">
        <v>3.9611459194563081</v>
      </c>
      <c r="JZ43" s="1">
        <v>2.3619028490753791</v>
      </c>
      <c r="KA43" s="1">
        <v>0.32256875991832268</v>
      </c>
      <c r="KB43" s="1">
        <v>1.4708167745995633</v>
      </c>
      <c r="KC43" s="1">
        <v>0</v>
      </c>
    </row>
    <row r="44" spans="1:289" ht="11" customHeight="1">
      <c r="A44" s="1" t="s">
        <v>66</v>
      </c>
      <c r="B44" s="1">
        <v>987.69531250000011</v>
      </c>
      <c r="D44" s="1">
        <v>31.054715076359653</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0.34727686678294023</v>
      </c>
      <c r="DI44" s="1">
        <v>0</v>
      </c>
      <c r="DJ44" s="1">
        <v>9.7594810358779363</v>
      </c>
      <c r="DK44" s="1">
        <v>0.54051600888212536</v>
      </c>
      <c r="DL44" s="1">
        <v>0</v>
      </c>
      <c r="DM44" s="1">
        <v>11.325539294461112</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1.6609632302583892</v>
      </c>
      <c r="EG44" s="1">
        <v>0</v>
      </c>
      <c r="EH44" s="1">
        <v>21.503445908284824</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17.624922286776904</v>
      </c>
      <c r="GB44" s="1">
        <v>0</v>
      </c>
      <c r="GC44" s="1">
        <v>0</v>
      </c>
      <c r="GD44" s="1">
        <v>0</v>
      </c>
      <c r="GE44" s="1">
        <v>0</v>
      </c>
      <c r="GF44" s="1">
        <v>0</v>
      </c>
      <c r="GG44" s="1">
        <v>0</v>
      </c>
      <c r="GH44" s="1">
        <v>0</v>
      </c>
      <c r="GI44" s="1">
        <v>0</v>
      </c>
      <c r="GJ44" s="1">
        <v>0</v>
      </c>
      <c r="GK44" s="1">
        <v>0</v>
      </c>
      <c r="GL44" s="1">
        <v>0</v>
      </c>
      <c r="GM44" s="1">
        <v>4.3617133257910252</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0.23160756761801224</v>
      </c>
      <c r="HM44" s="1">
        <v>0</v>
      </c>
      <c r="HN44" s="1">
        <v>1.589818678369971</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66.788364580203563</v>
      </c>
      <c r="JO44" s="1">
        <v>0.83264910159379224</v>
      </c>
      <c r="JP44" s="1">
        <v>10.95907358900528</v>
      </c>
      <c r="JQ44" s="1">
        <v>0.47455724466409949</v>
      </c>
      <c r="JR44" s="1">
        <v>0</v>
      </c>
      <c r="JS44" s="1">
        <v>5.9237902857454818</v>
      </c>
      <c r="JT44" s="1">
        <v>0.37248709851095185</v>
      </c>
      <c r="JU44" s="1">
        <v>0.9423593492663862</v>
      </c>
      <c r="JV44" s="1">
        <v>3.2366491955051632E-2</v>
      </c>
      <c r="JW44" s="1">
        <v>0</v>
      </c>
      <c r="JX44" s="1">
        <v>5.1695337130837018</v>
      </c>
      <c r="JY44" s="1">
        <v>3.9937747244295059</v>
      </c>
      <c r="JZ44" s="1">
        <v>2.5576424799313253</v>
      </c>
      <c r="KA44" s="1">
        <v>0.35135013428977308</v>
      </c>
      <c r="KB44" s="1">
        <v>1.6020512073210913</v>
      </c>
      <c r="KC44" s="1">
        <v>0</v>
      </c>
    </row>
    <row r="45" spans="1:289" ht="11" customHeight="1">
      <c r="A45" s="1" t="s">
        <v>59</v>
      </c>
      <c r="B45" s="1">
        <v>987.69531250000011</v>
      </c>
      <c r="D45" s="1">
        <v>31.054715076359653</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2.2975103903102351E-3</v>
      </c>
      <c r="DI45" s="1">
        <v>0.34497935639263011</v>
      </c>
      <c r="DJ45" s="1">
        <v>10.104460392270566</v>
      </c>
      <c r="DK45" s="1">
        <v>2.3304889074176366E-3</v>
      </c>
      <c r="DL45" s="1">
        <v>0.5381855199747072</v>
      </c>
      <c r="DM45" s="1">
        <v>11.86372481443582</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2.6996124949445416E-3</v>
      </c>
      <c r="EG45" s="1">
        <v>1.6582636177634453</v>
      </c>
      <c r="EH45" s="1">
        <v>23.16170952604827</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17.624922286776904</v>
      </c>
      <c r="GB45" s="1">
        <v>0</v>
      </c>
      <c r="GC45" s="1">
        <v>0</v>
      </c>
      <c r="GD45" s="1">
        <v>0</v>
      </c>
      <c r="GE45" s="1">
        <v>0</v>
      </c>
      <c r="GF45" s="1">
        <v>0</v>
      </c>
      <c r="GG45" s="1">
        <v>0</v>
      </c>
      <c r="GH45" s="1">
        <v>0</v>
      </c>
      <c r="GI45" s="1">
        <v>0</v>
      </c>
      <c r="GJ45" s="1">
        <v>0</v>
      </c>
      <c r="GK45" s="1">
        <v>0</v>
      </c>
      <c r="GL45" s="1">
        <v>0</v>
      </c>
      <c r="GM45" s="1">
        <v>4.3617133257910252</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2.1987105930631398E-3</v>
      </c>
      <c r="HM45" s="1">
        <v>0.22940885702494912</v>
      </c>
      <c r="HN45" s="1">
        <v>1.8192275353949201</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66.788364580203563</v>
      </c>
      <c r="JO45" s="1">
        <v>0.83264910159379224</v>
      </c>
      <c r="JP45" s="1">
        <v>10.95907358900528</v>
      </c>
      <c r="JQ45" s="1">
        <v>0.47455724466409949</v>
      </c>
      <c r="JR45" s="1">
        <v>0</v>
      </c>
      <c r="JS45" s="1">
        <v>5.9237902857454818</v>
      </c>
      <c r="JT45" s="1">
        <v>0.37248709851095185</v>
      </c>
      <c r="JU45" s="1">
        <v>0.9423593492663862</v>
      </c>
      <c r="JV45" s="1">
        <v>3.2366491955051632E-2</v>
      </c>
      <c r="JW45" s="1">
        <v>0</v>
      </c>
      <c r="JX45" s="1">
        <v>5.1695337130837018</v>
      </c>
      <c r="JY45" s="1">
        <v>3.9937747244295059</v>
      </c>
      <c r="JZ45" s="1">
        <v>2.5576424799313253</v>
      </c>
      <c r="KA45" s="1">
        <v>0.35135013428977308</v>
      </c>
      <c r="KB45" s="1">
        <v>1.6020512073210913</v>
      </c>
      <c r="KC45" s="1">
        <v>0</v>
      </c>
    </row>
    <row r="46" spans="1:289" ht="11" customHeight="1">
      <c r="A46" s="1" t="s">
        <v>66</v>
      </c>
      <c r="B46" s="1">
        <v>967.69531250000011</v>
      </c>
      <c r="D46" s="1">
        <v>28.775480156700457</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0.29399211840596989</v>
      </c>
      <c r="DI46" s="1">
        <v>0</v>
      </c>
      <c r="DJ46" s="1">
        <v>10.104460392270566</v>
      </c>
      <c r="DK46" s="1">
        <v>0.39690871583393611</v>
      </c>
      <c r="DL46" s="1">
        <v>0</v>
      </c>
      <c r="DM46" s="1">
        <v>11.86372481443582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1.408992607996072</v>
      </c>
      <c r="EG46" s="1">
        <v>0</v>
      </c>
      <c r="EH46" s="1">
        <v>23.16170952604827</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1.5778764275109033E-2</v>
      </c>
      <c r="FZ46" s="1">
        <v>0</v>
      </c>
      <c r="GA46" s="1">
        <v>17.624922286776904</v>
      </c>
      <c r="GB46" s="1">
        <v>0</v>
      </c>
      <c r="GC46" s="1">
        <v>0</v>
      </c>
      <c r="GD46" s="1">
        <v>0</v>
      </c>
      <c r="GE46" s="1">
        <v>0</v>
      </c>
      <c r="GF46" s="1">
        <v>0</v>
      </c>
      <c r="GG46" s="1">
        <v>0</v>
      </c>
      <c r="GH46" s="1">
        <v>0</v>
      </c>
      <c r="GI46" s="1">
        <v>0</v>
      </c>
      <c r="GJ46" s="1">
        <v>0</v>
      </c>
      <c r="GK46" s="1">
        <v>0</v>
      </c>
      <c r="GL46" s="1">
        <v>0</v>
      </c>
      <c r="GM46" s="1">
        <v>4.3617133257910252</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0.1730890355337279</v>
      </c>
      <c r="HM46" s="1">
        <v>0</v>
      </c>
      <c r="HN46" s="1">
        <v>1.8192275353949201</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68.093843123146485</v>
      </c>
      <c r="JO46" s="1">
        <v>0.75692145714007952</v>
      </c>
      <c r="JP46" s="1">
        <v>10.423436190390522</v>
      </c>
      <c r="JQ46" s="1">
        <v>0.33827569248749317</v>
      </c>
      <c r="JR46" s="1">
        <v>0</v>
      </c>
      <c r="JS46" s="1">
        <v>5.5042692248671115</v>
      </c>
      <c r="JT46" s="1">
        <v>0.40050929623005022</v>
      </c>
      <c r="JU46" s="1">
        <v>0.71650774243867654</v>
      </c>
      <c r="JV46" s="1">
        <v>3.4494353576616926E-2</v>
      </c>
      <c r="JW46" s="1">
        <v>0</v>
      </c>
      <c r="JX46" s="1">
        <v>4.8776494770514276</v>
      </c>
      <c r="JY46" s="1">
        <v>4.0012407146120079</v>
      </c>
      <c r="JZ46" s="1">
        <v>2.7447272766974646</v>
      </c>
      <c r="KA46" s="1">
        <v>0.37917971317913912</v>
      </c>
      <c r="KB46" s="1">
        <v>1.7289457381829214</v>
      </c>
      <c r="KC46" s="1">
        <v>0</v>
      </c>
    </row>
    <row r="47" spans="1:289" ht="11" customHeight="1">
      <c r="A47" s="1" t="s">
        <v>59</v>
      </c>
      <c r="B47" s="1">
        <v>967.69531250000011</v>
      </c>
      <c r="D47" s="1">
        <v>28.775480156700457</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2.3117388644820942E-3</v>
      </c>
      <c r="DI47" s="1">
        <v>0.29168037954148823</v>
      </c>
      <c r="DJ47" s="1">
        <v>10.396140771812053</v>
      </c>
      <c r="DK47" s="1">
        <v>2.3553325335400198E-3</v>
      </c>
      <c r="DL47" s="1">
        <v>0.39455338330039708</v>
      </c>
      <c r="DM47" s="1">
        <v>12.258278197736217</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2.6953579687365096E-3</v>
      </c>
      <c r="EG47" s="1">
        <v>1.4062972500273365</v>
      </c>
      <c r="EH47" s="1">
        <v>24.568006776075606</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1.8546552829951108E-3</v>
      </c>
      <c r="FZ47" s="1">
        <v>1.3924108992113965E-2</v>
      </c>
      <c r="GA47" s="1">
        <v>17.638846395769018</v>
      </c>
      <c r="GB47" s="1">
        <v>0</v>
      </c>
      <c r="GC47" s="1">
        <v>0</v>
      </c>
      <c r="GD47" s="1">
        <v>0</v>
      </c>
      <c r="GE47" s="1">
        <v>0</v>
      </c>
      <c r="GF47" s="1">
        <v>0</v>
      </c>
      <c r="GG47" s="1">
        <v>0</v>
      </c>
      <c r="GH47" s="1">
        <v>0</v>
      </c>
      <c r="GI47" s="1">
        <v>0</v>
      </c>
      <c r="GJ47" s="1">
        <v>0</v>
      </c>
      <c r="GK47" s="1">
        <v>0</v>
      </c>
      <c r="GL47" s="1">
        <v>0</v>
      </c>
      <c r="GM47" s="1">
        <v>4.3617133257910252</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2.2031145333342595E-3</v>
      </c>
      <c r="HM47" s="1">
        <v>0.1708859210003936</v>
      </c>
      <c r="HN47" s="1">
        <v>1.9901134563953138</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68.093843123146485</v>
      </c>
      <c r="JO47" s="1">
        <v>0.75692145714007952</v>
      </c>
      <c r="JP47" s="1">
        <v>10.423436190390522</v>
      </c>
      <c r="JQ47" s="1">
        <v>0.33827569248749317</v>
      </c>
      <c r="JR47" s="1">
        <v>0</v>
      </c>
      <c r="JS47" s="1">
        <v>5.5042692248671115</v>
      </c>
      <c r="JT47" s="1">
        <v>0.40050929623005022</v>
      </c>
      <c r="JU47" s="1">
        <v>0.71650774243867654</v>
      </c>
      <c r="JV47" s="1">
        <v>3.4494353576616926E-2</v>
      </c>
      <c r="JW47" s="1">
        <v>0</v>
      </c>
      <c r="JX47" s="1">
        <v>4.8776494770514276</v>
      </c>
      <c r="JY47" s="1">
        <v>4.0012407146120079</v>
      </c>
      <c r="JZ47" s="1">
        <v>2.7447272766974646</v>
      </c>
      <c r="KA47" s="1">
        <v>0.37917971317913912</v>
      </c>
      <c r="KB47" s="1">
        <v>1.7289457381829214</v>
      </c>
      <c r="KC47" s="1">
        <v>0</v>
      </c>
    </row>
    <row r="48" spans="1:289" ht="11" customHeight="1">
      <c r="A48" s="1" t="s">
        <v>66</v>
      </c>
      <c r="B48" s="1">
        <v>947.69531250000011</v>
      </c>
      <c r="D48" s="1">
        <v>26.784316914558154</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0.25754965849728212</v>
      </c>
      <c r="DI48" s="1">
        <v>0</v>
      </c>
      <c r="DJ48" s="1">
        <v>10.396140771812053</v>
      </c>
      <c r="DK48" s="1">
        <v>0</v>
      </c>
      <c r="DL48" s="1">
        <v>0</v>
      </c>
      <c r="DM48" s="1">
        <v>12.258278197736217</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1.2800880899426064</v>
      </c>
      <c r="EG48" s="1">
        <v>0</v>
      </c>
      <c r="EH48" s="1">
        <v>24.568006776075606</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0.34290833072454457</v>
      </c>
      <c r="FZ48" s="1">
        <v>0</v>
      </c>
      <c r="GA48" s="1">
        <v>17.638846395769018</v>
      </c>
      <c r="GB48" s="1">
        <v>0</v>
      </c>
      <c r="GC48" s="1">
        <v>0</v>
      </c>
      <c r="GD48" s="1">
        <v>0</v>
      </c>
      <c r="GE48" s="1">
        <v>0</v>
      </c>
      <c r="GF48" s="1">
        <v>0</v>
      </c>
      <c r="GG48" s="1">
        <v>0</v>
      </c>
      <c r="GH48" s="1">
        <v>0</v>
      </c>
      <c r="GI48" s="1">
        <v>0</v>
      </c>
      <c r="GJ48" s="1">
        <v>0</v>
      </c>
      <c r="GK48" s="1">
        <v>0</v>
      </c>
      <c r="GL48" s="1">
        <v>0</v>
      </c>
      <c r="GM48" s="1">
        <v>4.3617133257910252</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0.1220373621610383</v>
      </c>
      <c r="HM48" s="1">
        <v>0</v>
      </c>
      <c r="HN48" s="1">
        <v>1.9901134563953138</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69.531060065831767</v>
      </c>
      <c r="JO48" s="1">
        <v>0.69968873413799537</v>
      </c>
      <c r="JP48" s="1">
        <v>9.8852072690665462</v>
      </c>
      <c r="JQ48" s="1">
        <v>0.25111566095535964</v>
      </c>
      <c r="JR48" s="1">
        <v>0</v>
      </c>
      <c r="JS48" s="1">
        <v>4.8457811756329887</v>
      </c>
      <c r="JT48" s="1">
        <v>0.39296063329174075</v>
      </c>
      <c r="JU48" s="1">
        <v>0.53967467761424459</v>
      </c>
      <c r="JV48" s="1">
        <v>2.8571397831310071E-2</v>
      </c>
      <c r="JW48" s="1">
        <v>0</v>
      </c>
      <c r="JX48" s="1">
        <v>4.6447911340328751</v>
      </c>
      <c r="JY48" s="1">
        <v>3.9844225812068981</v>
      </c>
      <c r="JZ48" s="1">
        <v>2.931881825296716</v>
      </c>
      <c r="KA48" s="1">
        <v>0.40736817545939574</v>
      </c>
      <c r="KB48" s="1">
        <v>1.8574766696421909</v>
      </c>
      <c r="KC48" s="1">
        <v>0</v>
      </c>
    </row>
    <row r="49" spans="1:289" ht="11" customHeight="1">
      <c r="A49" s="1" t="s">
        <v>59</v>
      </c>
      <c r="B49" s="1">
        <v>947.69531250000011</v>
      </c>
      <c r="D49" s="1">
        <v>26.784316914558154</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2.3232951366246647E-3</v>
      </c>
      <c r="DI49" s="1">
        <v>0.25522636336065724</v>
      </c>
      <c r="DJ49" s="1">
        <v>10.651367135172711</v>
      </c>
      <c r="DK49" s="1">
        <v>0</v>
      </c>
      <c r="DL49" s="1">
        <v>0</v>
      </c>
      <c r="DM49" s="1">
        <v>12.258278197736217</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2.6914711058318489E-3</v>
      </c>
      <c r="EG49" s="1">
        <v>1.2773966188367758</v>
      </c>
      <c r="EH49" s="1">
        <v>25.845403394912381</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1.8809008573672727E-3</v>
      </c>
      <c r="FZ49" s="1">
        <v>0.34102742986717782</v>
      </c>
      <c r="GA49" s="1">
        <v>17.979873825636197</v>
      </c>
      <c r="GB49" s="1">
        <v>0</v>
      </c>
      <c r="GC49" s="1">
        <v>0</v>
      </c>
      <c r="GD49" s="1">
        <v>0</v>
      </c>
      <c r="GE49" s="1">
        <v>0</v>
      </c>
      <c r="GF49" s="1">
        <v>0</v>
      </c>
      <c r="GG49" s="1">
        <v>0</v>
      </c>
      <c r="GH49" s="1">
        <v>0</v>
      </c>
      <c r="GI49" s="1">
        <v>0</v>
      </c>
      <c r="GJ49" s="1">
        <v>0</v>
      </c>
      <c r="GK49" s="1">
        <v>0</v>
      </c>
      <c r="GL49" s="1">
        <v>0</v>
      </c>
      <c r="GM49" s="1">
        <v>4.3617133257910252</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2.2076559512030922E-3</v>
      </c>
      <c r="HM49" s="1">
        <v>0.11982970620983521</v>
      </c>
      <c r="HN49" s="1">
        <v>2.1099431626051488</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69.531060065831767</v>
      </c>
      <c r="JO49" s="1">
        <v>0.69968873413799537</v>
      </c>
      <c r="JP49" s="1">
        <v>9.8852072690665462</v>
      </c>
      <c r="JQ49" s="1">
        <v>0.25111566095535964</v>
      </c>
      <c r="JR49" s="1">
        <v>0</v>
      </c>
      <c r="JS49" s="1">
        <v>4.8457811756329887</v>
      </c>
      <c r="JT49" s="1">
        <v>0.39296063329174075</v>
      </c>
      <c r="JU49" s="1">
        <v>0.53967467761424459</v>
      </c>
      <c r="JV49" s="1">
        <v>2.8571397831310071E-2</v>
      </c>
      <c r="JW49" s="1">
        <v>0</v>
      </c>
      <c r="JX49" s="1">
        <v>4.6447911340328751</v>
      </c>
      <c r="JY49" s="1">
        <v>3.9844225812068981</v>
      </c>
      <c r="JZ49" s="1">
        <v>2.931881825296716</v>
      </c>
      <c r="KA49" s="1">
        <v>0.40736817545939574</v>
      </c>
      <c r="KB49" s="1">
        <v>1.8574766696421909</v>
      </c>
      <c r="KC49" s="1">
        <v>0</v>
      </c>
    </row>
    <row r="50" spans="1:289" ht="11" customHeight="1">
      <c r="A50" s="1" t="s">
        <v>66</v>
      </c>
      <c r="B50" s="1">
        <v>927.69531250000011</v>
      </c>
      <c r="D50" s="1">
        <v>25.118141747601847</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0.22626566698349795</v>
      </c>
      <c r="DI50" s="1">
        <v>0</v>
      </c>
      <c r="DJ50" s="1">
        <v>10.651367135172711</v>
      </c>
      <c r="DK50" s="1">
        <v>0</v>
      </c>
      <c r="DL50" s="1">
        <v>0</v>
      </c>
      <c r="DM50" s="1">
        <v>12.258278197736217</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1.0855189222683808</v>
      </c>
      <c r="EG50" s="1">
        <v>0</v>
      </c>
      <c r="EH50" s="1">
        <v>25.845403394912381</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0.2781676481533385</v>
      </c>
      <c r="FZ50" s="1">
        <v>0</v>
      </c>
      <c r="GA50" s="1">
        <v>17.979873825636197</v>
      </c>
      <c r="GB50" s="1">
        <v>0</v>
      </c>
      <c r="GC50" s="1">
        <v>0</v>
      </c>
      <c r="GD50" s="1">
        <v>0</v>
      </c>
      <c r="GE50" s="1">
        <v>0</v>
      </c>
      <c r="GF50" s="1">
        <v>0</v>
      </c>
      <c r="GG50" s="1">
        <v>0</v>
      </c>
      <c r="GH50" s="1">
        <v>0</v>
      </c>
      <c r="GI50" s="1">
        <v>0</v>
      </c>
      <c r="GJ50" s="1">
        <v>0</v>
      </c>
      <c r="GK50" s="1">
        <v>0</v>
      </c>
      <c r="GL50" s="1">
        <v>0</v>
      </c>
      <c r="GM50" s="1">
        <v>4.3617133257910252</v>
      </c>
      <c r="GN50" s="1">
        <v>0</v>
      </c>
      <c r="GO50" s="1">
        <v>0</v>
      </c>
      <c r="GP50" s="1">
        <v>0</v>
      </c>
      <c r="GQ50" s="1">
        <v>0</v>
      </c>
      <c r="GR50" s="1">
        <v>0</v>
      </c>
      <c r="GS50" s="1">
        <v>0</v>
      </c>
      <c r="GT50" s="1">
        <v>0</v>
      </c>
      <c r="GU50" s="1">
        <v>0</v>
      </c>
      <c r="GV50" s="1">
        <v>0</v>
      </c>
      <c r="GW50" s="1">
        <v>0</v>
      </c>
      <c r="GX50" s="1">
        <v>0</v>
      </c>
      <c r="GY50" s="1">
        <v>0</v>
      </c>
      <c r="GZ50" s="1">
        <v>3.7392281579717683E-2</v>
      </c>
      <c r="HA50" s="1">
        <v>0</v>
      </c>
      <c r="HB50" s="1">
        <v>0</v>
      </c>
      <c r="HC50" s="1">
        <v>0</v>
      </c>
      <c r="HD50" s="1">
        <v>0</v>
      </c>
      <c r="HE50" s="1">
        <v>0</v>
      </c>
      <c r="HF50" s="1">
        <v>0</v>
      </c>
      <c r="HG50" s="1">
        <v>0</v>
      </c>
      <c r="HH50" s="1">
        <v>0</v>
      </c>
      <c r="HI50" s="1">
        <v>0</v>
      </c>
      <c r="HJ50" s="1">
        <v>0</v>
      </c>
      <c r="HK50" s="1">
        <v>0</v>
      </c>
      <c r="HL50" s="1">
        <v>4.7933971022387806E-2</v>
      </c>
      <c r="HM50" s="1">
        <v>0</v>
      </c>
      <c r="HN50" s="1">
        <v>2.1099431626051488</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70.843673952261767</v>
      </c>
      <c r="JO50" s="1">
        <v>0.62223110660803405</v>
      </c>
      <c r="JP50" s="1">
        <v>9.3735782693192178</v>
      </c>
      <c r="JQ50" s="1">
        <v>0.2055545169851466</v>
      </c>
      <c r="JR50" s="1">
        <v>0</v>
      </c>
      <c r="JS50" s="1">
        <v>4.2452804142528562</v>
      </c>
      <c r="JT50" s="1">
        <v>0.38223029092056005</v>
      </c>
      <c r="JU50" s="1">
        <v>0.3974785119866277</v>
      </c>
      <c r="JV50" s="1">
        <v>2.4166101090241709E-2</v>
      </c>
      <c r="JW50" s="1">
        <v>0</v>
      </c>
      <c r="JX50" s="1">
        <v>4.42863183238026</v>
      </c>
      <c r="JY50" s="1">
        <v>3.9527599585366002</v>
      </c>
      <c r="JZ50" s="1">
        <v>3.1093350328509688</v>
      </c>
      <c r="KA50" s="1">
        <v>0.4343903471064503</v>
      </c>
      <c r="KB50" s="1">
        <v>1.9806896657012647</v>
      </c>
      <c r="KC50" s="1">
        <v>0</v>
      </c>
    </row>
    <row r="51" spans="1:289" ht="11" customHeight="1">
      <c r="A51" s="1" t="s">
        <v>59</v>
      </c>
      <c r="B51" s="1">
        <v>927.69531250000011</v>
      </c>
      <c r="D51" s="1">
        <v>25.118141747601847</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2.3371149614624309E-3</v>
      </c>
      <c r="DI51" s="1">
        <v>0.22392855202203554</v>
      </c>
      <c r="DJ51" s="1">
        <v>10.875295687194747</v>
      </c>
      <c r="DK51" s="1">
        <v>0</v>
      </c>
      <c r="DL51" s="1">
        <v>0</v>
      </c>
      <c r="DM51" s="1">
        <v>12.258278197736217</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2.6878540321006125E-3</v>
      </c>
      <c r="EG51" s="1">
        <v>1.0828310682362803</v>
      </c>
      <c r="EH51" s="1">
        <v>26.928234463148662</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1.9049673463554307E-3</v>
      </c>
      <c r="FZ51" s="1">
        <v>0.27626268080698368</v>
      </c>
      <c r="GA51" s="1">
        <v>18.25613650644318</v>
      </c>
      <c r="GB51" s="1">
        <v>0</v>
      </c>
      <c r="GC51" s="1">
        <v>0</v>
      </c>
      <c r="GD51" s="1">
        <v>0</v>
      </c>
      <c r="GE51" s="1">
        <v>0</v>
      </c>
      <c r="GF51" s="1">
        <v>0</v>
      </c>
      <c r="GG51" s="1">
        <v>0</v>
      </c>
      <c r="GH51" s="1">
        <v>0</v>
      </c>
      <c r="GI51" s="1">
        <v>0</v>
      </c>
      <c r="GJ51" s="1">
        <v>0</v>
      </c>
      <c r="GK51" s="1">
        <v>0</v>
      </c>
      <c r="GL51" s="1">
        <v>0</v>
      </c>
      <c r="GM51" s="1">
        <v>4.3617133257910252</v>
      </c>
      <c r="GN51" s="1">
        <v>0</v>
      </c>
      <c r="GO51" s="1">
        <v>0</v>
      </c>
      <c r="GP51" s="1">
        <v>0</v>
      </c>
      <c r="GQ51" s="1">
        <v>0</v>
      </c>
      <c r="GR51" s="1">
        <v>0</v>
      </c>
      <c r="GS51" s="1">
        <v>0</v>
      </c>
      <c r="GT51" s="1">
        <v>0</v>
      </c>
      <c r="GU51" s="1">
        <v>0</v>
      </c>
      <c r="GV51" s="1">
        <v>0</v>
      </c>
      <c r="GW51" s="1">
        <v>0</v>
      </c>
      <c r="GX51" s="1">
        <v>0</v>
      </c>
      <c r="GY51" s="1">
        <v>0</v>
      </c>
      <c r="GZ51" s="1">
        <v>1.4755230367334681E-3</v>
      </c>
      <c r="HA51" s="1">
        <v>3.5916758542984206E-2</v>
      </c>
      <c r="HB51" s="1">
        <v>3.5916758542984206E-2</v>
      </c>
      <c r="HC51" s="1">
        <v>0</v>
      </c>
      <c r="HD51" s="1">
        <v>0</v>
      </c>
      <c r="HE51" s="1">
        <v>0</v>
      </c>
      <c r="HF51" s="1">
        <v>0</v>
      </c>
      <c r="HG51" s="1">
        <v>0</v>
      </c>
      <c r="HH51" s="1">
        <v>0</v>
      </c>
      <c r="HI51" s="1">
        <v>0</v>
      </c>
      <c r="HJ51" s="1">
        <v>0</v>
      </c>
      <c r="HK51" s="1">
        <v>0</v>
      </c>
      <c r="HL51" s="1">
        <v>2.2142223324340751E-3</v>
      </c>
      <c r="HM51" s="1">
        <v>4.571974868995371E-2</v>
      </c>
      <c r="HN51" s="1">
        <v>2.1556629112951025</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70.843673952261767</v>
      </c>
      <c r="JO51" s="1">
        <v>0.62223110660803405</v>
      </c>
      <c r="JP51" s="1">
        <v>9.3735782693192178</v>
      </c>
      <c r="JQ51" s="1">
        <v>0.2055545169851466</v>
      </c>
      <c r="JR51" s="1">
        <v>0</v>
      </c>
      <c r="JS51" s="1">
        <v>4.2452804142528562</v>
      </c>
      <c r="JT51" s="1">
        <v>0.38223029092056005</v>
      </c>
      <c r="JU51" s="1">
        <v>0.3974785119866277</v>
      </c>
      <c r="JV51" s="1">
        <v>2.4166101090241709E-2</v>
      </c>
      <c r="JW51" s="1">
        <v>0</v>
      </c>
      <c r="JX51" s="1">
        <v>4.42863183238026</v>
      </c>
      <c r="JY51" s="1">
        <v>3.9527599585366002</v>
      </c>
      <c r="JZ51" s="1">
        <v>3.1093350328509688</v>
      </c>
      <c r="KA51" s="1">
        <v>0.4343903471064503</v>
      </c>
      <c r="KB51" s="1">
        <v>1.9806896657012647</v>
      </c>
      <c r="KC51" s="1">
        <v>0</v>
      </c>
    </row>
    <row r="52" spans="1:289" ht="11" customHeight="1">
      <c r="A52" s="1" t="s">
        <v>66</v>
      </c>
      <c r="B52" s="1">
        <v>907.69531250000011</v>
      </c>
      <c r="D52" s="1">
        <v>23.712011473591669</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0.20673246679159549</v>
      </c>
      <c r="DI52" s="1">
        <v>0</v>
      </c>
      <c r="DJ52" s="1">
        <v>10.875295687194747</v>
      </c>
      <c r="DK52" s="1">
        <v>0</v>
      </c>
      <c r="DL52" s="1">
        <v>0</v>
      </c>
      <c r="DM52" s="1">
        <v>12.258278197736217</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0.92342523942903554</v>
      </c>
      <c r="EG52" s="1">
        <v>0</v>
      </c>
      <c r="EH52" s="1">
        <v>26.928234463148662</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0.22412921063087568</v>
      </c>
      <c r="FZ52" s="1">
        <v>0</v>
      </c>
      <c r="GA52" s="1">
        <v>18.25613650644318</v>
      </c>
      <c r="GB52" s="1">
        <v>0</v>
      </c>
      <c r="GC52" s="1">
        <v>0</v>
      </c>
      <c r="GD52" s="1">
        <v>0</v>
      </c>
      <c r="GE52" s="1">
        <v>0</v>
      </c>
      <c r="GF52" s="1">
        <v>0</v>
      </c>
      <c r="GG52" s="1">
        <v>0</v>
      </c>
      <c r="GH52" s="1">
        <v>0</v>
      </c>
      <c r="GI52" s="1">
        <v>0</v>
      </c>
      <c r="GJ52" s="1">
        <v>0</v>
      </c>
      <c r="GK52" s="1">
        <v>0</v>
      </c>
      <c r="GL52" s="1">
        <v>0</v>
      </c>
      <c r="GM52" s="1">
        <v>4.3617133257910252</v>
      </c>
      <c r="GN52" s="1">
        <v>0</v>
      </c>
      <c r="GO52" s="1">
        <v>0</v>
      </c>
      <c r="GP52" s="1">
        <v>0</v>
      </c>
      <c r="GQ52" s="1">
        <v>0</v>
      </c>
      <c r="GR52" s="1">
        <v>0</v>
      </c>
      <c r="GS52" s="1">
        <v>0</v>
      </c>
      <c r="GT52" s="1">
        <v>0</v>
      </c>
      <c r="GU52" s="1">
        <v>0</v>
      </c>
      <c r="GV52" s="1">
        <v>0</v>
      </c>
      <c r="GW52" s="1">
        <v>0</v>
      </c>
      <c r="GX52" s="1">
        <v>0</v>
      </c>
      <c r="GY52" s="1">
        <v>0</v>
      </c>
      <c r="GZ52" s="1">
        <v>5.9197231606167043E-2</v>
      </c>
      <c r="HA52" s="1">
        <v>0</v>
      </c>
      <c r="HB52" s="1">
        <v>3.5916758542984206E-2</v>
      </c>
      <c r="HC52" s="1">
        <v>0</v>
      </c>
      <c r="HD52" s="1">
        <v>0</v>
      </c>
      <c r="HE52" s="1">
        <v>0</v>
      </c>
      <c r="HF52" s="1">
        <v>0</v>
      </c>
      <c r="HG52" s="1">
        <v>0</v>
      </c>
      <c r="HH52" s="1">
        <v>0</v>
      </c>
      <c r="HI52" s="1">
        <v>0</v>
      </c>
      <c r="HJ52" s="1">
        <v>0</v>
      </c>
      <c r="HK52" s="1">
        <v>0</v>
      </c>
      <c r="HL52" s="1">
        <v>3.2658072615882588E-3</v>
      </c>
      <c r="HM52" s="1">
        <v>0</v>
      </c>
      <c r="HN52" s="1">
        <v>2.1556629112951025</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72.043359924904919</v>
      </c>
      <c r="JO52" s="1">
        <v>0.53182553789649833</v>
      </c>
      <c r="JP52" s="1">
        <v>8.8940573524454791</v>
      </c>
      <c r="JQ52" s="1">
        <v>0.18673614050988402</v>
      </c>
      <c r="JR52" s="1">
        <v>0</v>
      </c>
      <c r="JS52" s="1">
        <v>3.6975785544790467</v>
      </c>
      <c r="JT52" s="1">
        <v>0.36990197751557202</v>
      </c>
      <c r="JU52" s="1">
        <v>0.28449514866051118</v>
      </c>
      <c r="JV52" s="1">
        <v>2.0871054170769204E-2</v>
      </c>
      <c r="JW52" s="1">
        <v>0</v>
      </c>
      <c r="JX52" s="1">
        <v>4.2259842187111945</v>
      </c>
      <c r="JY52" s="1">
        <v>3.9102775461176167</v>
      </c>
      <c r="JZ52" s="1">
        <v>3.2766174728665378</v>
      </c>
      <c r="KA52" s="1">
        <v>0.46014984112847312</v>
      </c>
      <c r="KB52" s="1">
        <v>2.0981452305934902</v>
      </c>
      <c r="KC52" s="1">
        <v>0</v>
      </c>
    </row>
    <row r="53" spans="1:289" ht="11" customHeight="1">
      <c r="A53" s="1" t="s">
        <v>59</v>
      </c>
      <c r="B53" s="1">
        <v>907.69531250000011</v>
      </c>
      <c r="D53" s="1">
        <v>23.712011473591669</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2.3534106725425319E-3</v>
      </c>
      <c r="DI53" s="1">
        <v>0.20437905611905285</v>
      </c>
      <c r="DJ53" s="1">
        <v>11.079674743313801</v>
      </c>
      <c r="DK53" s="1">
        <v>0</v>
      </c>
      <c r="DL53" s="1">
        <v>0</v>
      </c>
      <c r="DM53" s="1">
        <v>12.258278197736217</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2.6844366674506253E-3</v>
      </c>
      <c r="EG53" s="1">
        <v>0.92074080276158421</v>
      </c>
      <c r="EH53" s="1">
        <v>27.848975265910248</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1.9268704737142213E-3</v>
      </c>
      <c r="FZ53" s="1">
        <v>0.22220234015716178</v>
      </c>
      <c r="GA53" s="1">
        <v>18.478338846600341</v>
      </c>
      <c r="GB53" s="1">
        <v>0</v>
      </c>
      <c r="GC53" s="1">
        <v>0</v>
      </c>
      <c r="GD53" s="1">
        <v>0</v>
      </c>
      <c r="GE53" s="1">
        <v>0</v>
      </c>
      <c r="GF53" s="1">
        <v>0</v>
      </c>
      <c r="GG53" s="1">
        <v>0</v>
      </c>
      <c r="GH53" s="1">
        <v>0</v>
      </c>
      <c r="GI53" s="1">
        <v>0</v>
      </c>
      <c r="GJ53" s="1">
        <v>0</v>
      </c>
      <c r="GK53" s="1">
        <v>0</v>
      </c>
      <c r="GL53" s="1">
        <v>0</v>
      </c>
      <c r="GM53" s="1">
        <v>4.3617133257910252</v>
      </c>
      <c r="GN53" s="1">
        <v>0</v>
      </c>
      <c r="GO53" s="1">
        <v>0</v>
      </c>
      <c r="GP53" s="1">
        <v>0</v>
      </c>
      <c r="GQ53" s="1">
        <v>0</v>
      </c>
      <c r="GR53" s="1">
        <v>0</v>
      </c>
      <c r="GS53" s="1">
        <v>0</v>
      </c>
      <c r="GT53" s="1">
        <v>0</v>
      </c>
      <c r="GU53" s="1">
        <v>0</v>
      </c>
      <c r="GV53" s="1">
        <v>0</v>
      </c>
      <c r="GW53" s="1">
        <v>0</v>
      </c>
      <c r="GX53" s="1">
        <v>0</v>
      </c>
      <c r="GY53" s="1">
        <v>0</v>
      </c>
      <c r="GZ53" s="1">
        <v>1.4813318290387407E-3</v>
      </c>
      <c r="HA53" s="1">
        <v>5.7715899777128314E-2</v>
      </c>
      <c r="HB53" s="1">
        <v>9.3632658320112527E-2</v>
      </c>
      <c r="HC53" s="1">
        <v>0</v>
      </c>
      <c r="HD53" s="1">
        <v>0</v>
      </c>
      <c r="HE53" s="1">
        <v>0</v>
      </c>
      <c r="HF53" s="1">
        <v>0</v>
      </c>
      <c r="HG53" s="1">
        <v>0</v>
      </c>
      <c r="HH53" s="1">
        <v>0</v>
      </c>
      <c r="HI53" s="1">
        <v>0</v>
      </c>
      <c r="HJ53" s="1">
        <v>0</v>
      </c>
      <c r="HK53" s="1">
        <v>0</v>
      </c>
      <c r="HL53" s="1">
        <v>2.2228350188403085E-3</v>
      </c>
      <c r="HM53" s="1">
        <v>1.0429722427478811E-3</v>
      </c>
      <c r="HN53" s="1">
        <v>2.1567058835378505</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72.043359924904919</v>
      </c>
      <c r="JO53" s="1">
        <v>0.53182553789649833</v>
      </c>
      <c r="JP53" s="1">
        <v>8.8940573524454791</v>
      </c>
      <c r="JQ53" s="1">
        <v>0.18673614050988402</v>
      </c>
      <c r="JR53" s="1">
        <v>0</v>
      </c>
      <c r="JS53" s="1">
        <v>3.6975785544790467</v>
      </c>
      <c r="JT53" s="1">
        <v>0.36990197751557202</v>
      </c>
      <c r="JU53" s="1">
        <v>0.28449514866051118</v>
      </c>
      <c r="JV53" s="1">
        <v>2.0871054170769204E-2</v>
      </c>
      <c r="JW53" s="1">
        <v>0</v>
      </c>
      <c r="JX53" s="1">
        <v>4.2259842187111945</v>
      </c>
      <c r="JY53" s="1">
        <v>3.9102775461176167</v>
      </c>
      <c r="JZ53" s="1">
        <v>3.2766174728665378</v>
      </c>
      <c r="KA53" s="1">
        <v>0.46014984112847312</v>
      </c>
      <c r="KB53" s="1">
        <v>2.0981452305934902</v>
      </c>
      <c r="KC53" s="1">
        <v>0</v>
      </c>
    </row>
    <row r="54" spans="1:289" ht="11" customHeight="1">
      <c r="A54" s="1" t="s">
        <v>66</v>
      </c>
      <c r="B54" s="1">
        <v>887.69531250000011</v>
      </c>
      <c r="D54" s="1">
        <v>22.52437651211083</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0.18543792328236272</v>
      </c>
      <c r="DI54" s="1">
        <v>0</v>
      </c>
      <c r="DJ54" s="1">
        <v>11.079674743313801</v>
      </c>
      <c r="DK54" s="1">
        <v>0</v>
      </c>
      <c r="DL54" s="1">
        <v>0</v>
      </c>
      <c r="DM54" s="1">
        <v>12.258278197736217</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0.78767119606210223</v>
      </c>
      <c r="EG54" s="1">
        <v>0</v>
      </c>
      <c r="EH54" s="1">
        <v>27.848975265910248</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0.17773009466174106</v>
      </c>
      <c r="FZ54" s="1">
        <v>0</v>
      </c>
      <c r="GA54" s="1">
        <v>18.478338846600341</v>
      </c>
      <c r="GB54" s="1">
        <v>0</v>
      </c>
      <c r="GC54" s="1">
        <v>0</v>
      </c>
      <c r="GD54" s="1">
        <v>0</v>
      </c>
      <c r="GE54" s="1">
        <v>0</v>
      </c>
      <c r="GF54" s="1">
        <v>0</v>
      </c>
      <c r="GG54" s="1">
        <v>0</v>
      </c>
      <c r="GH54" s="1">
        <v>0</v>
      </c>
      <c r="GI54" s="1">
        <v>0</v>
      </c>
      <c r="GJ54" s="1">
        <v>0</v>
      </c>
      <c r="GK54" s="1">
        <v>0</v>
      </c>
      <c r="GL54" s="1">
        <v>0</v>
      </c>
      <c r="GM54" s="1">
        <v>4.3617133257910252</v>
      </c>
      <c r="GN54" s="1">
        <v>0</v>
      </c>
      <c r="GO54" s="1">
        <v>0</v>
      </c>
      <c r="GP54" s="1">
        <v>0</v>
      </c>
      <c r="GQ54" s="1">
        <v>0</v>
      </c>
      <c r="GR54" s="1">
        <v>0</v>
      </c>
      <c r="GS54" s="1">
        <v>0</v>
      </c>
      <c r="GT54" s="1">
        <v>0</v>
      </c>
      <c r="GU54" s="1">
        <v>0</v>
      </c>
      <c r="GV54" s="1">
        <v>0</v>
      </c>
      <c r="GW54" s="1">
        <v>0</v>
      </c>
      <c r="GX54" s="1">
        <v>0</v>
      </c>
      <c r="GY54" s="1">
        <v>0</v>
      </c>
      <c r="GZ54" s="1">
        <v>4.7464632136228917E-2</v>
      </c>
      <c r="HA54" s="1">
        <v>0</v>
      </c>
      <c r="HB54" s="1">
        <v>9.3632658320112527E-2</v>
      </c>
      <c r="HC54" s="1">
        <v>0</v>
      </c>
      <c r="HD54" s="1">
        <v>0</v>
      </c>
      <c r="HE54" s="1">
        <v>0</v>
      </c>
      <c r="HF54" s="1">
        <v>0</v>
      </c>
      <c r="HG54" s="1">
        <v>0</v>
      </c>
      <c r="HH54" s="1">
        <v>0</v>
      </c>
      <c r="HI54" s="1">
        <v>0</v>
      </c>
      <c r="HJ54" s="1">
        <v>0</v>
      </c>
      <c r="HK54" s="1">
        <v>0</v>
      </c>
      <c r="HL54" s="1">
        <v>0</v>
      </c>
      <c r="HM54" s="1">
        <v>0</v>
      </c>
      <c r="HN54" s="1">
        <v>2.1567058835378505</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73.132620563777579</v>
      </c>
      <c r="JO54" s="1">
        <v>0.45555198780625206</v>
      </c>
      <c r="JP54" s="1">
        <v>8.4488435171039349</v>
      </c>
      <c r="JQ54" s="1">
        <v>0.17072679553201495</v>
      </c>
      <c r="JR54" s="1">
        <v>0</v>
      </c>
      <c r="JS54" s="1">
        <v>3.1923036690480169</v>
      </c>
      <c r="JT54" s="1">
        <v>0.35856176768702269</v>
      </c>
      <c r="JU54" s="1">
        <v>0.19825503907045344</v>
      </c>
      <c r="JV54" s="1">
        <v>1.8409580038771856E-2</v>
      </c>
      <c r="JW54" s="1">
        <v>0</v>
      </c>
      <c r="JX54" s="1">
        <v>4.0402085308377202</v>
      </c>
      <c r="JY54" s="1">
        <v>3.8590410599657461</v>
      </c>
      <c r="JZ54" s="1">
        <v>3.4322920834948776</v>
      </c>
      <c r="KA54" s="1">
        <v>0.48441200166152043</v>
      </c>
      <c r="KB54" s="1">
        <v>2.2087734039761058</v>
      </c>
      <c r="KC54" s="1">
        <v>0</v>
      </c>
    </row>
    <row r="55" spans="1:289" ht="11" customHeight="1">
      <c r="A55" s="1" t="s">
        <v>59</v>
      </c>
      <c r="B55" s="1">
        <v>887.69531250000011</v>
      </c>
      <c r="D55" s="1">
        <v>22.52437651211083</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2.3705370628210082E-3</v>
      </c>
      <c r="DI55" s="1">
        <v>0.18306738621954197</v>
      </c>
      <c r="DJ55" s="1">
        <v>11.262742129533342</v>
      </c>
      <c r="DK55" s="1">
        <v>0</v>
      </c>
      <c r="DL55" s="1">
        <v>0</v>
      </c>
      <c r="DM55" s="1">
        <v>12.258278197736217</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2.6811512836387454E-3</v>
      </c>
      <c r="EG55" s="1">
        <v>0.78499004477846279</v>
      </c>
      <c r="EH55" s="1">
        <v>28.633965310688712</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1.9461150020459665E-3</v>
      </c>
      <c r="FZ55" s="1">
        <v>0.17578397965969525</v>
      </c>
      <c r="GA55" s="1">
        <v>18.654122826260036</v>
      </c>
      <c r="GB55" s="1">
        <v>0</v>
      </c>
      <c r="GC55" s="1">
        <v>0</v>
      </c>
      <c r="GD55" s="1">
        <v>0</v>
      </c>
      <c r="GE55" s="1">
        <v>0</v>
      </c>
      <c r="GF55" s="1">
        <v>0</v>
      </c>
      <c r="GG55" s="1">
        <v>0</v>
      </c>
      <c r="GH55" s="1">
        <v>0</v>
      </c>
      <c r="GI55" s="1">
        <v>0</v>
      </c>
      <c r="GJ55" s="1">
        <v>0</v>
      </c>
      <c r="GK55" s="1">
        <v>0</v>
      </c>
      <c r="GL55" s="1">
        <v>0</v>
      </c>
      <c r="GM55" s="1">
        <v>4.3617133257910252</v>
      </c>
      <c r="GN55" s="1">
        <v>0</v>
      </c>
      <c r="GO55" s="1">
        <v>0</v>
      </c>
      <c r="GP55" s="1">
        <v>0</v>
      </c>
      <c r="GQ55" s="1">
        <v>0</v>
      </c>
      <c r="GR55" s="1">
        <v>0</v>
      </c>
      <c r="GS55" s="1">
        <v>0</v>
      </c>
      <c r="GT55" s="1">
        <v>0</v>
      </c>
      <c r="GU55" s="1">
        <v>0</v>
      </c>
      <c r="GV55" s="1">
        <v>0</v>
      </c>
      <c r="GW55" s="1">
        <v>0</v>
      </c>
      <c r="GX55" s="1">
        <v>0</v>
      </c>
      <c r="GY55" s="1">
        <v>0</v>
      </c>
      <c r="GZ55" s="1">
        <v>1.4866959257555112E-3</v>
      </c>
      <c r="HA55" s="1">
        <v>4.5977936210473407E-2</v>
      </c>
      <c r="HB55" s="1">
        <v>0.13961059453058594</v>
      </c>
      <c r="HC55" s="1">
        <v>0</v>
      </c>
      <c r="HD55" s="1">
        <v>0</v>
      </c>
      <c r="HE55" s="1">
        <v>0</v>
      </c>
      <c r="HF55" s="1">
        <v>0</v>
      </c>
      <c r="HG55" s="1">
        <v>0</v>
      </c>
      <c r="HH55" s="1">
        <v>0</v>
      </c>
      <c r="HI55" s="1">
        <v>0</v>
      </c>
      <c r="HJ55" s="1">
        <v>0</v>
      </c>
      <c r="HK55" s="1">
        <v>0</v>
      </c>
      <c r="HL55" s="1">
        <v>0</v>
      </c>
      <c r="HM55" s="1">
        <v>0</v>
      </c>
      <c r="HN55" s="1">
        <v>2.1567058835378505</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73.132620563777579</v>
      </c>
      <c r="JO55" s="1">
        <v>0.45555198780625206</v>
      </c>
      <c r="JP55" s="1">
        <v>8.4488435171039349</v>
      </c>
      <c r="JQ55" s="1">
        <v>0.17072679553201495</v>
      </c>
      <c r="JR55" s="1">
        <v>0</v>
      </c>
      <c r="JS55" s="1">
        <v>3.1923036690480169</v>
      </c>
      <c r="JT55" s="1">
        <v>0.35856176768702269</v>
      </c>
      <c r="JU55" s="1">
        <v>0.19825503907045344</v>
      </c>
      <c r="JV55" s="1">
        <v>1.8409580038771856E-2</v>
      </c>
      <c r="JW55" s="1">
        <v>0</v>
      </c>
      <c r="JX55" s="1">
        <v>4.0402085308377202</v>
      </c>
      <c r="JY55" s="1">
        <v>3.8590410599657461</v>
      </c>
      <c r="JZ55" s="1">
        <v>3.4322920834948776</v>
      </c>
      <c r="KA55" s="1">
        <v>0.48441200166152043</v>
      </c>
      <c r="KB55" s="1">
        <v>2.2087734039761058</v>
      </c>
      <c r="KC55" s="1">
        <v>0</v>
      </c>
    </row>
    <row r="56" spans="1:289" ht="11" customHeight="1">
      <c r="A56" s="1" t="s">
        <v>66</v>
      </c>
      <c r="B56" s="1">
        <v>867.69531250000011</v>
      </c>
      <c r="D56" s="1">
        <v>21.513516675337861</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0.16852946849710643</v>
      </c>
      <c r="DI56" s="1">
        <v>0</v>
      </c>
      <c r="DJ56" s="1">
        <v>11.262742129533342</v>
      </c>
      <c r="DK56" s="1">
        <v>0</v>
      </c>
      <c r="DL56" s="1">
        <v>0</v>
      </c>
      <c r="DM56" s="1">
        <v>12.258278197736217</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0.67651584867988057</v>
      </c>
      <c r="EG56" s="1">
        <v>0</v>
      </c>
      <c r="EH56" s="1">
        <v>28.633965310688712</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0.13797367952291581</v>
      </c>
      <c r="FZ56" s="1">
        <v>0</v>
      </c>
      <c r="GA56" s="1">
        <v>18.654122826260036</v>
      </c>
      <c r="GB56" s="1">
        <v>0</v>
      </c>
      <c r="GC56" s="1">
        <v>0</v>
      </c>
      <c r="GD56" s="1">
        <v>0</v>
      </c>
      <c r="GE56" s="1">
        <v>0</v>
      </c>
      <c r="GF56" s="1">
        <v>0</v>
      </c>
      <c r="GG56" s="1">
        <v>0</v>
      </c>
      <c r="GH56" s="1">
        <v>0</v>
      </c>
      <c r="GI56" s="1">
        <v>0</v>
      </c>
      <c r="GJ56" s="1">
        <v>0</v>
      </c>
      <c r="GK56" s="1">
        <v>0</v>
      </c>
      <c r="GL56" s="1">
        <v>0</v>
      </c>
      <c r="GM56" s="1">
        <v>4.3617133257910252</v>
      </c>
      <c r="GN56" s="1">
        <v>0</v>
      </c>
      <c r="GO56" s="1">
        <v>0</v>
      </c>
      <c r="GP56" s="1">
        <v>0</v>
      </c>
      <c r="GQ56" s="1">
        <v>0</v>
      </c>
      <c r="GR56" s="1">
        <v>0</v>
      </c>
      <c r="GS56" s="1">
        <v>0</v>
      </c>
      <c r="GT56" s="1">
        <v>0</v>
      </c>
      <c r="GU56" s="1">
        <v>0</v>
      </c>
      <c r="GV56" s="1">
        <v>0</v>
      </c>
      <c r="GW56" s="1">
        <v>0</v>
      </c>
      <c r="GX56" s="1">
        <v>0</v>
      </c>
      <c r="GY56" s="1">
        <v>0</v>
      </c>
      <c r="GZ56" s="1">
        <v>3.6325339347317201E-2</v>
      </c>
      <c r="HA56" s="1">
        <v>0</v>
      </c>
      <c r="HB56" s="1">
        <v>0.13961059453058594</v>
      </c>
      <c r="HC56" s="1">
        <v>0</v>
      </c>
      <c r="HD56" s="1">
        <v>0</v>
      </c>
      <c r="HE56" s="1">
        <v>0</v>
      </c>
      <c r="HF56" s="1">
        <v>0</v>
      </c>
      <c r="HG56" s="1">
        <v>0</v>
      </c>
      <c r="HH56" s="1">
        <v>0</v>
      </c>
      <c r="HI56" s="1">
        <v>0</v>
      </c>
      <c r="HJ56" s="1">
        <v>0</v>
      </c>
      <c r="HK56" s="1">
        <v>0</v>
      </c>
      <c r="HL56" s="1">
        <v>0</v>
      </c>
      <c r="HM56" s="1">
        <v>0</v>
      </c>
      <c r="HN56" s="1">
        <v>2.1567058835378505</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74.121122855130182</v>
      </c>
      <c r="JO56" s="1">
        <v>0.39137276357463768</v>
      </c>
      <c r="JP56" s="1">
        <v>8.037342792884056</v>
      </c>
      <c r="JQ56" s="1">
        <v>0.15288571105245868</v>
      </c>
      <c r="JR56" s="1">
        <v>0</v>
      </c>
      <c r="JS56" s="1">
        <v>2.7308988696856864</v>
      </c>
      <c r="JT56" s="1">
        <v>0.3489437952889084</v>
      </c>
      <c r="JU56" s="1">
        <v>0.13368768871311337</v>
      </c>
      <c r="JV56" s="1">
        <v>1.6591857000958086E-2</v>
      </c>
      <c r="JW56" s="1">
        <v>0</v>
      </c>
      <c r="JX56" s="1">
        <v>3.869695349730891</v>
      </c>
      <c r="JY56" s="1">
        <v>3.8012574915294799</v>
      </c>
      <c r="JZ56" s="1">
        <v>3.576470187738269</v>
      </c>
      <c r="KA56" s="1">
        <v>0.50717316360079312</v>
      </c>
      <c r="KB56" s="1">
        <v>2.3125574740705734</v>
      </c>
      <c r="KC56" s="1">
        <v>0</v>
      </c>
    </row>
    <row r="57" spans="1:289" ht="11" customHeight="1">
      <c r="A57" s="1" t="s">
        <v>59</v>
      </c>
      <c r="B57" s="1">
        <v>867.69531250000011</v>
      </c>
      <c r="D57" s="1">
        <v>21.513516675337861</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2.3878060486159408E-3</v>
      </c>
      <c r="DI57" s="1">
        <v>0.16614166244849068</v>
      </c>
      <c r="DJ57" s="1">
        <v>11.428883791981832</v>
      </c>
      <c r="DK57" s="1">
        <v>0</v>
      </c>
      <c r="DL57" s="1">
        <v>0</v>
      </c>
      <c r="DM57" s="1">
        <v>12.258278197736217</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2.6779924232209736E-3</v>
      </c>
      <c r="EG57" s="1">
        <v>0.6738378562566586</v>
      </c>
      <c r="EH57" s="1">
        <v>29.307803166945369</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1.9629775534619324E-3</v>
      </c>
      <c r="FZ57" s="1">
        <v>0.1360107019694537</v>
      </c>
      <c r="GA57" s="1">
        <v>18.790133528229489</v>
      </c>
      <c r="GB57" s="1">
        <v>0</v>
      </c>
      <c r="GC57" s="1">
        <v>0</v>
      </c>
      <c r="GD57" s="1">
        <v>0</v>
      </c>
      <c r="GE57" s="1">
        <v>0</v>
      </c>
      <c r="GF57" s="1">
        <v>0</v>
      </c>
      <c r="GG57" s="1">
        <v>0</v>
      </c>
      <c r="GH57" s="1">
        <v>0</v>
      </c>
      <c r="GI57" s="1">
        <v>0</v>
      </c>
      <c r="GJ57" s="1">
        <v>0</v>
      </c>
      <c r="GK57" s="1">
        <v>0</v>
      </c>
      <c r="GL57" s="1">
        <v>0</v>
      </c>
      <c r="GM57" s="1">
        <v>4.3617133257910252</v>
      </c>
      <c r="GN57" s="1">
        <v>0</v>
      </c>
      <c r="GO57" s="1">
        <v>0</v>
      </c>
      <c r="GP57" s="1">
        <v>0</v>
      </c>
      <c r="GQ57" s="1">
        <v>0</v>
      </c>
      <c r="GR57" s="1">
        <v>0</v>
      </c>
      <c r="GS57" s="1">
        <v>0</v>
      </c>
      <c r="GT57" s="1">
        <v>0</v>
      </c>
      <c r="GU57" s="1">
        <v>0</v>
      </c>
      <c r="GV57" s="1">
        <v>0</v>
      </c>
      <c r="GW57" s="1">
        <v>0</v>
      </c>
      <c r="GX57" s="1">
        <v>0</v>
      </c>
      <c r="GY57" s="1">
        <v>0</v>
      </c>
      <c r="GZ57" s="1">
        <v>1.4915409375319238E-3</v>
      </c>
      <c r="HA57" s="1">
        <v>3.4833798409785295E-2</v>
      </c>
      <c r="HB57" s="1">
        <v>0.17444439294037123</v>
      </c>
      <c r="HC57" s="1">
        <v>0</v>
      </c>
      <c r="HD57" s="1">
        <v>0</v>
      </c>
      <c r="HE57" s="1">
        <v>0</v>
      </c>
      <c r="HF57" s="1">
        <v>0</v>
      </c>
      <c r="HG57" s="1">
        <v>0</v>
      </c>
      <c r="HH57" s="1">
        <v>0</v>
      </c>
      <c r="HI57" s="1">
        <v>0</v>
      </c>
      <c r="HJ57" s="1">
        <v>0</v>
      </c>
      <c r="HK57" s="1">
        <v>0</v>
      </c>
      <c r="HL57" s="1">
        <v>0</v>
      </c>
      <c r="HM57" s="1">
        <v>0</v>
      </c>
      <c r="HN57" s="1">
        <v>2.1567058835378505</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74.121122855130182</v>
      </c>
      <c r="JO57" s="1">
        <v>0.39137276357463768</v>
      </c>
      <c r="JP57" s="1">
        <v>8.037342792884056</v>
      </c>
      <c r="JQ57" s="1">
        <v>0.15288571105245868</v>
      </c>
      <c r="JR57" s="1">
        <v>0</v>
      </c>
      <c r="JS57" s="1">
        <v>2.7308988696856864</v>
      </c>
      <c r="JT57" s="1">
        <v>0.3489437952889084</v>
      </c>
      <c r="JU57" s="1">
        <v>0.13368768871311337</v>
      </c>
      <c r="JV57" s="1">
        <v>1.6591857000958086E-2</v>
      </c>
      <c r="JW57" s="1">
        <v>0</v>
      </c>
      <c r="JX57" s="1">
        <v>3.869695349730891</v>
      </c>
      <c r="JY57" s="1">
        <v>3.8012574915294799</v>
      </c>
      <c r="JZ57" s="1">
        <v>3.576470187738269</v>
      </c>
      <c r="KA57" s="1">
        <v>0.50717316360079312</v>
      </c>
      <c r="KB57" s="1">
        <v>2.3125574740705734</v>
      </c>
      <c r="KC57" s="1">
        <v>0</v>
      </c>
    </row>
    <row r="58" spans="1:289" ht="11" customHeight="1">
      <c r="A58" s="1" t="s">
        <v>66</v>
      </c>
      <c r="B58" s="1">
        <v>847.69531250000011</v>
      </c>
      <c r="D58" s="1">
        <v>20.64811357677927</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0.15664770734671785</v>
      </c>
      <c r="DI58" s="1">
        <v>0</v>
      </c>
      <c r="DJ58" s="1">
        <v>11.428883791981832</v>
      </c>
      <c r="DK58" s="1">
        <v>0</v>
      </c>
      <c r="DL58" s="1">
        <v>0</v>
      </c>
      <c r="DM58" s="1">
        <v>12.258278197736217</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0.58348714627390708</v>
      </c>
      <c r="EG58" s="1">
        <v>0</v>
      </c>
      <c r="EH58" s="1">
        <v>29.307803166945369</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0.10495770824526282</v>
      </c>
      <c r="FZ58" s="1">
        <v>0</v>
      </c>
      <c r="GA58" s="1">
        <v>18.790133528229489</v>
      </c>
      <c r="GB58" s="1">
        <v>0</v>
      </c>
      <c r="GC58" s="1">
        <v>0</v>
      </c>
      <c r="GD58" s="1">
        <v>0</v>
      </c>
      <c r="GE58" s="1">
        <v>0</v>
      </c>
      <c r="GF58" s="1">
        <v>0</v>
      </c>
      <c r="GG58" s="1">
        <v>0</v>
      </c>
      <c r="GH58" s="1">
        <v>0</v>
      </c>
      <c r="GI58" s="1">
        <v>0</v>
      </c>
      <c r="GJ58" s="1">
        <v>0</v>
      </c>
      <c r="GK58" s="1">
        <v>0</v>
      </c>
      <c r="GL58" s="1">
        <v>0</v>
      </c>
      <c r="GM58" s="1">
        <v>4.3617133257910252</v>
      </c>
      <c r="GN58" s="1">
        <v>0</v>
      </c>
      <c r="GO58" s="1">
        <v>0</v>
      </c>
      <c r="GP58" s="1">
        <v>0</v>
      </c>
      <c r="GQ58" s="1">
        <v>0</v>
      </c>
      <c r="GR58" s="1">
        <v>0</v>
      </c>
      <c r="GS58" s="1">
        <v>0</v>
      </c>
      <c r="GT58" s="1">
        <v>0</v>
      </c>
      <c r="GU58" s="1">
        <v>0</v>
      </c>
      <c r="GV58" s="1">
        <v>0</v>
      </c>
      <c r="GW58" s="1">
        <v>0</v>
      </c>
      <c r="GX58" s="1">
        <v>0</v>
      </c>
      <c r="GY58" s="1">
        <v>0</v>
      </c>
      <c r="GZ58" s="1">
        <v>2.8830853655587345E-2</v>
      </c>
      <c r="HA58" s="1">
        <v>0</v>
      </c>
      <c r="HB58" s="1">
        <v>0.17444439294037123</v>
      </c>
      <c r="HC58" s="1">
        <v>0</v>
      </c>
      <c r="HD58" s="1">
        <v>0</v>
      </c>
      <c r="HE58" s="1">
        <v>0</v>
      </c>
      <c r="HF58" s="1">
        <v>0</v>
      </c>
      <c r="HG58" s="1">
        <v>0</v>
      </c>
      <c r="HH58" s="1">
        <v>0</v>
      </c>
      <c r="HI58" s="1">
        <v>0</v>
      </c>
      <c r="HJ58" s="1">
        <v>0</v>
      </c>
      <c r="HK58" s="1">
        <v>0</v>
      </c>
      <c r="HL58" s="1">
        <v>0</v>
      </c>
      <c r="HM58" s="1">
        <v>0</v>
      </c>
      <c r="HN58" s="1">
        <v>2.1567058835378505</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75.01228134061185</v>
      </c>
      <c r="JO58" s="1">
        <v>0.33683559974957283</v>
      </c>
      <c r="JP58" s="1">
        <v>7.6594530073597786</v>
      </c>
      <c r="JQ58" s="1">
        <v>0.13497867975293767</v>
      </c>
      <c r="JR58" s="1">
        <v>0</v>
      </c>
      <c r="JS58" s="1">
        <v>2.3162541945104711</v>
      </c>
      <c r="JT58" s="1">
        <v>0.3412267492416331</v>
      </c>
      <c r="JU58" s="1">
        <v>8.6086497336917936E-2</v>
      </c>
      <c r="JV58" s="1">
        <v>1.5267329762379007E-2</v>
      </c>
      <c r="JW58" s="1">
        <v>0</v>
      </c>
      <c r="JX58" s="1">
        <v>3.7114129364786841</v>
      </c>
      <c r="JY58" s="1">
        <v>3.7390318552308233</v>
      </c>
      <c r="JZ58" s="1">
        <v>3.7092607088886411</v>
      </c>
      <c r="KA58" s="1">
        <v>0.5284297895707204</v>
      </c>
      <c r="KB58" s="1">
        <v>2.4094813115055893</v>
      </c>
      <c r="KC58" s="1">
        <v>0</v>
      </c>
    </row>
    <row r="59" spans="1:289" ht="11" customHeight="1">
      <c r="A59" s="1" t="s">
        <v>59</v>
      </c>
      <c r="B59" s="1">
        <v>847.69531250000011</v>
      </c>
      <c r="D59" s="1">
        <v>20.64811357677927</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2.4050429056291789E-3</v>
      </c>
      <c r="DI59" s="1">
        <v>0.15424266444108881</v>
      </c>
      <c r="DJ59" s="1">
        <v>11.583126456422921</v>
      </c>
      <c r="DK59" s="1">
        <v>0</v>
      </c>
      <c r="DL59" s="1">
        <v>0</v>
      </c>
      <c r="DM59" s="1">
        <v>12.258278197736217</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2.6749560188683479E-3</v>
      </c>
      <c r="EG59" s="1">
        <v>0.58081219025503816</v>
      </c>
      <c r="EH59" s="1">
        <v>29.888615357200408</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1.9778838098961776E-3</v>
      </c>
      <c r="FZ59" s="1">
        <v>0.10297982443536619</v>
      </c>
      <c r="GA59" s="1">
        <v>18.893113352664855</v>
      </c>
      <c r="GB59" s="1">
        <v>0</v>
      </c>
      <c r="GC59" s="1">
        <v>0</v>
      </c>
      <c r="GD59" s="1">
        <v>0</v>
      </c>
      <c r="GE59" s="1">
        <v>0</v>
      </c>
      <c r="GF59" s="1">
        <v>0</v>
      </c>
      <c r="GG59" s="1">
        <v>0</v>
      </c>
      <c r="GH59" s="1">
        <v>0</v>
      </c>
      <c r="GI59" s="1">
        <v>0</v>
      </c>
      <c r="GJ59" s="1">
        <v>0</v>
      </c>
      <c r="GK59" s="1">
        <v>0</v>
      </c>
      <c r="GL59" s="1">
        <v>0</v>
      </c>
      <c r="GM59" s="1">
        <v>4.3617133257910252</v>
      </c>
      <c r="GN59" s="1">
        <v>0</v>
      </c>
      <c r="GO59" s="1">
        <v>0</v>
      </c>
      <c r="GP59" s="1">
        <v>0</v>
      </c>
      <c r="GQ59" s="1">
        <v>0</v>
      </c>
      <c r="GR59" s="1">
        <v>0</v>
      </c>
      <c r="GS59" s="1">
        <v>0</v>
      </c>
      <c r="GT59" s="1">
        <v>0</v>
      </c>
      <c r="GU59" s="1">
        <v>0</v>
      </c>
      <c r="GV59" s="1">
        <v>0</v>
      </c>
      <c r="GW59" s="1">
        <v>0</v>
      </c>
      <c r="GX59" s="1">
        <v>0</v>
      </c>
      <c r="GY59" s="1">
        <v>0</v>
      </c>
      <c r="GZ59" s="1">
        <v>1.4959497317278065E-3</v>
      </c>
      <c r="HA59" s="1">
        <v>2.7334903923859524E-2</v>
      </c>
      <c r="HB59" s="1">
        <v>0.20177929686423074</v>
      </c>
      <c r="HC59" s="1">
        <v>0</v>
      </c>
      <c r="HD59" s="1">
        <v>0</v>
      </c>
      <c r="HE59" s="1">
        <v>0</v>
      </c>
      <c r="HF59" s="1">
        <v>0</v>
      </c>
      <c r="HG59" s="1">
        <v>0</v>
      </c>
      <c r="HH59" s="1">
        <v>0</v>
      </c>
      <c r="HI59" s="1">
        <v>0</v>
      </c>
      <c r="HJ59" s="1">
        <v>0</v>
      </c>
      <c r="HK59" s="1">
        <v>0</v>
      </c>
      <c r="HL59" s="1">
        <v>0</v>
      </c>
      <c r="HM59" s="1">
        <v>0</v>
      </c>
      <c r="HN59" s="1">
        <v>2.1567058835378505</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75.01228134061185</v>
      </c>
      <c r="JO59" s="1">
        <v>0.33683559974957283</v>
      </c>
      <c r="JP59" s="1">
        <v>7.6594530073597786</v>
      </c>
      <c r="JQ59" s="1">
        <v>0.13497867975293767</v>
      </c>
      <c r="JR59" s="1">
        <v>0</v>
      </c>
      <c r="JS59" s="1">
        <v>2.3162541945104711</v>
      </c>
      <c r="JT59" s="1">
        <v>0.3412267492416331</v>
      </c>
      <c r="JU59" s="1">
        <v>8.6086497336917936E-2</v>
      </c>
      <c r="JV59" s="1">
        <v>1.5267329762379007E-2</v>
      </c>
      <c r="JW59" s="1">
        <v>0</v>
      </c>
      <c r="JX59" s="1">
        <v>3.7114129364786841</v>
      </c>
      <c r="JY59" s="1">
        <v>3.7390318552308233</v>
      </c>
      <c r="JZ59" s="1">
        <v>3.7092607088886411</v>
      </c>
      <c r="KA59" s="1">
        <v>0.5284297895707204</v>
      </c>
      <c r="KB59" s="1">
        <v>2.4094813115055893</v>
      </c>
      <c r="KC59" s="1">
        <v>0</v>
      </c>
    </row>
    <row r="60" spans="1:289" ht="11" customHeight="1">
      <c r="A60" s="1" t="s">
        <v>66</v>
      </c>
      <c r="B60" s="1">
        <v>827.69531250000011</v>
      </c>
      <c r="D60" s="1">
        <v>19.903179278627334</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0.14741659834489512</v>
      </c>
      <c r="DI60" s="1">
        <v>0</v>
      </c>
      <c r="DJ60" s="1">
        <v>11.583126456422921</v>
      </c>
      <c r="DK60" s="1">
        <v>0</v>
      </c>
      <c r="DL60" s="1">
        <v>0</v>
      </c>
      <c r="DM60" s="1">
        <v>12.258278197736217</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0.50537966420745173</v>
      </c>
      <c r="EG60" s="1">
        <v>0</v>
      </c>
      <c r="EH60" s="1">
        <v>29.888615357200408</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7.757868825299355E-2</v>
      </c>
      <c r="FZ60" s="1">
        <v>0</v>
      </c>
      <c r="GA60" s="1">
        <v>18.893113352664855</v>
      </c>
      <c r="GB60" s="1">
        <v>0</v>
      </c>
      <c r="GC60" s="1">
        <v>0</v>
      </c>
      <c r="GD60" s="1">
        <v>0</v>
      </c>
      <c r="GE60" s="1">
        <v>0</v>
      </c>
      <c r="GF60" s="1">
        <v>0</v>
      </c>
      <c r="GG60" s="1">
        <v>0</v>
      </c>
      <c r="GH60" s="1">
        <v>0</v>
      </c>
      <c r="GI60" s="1">
        <v>0</v>
      </c>
      <c r="GJ60" s="1">
        <v>0</v>
      </c>
      <c r="GK60" s="1">
        <v>0</v>
      </c>
      <c r="GL60" s="1">
        <v>0</v>
      </c>
      <c r="GM60" s="1">
        <v>4.3617133257910252</v>
      </c>
      <c r="GN60" s="1">
        <v>0</v>
      </c>
      <c r="GO60" s="1">
        <v>0</v>
      </c>
      <c r="GP60" s="1">
        <v>0</v>
      </c>
      <c r="GQ60" s="1">
        <v>0</v>
      </c>
      <c r="GR60" s="1">
        <v>0</v>
      </c>
      <c r="GS60" s="1">
        <v>0</v>
      </c>
      <c r="GT60" s="1">
        <v>0</v>
      </c>
      <c r="GU60" s="1">
        <v>0</v>
      </c>
      <c r="GV60" s="1">
        <v>0</v>
      </c>
      <c r="GW60" s="1">
        <v>0</v>
      </c>
      <c r="GX60" s="1">
        <v>0</v>
      </c>
      <c r="GY60" s="1">
        <v>0</v>
      </c>
      <c r="GZ60" s="1">
        <v>2.3113179812692466E-2</v>
      </c>
      <c r="HA60" s="1">
        <v>0</v>
      </c>
      <c r="HB60" s="1">
        <v>0.20177929686423074</v>
      </c>
      <c r="HC60" s="1">
        <v>0</v>
      </c>
      <c r="HD60" s="1">
        <v>0</v>
      </c>
      <c r="HE60" s="1">
        <v>0</v>
      </c>
      <c r="HF60" s="1">
        <v>0</v>
      </c>
      <c r="HG60" s="1">
        <v>0</v>
      </c>
      <c r="HH60" s="1">
        <v>0</v>
      </c>
      <c r="HI60" s="1">
        <v>0</v>
      </c>
      <c r="HJ60" s="1">
        <v>0</v>
      </c>
      <c r="HK60" s="1">
        <v>0</v>
      </c>
      <c r="HL60" s="1">
        <v>0</v>
      </c>
      <c r="HM60" s="1">
        <v>0</v>
      </c>
      <c r="HN60" s="1">
        <v>2.1567058835378505</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75.812270950126887</v>
      </c>
      <c r="JO60" s="1">
        <v>0.29028409704788605</v>
      </c>
      <c r="JP60" s="1">
        <v>7.3143351881514107</v>
      </c>
      <c r="JQ60" s="1">
        <v>0.11712294477626137</v>
      </c>
      <c r="JR60" s="1">
        <v>0</v>
      </c>
      <c r="JS60" s="1">
        <v>1.9475991406188091</v>
      </c>
      <c r="JT60" s="1">
        <v>0.3356135677225498</v>
      </c>
      <c r="JU60" s="1">
        <v>5.1956480998101524E-2</v>
      </c>
      <c r="JV60" s="1">
        <v>1.4332883188037231E-2</v>
      </c>
      <c r="JW60" s="1">
        <v>0</v>
      </c>
      <c r="JX60" s="1">
        <v>3.56357672249989</v>
      </c>
      <c r="JY60" s="1">
        <v>3.6741033098296292</v>
      </c>
      <c r="JZ60" s="1">
        <v>3.8309337571255035</v>
      </c>
      <c r="KA60" s="1">
        <v>0.54820780939889091</v>
      </c>
      <c r="KB60" s="1">
        <v>2.4996631485161243</v>
      </c>
      <c r="KC60" s="1">
        <v>0</v>
      </c>
    </row>
    <row r="61" spans="1:289" ht="11" customHeight="1">
      <c r="A61" s="1" t="s">
        <v>59</v>
      </c>
      <c r="B61" s="1">
        <v>827.69531250000011</v>
      </c>
      <c r="D61" s="1">
        <v>19.903179278627334</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2.4218586012095906E-3</v>
      </c>
      <c r="DI61" s="1">
        <v>0.14499473974368571</v>
      </c>
      <c r="DJ61" s="1">
        <v>11.728121196166606</v>
      </c>
      <c r="DK61" s="1">
        <v>0</v>
      </c>
      <c r="DL61" s="1">
        <v>0</v>
      </c>
      <c r="DM61" s="1">
        <v>12.258278197736217</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2.6720433386226358E-3</v>
      </c>
      <c r="EG61" s="1">
        <v>0.50270762086882892</v>
      </c>
      <c r="EH61" s="1">
        <v>30.391322978069237</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1.9910907073134626E-3</v>
      </c>
      <c r="FZ61" s="1">
        <v>7.5587597545678925E-2</v>
      </c>
      <c r="GA61" s="1">
        <v>18.968700950210533</v>
      </c>
      <c r="GB61" s="1">
        <v>0</v>
      </c>
      <c r="GC61" s="1">
        <v>0</v>
      </c>
      <c r="GD61" s="1">
        <v>0</v>
      </c>
      <c r="GE61" s="1">
        <v>0</v>
      </c>
      <c r="GF61" s="1">
        <v>0</v>
      </c>
      <c r="GG61" s="1">
        <v>0</v>
      </c>
      <c r="GH61" s="1">
        <v>0</v>
      </c>
      <c r="GI61" s="1">
        <v>0</v>
      </c>
      <c r="GJ61" s="1">
        <v>0</v>
      </c>
      <c r="GK61" s="1">
        <v>0</v>
      </c>
      <c r="GL61" s="1">
        <v>0</v>
      </c>
      <c r="GM61" s="1">
        <v>4.3617133257910252</v>
      </c>
      <c r="GN61" s="1">
        <v>0</v>
      </c>
      <c r="GO61" s="1">
        <v>0</v>
      </c>
      <c r="GP61" s="1">
        <v>0</v>
      </c>
      <c r="GQ61" s="1">
        <v>0</v>
      </c>
      <c r="GR61" s="1">
        <v>0</v>
      </c>
      <c r="GS61" s="1">
        <v>0</v>
      </c>
      <c r="GT61" s="1">
        <v>0</v>
      </c>
      <c r="GU61" s="1">
        <v>0</v>
      </c>
      <c r="GV61" s="1">
        <v>0</v>
      </c>
      <c r="GW61" s="1">
        <v>0</v>
      </c>
      <c r="GX61" s="1">
        <v>0</v>
      </c>
      <c r="GY61" s="1">
        <v>0</v>
      </c>
      <c r="GZ61" s="1">
        <v>1.4999439356714818E-3</v>
      </c>
      <c r="HA61" s="1">
        <v>2.1613235877020975E-2</v>
      </c>
      <c r="HB61" s="1">
        <v>0.2233925327412517</v>
      </c>
      <c r="HC61" s="1">
        <v>0</v>
      </c>
      <c r="HD61" s="1">
        <v>0</v>
      </c>
      <c r="HE61" s="1">
        <v>0</v>
      </c>
      <c r="HF61" s="1">
        <v>0</v>
      </c>
      <c r="HG61" s="1">
        <v>0</v>
      </c>
      <c r="HH61" s="1">
        <v>0</v>
      </c>
      <c r="HI61" s="1">
        <v>0</v>
      </c>
      <c r="HJ61" s="1">
        <v>0</v>
      </c>
      <c r="HK61" s="1">
        <v>0</v>
      </c>
      <c r="HL61" s="1">
        <v>0</v>
      </c>
      <c r="HM61" s="1">
        <v>0</v>
      </c>
      <c r="HN61" s="1">
        <v>2.1567058835378505</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75.812270950126887</v>
      </c>
      <c r="JO61" s="1">
        <v>0.29028409704788605</v>
      </c>
      <c r="JP61" s="1">
        <v>7.3143351881514107</v>
      </c>
      <c r="JQ61" s="1">
        <v>0.11712294477626137</v>
      </c>
      <c r="JR61" s="1">
        <v>0</v>
      </c>
      <c r="JS61" s="1">
        <v>1.9475991406188091</v>
      </c>
      <c r="JT61" s="1">
        <v>0.3356135677225498</v>
      </c>
      <c r="JU61" s="1">
        <v>5.1956480998101524E-2</v>
      </c>
      <c r="JV61" s="1">
        <v>1.4332883188037231E-2</v>
      </c>
      <c r="JW61" s="1">
        <v>0</v>
      </c>
      <c r="JX61" s="1">
        <v>3.56357672249989</v>
      </c>
      <c r="JY61" s="1">
        <v>3.6741033098296292</v>
      </c>
      <c r="JZ61" s="1">
        <v>3.8309337571255035</v>
      </c>
      <c r="KA61" s="1">
        <v>0.54820780939889091</v>
      </c>
      <c r="KB61" s="1">
        <v>2.4996631485161243</v>
      </c>
      <c r="KC61" s="1">
        <v>0</v>
      </c>
    </row>
    <row r="62" spans="1:289" ht="11" customHeight="1">
      <c r="A62" s="1" t="s">
        <v>66</v>
      </c>
      <c r="B62" s="1">
        <v>807.69531250000011</v>
      </c>
      <c r="D62" s="1">
        <v>19.13757086286585</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0.14766241175384673</v>
      </c>
      <c r="DI62" s="1">
        <v>0</v>
      </c>
      <c r="DJ62" s="1">
        <v>11.728121196166606</v>
      </c>
      <c r="DK62" s="1">
        <v>0</v>
      </c>
      <c r="DL62" s="1">
        <v>0</v>
      </c>
      <c r="DM62" s="1">
        <v>12.258278197736217</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0.4579179627591366</v>
      </c>
      <c r="EG62" s="1">
        <v>0</v>
      </c>
      <c r="EH62" s="1">
        <v>30.391322978069237</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5.3758499314513791E-2</v>
      </c>
      <c r="FZ62" s="1">
        <v>0</v>
      </c>
      <c r="GA62" s="1">
        <v>18.968700950210533</v>
      </c>
      <c r="GB62" s="1">
        <v>0</v>
      </c>
      <c r="GC62" s="1">
        <v>0</v>
      </c>
      <c r="GD62" s="1">
        <v>0</v>
      </c>
      <c r="GE62" s="1">
        <v>0</v>
      </c>
      <c r="GF62" s="1">
        <v>0</v>
      </c>
      <c r="GG62" s="1">
        <v>0</v>
      </c>
      <c r="GH62" s="1">
        <v>0</v>
      </c>
      <c r="GI62" s="1">
        <v>0</v>
      </c>
      <c r="GJ62" s="1">
        <v>0</v>
      </c>
      <c r="GK62" s="1">
        <v>0</v>
      </c>
      <c r="GL62" s="1">
        <v>0</v>
      </c>
      <c r="GM62" s="1">
        <v>4.3617133257910252</v>
      </c>
      <c r="GN62" s="1">
        <v>0</v>
      </c>
      <c r="GO62" s="1">
        <v>0</v>
      </c>
      <c r="GP62" s="1">
        <v>0</v>
      </c>
      <c r="GQ62" s="1">
        <v>0</v>
      </c>
      <c r="GR62" s="1">
        <v>0</v>
      </c>
      <c r="GS62" s="1">
        <v>0</v>
      </c>
      <c r="GT62" s="1">
        <v>0</v>
      </c>
      <c r="GU62" s="1">
        <v>0</v>
      </c>
      <c r="GV62" s="1">
        <v>0</v>
      </c>
      <c r="GW62" s="1">
        <v>9.5502841429087604E-2</v>
      </c>
      <c r="GX62" s="1">
        <v>0</v>
      </c>
      <c r="GY62" s="1">
        <v>0</v>
      </c>
      <c r="GZ62" s="1">
        <v>1.9351637087782501E-2</v>
      </c>
      <c r="HA62" s="1">
        <v>0</v>
      </c>
      <c r="HB62" s="1">
        <v>0.2233925327412517</v>
      </c>
      <c r="HC62" s="1">
        <v>0</v>
      </c>
      <c r="HD62" s="1">
        <v>0</v>
      </c>
      <c r="HE62" s="1">
        <v>0</v>
      </c>
      <c r="HF62" s="1">
        <v>0</v>
      </c>
      <c r="HG62" s="1">
        <v>0</v>
      </c>
      <c r="HH62" s="1">
        <v>0</v>
      </c>
      <c r="HI62" s="1">
        <v>0</v>
      </c>
      <c r="HJ62" s="1">
        <v>0</v>
      </c>
      <c r="HK62" s="1">
        <v>0</v>
      </c>
      <c r="HL62" s="1">
        <v>0</v>
      </c>
      <c r="HM62" s="1">
        <v>0</v>
      </c>
      <c r="HN62" s="1">
        <v>2.1567058835378505</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76.436439010683671</v>
      </c>
      <c r="JO62" s="1">
        <v>0.24994094013725746</v>
      </c>
      <c r="JP62" s="1">
        <v>7.0209847382028183</v>
      </c>
      <c r="JQ62" s="1">
        <v>9.8979137304941261E-2</v>
      </c>
      <c r="JR62" s="1">
        <v>0</v>
      </c>
      <c r="JS62" s="1">
        <v>1.6253753534241899</v>
      </c>
      <c r="JT62" s="1">
        <v>0.33454880702925444</v>
      </c>
      <c r="JU62" s="1">
        <v>2.7980874815901242E-2</v>
      </c>
      <c r="JV62" s="1">
        <v>1.3826351131394158E-2</v>
      </c>
      <c r="JW62" s="1">
        <v>0</v>
      </c>
      <c r="JX62" s="1">
        <v>3.4334330966502598</v>
      </c>
      <c r="JY62" s="1">
        <v>3.6227629007534277</v>
      </c>
      <c r="JZ62" s="1">
        <v>3.965926178647706</v>
      </c>
      <c r="KA62" s="1">
        <v>0.57013914621636863</v>
      </c>
      <c r="KB62" s="1">
        <v>2.5996634650028012</v>
      </c>
      <c r="KC62" s="1">
        <v>0</v>
      </c>
    </row>
    <row r="63" spans="1:289" ht="11" customHeight="1">
      <c r="A63" s="1" t="s">
        <v>59</v>
      </c>
      <c r="B63" s="1">
        <v>807.69531250000011</v>
      </c>
      <c r="D63" s="1">
        <v>19.137570862925376</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2.4381780013166656E-3</v>
      </c>
      <c r="DI63" s="1">
        <v>0.1452242337430735</v>
      </c>
      <c r="DJ63" s="1">
        <v>11.87334542990968</v>
      </c>
      <c r="DK63" s="1">
        <v>0</v>
      </c>
      <c r="DL63" s="1">
        <v>0</v>
      </c>
      <c r="DM63" s="1">
        <v>12.258278197736217</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2.669320554970123E-3</v>
      </c>
      <c r="EG63" s="1">
        <v>0.45524864218753097</v>
      </c>
      <c r="EH63" s="1">
        <v>30.846571620256768</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2.003071724288479E-3</v>
      </c>
      <c r="FZ63" s="1">
        <v>5.1755427593730322E-2</v>
      </c>
      <c r="GA63" s="1">
        <v>19.020456377804262</v>
      </c>
      <c r="GB63" s="1">
        <v>0</v>
      </c>
      <c r="GC63" s="1">
        <v>0</v>
      </c>
      <c r="GD63" s="1">
        <v>0</v>
      </c>
      <c r="GE63" s="1">
        <v>0</v>
      </c>
      <c r="GF63" s="1">
        <v>0</v>
      </c>
      <c r="GG63" s="1">
        <v>0</v>
      </c>
      <c r="GH63" s="1">
        <v>0</v>
      </c>
      <c r="GI63" s="1">
        <v>0</v>
      </c>
      <c r="GJ63" s="1">
        <v>0</v>
      </c>
      <c r="GK63" s="1">
        <v>0</v>
      </c>
      <c r="GL63" s="1">
        <v>0</v>
      </c>
      <c r="GM63" s="1">
        <v>4.3617133257910252</v>
      </c>
      <c r="GN63" s="1">
        <v>0</v>
      </c>
      <c r="GO63" s="1">
        <v>0</v>
      </c>
      <c r="GP63" s="1">
        <v>0</v>
      </c>
      <c r="GQ63" s="1">
        <v>0</v>
      </c>
      <c r="GR63" s="1">
        <v>0</v>
      </c>
      <c r="GS63" s="1">
        <v>0</v>
      </c>
      <c r="GT63" s="1">
        <v>0</v>
      </c>
      <c r="GU63" s="1">
        <v>0</v>
      </c>
      <c r="GV63" s="1">
        <v>0</v>
      </c>
      <c r="GW63" s="1">
        <v>6.0084299999999999E-4</v>
      </c>
      <c r="GX63" s="1">
        <v>9.490199839245736E-2</v>
      </c>
      <c r="GY63" s="1">
        <v>9.490199839245736E-2</v>
      </c>
      <c r="GZ63" s="1">
        <v>1.5035898711907995E-3</v>
      </c>
      <c r="HA63" s="1">
        <v>1.7848047216288087E-2</v>
      </c>
      <c r="HB63" s="1">
        <v>0.24124057995753978</v>
      </c>
      <c r="HC63" s="1">
        <v>0</v>
      </c>
      <c r="HD63" s="1">
        <v>0</v>
      </c>
      <c r="HE63" s="1">
        <v>0</v>
      </c>
      <c r="HF63" s="1">
        <v>0</v>
      </c>
      <c r="HG63" s="1">
        <v>0</v>
      </c>
      <c r="HH63" s="1">
        <v>0</v>
      </c>
      <c r="HI63" s="1">
        <v>0</v>
      </c>
      <c r="HJ63" s="1">
        <v>0</v>
      </c>
      <c r="HK63" s="1">
        <v>0</v>
      </c>
      <c r="HL63" s="1">
        <v>0</v>
      </c>
      <c r="HM63" s="1">
        <v>0</v>
      </c>
      <c r="HN63" s="1">
        <v>2.1567058835378505</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76.436439010709066</v>
      </c>
      <c r="JO63" s="1">
        <v>0.24994094013766754</v>
      </c>
      <c r="JP63" s="1">
        <v>7.0209847382026318</v>
      </c>
      <c r="JQ63" s="1">
        <v>9.8979137305845316E-2</v>
      </c>
      <c r="JR63" s="1">
        <v>0</v>
      </c>
      <c r="JS63" s="1">
        <v>1.6253753534209898</v>
      </c>
      <c r="JT63" s="1">
        <v>0.33454880702743051</v>
      </c>
      <c r="JU63" s="1">
        <v>2.7980874816513616E-2</v>
      </c>
      <c r="JV63" s="1">
        <v>1.3826351131279689E-2</v>
      </c>
      <c r="JW63" s="1">
        <v>0</v>
      </c>
      <c r="JX63" s="1">
        <v>3.4334330966535584</v>
      </c>
      <c r="JY63" s="1">
        <v>3.6227629007495605</v>
      </c>
      <c r="JZ63" s="1">
        <v>3.9659261786361624</v>
      </c>
      <c r="KA63" s="1">
        <v>0.57013914621460304</v>
      </c>
      <c r="KB63" s="1">
        <v>2.5996634649947152</v>
      </c>
      <c r="KC63" s="1">
        <v>0</v>
      </c>
    </row>
    <row r="64" spans="1:289" ht="11" customHeight="1">
      <c r="A64" s="1" t="s">
        <v>66</v>
      </c>
      <c r="B64" s="1">
        <v>787.69531250000011</v>
      </c>
      <c r="D64" s="1">
        <v>17.616608378754581</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0.21046011896951827</v>
      </c>
      <c r="DI64" s="1">
        <v>0</v>
      </c>
      <c r="DJ64" s="1">
        <v>11.87334542990968</v>
      </c>
      <c r="DK64" s="1">
        <v>0</v>
      </c>
      <c r="DL64" s="1">
        <v>0</v>
      </c>
      <c r="DM64" s="1">
        <v>12.258278197736217</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0.51704005015644383</v>
      </c>
      <c r="EG64" s="1">
        <v>0</v>
      </c>
      <c r="EH64" s="1">
        <v>30.846571620256768</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1.9178324412506508E-2</v>
      </c>
      <c r="FZ64" s="1">
        <v>0</v>
      </c>
      <c r="GA64" s="1">
        <v>19.020456377804262</v>
      </c>
      <c r="GB64" s="1">
        <v>0</v>
      </c>
      <c r="GC64" s="1">
        <v>0</v>
      </c>
      <c r="GD64" s="1">
        <v>0</v>
      </c>
      <c r="GE64" s="1">
        <v>0</v>
      </c>
      <c r="GF64" s="1">
        <v>0</v>
      </c>
      <c r="GG64" s="1">
        <v>0</v>
      </c>
      <c r="GH64" s="1">
        <v>0</v>
      </c>
      <c r="GI64" s="1">
        <v>0</v>
      </c>
      <c r="GJ64" s="1">
        <v>0</v>
      </c>
      <c r="GK64" s="1">
        <v>0</v>
      </c>
      <c r="GL64" s="1">
        <v>0</v>
      </c>
      <c r="GM64" s="1">
        <v>4.3617133257910252</v>
      </c>
      <c r="GN64" s="1">
        <v>0</v>
      </c>
      <c r="GO64" s="1">
        <v>0</v>
      </c>
      <c r="GP64" s="1">
        <v>0</v>
      </c>
      <c r="GQ64" s="1">
        <v>0</v>
      </c>
      <c r="GR64" s="1">
        <v>0</v>
      </c>
      <c r="GS64" s="1">
        <v>0</v>
      </c>
      <c r="GT64" s="1">
        <v>0</v>
      </c>
      <c r="GU64" s="1">
        <v>0</v>
      </c>
      <c r="GV64" s="1">
        <v>0</v>
      </c>
      <c r="GW64" s="1">
        <v>0.76451706425073718</v>
      </c>
      <c r="GX64" s="1">
        <v>0</v>
      </c>
      <c r="GY64" s="1">
        <v>9.490199839245736E-2</v>
      </c>
      <c r="GZ64" s="1">
        <v>1.8981929533306029E-2</v>
      </c>
      <c r="HA64" s="1">
        <v>0</v>
      </c>
      <c r="HB64" s="1">
        <v>0.24124057995753978</v>
      </c>
      <c r="HC64" s="1">
        <v>0</v>
      </c>
      <c r="HD64" s="1">
        <v>0</v>
      </c>
      <c r="HE64" s="1">
        <v>0</v>
      </c>
      <c r="HF64" s="1">
        <v>0</v>
      </c>
      <c r="HG64" s="1">
        <v>0</v>
      </c>
      <c r="HH64" s="1">
        <v>0</v>
      </c>
      <c r="HI64" s="1">
        <v>0</v>
      </c>
      <c r="HJ64" s="1">
        <v>0</v>
      </c>
      <c r="HK64" s="1">
        <v>0</v>
      </c>
      <c r="HL64" s="1">
        <v>0</v>
      </c>
      <c r="HM64" s="1">
        <v>0</v>
      </c>
      <c r="HN64" s="1">
        <v>2.1567058835378505</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76.291398271740974</v>
      </c>
      <c r="JO64" s="1">
        <v>0.21225501386881118</v>
      </c>
      <c r="JP64" s="1">
        <v>6.9199045946008733</v>
      </c>
      <c r="JQ64" s="1">
        <v>7.4579862251173176E-2</v>
      </c>
      <c r="JR64" s="1">
        <v>0</v>
      </c>
      <c r="JS64" s="1">
        <v>1.347812745375131</v>
      </c>
      <c r="JT64" s="1">
        <v>0.35525088684336542</v>
      </c>
      <c r="JU64" s="1">
        <v>1.2055635042800723E-2</v>
      </c>
      <c r="JV64" s="1">
        <v>1.4568119252250794E-2</v>
      </c>
      <c r="JW64" s="1">
        <v>0</v>
      </c>
      <c r="JX64" s="1">
        <v>3.364697926486762</v>
      </c>
      <c r="JY64" s="1">
        <v>3.6838042251007517</v>
      </c>
      <c r="JZ64" s="1">
        <v>4.2801993340230213</v>
      </c>
      <c r="KA64" s="1">
        <v>0.61936316445386674</v>
      </c>
      <c r="KB64" s="1">
        <v>2.8241102209602325</v>
      </c>
      <c r="KC64" s="1">
        <v>0</v>
      </c>
    </row>
    <row r="65" spans="1:289" ht="11" customHeight="1">
      <c r="A65" s="1" t="s">
        <v>59</v>
      </c>
      <c r="B65" s="1">
        <v>787.69531250000011</v>
      </c>
      <c r="D65" s="1">
        <v>17.616608378754581</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2.4567536774735776E-3</v>
      </c>
      <c r="DI65" s="1">
        <v>0.20800336529204455</v>
      </c>
      <c r="DJ65" s="1">
        <v>12.081348795201725</v>
      </c>
      <c r="DK65" s="1">
        <v>0</v>
      </c>
      <c r="DL65" s="1">
        <v>0</v>
      </c>
      <c r="DM65" s="1">
        <v>12.258278197736217</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2.6662485513624049E-3</v>
      </c>
      <c r="EG65" s="1">
        <v>0.51437380160508106</v>
      </c>
      <c r="EH65" s="1">
        <v>31.36094542186185</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2.0348117325570928E-3</v>
      </c>
      <c r="FZ65" s="1">
        <v>1.7143512679949759E-2</v>
      </c>
      <c r="GA65" s="1">
        <v>19.037599890484213</v>
      </c>
      <c r="GB65" s="1">
        <v>0</v>
      </c>
      <c r="GC65" s="1">
        <v>0</v>
      </c>
      <c r="GD65" s="1">
        <v>0</v>
      </c>
      <c r="GE65" s="1">
        <v>0</v>
      </c>
      <c r="GF65" s="1">
        <v>0</v>
      </c>
      <c r="GG65" s="1">
        <v>0</v>
      </c>
      <c r="GH65" s="1">
        <v>0</v>
      </c>
      <c r="GI65" s="1">
        <v>0</v>
      </c>
      <c r="GJ65" s="1">
        <v>0</v>
      </c>
      <c r="GK65" s="1">
        <v>0</v>
      </c>
      <c r="GL65" s="1">
        <v>0</v>
      </c>
      <c r="GM65" s="1">
        <v>4.3617133257910252</v>
      </c>
      <c r="GN65" s="1">
        <v>0</v>
      </c>
      <c r="GO65" s="1">
        <v>0</v>
      </c>
      <c r="GP65" s="1">
        <v>0</v>
      </c>
      <c r="GQ65" s="1">
        <v>0</v>
      </c>
      <c r="GR65" s="1">
        <v>0</v>
      </c>
      <c r="GS65" s="1">
        <v>0</v>
      </c>
      <c r="GT65" s="1">
        <v>0</v>
      </c>
      <c r="GU65" s="1">
        <v>0</v>
      </c>
      <c r="GV65" s="1">
        <v>0</v>
      </c>
      <c r="GW65" s="1">
        <v>6.0084299999999999E-4</v>
      </c>
      <c r="GX65" s="1">
        <v>0.76391622125073722</v>
      </c>
      <c r="GY65" s="1">
        <v>0.8588182196431946</v>
      </c>
      <c r="GZ65" s="1">
        <v>1.5086148612152633E-3</v>
      </c>
      <c r="HA65" s="1">
        <v>1.7473314672090762E-2</v>
      </c>
      <c r="HB65" s="1">
        <v>0.25871389462963057</v>
      </c>
      <c r="HC65" s="1">
        <v>0</v>
      </c>
      <c r="HD65" s="1">
        <v>0</v>
      </c>
      <c r="HE65" s="1">
        <v>0</v>
      </c>
      <c r="HF65" s="1">
        <v>0</v>
      </c>
      <c r="HG65" s="1">
        <v>0</v>
      </c>
      <c r="HH65" s="1">
        <v>0</v>
      </c>
      <c r="HI65" s="1">
        <v>0</v>
      </c>
      <c r="HJ65" s="1">
        <v>0</v>
      </c>
      <c r="HK65" s="1">
        <v>0</v>
      </c>
      <c r="HL65" s="1">
        <v>0</v>
      </c>
      <c r="HM65" s="1">
        <v>0</v>
      </c>
      <c r="HN65" s="1">
        <v>2.1567058835378505</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76.291398271740974</v>
      </c>
      <c r="JO65" s="1">
        <v>0.21225501386881118</v>
      </c>
      <c r="JP65" s="1">
        <v>6.9199045946008733</v>
      </c>
      <c r="JQ65" s="1">
        <v>7.4579862251173176E-2</v>
      </c>
      <c r="JR65" s="1">
        <v>0</v>
      </c>
      <c r="JS65" s="1">
        <v>1.347812745375131</v>
      </c>
      <c r="JT65" s="1">
        <v>0.35525088684336542</v>
      </c>
      <c r="JU65" s="1">
        <v>1.2055635042800723E-2</v>
      </c>
      <c r="JV65" s="1">
        <v>1.4568119252250794E-2</v>
      </c>
      <c r="JW65" s="1">
        <v>0</v>
      </c>
      <c r="JX65" s="1">
        <v>3.364697926486762</v>
      </c>
      <c r="JY65" s="1">
        <v>3.6838042251007517</v>
      </c>
      <c r="JZ65" s="1">
        <v>4.2801993340230213</v>
      </c>
      <c r="KA65" s="1">
        <v>0.61936316445386674</v>
      </c>
      <c r="KB65" s="1">
        <v>2.8241102209602325</v>
      </c>
      <c r="KC65" s="1">
        <v>0</v>
      </c>
    </row>
    <row r="66" spans="1:289" ht="11" customHeight="1"/>
    <row r="67" spans="1:289" ht="11" customHeight="1"/>
    <row r="68" spans="1:289" ht="11" customHeight="1">
      <c r="CC68" s="1">
        <v>0</v>
      </c>
      <c r="CF68" s="1">
        <v>0</v>
      </c>
      <c r="CI68" s="1">
        <v>0</v>
      </c>
      <c r="CL68" s="1">
        <v>0</v>
      </c>
      <c r="CO68" s="1">
        <v>0</v>
      </c>
      <c r="CR68" s="1">
        <v>0</v>
      </c>
      <c r="CU68" s="1">
        <v>0</v>
      </c>
      <c r="CX68" s="1">
        <v>0</v>
      </c>
      <c r="DA68" s="1">
        <v>0</v>
      </c>
      <c r="DD68" s="1">
        <v>0</v>
      </c>
      <c r="DG68" s="1">
        <v>0</v>
      </c>
      <c r="DJ68" s="1">
        <v>349.66788989864591</v>
      </c>
      <c r="DM68" s="1">
        <v>376.25505756175892</v>
      </c>
      <c r="DP68" s="1">
        <v>0</v>
      </c>
      <c r="DS68" s="1">
        <v>0</v>
      </c>
      <c r="DV68" s="1">
        <v>0</v>
      </c>
      <c r="DY68" s="1">
        <v>0</v>
      </c>
      <c r="EB68" s="1">
        <v>0</v>
      </c>
      <c r="EE68" s="1">
        <v>0</v>
      </c>
      <c r="EH68" s="1">
        <v>804.93351073629003</v>
      </c>
      <c r="EK68" s="1">
        <v>0</v>
      </c>
      <c r="EN68" s="1">
        <v>0</v>
      </c>
      <c r="EQ68" s="1">
        <v>0</v>
      </c>
      <c r="ET68" s="1">
        <v>0</v>
      </c>
      <c r="EW68" s="1">
        <v>0</v>
      </c>
      <c r="EZ68" s="1">
        <v>0</v>
      </c>
      <c r="FC68" s="1">
        <v>0</v>
      </c>
      <c r="FF68" s="1">
        <v>0</v>
      </c>
      <c r="FI68" s="1">
        <v>0</v>
      </c>
      <c r="FL68" s="1">
        <v>0</v>
      </c>
      <c r="FO68" s="1">
        <v>0</v>
      </c>
      <c r="FR68" s="1">
        <v>0</v>
      </c>
      <c r="FU68" s="1">
        <v>0</v>
      </c>
      <c r="FX68" s="1">
        <v>0</v>
      </c>
      <c r="GA68" s="1">
        <v>915.06212234467182</v>
      </c>
      <c r="GD68" s="1">
        <v>0</v>
      </c>
      <c r="GG68" s="1">
        <v>0</v>
      </c>
      <c r="GJ68" s="1">
        <v>0</v>
      </c>
      <c r="GM68" s="1">
        <v>170.32416997881634</v>
      </c>
      <c r="GP68" s="1">
        <v>0</v>
      </c>
      <c r="GS68" s="1">
        <v>0</v>
      </c>
      <c r="GV68" s="1">
        <v>0</v>
      </c>
      <c r="GY68" s="1">
        <v>1.9074404360713038</v>
      </c>
      <c r="HB68" s="1">
        <v>2.7374614170534128</v>
      </c>
      <c r="HE68" s="1">
        <v>0</v>
      </c>
      <c r="HH68" s="1">
        <v>0</v>
      </c>
      <c r="HK68" s="1">
        <v>0</v>
      </c>
      <c r="HN68" s="1">
        <v>66.99205790026673</v>
      </c>
      <c r="HQ68" s="1">
        <v>0</v>
      </c>
      <c r="HT68" s="1">
        <v>0</v>
      </c>
      <c r="HW68" s="1">
        <v>0</v>
      </c>
      <c r="HZ68" s="1">
        <v>0</v>
      </c>
      <c r="IC68" s="1">
        <v>0</v>
      </c>
      <c r="IF68" s="1">
        <v>0</v>
      </c>
      <c r="II68" s="1">
        <v>0</v>
      </c>
      <c r="IL68" s="1">
        <v>0</v>
      </c>
      <c r="IO68" s="1">
        <v>0</v>
      </c>
      <c r="IR68" s="1">
        <v>0</v>
      </c>
      <c r="IU68" s="1">
        <v>0</v>
      </c>
      <c r="IX68" s="1">
        <v>0</v>
      </c>
      <c r="JA68" s="1">
        <v>0</v>
      </c>
      <c r="JD68" s="1">
        <v>0</v>
      </c>
      <c r="JG68" s="1">
        <v>0</v>
      </c>
      <c r="JJ68" s="1">
        <v>0</v>
      </c>
      <c r="JM68" s="1">
        <v>0</v>
      </c>
    </row>
    <row r="69" spans="1:289" ht="11" customHeight="1"/>
    <row r="70" spans="1:289" ht="11" customHeight="1"/>
    <row r="71" spans="1:289" ht="11" customHeight="1"/>
    <row r="72" spans="1:289" ht="11" customHeight="1"/>
    <row r="73" spans="1:289" ht="11" customHeight="1"/>
    <row r="74" spans="1:289" ht="11" customHeight="1"/>
    <row r="75" spans="1:289" ht="11" customHeight="1"/>
    <row r="76" spans="1:289" ht="11" customHeight="1"/>
    <row r="77" spans="1:289" ht="11" customHeight="1"/>
    <row r="78" spans="1:289" ht="11" customHeight="1"/>
    <row r="79" spans="1:289" ht="11" customHeight="1"/>
    <row r="80" spans="1:289"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66"/>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308</v>
      </c>
      <c r="B1" s="5" t="s">
        <v>399</v>
      </c>
      <c r="C1" s="4" t="s">
        <v>400</v>
      </c>
      <c r="D1" s="4" t="s">
        <v>401</v>
      </c>
      <c r="E1" s="4" t="s">
        <v>402</v>
      </c>
      <c r="F1" s="4" t="s">
        <v>403</v>
      </c>
      <c r="G1" s="4" t="s">
        <v>404</v>
      </c>
      <c r="H1" s="4" t="s">
        <v>405</v>
      </c>
      <c r="I1" s="4" t="s">
        <v>406</v>
      </c>
      <c r="J1" s="4" t="s">
        <v>407</v>
      </c>
      <c r="K1" s="4" t="s">
        <v>408</v>
      </c>
      <c r="L1" s="4" t="s">
        <v>409</v>
      </c>
      <c r="M1" s="4" t="s">
        <v>410</v>
      </c>
      <c r="N1" s="4" t="s">
        <v>411</v>
      </c>
      <c r="O1" s="4" t="s">
        <v>412</v>
      </c>
      <c r="P1" s="4" t="s">
        <v>413</v>
      </c>
      <c r="Q1" s="4" t="s">
        <v>414</v>
      </c>
      <c r="R1" s="4" t="s">
        <v>415</v>
      </c>
      <c r="S1" s="4" t="s">
        <v>416</v>
      </c>
      <c r="T1" s="4" t="s">
        <v>417</v>
      </c>
      <c r="U1" s="4" t="s">
        <v>418</v>
      </c>
      <c r="V1" s="4" t="s">
        <v>419</v>
      </c>
      <c r="IU1" s="4" t="s">
        <v>420</v>
      </c>
    </row>
    <row r="5" spans="1:255">
      <c r="A5" s="4" t="s">
        <v>54</v>
      </c>
      <c r="B5" s="5" t="s">
        <v>337</v>
      </c>
      <c r="C5" s="4">
        <v>99.999999999998849</v>
      </c>
      <c r="D5" s="4">
        <v>99.999999999998849</v>
      </c>
      <c r="IU5" s="4">
        <v>0</v>
      </c>
    </row>
    <row r="6" spans="1:255">
      <c r="A6" s="4" t="s">
        <v>59</v>
      </c>
      <c r="B6" s="5" t="s">
        <v>338</v>
      </c>
      <c r="C6" s="4">
        <v>100.00000000000001</v>
      </c>
      <c r="D6" s="4">
        <v>99.999462743973325</v>
      </c>
      <c r="E6" s="4">
        <v>1.9016246416051936E-3</v>
      </c>
      <c r="F6" s="4">
        <v>-1.3643686149107019E-3</v>
      </c>
      <c r="IU6" s="4">
        <v>0</v>
      </c>
    </row>
    <row r="7" spans="1:255">
      <c r="A7" s="4" t="s">
        <v>66</v>
      </c>
      <c r="B7" s="5" t="s">
        <v>339</v>
      </c>
      <c r="C7" s="4">
        <v>100.00136436861496</v>
      </c>
      <c r="D7" s="4">
        <v>99.94562309059917</v>
      </c>
      <c r="E7" s="4">
        <v>5.5741278015781284E-2</v>
      </c>
      <c r="IU7" s="4">
        <v>0</v>
      </c>
    </row>
    <row r="8" spans="1:255">
      <c r="A8" s="4" t="s">
        <v>59</v>
      </c>
      <c r="B8" s="5" t="s">
        <v>340</v>
      </c>
      <c r="C8" s="4">
        <v>100.00136436861496</v>
      </c>
      <c r="D8" s="4">
        <v>99.94562309059917</v>
      </c>
      <c r="E8" s="4">
        <v>1.8966058465003822E-3</v>
      </c>
      <c r="F8" s="4">
        <v>5.3844672169280898E-2</v>
      </c>
      <c r="IU8" s="4">
        <v>0</v>
      </c>
    </row>
    <row r="9" spans="1:255">
      <c r="A9" s="4" t="s">
        <v>66</v>
      </c>
      <c r="B9" s="5" t="s">
        <v>341</v>
      </c>
      <c r="C9" s="4">
        <v>99.947519696445568</v>
      </c>
      <c r="D9" s="4">
        <v>97.76430578983063</v>
      </c>
      <c r="E9" s="4">
        <v>2.1197303034648431</v>
      </c>
      <c r="G9" s="4">
        <v>6.3483603150097545E-2</v>
      </c>
      <c r="IU9" s="4">
        <v>0</v>
      </c>
    </row>
    <row r="10" spans="1:255">
      <c r="A10" s="4" t="s">
        <v>59</v>
      </c>
      <c r="B10" s="5" t="s">
        <v>342</v>
      </c>
      <c r="C10" s="4">
        <v>99.999999999999943</v>
      </c>
      <c r="D10" s="4">
        <v>97.76430578983063</v>
      </c>
      <c r="E10" s="4">
        <v>1.4816117660435084E-3</v>
      </c>
      <c r="F10" s="4">
        <v>2.1182486916987995</v>
      </c>
      <c r="G10" s="4">
        <v>1.8988581692175864E-3</v>
      </c>
      <c r="H10" s="4">
        <v>6.1584744980879957E-2</v>
      </c>
      <c r="I10" s="4">
        <v>5.2480303554370202E-2</v>
      </c>
      <c r="IU10" s="4">
        <v>0</v>
      </c>
    </row>
    <row r="11" spans="1:255">
      <c r="A11" s="4" t="s">
        <v>66</v>
      </c>
      <c r="B11" s="5" t="s">
        <v>343</v>
      </c>
      <c r="C11" s="4">
        <v>97.767686259766023</v>
      </c>
      <c r="D11" s="4">
        <v>95.144725959584676</v>
      </c>
      <c r="E11" s="4">
        <v>2.5612746662637611</v>
      </c>
      <c r="G11" s="4">
        <v>6.1685633917588557E-2</v>
      </c>
      <c r="IU11" s="4">
        <v>0</v>
      </c>
    </row>
    <row r="12" spans="1:255">
      <c r="A12" s="4" t="s">
        <v>59</v>
      </c>
      <c r="B12" s="5" t="s">
        <v>344</v>
      </c>
      <c r="C12" s="4">
        <v>100.00000000000007</v>
      </c>
      <c r="D12" s="4">
        <v>95.144725959584676</v>
      </c>
      <c r="E12" s="4">
        <v>1.4858647023324213E-3</v>
      </c>
      <c r="F12" s="4">
        <v>2.5597888015614285</v>
      </c>
      <c r="G12" s="4">
        <v>1.9037646710969272E-3</v>
      </c>
      <c r="H12" s="4">
        <v>5.9781869246491634E-2</v>
      </c>
      <c r="I12" s="4">
        <v>2.1182486916987995</v>
      </c>
      <c r="J12" s="4">
        <v>0.11406504853525017</v>
      </c>
      <c r="IU12" s="4">
        <v>0</v>
      </c>
    </row>
    <row r="13" spans="1:255">
      <c r="A13" s="4" t="s">
        <v>66</v>
      </c>
      <c r="B13" s="5" t="s">
        <v>345</v>
      </c>
      <c r="C13" s="4">
        <v>95.148115588958106</v>
      </c>
      <c r="D13" s="4">
        <v>92.746122344719666</v>
      </c>
      <c r="E13" s="4">
        <v>2.3454020226741301</v>
      </c>
      <c r="G13" s="4">
        <v>5.6591221564303511E-2</v>
      </c>
      <c r="IU13" s="4">
        <v>0</v>
      </c>
    </row>
    <row r="14" spans="1:255">
      <c r="A14" s="4" t="s">
        <v>59</v>
      </c>
      <c r="B14" s="5" t="s">
        <v>346</v>
      </c>
      <c r="C14" s="4">
        <v>100.00000000000007</v>
      </c>
      <c r="D14" s="4">
        <v>92.746122344719666</v>
      </c>
      <c r="E14" s="4">
        <v>1.4903745904733523E-3</v>
      </c>
      <c r="F14" s="4">
        <v>2.3439116480836564</v>
      </c>
      <c r="G14" s="4">
        <v>1.9091208406856598E-3</v>
      </c>
      <c r="H14" s="4">
        <v>5.4682100723617864E-2</v>
      </c>
      <c r="I14" s="4">
        <v>4.678037493260228</v>
      </c>
      <c r="J14" s="4">
        <v>0.17384691778174177</v>
      </c>
      <c r="IU14" s="4">
        <v>0</v>
      </c>
    </row>
    <row r="15" spans="1:255">
      <c r="A15" s="4" t="s">
        <v>66</v>
      </c>
      <c r="B15" s="5" t="s">
        <v>347</v>
      </c>
      <c r="C15" s="4">
        <v>92.749521840150834</v>
      </c>
      <c r="D15" s="4">
        <v>90.545893439047376</v>
      </c>
      <c r="E15" s="4">
        <v>2.1515990733525046</v>
      </c>
      <c r="G15" s="4">
        <v>5.2029327750949747E-2</v>
      </c>
      <c r="IU15" s="4">
        <v>0</v>
      </c>
    </row>
    <row r="16" spans="1:255">
      <c r="A16" s="4" t="s">
        <v>59</v>
      </c>
      <c r="B16" s="5" t="s">
        <v>348</v>
      </c>
      <c r="C16" s="4">
        <v>100.00000000000007</v>
      </c>
      <c r="D16" s="4">
        <v>90.545893439047376</v>
      </c>
      <c r="E16" s="4">
        <v>1.4951691142193503E-3</v>
      </c>
      <c r="F16" s="4">
        <v>2.1501039042382857</v>
      </c>
      <c r="G16" s="4">
        <v>1.9149682405472149E-3</v>
      </c>
      <c r="H16" s="4">
        <v>5.0114359510402558E-2</v>
      </c>
      <c r="I16" s="4">
        <v>7.0219491413438853</v>
      </c>
      <c r="J16" s="4">
        <v>0.22852901850535967</v>
      </c>
      <c r="IU16" s="4">
        <v>0</v>
      </c>
    </row>
    <row r="17" spans="1:255">
      <c r="A17" s="4" t="s">
        <v>66</v>
      </c>
      <c r="B17" s="5" t="s">
        <v>349</v>
      </c>
      <c r="C17" s="4">
        <v>90.549303576402139</v>
      </c>
      <c r="D17" s="4">
        <v>88.52410603973513</v>
      </c>
      <c r="E17" s="4">
        <v>1.9772407130608005</v>
      </c>
      <c r="G17" s="4">
        <v>4.7956823606200905E-2</v>
      </c>
      <c r="IU17" s="4">
        <v>0</v>
      </c>
    </row>
    <row r="18" spans="1:255">
      <c r="A18" s="4" t="s">
        <v>59</v>
      </c>
      <c r="B18" s="5" t="s">
        <v>350</v>
      </c>
      <c r="C18" s="4">
        <v>100.00000000000006</v>
      </c>
      <c r="D18" s="4">
        <v>88.52410603973513</v>
      </c>
      <c r="E18" s="4">
        <v>1.5002793717891945E-3</v>
      </c>
      <c r="F18" s="4">
        <v>1.9757404336890112</v>
      </c>
      <c r="G18" s="4">
        <v>1.9213536292624961E-3</v>
      </c>
      <c r="H18" s="4">
        <v>4.6035469976938422E-2</v>
      </c>
      <c r="I18" s="4">
        <v>9.1720530455821709</v>
      </c>
      <c r="J18" s="4">
        <v>0.27864337801576222</v>
      </c>
      <c r="IU18" s="4">
        <v>0</v>
      </c>
    </row>
    <row r="19" spans="1:255">
      <c r="A19" s="4" t="s">
        <v>66</v>
      </c>
      <c r="B19" s="5" t="s">
        <v>351</v>
      </c>
      <c r="C19" s="4">
        <v>88.527527672736255</v>
      </c>
      <c r="D19" s="4">
        <v>86.663081140357761</v>
      </c>
      <c r="E19" s="4">
        <v>1.8201068974834809</v>
      </c>
      <c r="G19" s="4">
        <v>4.433963489500832E-2</v>
      </c>
      <c r="IU19" s="4">
        <v>0</v>
      </c>
    </row>
    <row r="20" spans="1:255">
      <c r="A20" s="4" t="s">
        <v>59</v>
      </c>
      <c r="B20" s="5" t="s">
        <v>352</v>
      </c>
      <c r="C20" s="4">
        <v>100.00000000000013</v>
      </c>
      <c r="D20" s="4">
        <v>86.663081140357761</v>
      </c>
      <c r="E20" s="4">
        <v>1.5057404502548486E-3</v>
      </c>
      <c r="F20" s="4">
        <v>1.8186011570332252</v>
      </c>
      <c r="G20" s="4">
        <v>1.9283320745147395E-3</v>
      </c>
      <c r="H20" s="4">
        <v>4.2411302820493602E-2</v>
      </c>
      <c r="I20" s="4">
        <v>11.147793479271181</v>
      </c>
      <c r="J20" s="4">
        <v>0.32467884799270069</v>
      </c>
      <c r="IU20" s="4">
        <v>0</v>
      </c>
    </row>
    <row r="21" spans="1:255">
      <c r="A21" s="4" t="s">
        <v>66</v>
      </c>
      <c r="B21" s="5" t="s">
        <v>353</v>
      </c>
      <c r="C21" s="4">
        <v>86.66651521288243</v>
      </c>
      <c r="D21" s="4">
        <v>84.947050728269232</v>
      </c>
      <c r="E21" s="4">
        <v>1.6783114819516003</v>
      </c>
      <c r="G21" s="4">
        <v>4.1153002661601823E-2</v>
      </c>
      <c r="IU21" s="4">
        <v>0</v>
      </c>
    </row>
    <row r="22" spans="1:255">
      <c r="A22" s="4" t="s">
        <v>59</v>
      </c>
      <c r="B22" s="5" t="s">
        <v>354</v>
      </c>
      <c r="C22" s="4">
        <v>100.00000000000003</v>
      </c>
      <c r="D22" s="4">
        <v>84.947050728269232</v>
      </c>
      <c r="E22" s="4">
        <v>1.5115921100295111E-3</v>
      </c>
      <c r="F22" s="4">
        <v>1.6767998898415699</v>
      </c>
      <c r="G22" s="4">
        <v>1.9359740078868037E-3</v>
      </c>
      <c r="H22" s="4">
        <v>3.9217028653715034E-2</v>
      </c>
      <c r="I22" s="4">
        <v>12.966394636304406</v>
      </c>
      <c r="J22" s="4">
        <v>0.36709015081319424</v>
      </c>
      <c r="IU22" s="4">
        <v>0</v>
      </c>
    </row>
    <row r="23" spans="1:255">
      <c r="A23" s="4" t="s">
        <v>66</v>
      </c>
      <c r="B23" s="5" t="s">
        <v>355</v>
      </c>
      <c r="C23" s="4">
        <v>84.950498294387174</v>
      </c>
      <c r="D23" s="4">
        <v>83.361869480858488</v>
      </c>
      <c r="E23" s="4">
        <v>1.550245857522379</v>
      </c>
      <c r="G23" s="4">
        <v>3.8382956006312863E-2</v>
      </c>
      <c r="IU23" s="4">
        <v>0</v>
      </c>
    </row>
    <row r="24" spans="1:255">
      <c r="A24" s="4" t="s">
        <v>59</v>
      </c>
      <c r="B24" s="5" t="s">
        <v>356</v>
      </c>
      <c r="C24" s="4">
        <v>100.00000000000007</v>
      </c>
      <c r="D24" s="4">
        <v>83.361869480858488</v>
      </c>
      <c r="E24" s="4">
        <v>1.517879587319952E-3</v>
      </c>
      <c r="F24" s="4">
        <v>1.5487279779350582</v>
      </c>
      <c r="G24" s="4">
        <v>1.9443795339609427E-3</v>
      </c>
      <c r="H24" s="4">
        <v>3.6438576472351908E-2</v>
      </c>
      <c r="I24" s="4">
        <v>14.643194526145978</v>
      </c>
      <c r="J24" s="4">
        <v>0.40630717946690925</v>
      </c>
      <c r="IU24" s="4">
        <v>0</v>
      </c>
    </row>
    <row r="25" spans="1:255">
      <c r="A25" s="4" t="s">
        <v>66</v>
      </c>
      <c r="B25" s="5" t="s">
        <v>357</v>
      </c>
      <c r="C25" s="4">
        <v>83.365331739979794</v>
      </c>
      <c r="D25" s="4">
        <v>81.894786673740541</v>
      </c>
      <c r="E25" s="4">
        <v>1.4345244370747028</v>
      </c>
      <c r="G25" s="4">
        <v>3.6020629164545945E-2</v>
      </c>
      <c r="IU25" s="4">
        <v>0</v>
      </c>
    </row>
    <row r="26" spans="1:255">
      <c r="A26" s="4" t="s">
        <v>59</v>
      </c>
      <c r="B26" s="5" t="s">
        <v>358</v>
      </c>
      <c r="C26" s="4">
        <v>100.00000000000009</v>
      </c>
      <c r="D26" s="4">
        <v>81.894786673740541</v>
      </c>
      <c r="E26" s="4">
        <v>1.5246543788337594E-3</v>
      </c>
      <c r="F26" s="4">
        <v>1.43299978269587</v>
      </c>
      <c r="G26" s="4">
        <v>1.9537104732953825E-3</v>
      </c>
      <c r="H26" s="4">
        <v>3.4066918691250558E-2</v>
      </c>
      <c r="I26" s="4">
        <v>16.191922504081035</v>
      </c>
      <c r="J26" s="4">
        <v>0.44274575593926119</v>
      </c>
      <c r="IU26" s="4">
        <v>0</v>
      </c>
    </row>
    <row r="27" spans="1:255">
      <c r="A27" s="4" t="s">
        <v>66</v>
      </c>
      <c r="B27" s="5" t="s">
        <v>359</v>
      </c>
      <c r="C27" s="4">
        <v>81.898265038592641</v>
      </c>
      <c r="D27" s="4">
        <v>79.56943746953786</v>
      </c>
      <c r="E27" s="4">
        <v>2.2916643843940641</v>
      </c>
      <c r="G27" s="4">
        <v>3.7163184660717323E-2</v>
      </c>
      <c r="IU27" s="4">
        <v>0</v>
      </c>
    </row>
    <row r="28" spans="1:255">
      <c r="A28" s="4" t="s">
        <v>59</v>
      </c>
      <c r="B28" s="5" t="s">
        <v>360</v>
      </c>
      <c r="C28" s="4">
        <v>100.00000000000006</v>
      </c>
      <c r="D28" s="4">
        <v>79.56943746953786</v>
      </c>
      <c r="E28" s="4">
        <v>2.132585015354134E-3</v>
      </c>
      <c r="F28" s="4">
        <v>2.2895317993787097</v>
      </c>
      <c r="G28" s="4">
        <v>1.9624092046151768E-3</v>
      </c>
      <c r="H28" s="4">
        <v>3.520077545610216E-2</v>
      </c>
      <c r="I28" s="4">
        <v>17.624922286776904</v>
      </c>
      <c r="J28" s="4">
        <v>0.47681267463051175</v>
      </c>
      <c r="IU28" s="4">
        <v>0</v>
      </c>
    </row>
    <row r="29" spans="1:255">
      <c r="A29" s="4" t="s">
        <v>66</v>
      </c>
      <c r="B29" s="5" t="s">
        <v>361</v>
      </c>
      <c r="C29" s="4">
        <v>79.573532463757942</v>
      </c>
      <c r="D29" s="4">
        <v>77.364885654096781</v>
      </c>
      <c r="E29" s="4">
        <v>2.0743238569558282</v>
      </c>
      <c r="G29" s="4">
        <v>9.9327326523304504E-2</v>
      </c>
      <c r="K29" s="4">
        <v>3.4995626182030309E-2</v>
      </c>
      <c r="IU29" s="4">
        <v>0</v>
      </c>
    </row>
    <row r="30" spans="1:255">
      <c r="A30" s="4" t="s">
        <v>59</v>
      </c>
      <c r="B30" s="5" t="s">
        <v>362</v>
      </c>
      <c r="C30" s="4">
        <v>100.00000000000027</v>
      </c>
      <c r="D30" s="4">
        <v>77.36488565698771</v>
      </c>
      <c r="E30" s="4">
        <v>2.1423445882133092E-3</v>
      </c>
      <c r="F30" s="4">
        <v>2.0721815264123156</v>
      </c>
      <c r="G30" s="4">
        <v>2.1749942408551175E-3</v>
      </c>
      <c r="H30" s="4">
        <v>9.7152315352786844E-2</v>
      </c>
      <c r="I30" s="4">
        <v>3.3022598078218418E-2</v>
      </c>
      <c r="J30" s="4">
        <v>17.624922286776904</v>
      </c>
      <c r="K30" s="4">
        <v>1.9730280979381749E-3</v>
      </c>
      <c r="L30" s="4">
        <v>2.2895317993787097</v>
      </c>
      <c r="M30" s="4">
        <v>0.51201345008661392</v>
      </c>
      <c r="IU30" s="4">
        <v>0</v>
      </c>
    </row>
    <row r="31" spans="1:255">
      <c r="A31" s="4" t="s">
        <v>66</v>
      </c>
      <c r="B31" s="5" t="s">
        <v>363</v>
      </c>
      <c r="C31" s="4">
        <v>77.371176023914771</v>
      </c>
      <c r="D31" s="4">
        <v>69.973705283350554</v>
      </c>
      <c r="E31" s="4">
        <v>3.2621345995898916</v>
      </c>
      <c r="G31" s="4">
        <v>1.977985952362618</v>
      </c>
      <c r="K31" s="4">
        <v>2.1155127281958461</v>
      </c>
      <c r="N31" s="4">
        <v>4.1837460415864836E-2</v>
      </c>
      <c r="IU31" s="4">
        <v>0</v>
      </c>
    </row>
    <row r="32" spans="1:255">
      <c r="A32" s="4" t="s">
        <v>59</v>
      </c>
      <c r="B32" s="5" t="s">
        <v>364</v>
      </c>
      <c r="C32" s="4">
        <v>100.00000000000031</v>
      </c>
      <c r="D32" s="4">
        <v>69.973705282996463</v>
      </c>
      <c r="E32" s="4">
        <v>2.2112274852212105E-3</v>
      </c>
      <c r="F32" s="4">
        <v>3.2599233715607339</v>
      </c>
      <c r="G32" s="4">
        <v>2.1910491033870143E-3</v>
      </c>
      <c r="H32" s="4">
        <v>1.9757949038874669</v>
      </c>
      <c r="I32" s="4">
        <v>2.1127789458612098</v>
      </c>
      <c r="J32" s="4">
        <v>3.983875082937393E-2</v>
      </c>
      <c r="K32" s="4">
        <v>2.7337826036432505E-3</v>
      </c>
      <c r="L32" s="4">
        <v>17.624922286776904</v>
      </c>
      <c r="M32" s="4">
        <v>4.3617133257910252</v>
      </c>
      <c r="N32" s="4">
        <v>1.998709587258867E-3</v>
      </c>
      <c r="O32" s="4">
        <v>9.7152315352786844E-2</v>
      </c>
      <c r="P32" s="4">
        <v>0.54503604816483231</v>
      </c>
      <c r="IU32" s="4">
        <v>0</v>
      </c>
    </row>
    <row r="33" spans="1:255">
      <c r="A33" s="4" t="s">
        <v>66</v>
      </c>
      <c r="B33" s="5" t="s">
        <v>365</v>
      </c>
      <c r="C33" s="4">
        <v>69.982840051776236</v>
      </c>
      <c r="D33" s="4">
        <v>59.624773685848545</v>
      </c>
      <c r="E33" s="4">
        <v>2.1565100351067912</v>
      </c>
      <c r="G33" s="4">
        <v>2.8478302494312802</v>
      </c>
      <c r="K33" s="4">
        <v>5.3098947223871544</v>
      </c>
      <c r="N33" s="4">
        <v>4.3831359002458901E-2</v>
      </c>
      <c r="IU33" s="4">
        <v>0</v>
      </c>
    </row>
    <row r="34" spans="1:255">
      <c r="A34" s="4" t="s">
        <v>59</v>
      </c>
      <c r="B34" s="5" t="s">
        <v>366</v>
      </c>
      <c r="C34" s="4">
        <v>100.00000000000057</v>
      </c>
      <c r="D34" s="4">
        <v>59.624773685848545</v>
      </c>
      <c r="E34" s="4">
        <v>2.2228562289343958E-3</v>
      </c>
      <c r="F34" s="4">
        <v>2.1542871788778566</v>
      </c>
      <c r="G34" s="4">
        <v>2.2078825178689031E-3</v>
      </c>
      <c r="H34" s="4">
        <v>2.8456223669134113</v>
      </c>
      <c r="I34" s="4">
        <v>5.3071658814524039</v>
      </c>
      <c r="J34" s="4">
        <v>4.1779739700376538E-2</v>
      </c>
      <c r="K34" s="4">
        <v>2.7288409347506161E-3</v>
      </c>
      <c r="L34" s="4">
        <v>17.624922286776904</v>
      </c>
      <c r="M34" s="4">
        <v>4.3617133257910252</v>
      </c>
      <c r="N34" s="4">
        <v>2.0516193020823992E-3</v>
      </c>
      <c r="O34" s="4">
        <v>3.3570756869135208</v>
      </c>
      <c r="P34" s="4">
        <v>1.9757949038874669</v>
      </c>
      <c r="Q34" s="4">
        <v>2.1127789458612098</v>
      </c>
      <c r="R34" s="4">
        <v>0.58487479899420625</v>
      </c>
      <c r="IU34" s="4">
        <v>0</v>
      </c>
    </row>
    <row r="35" spans="1:255">
      <c r="A35" s="4" t="s">
        <v>66</v>
      </c>
      <c r="B35" s="5" t="s">
        <v>367</v>
      </c>
      <c r="C35" s="4">
        <v>59.633984884832145</v>
      </c>
      <c r="D35" s="4">
        <v>52.09223292703814</v>
      </c>
      <c r="E35" s="4">
        <v>1.4540212136900437</v>
      </c>
      <c r="G35" s="4">
        <v>2.0558224341642872</v>
      </c>
      <c r="K35" s="4">
        <v>3.9842984992481596</v>
      </c>
      <c r="N35" s="4">
        <v>4.7609810691512565E-2</v>
      </c>
      <c r="IU35" s="4">
        <v>0</v>
      </c>
    </row>
    <row r="36" spans="1:255">
      <c r="A36" s="4" t="s">
        <v>59</v>
      </c>
      <c r="B36" s="5" t="s">
        <v>368</v>
      </c>
      <c r="C36" s="4">
        <v>100.00000000000053</v>
      </c>
      <c r="D36" s="4">
        <v>52.09223292703814</v>
      </c>
      <c r="E36" s="4">
        <v>2.2352755704128638E-3</v>
      </c>
      <c r="F36" s="4">
        <v>1.451785938119631</v>
      </c>
      <c r="G36" s="4">
        <v>2.225843346092968E-3</v>
      </c>
      <c r="H36" s="4">
        <v>2.0535965908181941</v>
      </c>
      <c r="I36" s="4">
        <v>3.9815746121500291</v>
      </c>
      <c r="J36" s="4">
        <v>4.550745548531273E-2</v>
      </c>
      <c r="K36" s="4">
        <v>2.7238870981308181E-3</v>
      </c>
      <c r="L36" s="4">
        <v>17.624922286776904</v>
      </c>
      <c r="M36" s="4">
        <v>4.3617133257910252</v>
      </c>
      <c r="N36" s="4">
        <v>2.1023552061998308E-3</v>
      </c>
      <c r="O36" s="4">
        <v>5.5113628657913782</v>
      </c>
      <c r="P36" s="4">
        <v>4.821417270800878</v>
      </c>
      <c r="Q36" s="4">
        <v>7.4199448273136133</v>
      </c>
      <c r="R36" s="4">
        <v>0.62665453869458276</v>
      </c>
      <c r="IU36" s="4">
        <v>0</v>
      </c>
    </row>
    <row r="37" spans="1:255">
      <c r="A37" s="4" t="s">
        <v>66</v>
      </c>
      <c r="B37" s="5" t="s">
        <v>369</v>
      </c>
      <c r="C37" s="4">
        <v>52.101520288259174</v>
      </c>
      <c r="D37" s="4">
        <v>46.293280078815584</v>
      </c>
      <c r="E37" s="4">
        <v>1.03514814992989</v>
      </c>
      <c r="G37" s="4">
        <v>1.5537322991275588</v>
      </c>
      <c r="K37" s="4">
        <v>3.1479043645500684</v>
      </c>
      <c r="N37" s="4">
        <v>7.1455395836072411E-2</v>
      </c>
      <c r="IU37" s="4">
        <v>0</v>
      </c>
    </row>
    <row r="38" spans="1:255">
      <c r="A38" s="4" t="s">
        <v>59</v>
      </c>
      <c r="B38" s="5" t="s">
        <v>370</v>
      </c>
      <c r="C38" s="4">
        <v>100.00000000000072</v>
      </c>
      <c r="D38" s="4">
        <v>46.293280078815584</v>
      </c>
      <c r="E38" s="4">
        <v>2.2485656869347496E-3</v>
      </c>
      <c r="F38" s="4">
        <v>1.0328995842429551</v>
      </c>
      <c r="G38" s="4">
        <v>2.2452856403008055E-3</v>
      </c>
      <c r="H38" s="4">
        <v>1.5514870134872578</v>
      </c>
      <c r="I38" s="4">
        <v>3.145185438435909</v>
      </c>
      <c r="J38" s="4">
        <v>6.9308922941275192E-2</v>
      </c>
      <c r="K38" s="4">
        <v>2.7189261141596674E-3</v>
      </c>
      <c r="L38" s="4">
        <v>17.624922286776904</v>
      </c>
      <c r="M38" s="4">
        <v>4.3617133257910252</v>
      </c>
      <c r="N38" s="4">
        <v>2.146472894797192E-3</v>
      </c>
      <c r="O38" s="4">
        <v>6.9631488039110074</v>
      </c>
      <c r="P38" s="4">
        <v>6.8750138616190712</v>
      </c>
      <c r="Q38" s="4">
        <v>11.401519439463643</v>
      </c>
      <c r="R38" s="4">
        <v>0.67216199417989553</v>
      </c>
      <c r="IU38" s="4">
        <v>0</v>
      </c>
    </row>
    <row r="39" spans="1:255">
      <c r="A39" s="4" t="s">
        <v>66</v>
      </c>
      <c r="B39" s="5" t="s">
        <v>371</v>
      </c>
      <c r="C39" s="4">
        <v>46.302639329151731</v>
      </c>
      <c r="D39" s="4">
        <v>41.509597601968082</v>
      </c>
      <c r="E39" s="4">
        <v>0.76517821263479602</v>
      </c>
      <c r="G39" s="4">
        <v>1.2220010008589928</v>
      </c>
      <c r="K39" s="4">
        <v>2.6335325106358569</v>
      </c>
      <c r="N39" s="4">
        <v>0.17233000305400376</v>
      </c>
      <c r="IU39" s="4">
        <v>0</v>
      </c>
    </row>
    <row r="40" spans="1:255">
      <c r="A40" s="4" t="s">
        <v>59</v>
      </c>
      <c r="B40" s="5" t="s">
        <v>372</v>
      </c>
      <c r="C40" s="4">
        <v>100.00000000000068</v>
      </c>
      <c r="D40" s="4">
        <v>41.509597601968082</v>
      </c>
      <c r="E40" s="4">
        <v>2.2620202884275509E-3</v>
      </c>
      <c r="F40" s="4">
        <v>0.76291619234636832</v>
      </c>
      <c r="G40" s="4">
        <v>2.2659654296110668E-3</v>
      </c>
      <c r="H40" s="4">
        <v>1.2197350354293821</v>
      </c>
      <c r="I40" s="4">
        <v>2.6308185817222363</v>
      </c>
      <c r="J40" s="4">
        <v>0.1701551784335808</v>
      </c>
      <c r="K40" s="4">
        <v>2.7139289136209502E-3</v>
      </c>
      <c r="L40" s="4">
        <v>17.624922286776904</v>
      </c>
      <c r="M40" s="4">
        <v>4.3617133257910252</v>
      </c>
      <c r="N40" s="4">
        <v>2.1748246204229375E-3</v>
      </c>
      <c r="O40" s="4">
        <v>7.9960483881539641</v>
      </c>
      <c r="P40" s="4">
        <v>8.4265008751063295</v>
      </c>
      <c r="Q40" s="4">
        <v>14.546704877899552</v>
      </c>
      <c r="R40" s="4">
        <v>0.74147091712117064</v>
      </c>
      <c r="IU40" s="4">
        <v>0</v>
      </c>
    </row>
    <row r="41" spans="1:255">
      <c r="A41" s="4" t="s">
        <v>66</v>
      </c>
      <c r="B41" s="5" t="s">
        <v>373</v>
      </c>
      <c r="C41" s="4">
        <v>41.519014341220249</v>
      </c>
      <c r="D41" s="4">
        <v>37.267250879527126</v>
      </c>
      <c r="E41" s="4">
        <v>0.56951352627769769</v>
      </c>
      <c r="G41" s="4">
        <v>0.96657020293904916</v>
      </c>
      <c r="K41" s="4">
        <v>2.3484700591371364</v>
      </c>
      <c r="N41" s="4">
        <v>0.36720967333923948</v>
      </c>
      <c r="IU41" s="4">
        <v>0</v>
      </c>
    </row>
    <row r="42" spans="1:255">
      <c r="A42" s="4" t="s">
        <v>59</v>
      </c>
      <c r="B42" s="5" t="s">
        <v>374</v>
      </c>
      <c r="C42" s="4">
        <v>99.999998951438016</v>
      </c>
      <c r="D42" s="4">
        <v>37.267250777453846</v>
      </c>
      <c r="E42" s="4">
        <v>2.2733750420119692E-3</v>
      </c>
      <c r="F42" s="4">
        <v>0.56724016334170257</v>
      </c>
      <c r="G42" s="4">
        <v>2.2862409741644077E-3</v>
      </c>
      <c r="H42" s="4">
        <v>0.96428396213521406</v>
      </c>
      <c r="I42" s="4">
        <v>2.3457611689610847</v>
      </c>
      <c r="J42" s="4">
        <v>0.36502317633698228</v>
      </c>
      <c r="K42" s="4">
        <v>2.708903184728011E-3</v>
      </c>
      <c r="L42" s="4">
        <v>17.624922286776904</v>
      </c>
      <c r="M42" s="4">
        <v>4.3617133257910252</v>
      </c>
      <c r="N42" s="4">
        <v>2.1855252277663351E-3</v>
      </c>
      <c r="O42" s="4">
        <v>8.7589645805003329</v>
      </c>
      <c r="P42" s="4">
        <v>9.6462359105357116</v>
      </c>
      <c r="Q42" s="4">
        <v>17.177523459621789</v>
      </c>
      <c r="R42" s="4">
        <v>0.91162609555475149</v>
      </c>
      <c r="IU42" s="4">
        <v>0</v>
      </c>
    </row>
    <row r="43" spans="1:255">
      <c r="A43" s="4" t="s">
        <v>66</v>
      </c>
      <c r="B43" s="5" t="s">
        <v>375</v>
      </c>
      <c r="C43" s="4">
        <v>37.276705149907301</v>
      </c>
      <c r="D43" s="4">
        <v>33.825589047037823</v>
      </c>
      <c r="E43" s="4">
        <v>0.43556108796661575</v>
      </c>
      <c r="G43" s="4">
        <v>0.71732686255793021</v>
      </c>
      <c r="K43" s="4">
        <v>1.9828653975273971</v>
      </c>
      <c r="N43" s="4">
        <v>0.31536275481753762</v>
      </c>
      <c r="IU43" s="4">
        <v>0</v>
      </c>
    </row>
    <row r="44" spans="1:255">
      <c r="A44" s="4" t="s">
        <v>59</v>
      </c>
      <c r="B44" s="5" t="s">
        <v>376</v>
      </c>
      <c r="C44" s="4">
        <v>99.999999279462799</v>
      </c>
      <c r="D44" s="4">
        <v>33.825589047037823</v>
      </c>
      <c r="E44" s="4">
        <v>2.2847959307135193E-3</v>
      </c>
      <c r="F44" s="4">
        <v>0.43327629203590218</v>
      </c>
      <c r="G44" s="4">
        <v>2.3074407677428251E-3</v>
      </c>
      <c r="H44" s="4">
        <v>0.71501942179018729</v>
      </c>
      <c r="I44" s="4">
        <v>1.9801612797019532</v>
      </c>
      <c r="J44" s="4">
        <v>0.31316940647823732</v>
      </c>
      <c r="K44" s="4">
        <v>2.7041178254435978E-3</v>
      </c>
      <c r="L44" s="4">
        <v>17.624922286776904</v>
      </c>
      <c r="M44" s="4">
        <v>4.3617133257910252</v>
      </c>
      <c r="N44" s="4">
        <v>2.1933483393003425E-3</v>
      </c>
      <c r="O44" s="4">
        <v>9.3262047438420339</v>
      </c>
      <c r="P44" s="4">
        <v>10.610519872670928</v>
      </c>
      <c r="Q44" s="4">
        <v>19.523284628582875</v>
      </c>
      <c r="R44" s="4">
        <v>1.2766492718917339</v>
      </c>
      <c r="IU44" s="4">
        <v>0</v>
      </c>
    </row>
    <row r="45" spans="1:255">
      <c r="A45" s="4" t="s">
        <v>66</v>
      </c>
      <c r="B45" s="5" t="s">
        <v>377</v>
      </c>
      <c r="C45" s="4">
        <v>33.835078749901122</v>
      </c>
      <c r="D45" s="4">
        <v>31.054715076359653</v>
      </c>
      <c r="E45" s="4">
        <v>0.34727686678294023</v>
      </c>
      <c r="G45" s="4">
        <v>0.54051600888212536</v>
      </c>
      <c r="K45" s="4">
        <v>1.6609632302583892</v>
      </c>
      <c r="N45" s="4">
        <v>0.23160756761801224</v>
      </c>
      <c r="IU45" s="4">
        <v>0</v>
      </c>
    </row>
    <row r="46" spans="1:255">
      <c r="A46" s="4" t="s">
        <v>59</v>
      </c>
      <c r="B46" s="5" t="s">
        <v>378</v>
      </c>
      <c r="C46" s="4">
        <v>99.999999279462898</v>
      </c>
      <c r="D46" s="4">
        <v>31.054715076359653</v>
      </c>
      <c r="E46" s="4">
        <v>2.2975103903102351E-3</v>
      </c>
      <c r="F46" s="4">
        <v>0.34497935639263011</v>
      </c>
      <c r="G46" s="4">
        <v>2.3304889074176366E-3</v>
      </c>
      <c r="H46" s="4">
        <v>0.5381855199747072</v>
      </c>
      <c r="I46" s="4">
        <v>1.6582636177634453</v>
      </c>
      <c r="J46" s="4">
        <v>0.22940885702494912</v>
      </c>
      <c r="K46" s="4">
        <v>2.6996124949445416E-3</v>
      </c>
      <c r="L46" s="4">
        <v>17.624922286776904</v>
      </c>
      <c r="M46" s="4">
        <v>4.3617133257910252</v>
      </c>
      <c r="N46" s="4">
        <v>2.1987105930631398E-3</v>
      </c>
      <c r="O46" s="4">
        <v>9.7594810358779363</v>
      </c>
      <c r="P46" s="4">
        <v>11.325539294461116</v>
      </c>
      <c r="Q46" s="4">
        <v>21.503445908284828</v>
      </c>
      <c r="R46" s="4">
        <v>1.589818678369971</v>
      </c>
      <c r="IU46" s="4">
        <v>0</v>
      </c>
    </row>
    <row r="47" spans="1:255">
      <c r="A47" s="4" t="s">
        <v>66</v>
      </c>
      <c r="B47" s="5" t="s">
        <v>379</v>
      </c>
      <c r="C47" s="4">
        <v>31.064241398745271</v>
      </c>
      <c r="D47" s="4">
        <v>28.775480156700457</v>
      </c>
      <c r="E47" s="4">
        <v>1.5778764275109033E-2</v>
      </c>
      <c r="G47" s="4">
        <v>0.29399211840596989</v>
      </c>
      <c r="K47" s="4">
        <v>0.39690871583393611</v>
      </c>
      <c r="N47" s="4">
        <v>1.408992607996072</v>
      </c>
      <c r="S47" s="4">
        <v>0.1730890355337279</v>
      </c>
      <c r="IU47" s="4">
        <v>0</v>
      </c>
    </row>
    <row r="48" spans="1:255">
      <c r="A48" s="4" t="s">
        <v>59</v>
      </c>
      <c r="B48" s="5" t="s">
        <v>380</v>
      </c>
      <c r="C48" s="4">
        <v>99.999999279462784</v>
      </c>
      <c r="D48" s="4">
        <v>28.775480156700457</v>
      </c>
      <c r="E48" s="4">
        <v>1.8546552829951108E-3</v>
      </c>
      <c r="F48" s="4">
        <v>1.3924108992113965E-2</v>
      </c>
      <c r="G48" s="4">
        <v>2.3117388644820942E-3</v>
      </c>
      <c r="H48" s="4">
        <v>0.29168037954148823</v>
      </c>
      <c r="I48" s="4">
        <v>0.39455338330039708</v>
      </c>
      <c r="J48" s="4">
        <v>1.4062972500273365</v>
      </c>
      <c r="K48" s="4">
        <v>2.3553325335400198E-3</v>
      </c>
      <c r="L48" s="4">
        <v>0.1708859210003936</v>
      </c>
      <c r="M48" s="4">
        <v>17.624922286776904</v>
      </c>
      <c r="N48" s="4">
        <v>2.6953579687365096E-3</v>
      </c>
      <c r="O48" s="4">
        <v>4.3617133257910252</v>
      </c>
      <c r="P48" s="4">
        <v>10.104460392270568</v>
      </c>
      <c r="Q48" s="4">
        <v>11.863724814435821</v>
      </c>
      <c r="R48" s="4">
        <v>23.161709526048273</v>
      </c>
      <c r="S48" s="4">
        <v>2.2031145333342595E-3</v>
      </c>
      <c r="T48" s="4">
        <v>1.8192275353949203</v>
      </c>
      <c r="IU48" s="4">
        <v>0</v>
      </c>
    </row>
    <row r="49" spans="1:255">
      <c r="A49" s="4" t="s">
        <v>66</v>
      </c>
      <c r="B49" s="5" t="s">
        <v>381</v>
      </c>
      <c r="C49" s="4">
        <v>28.786900355883624</v>
      </c>
      <c r="D49" s="4">
        <v>26.784316914558154</v>
      </c>
      <c r="E49" s="4">
        <v>0.34290833072454457</v>
      </c>
      <c r="G49" s="4">
        <v>0.25754965849728212</v>
      </c>
      <c r="K49" s="4">
        <v>1.2800880899426064</v>
      </c>
      <c r="N49" s="4">
        <v>0.1220373621610383</v>
      </c>
      <c r="IU49" s="4">
        <v>0</v>
      </c>
    </row>
    <row r="50" spans="1:255">
      <c r="A50" s="4" t="s">
        <v>59</v>
      </c>
      <c r="B50" s="5" t="s">
        <v>382</v>
      </c>
      <c r="C50" s="4">
        <v>99.999999279462884</v>
      </c>
      <c r="D50" s="4">
        <v>26.784316914558154</v>
      </c>
      <c r="E50" s="4">
        <v>1.8809008573672727E-3</v>
      </c>
      <c r="F50" s="4">
        <v>0.34102742986717782</v>
      </c>
      <c r="G50" s="4">
        <v>2.3232951366246647E-3</v>
      </c>
      <c r="H50" s="4">
        <v>0.25522636336065724</v>
      </c>
      <c r="I50" s="4">
        <v>1.2773966188367758</v>
      </c>
      <c r="J50" s="4">
        <v>0.11982970620983521</v>
      </c>
      <c r="K50" s="4">
        <v>2.6914711058318489E-3</v>
      </c>
      <c r="L50" s="4">
        <v>17.638846395769018</v>
      </c>
      <c r="M50" s="4">
        <v>4.3617133257910252</v>
      </c>
      <c r="N50" s="4">
        <v>2.2076559512030922E-3</v>
      </c>
      <c r="O50" s="4">
        <v>10.396140771812055</v>
      </c>
      <c r="P50" s="4">
        <v>12.258278197736217</v>
      </c>
      <c r="Q50" s="4">
        <v>24.56800677607561</v>
      </c>
      <c r="R50" s="4">
        <v>1.990113456395314</v>
      </c>
      <c r="IU50" s="4">
        <v>0</v>
      </c>
    </row>
    <row r="51" spans="1:255">
      <c r="A51" s="4" t="s">
        <v>66</v>
      </c>
      <c r="B51" s="5" t="s">
        <v>383</v>
      </c>
      <c r="C51" s="4">
        <v>26.793420237609169</v>
      </c>
      <c r="D51" s="4">
        <v>25.118141747601847</v>
      </c>
      <c r="E51" s="4">
        <v>0.2781676481533385</v>
      </c>
      <c r="G51" s="4">
        <v>0.22626566698349795</v>
      </c>
      <c r="K51" s="4">
        <v>1.0855189222683808</v>
      </c>
      <c r="N51" s="4">
        <v>4.7933971022387806E-2</v>
      </c>
      <c r="S51" s="4">
        <v>3.7392281579717683E-2</v>
      </c>
      <c r="IU51" s="4">
        <v>0</v>
      </c>
    </row>
    <row r="52" spans="1:255">
      <c r="A52" s="4" t="s">
        <v>59</v>
      </c>
      <c r="B52" s="5" t="s">
        <v>384</v>
      </c>
      <c r="C52" s="4">
        <v>99.999999279462855</v>
      </c>
      <c r="D52" s="4">
        <v>25.118141747601847</v>
      </c>
      <c r="E52" s="4">
        <v>1.9049673463554307E-3</v>
      </c>
      <c r="F52" s="4">
        <v>0.27626268080698368</v>
      </c>
      <c r="G52" s="4">
        <v>2.3371149614624309E-3</v>
      </c>
      <c r="H52" s="4">
        <v>0.22392855202203554</v>
      </c>
      <c r="I52" s="4">
        <v>1.0828310682362803</v>
      </c>
      <c r="J52" s="4">
        <v>4.571974868995371E-2</v>
      </c>
      <c r="K52" s="4">
        <v>2.6878540321006125E-3</v>
      </c>
      <c r="L52" s="4">
        <v>3.5916758542984206E-2</v>
      </c>
      <c r="M52" s="4">
        <v>17.979873825636197</v>
      </c>
      <c r="N52" s="4">
        <v>2.2142223324340751E-3</v>
      </c>
      <c r="O52" s="4">
        <v>4.3617133257910252</v>
      </c>
      <c r="P52" s="4">
        <v>10.651367135172711</v>
      </c>
      <c r="Q52" s="4">
        <v>12.258278197736217</v>
      </c>
      <c r="R52" s="4">
        <v>25.845403394912381</v>
      </c>
      <c r="S52" s="4">
        <v>1.4755230367334681E-3</v>
      </c>
      <c r="T52" s="4">
        <v>2.1099431626051492</v>
      </c>
      <c r="IU52" s="4">
        <v>0</v>
      </c>
    </row>
    <row r="53" spans="1:255">
      <c r="A53" s="4" t="s">
        <v>66</v>
      </c>
      <c r="B53" s="5" t="s">
        <v>385</v>
      </c>
      <c r="C53" s="4">
        <v>25.128761429310931</v>
      </c>
      <c r="D53" s="4">
        <v>23.712011473591669</v>
      </c>
      <c r="E53" s="4">
        <v>0.22412921063087568</v>
      </c>
      <c r="G53" s="4">
        <v>0.20673246679159549</v>
      </c>
      <c r="K53" s="4">
        <v>0.92342523942903554</v>
      </c>
      <c r="N53" s="4">
        <v>3.2658072615882588E-3</v>
      </c>
      <c r="S53" s="4">
        <v>5.9197231606167043E-2</v>
      </c>
      <c r="IU53" s="4">
        <v>0</v>
      </c>
    </row>
    <row r="54" spans="1:255">
      <c r="A54" s="4" t="s">
        <v>59</v>
      </c>
      <c r="B54" s="5" t="s">
        <v>386</v>
      </c>
      <c r="C54" s="4">
        <v>99.999999279462855</v>
      </c>
      <c r="D54" s="4">
        <v>23.712011473591669</v>
      </c>
      <c r="E54" s="4">
        <v>1.9268704737142213E-3</v>
      </c>
      <c r="F54" s="4">
        <v>0.22220234015716178</v>
      </c>
      <c r="G54" s="4">
        <v>2.3534106725425319E-3</v>
      </c>
      <c r="H54" s="4">
        <v>0.20437905611905285</v>
      </c>
      <c r="I54" s="4">
        <v>0.92074080276158421</v>
      </c>
      <c r="J54" s="4">
        <v>1.0429722427478811E-3</v>
      </c>
      <c r="K54" s="4">
        <v>2.6844366674506253E-3</v>
      </c>
      <c r="L54" s="4">
        <v>5.7715899777128314E-2</v>
      </c>
      <c r="M54" s="4">
        <v>18.25613650644318</v>
      </c>
      <c r="N54" s="4">
        <v>2.2228350188403085E-3</v>
      </c>
      <c r="O54" s="4">
        <v>4.3617133257910252</v>
      </c>
      <c r="P54" s="4">
        <v>10.875295687194747</v>
      </c>
      <c r="Q54" s="4">
        <v>12.258278197736217</v>
      </c>
      <c r="R54" s="4">
        <v>26.928234463148666</v>
      </c>
      <c r="S54" s="4">
        <v>1.4813318290387407E-3</v>
      </c>
      <c r="T54" s="4">
        <v>2.1556629112951029</v>
      </c>
      <c r="U54" s="4">
        <v>3.5916758542984206E-2</v>
      </c>
      <c r="IU54" s="4">
        <v>0</v>
      </c>
    </row>
    <row r="55" spans="1:255">
      <c r="A55" s="4" t="s">
        <v>66</v>
      </c>
      <c r="B55" s="5" t="s">
        <v>387</v>
      </c>
      <c r="C55" s="4">
        <v>23.722680358253264</v>
      </c>
      <c r="D55" s="4">
        <v>22.52437651211083</v>
      </c>
      <c r="E55" s="4">
        <v>0.17773009466174106</v>
      </c>
      <c r="G55" s="4">
        <v>0.18543792328236272</v>
      </c>
      <c r="K55" s="4">
        <v>0.78767119606210223</v>
      </c>
      <c r="N55" s="4">
        <v>4.7464632136228917E-2</v>
      </c>
      <c r="IU55" s="4">
        <v>0</v>
      </c>
    </row>
    <row r="56" spans="1:255">
      <c r="A56" s="4" t="s">
        <v>59</v>
      </c>
      <c r="B56" s="5" t="s">
        <v>388</v>
      </c>
      <c r="C56" s="4">
        <v>99.99999927946287</v>
      </c>
      <c r="D56" s="4">
        <v>22.52437651211083</v>
      </c>
      <c r="E56" s="4">
        <v>1.9461150020459665E-3</v>
      </c>
      <c r="F56" s="4">
        <v>0.17578397965969525</v>
      </c>
      <c r="G56" s="4">
        <v>2.3705370628210082E-3</v>
      </c>
      <c r="H56" s="4">
        <v>0.18306738621954197</v>
      </c>
      <c r="I56" s="4">
        <v>0.78499004477846279</v>
      </c>
      <c r="J56" s="4">
        <v>4.5977936210473407E-2</v>
      </c>
      <c r="K56" s="4">
        <v>2.6811512836387454E-3</v>
      </c>
      <c r="L56" s="4">
        <v>18.478338846600341</v>
      </c>
      <c r="M56" s="4">
        <v>4.3617133257910252</v>
      </c>
      <c r="N56" s="4">
        <v>1.4866959257555112E-3</v>
      </c>
      <c r="O56" s="4">
        <v>11.079674743313801</v>
      </c>
      <c r="P56" s="4">
        <v>12.258278197736217</v>
      </c>
      <c r="Q56" s="4">
        <v>27.848975265910248</v>
      </c>
      <c r="R56" s="4">
        <v>2.1567058835378505</v>
      </c>
      <c r="T56" s="4">
        <v>9.3632658320112527E-2</v>
      </c>
      <c r="IU56" s="4">
        <v>0</v>
      </c>
    </row>
    <row r="57" spans="1:255">
      <c r="A57" s="4" t="s">
        <v>66</v>
      </c>
      <c r="B57" s="5" t="s">
        <v>389</v>
      </c>
      <c r="C57" s="4">
        <v>22.53286101138508</v>
      </c>
      <c r="D57" s="4">
        <v>21.513516675337861</v>
      </c>
      <c r="E57" s="4">
        <v>0.13797367952291581</v>
      </c>
      <c r="G57" s="4">
        <v>0.16852946849710643</v>
      </c>
      <c r="K57" s="4">
        <v>0.67651584867988057</v>
      </c>
      <c r="N57" s="4">
        <v>3.6325339347317201E-2</v>
      </c>
      <c r="IU57" s="4">
        <v>0</v>
      </c>
    </row>
    <row r="58" spans="1:255">
      <c r="A58" s="4" t="s">
        <v>59</v>
      </c>
      <c r="B58" s="5" t="s">
        <v>390</v>
      </c>
      <c r="C58" s="4">
        <v>99.999999279462827</v>
      </c>
      <c r="D58" s="4">
        <v>21.513516675337861</v>
      </c>
      <c r="E58" s="4">
        <v>1.9629775534619324E-3</v>
      </c>
      <c r="F58" s="4">
        <v>0.1360107019694537</v>
      </c>
      <c r="G58" s="4">
        <v>2.3878060486159408E-3</v>
      </c>
      <c r="H58" s="4">
        <v>0.16614166244849068</v>
      </c>
      <c r="I58" s="4">
        <v>0.6738378562566586</v>
      </c>
      <c r="J58" s="4">
        <v>3.4833798409785295E-2</v>
      </c>
      <c r="K58" s="4">
        <v>2.6779924232209736E-3</v>
      </c>
      <c r="L58" s="4">
        <v>18.654122826260036</v>
      </c>
      <c r="M58" s="4">
        <v>4.3617133257910252</v>
      </c>
      <c r="N58" s="4">
        <v>1.4915409375319238E-3</v>
      </c>
      <c r="O58" s="4">
        <v>11.26274212953334</v>
      </c>
      <c r="P58" s="4">
        <v>12.258278197736217</v>
      </c>
      <c r="Q58" s="4">
        <v>28.633965310688708</v>
      </c>
      <c r="R58" s="4">
        <v>2.1567058835378505</v>
      </c>
      <c r="T58" s="4">
        <v>0.13961059453058591</v>
      </c>
      <c r="IU58" s="4">
        <v>0</v>
      </c>
    </row>
    <row r="59" spans="1:255">
      <c r="A59" s="4" t="s">
        <v>66</v>
      </c>
      <c r="B59" s="5" t="s">
        <v>391</v>
      </c>
      <c r="C59" s="4">
        <v>21.522036992300745</v>
      </c>
      <c r="D59" s="4">
        <v>20.64811357677927</v>
      </c>
      <c r="E59" s="4">
        <v>0.10495770824526282</v>
      </c>
      <c r="G59" s="4">
        <v>0.15664770734671785</v>
      </c>
      <c r="K59" s="4">
        <v>0.58348714627390708</v>
      </c>
      <c r="N59" s="4">
        <v>2.8830853655587345E-2</v>
      </c>
      <c r="IU59" s="4">
        <v>0</v>
      </c>
    </row>
    <row r="60" spans="1:255">
      <c r="A60" s="4" t="s">
        <v>59</v>
      </c>
      <c r="B60" s="5" t="s">
        <v>392</v>
      </c>
      <c r="C60" s="4">
        <v>99.999999279462912</v>
      </c>
      <c r="D60" s="4">
        <v>20.64811357677927</v>
      </c>
      <c r="E60" s="4">
        <v>1.9778838098961776E-3</v>
      </c>
      <c r="F60" s="4">
        <v>0.10297982443536619</v>
      </c>
      <c r="G60" s="4">
        <v>2.4050429056291789E-3</v>
      </c>
      <c r="H60" s="4">
        <v>0.15424266444108881</v>
      </c>
      <c r="I60" s="4">
        <v>0.58081219025503816</v>
      </c>
      <c r="J60" s="4">
        <v>2.7334903923859524E-2</v>
      </c>
      <c r="K60" s="4">
        <v>2.6749560188683479E-3</v>
      </c>
      <c r="L60" s="4">
        <v>18.790133528229489</v>
      </c>
      <c r="M60" s="4">
        <v>4.3617133257910252</v>
      </c>
      <c r="N60" s="4">
        <v>1.4959497317278065E-3</v>
      </c>
      <c r="O60" s="4">
        <v>11.428883791981832</v>
      </c>
      <c r="P60" s="4">
        <v>12.258278197736217</v>
      </c>
      <c r="Q60" s="4">
        <v>29.307803166945369</v>
      </c>
      <c r="R60" s="4">
        <v>2.1567058835378505</v>
      </c>
      <c r="T60" s="4">
        <v>0.17444439294037123</v>
      </c>
      <c r="IU60" s="4">
        <v>0</v>
      </c>
    </row>
    <row r="61" spans="1:255">
      <c r="A61" s="4" t="s">
        <v>66</v>
      </c>
      <c r="B61" s="5" t="s">
        <v>393</v>
      </c>
      <c r="C61" s="4">
        <v>20.656667409245369</v>
      </c>
      <c r="D61" s="4">
        <v>19.903179278627334</v>
      </c>
      <c r="E61" s="4">
        <v>7.757868825299355E-2</v>
      </c>
      <c r="G61" s="4">
        <v>0.14741659834489512</v>
      </c>
      <c r="K61" s="4">
        <v>0.50537966420745173</v>
      </c>
      <c r="N61" s="4">
        <v>2.3113179812692466E-2</v>
      </c>
      <c r="IU61" s="4">
        <v>0</v>
      </c>
    </row>
    <row r="62" spans="1:255">
      <c r="A62" s="4" t="s">
        <v>59</v>
      </c>
      <c r="B62" s="5" t="s">
        <v>394</v>
      </c>
      <c r="C62" s="4">
        <v>99.999999279462884</v>
      </c>
      <c r="D62" s="4">
        <v>19.903179278627334</v>
      </c>
      <c r="E62" s="4">
        <v>1.9910907073134626E-3</v>
      </c>
      <c r="F62" s="4">
        <v>7.5587597545678925E-2</v>
      </c>
      <c r="G62" s="4">
        <v>2.4218586012095906E-3</v>
      </c>
      <c r="H62" s="4">
        <v>0.14499473974368571</v>
      </c>
      <c r="I62" s="4">
        <v>0.50270762086882892</v>
      </c>
      <c r="J62" s="4">
        <v>2.1613235877020975E-2</v>
      </c>
      <c r="K62" s="4">
        <v>2.6720433386226358E-3</v>
      </c>
      <c r="L62" s="4">
        <v>18.893113352664859</v>
      </c>
      <c r="M62" s="4">
        <v>4.3617133257910252</v>
      </c>
      <c r="N62" s="4">
        <v>1.4999439356714818E-3</v>
      </c>
      <c r="O62" s="4">
        <v>11.583126456422923</v>
      </c>
      <c r="P62" s="4">
        <v>12.258278197736217</v>
      </c>
      <c r="Q62" s="4">
        <v>29.888615357200404</v>
      </c>
      <c r="R62" s="4">
        <v>2.1567058835378505</v>
      </c>
      <c r="T62" s="4">
        <v>0.20177929686423074</v>
      </c>
      <c r="IU62" s="4">
        <v>0</v>
      </c>
    </row>
    <row r="63" spans="1:255">
      <c r="A63" s="4" t="s">
        <v>66</v>
      </c>
      <c r="B63" s="5" t="s">
        <v>395</v>
      </c>
      <c r="C63" s="4">
        <v>19.911764215210216</v>
      </c>
      <c r="D63" s="4">
        <v>19.13757086286585</v>
      </c>
      <c r="E63" s="4">
        <v>5.3758499314513791E-2</v>
      </c>
      <c r="G63" s="4">
        <v>0.14766241175384673</v>
      </c>
      <c r="K63" s="4">
        <v>0.4579179627591366</v>
      </c>
      <c r="N63" s="4">
        <v>9.5502841429087604E-2</v>
      </c>
      <c r="S63" s="4">
        <v>1.9351637087782501E-2</v>
      </c>
      <c r="IU63" s="4">
        <v>0</v>
      </c>
    </row>
    <row r="64" spans="1:255">
      <c r="A64" s="4" t="s">
        <v>59</v>
      </c>
      <c r="B64" s="5" t="s">
        <v>396</v>
      </c>
      <c r="C64" s="4">
        <v>99.999999279462941</v>
      </c>
      <c r="D64" s="4">
        <v>19.137570862925376</v>
      </c>
      <c r="E64" s="4">
        <v>2.003071724288479E-3</v>
      </c>
      <c r="F64" s="4">
        <v>5.1755427593730322E-2</v>
      </c>
      <c r="G64" s="4">
        <v>2.4381780013166656E-3</v>
      </c>
      <c r="H64" s="4">
        <v>0.1452242337430735</v>
      </c>
      <c r="I64" s="4">
        <v>0.45524864218753097</v>
      </c>
      <c r="J64" s="4">
        <v>9.490199839245736E-2</v>
      </c>
      <c r="K64" s="4">
        <v>2.669320554970123E-3</v>
      </c>
      <c r="L64" s="4">
        <v>1.7848047216288087E-2</v>
      </c>
      <c r="M64" s="4">
        <v>18.968700950210536</v>
      </c>
      <c r="N64" s="4">
        <v>6.0084299999999999E-4</v>
      </c>
      <c r="O64" s="4">
        <v>4.3617133257910252</v>
      </c>
      <c r="P64" s="4">
        <v>11.728121196166608</v>
      </c>
      <c r="Q64" s="4">
        <v>12.258278197736217</v>
      </c>
      <c r="R64" s="4">
        <v>30.391322978069233</v>
      </c>
      <c r="S64" s="4">
        <v>1.5035898711907995E-3</v>
      </c>
      <c r="T64" s="4">
        <v>2.1567058835378505</v>
      </c>
      <c r="U64" s="4">
        <v>0.2233925327412517</v>
      </c>
      <c r="IU64" s="4">
        <v>0</v>
      </c>
    </row>
    <row r="65" spans="1:255">
      <c r="A65" s="4" t="s">
        <v>66</v>
      </c>
      <c r="B65" s="5" t="s">
        <v>397</v>
      </c>
      <c r="C65" s="4">
        <v>19.146785866077092</v>
      </c>
      <c r="D65" s="4">
        <v>17.616608378754581</v>
      </c>
      <c r="E65" s="4">
        <v>1.9178324412506508E-2</v>
      </c>
      <c r="G65" s="4">
        <v>0.21046011896951827</v>
      </c>
      <c r="K65" s="4">
        <v>0.51704005015644383</v>
      </c>
      <c r="N65" s="4">
        <v>0.76451706425073718</v>
      </c>
      <c r="S65" s="4">
        <v>1.8981929533306029E-2</v>
      </c>
      <c r="IU65" s="4">
        <v>0</v>
      </c>
    </row>
    <row r="66" spans="1:255">
      <c r="A66" s="4" t="s">
        <v>59</v>
      </c>
      <c r="B66" s="5" t="s">
        <v>398</v>
      </c>
      <c r="C66" s="4">
        <v>99.999999279462884</v>
      </c>
      <c r="D66" s="4">
        <v>17.616608378754581</v>
      </c>
      <c r="E66" s="4">
        <v>2.0348117325570928E-3</v>
      </c>
      <c r="F66" s="4">
        <v>1.7143512679949759E-2</v>
      </c>
      <c r="G66" s="4">
        <v>2.4567536774735776E-3</v>
      </c>
      <c r="H66" s="4">
        <v>0.20800336529204455</v>
      </c>
      <c r="I66" s="4">
        <v>0.51437380160508106</v>
      </c>
      <c r="J66" s="4">
        <v>0.76391622125073722</v>
      </c>
      <c r="K66" s="4">
        <v>2.6662485513624049E-3</v>
      </c>
      <c r="L66" s="4">
        <v>1.7473314672090762E-2</v>
      </c>
      <c r="M66" s="4">
        <v>19.020456377804265</v>
      </c>
      <c r="N66" s="4">
        <v>6.0084299999999999E-4</v>
      </c>
      <c r="O66" s="4">
        <v>4.3617133257910252</v>
      </c>
      <c r="P66" s="4">
        <v>11.873345429909682</v>
      </c>
      <c r="Q66" s="4">
        <v>12.258278197736217</v>
      </c>
      <c r="R66" s="4">
        <v>30.846571620256768</v>
      </c>
      <c r="S66" s="4">
        <v>1.5086148612152633E-3</v>
      </c>
      <c r="T66" s="4">
        <v>9.490199839245736E-2</v>
      </c>
      <c r="U66" s="4">
        <v>2.1567058835378505</v>
      </c>
      <c r="V66" s="4">
        <v>0.24124057995753984</v>
      </c>
      <c r="IU66"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324</v>
      </c>
      <c r="B1" s="5" t="s">
        <v>325</v>
      </c>
      <c r="C1" s="4" t="s">
        <v>326</v>
      </c>
      <c r="D1" s="4" t="s">
        <v>327</v>
      </c>
      <c r="E1" s="4" t="s">
        <v>328</v>
      </c>
      <c r="F1" s="4" t="s">
        <v>329</v>
      </c>
      <c r="G1" s="4" t="s">
        <v>330</v>
      </c>
      <c r="H1" s="4" t="s">
        <v>331</v>
      </c>
      <c r="I1" s="4" t="s">
        <v>332</v>
      </c>
      <c r="J1" s="4" t="s">
        <v>333</v>
      </c>
      <c r="K1" s="4" t="s">
        <v>334</v>
      </c>
      <c r="L1" s="4" t="s">
        <v>335</v>
      </c>
      <c r="M1" s="4" t="s">
        <v>336</v>
      </c>
    </row>
    <row r="2" spans="1:13" ht="31" customHeight="1"/>
    <row r="5" spans="1:13" ht="13" customHeight="1">
      <c r="A5" s="4" t="s">
        <v>54</v>
      </c>
      <c r="B5" s="5" t="s">
        <v>337</v>
      </c>
      <c r="C5" s="4">
        <v>-1201019.8899316799</v>
      </c>
      <c r="D5" s="4">
        <v>1387.6953125</v>
      </c>
      <c r="E5" s="4">
        <v>99.999999999998849</v>
      </c>
      <c r="F5" s="4">
        <v>100</v>
      </c>
      <c r="G5" s="4">
        <v>300</v>
      </c>
    </row>
    <row r="6" spans="1:13" ht="13" customHeight="1">
      <c r="A6" s="4" t="s">
        <v>59</v>
      </c>
      <c r="B6" s="5" t="s">
        <v>338</v>
      </c>
      <c r="C6" s="4">
        <v>-1201020.111684964</v>
      </c>
      <c r="D6" s="4">
        <v>1387.6953125</v>
      </c>
      <c r="E6" s="4">
        <v>99.999462743973325</v>
      </c>
      <c r="G6" s="4">
        <v>300</v>
      </c>
      <c r="H6" s="4">
        <v>0.22175328410230577</v>
      </c>
      <c r="I6" s="4">
        <v>5.3725602668919237E-4</v>
      </c>
      <c r="J6" s="4">
        <v>100.00000000000001</v>
      </c>
      <c r="K6" s="4">
        <v>-1201031.0360231008</v>
      </c>
      <c r="L6" s="4">
        <v>100.00000000000001</v>
      </c>
      <c r="M6" s="4">
        <v>-1201020.111684964</v>
      </c>
    </row>
    <row r="7" spans="1:13" ht="13" customHeight="1">
      <c r="A7" s="4" t="s">
        <v>66</v>
      </c>
      <c r="B7" s="5" t="s">
        <v>339</v>
      </c>
      <c r="C7" s="4">
        <v>-1204128.1780714842</v>
      </c>
      <c r="D7" s="4">
        <v>1367.6953125</v>
      </c>
      <c r="E7" s="4">
        <v>99.94562309059917</v>
      </c>
      <c r="G7" s="4">
        <v>300</v>
      </c>
      <c r="I7" s="4">
        <v>5.5741278015787543E-2</v>
      </c>
      <c r="J7" s="4">
        <v>100.00136436861496</v>
      </c>
    </row>
    <row r="8" spans="1:13" ht="13" customHeight="1">
      <c r="A8" s="4" t="s">
        <v>59</v>
      </c>
      <c r="B8" s="5" t="s">
        <v>340</v>
      </c>
      <c r="C8" s="4">
        <v>-1204128.1780714842</v>
      </c>
      <c r="D8" s="4">
        <v>1367.6953125</v>
      </c>
      <c r="E8" s="4">
        <v>99.94562309059917</v>
      </c>
      <c r="G8" s="4">
        <v>300</v>
      </c>
      <c r="H8" s="4">
        <v>3108.0663865201641</v>
      </c>
      <c r="I8" s="4">
        <v>5.5741278015787543E-2</v>
      </c>
      <c r="J8" s="4">
        <v>100.00136436861496</v>
      </c>
      <c r="K8" s="4">
        <v>-1203693.6628191599</v>
      </c>
      <c r="L8" s="4">
        <v>100.00136436861496</v>
      </c>
      <c r="M8" s="4">
        <v>-1204128.1780714842</v>
      </c>
    </row>
    <row r="9" spans="1:13" ht="13" customHeight="1">
      <c r="A9" s="4" t="s">
        <v>66</v>
      </c>
      <c r="B9" s="5" t="s">
        <v>341</v>
      </c>
      <c r="C9" s="4">
        <v>-1207913.1579776567</v>
      </c>
      <c r="D9" s="4">
        <v>1347.6953125</v>
      </c>
      <c r="E9" s="4">
        <v>97.76430578983063</v>
      </c>
      <c r="G9" s="4">
        <v>300</v>
      </c>
      <c r="I9" s="4">
        <v>2.1832139066149381</v>
      </c>
      <c r="J9" s="4">
        <v>99.947519696445568</v>
      </c>
    </row>
    <row r="10" spans="1:13" ht="13" customHeight="1">
      <c r="A10" s="4" t="s">
        <v>59</v>
      </c>
      <c r="B10" s="5" t="s">
        <v>342</v>
      </c>
      <c r="C10" s="4">
        <v>-1208337.8207033803</v>
      </c>
      <c r="D10" s="4">
        <v>1347.6953125</v>
      </c>
      <c r="E10" s="4">
        <v>97.76430578983063</v>
      </c>
      <c r="G10" s="4">
        <v>300</v>
      </c>
      <c r="H10" s="4">
        <v>4209.642631896073</v>
      </c>
      <c r="I10" s="4">
        <v>2.2356942101693136</v>
      </c>
      <c r="J10" s="4">
        <v>99.999999999999943</v>
      </c>
      <c r="K10" s="4">
        <v>-1180754.1005364549</v>
      </c>
      <c r="L10" s="4">
        <v>99.999999999999943</v>
      </c>
      <c r="M10" s="4">
        <v>-1208337.8207033803</v>
      </c>
    </row>
    <row r="11" spans="1:13" ht="13" customHeight="1">
      <c r="A11" s="4" t="s">
        <v>66</v>
      </c>
      <c r="B11" s="5" t="s">
        <v>343</v>
      </c>
      <c r="C11" s="4">
        <v>-1185097.3720317769</v>
      </c>
      <c r="D11" s="4">
        <v>1327.6953125</v>
      </c>
      <c r="E11" s="4">
        <v>95.144725959584676</v>
      </c>
      <c r="G11" s="4">
        <v>300</v>
      </c>
      <c r="I11" s="4">
        <v>2.6229603001813473</v>
      </c>
      <c r="J11" s="4">
        <v>97.767686259766023</v>
      </c>
    </row>
    <row r="12" spans="1:13" ht="13" customHeight="1">
      <c r="A12" s="4" t="s">
        <v>59</v>
      </c>
      <c r="B12" s="5" t="s">
        <v>344</v>
      </c>
      <c r="C12" s="4">
        <v>-1212737.8202258223</v>
      </c>
      <c r="D12" s="4">
        <v>1327.6953125</v>
      </c>
      <c r="E12" s="4">
        <v>95.144725959584676</v>
      </c>
      <c r="G12" s="4">
        <v>300</v>
      </c>
      <c r="H12" s="4">
        <v>4399.9995224419981</v>
      </c>
      <c r="I12" s="4">
        <v>4.8552740404153951</v>
      </c>
      <c r="J12" s="4">
        <v>100.00000000000007</v>
      </c>
      <c r="K12" s="4">
        <v>-1152507.3630404552</v>
      </c>
      <c r="L12" s="4">
        <v>100.00000000000007</v>
      </c>
      <c r="M12" s="4">
        <v>-1212737.8202258223</v>
      </c>
    </row>
    <row r="13" spans="1:13" ht="13" customHeight="1">
      <c r="A13" s="4" t="s">
        <v>66</v>
      </c>
      <c r="B13" s="5" t="s">
        <v>345</v>
      </c>
      <c r="C13" s="4">
        <v>-1156615.9497191815</v>
      </c>
      <c r="D13" s="4">
        <v>1307.6953125</v>
      </c>
      <c r="E13" s="4">
        <v>92.746122344719666</v>
      </c>
      <c r="G13" s="4">
        <v>300</v>
      </c>
      <c r="I13" s="4">
        <v>2.4019932442384402</v>
      </c>
      <c r="J13" s="4">
        <v>95.148115588958106</v>
      </c>
    </row>
    <row r="14" spans="1:13" ht="13" customHeight="1">
      <c r="A14" s="4" t="s">
        <v>59</v>
      </c>
      <c r="B14" s="5" t="s">
        <v>346</v>
      </c>
      <c r="C14" s="4">
        <v>-1216969.6819744695</v>
      </c>
      <c r="D14" s="4">
        <v>1307.6953125</v>
      </c>
      <c r="E14" s="4">
        <v>92.746122344719666</v>
      </c>
      <c r="G14" s="4">
        <v>300</v>
      </c>
      <c r="H14" s="4">
        <v>4231.8617486471776</v>
      </c>
      <c r="I14" s="4">
        <v>7.2538776552804052</v>
      </c>
      <c r="J14" s="4">
        <v>100.00000000000007</v>
      </c>
      <c r="K14" s="4">
        <v>-1126887.1422794634</v>
      </c>
      <c r="L14" s="4">
        <v>100.00000000000007</v>
      </c>
      <c r="M14" s="4">
        <v>-1216969.6819744695</v>
      </c>
    </row>
    <row r="15" spans="1:13" ht="13" customHeight="1">
      <c r="A15" s="4" t="s">
        <v>66</v>
      </c>
      <c r="B15" s="5" t="s">
        <v>347</v>
      </c>
      <c r="C15" s="4">
        <v>-1130785.6592665892</v>
      </c>
      <c r="D15" s="4">
        <v>1287.6953125</v>
      </c>
      <c r="E15" s="4">
        <v>90.545893439047376</v>
      </c>
      <c r="G15" s="4">
        <v>300</v>
      </c>
      <c r="I15" s="4">
        <v>2.2036284011034581</v>
      </c>
      <c r="J15" s="4">
        <v>92.749521840150834</v>
      </c>
    </row>
    <row r="16" spans="1:13" ht="13" customHeight="1">
      <c r="A16" s="4" t="s">
        <v>59</v>
      </c>
      <c r="B16" s="5" t="s">
        <v>348</v>
      </c>
      <c r="C16" s="4">
        <v>-1221052.0199699842</v>
      </c>
      <c r="D16" s="4">
        <v>1287.6953125</v>
      </c>
      <c r="E16" s="4">
        <v>90.545893439047376</v>
      </c>
      <c r="G16" s="4">
        <v>300</v>
      </c>
      <c r="H16" s="4">
        <v>4082.3379955147393</v>
      </c>
      <c r="I16" s="4">
        <v>9.4541065609526953</v>
      </c>
      <c r="J16" s="4">
        <v>100.00000000000007</v>
      </c>
      <c r="K16" s="4">
        <v>-1103627.8433153399</v>
      </c>
      <c r="L16" s="4">
        <v>100.00000000000007</v>
      </c>
      <c r="M16" s="4">
        <v>-1221052.0199699842</v>
      </c>
    </row>
    <row r="17" spans="1:13" ht="13" customHeight="1">
      <c r="A17" s="4" t="s">
        <v>66</v>
      </c>
      <c r="B17" s="5" t="s">
        <v>349</v>
      </c>
      <c r="C17" s="4">
        <v>-1107337.9618666</v>
      </c>
      <c r="D17" s="4">
        <v>1267.6953125</v>
      </c>
      <c r="E17" s="4">
        <v>88.52410603973513</v>
      </c>
      <c r="G17" s="4">
        <v>300</v>
      </c>
      <c r="I17" s="4">
        <v>2.0251975366670081</v>
      </c>
      <c r="J17" s="4">
        <v>90.549303576402139</v>
      </c>
    </row>
    <row r="18" spans="1:13" ht="13" customHeight="1">
      <c r="A18" s="4" t="s">
        <v>59</v>
      </c>
      <c r="B18" s="5" t="s">
        <v>350</v>
      </c>
      <c r="C18" s="4">
        <v>-1225001.1160410133</v>
      </c>
      <c r="D18" s="4">
        <v>1267.6953125</v>
      </c>
      <c r="E18" s="4">
        <v>88.52410603973513</v>
      </c>
      <c r="G18" s="4">
        <v>300</v>
      </c>
      <c r="H18" s="4">
        <v>3949.0960710290819</v>
      </c>
      <c r="I18" s="4">
        <v>11.475893960264926</v>
      </c>
      <c r="J18" s="4">
        <v>100.00000000000006</v>
      </c>
      <c r="K18" s="4">
        <v>-1082495.552312715</v>
      </c>
      <c r="L18" s="4">
        <v>100.00000000000006</v>
      </c>
      <c r="M18" s="4">
        <v>-1225001.1160410133</v>
      </c>
    </row>
    <row r="19" spans="1:13" ht="13" customHeight="1">
      <c r="A19" s="4" t="s">
        <v>66</v>
      </c>
      <c r="B19" s="5" t="s">
        <v>351</v>
      </c>
      <c r="C19" s="4">
        <v>-1086036.4273279319</v>
      </c>
      <c r="D19" s="4">
        <v>1247.6953125</v>
      </c>
      <c r="E19" s="4">
        <v>86.663081140357761</v>
      </c>
      <c r="G19" s="4">
        <v>300</v>
      </c>
      <c r="I19" s="4">
        <v>1.8644465323784942</v>
      </c>
      <c r="J19" s="4">
        <v>88.527527672736255</v>
      </c>
    </row>
    <row r="20" spans="1:13" ht="13" customHeight="1">
      <c r="A20" s="4" t="s">
        <v>59</v>
      </c>
      <c r="B20" s="5" t="s">
        <v>352</v>
      </c>
      <c r="C20" s="4">
        <v>-1228831.2748570961</v>
      </c>
      <c r="D20" s="4">
        <v>1247.6953125</v>
      </c>
      <c r="E20" s="4">
        <v>86.663081140357761</v>
      </c>
      <c r="G20" s="4">
        <v>300</v>
      </c>
      <c r="H20" s="4">
        <v>3830.1588160828687</v>
      </c>
      <c r="I20" s="4">
        <v>13.336918859642367</v>
      </c>
      <c r="J20" s="4">
        <v>100.00000000000013</v>
      </c>
      <c r="K20" s="4">
        <v>-1063283.1626726897</v>
      </c>
      <c r="L20" s="4">
        <v>100.00000000000013</v>
      </c>
      <c r="M20" s="4">
        <v>-1228831.2748570961</v>
      </c>
    </row>
    <row r="21" spans="1:13" ht="13" customHeight="1">
      <c r="A21" s="4" t="s">
        <v>66</v>
      </c>
      <c r="B21" s="5" t="s">
        <v>353</v>
      </c>
      <c r="C21" s="4">
        <v>-1066671.786914971</v>
      </c>
      <c r="D21" s="4">
        <v>1227.6953125</v>
      </c>
      <c r="E21" s="4">
        <v>84.947050728269232</v>
      </c>
      <c r="G21" s="4">
        <v>300</v>
      </c>
      <c r="I21" s="4">
        <v>1.7194644846131979</v>
      </c>
      <c r="J21" s="4">
        <v>86.66651521288243</v>
      </c>
    </row>
    <row r="22" spans="1:13" ht="13" customHeight="1">
      <c r="A22" s="4" t="s">
        <v>59</v>
      </c>
      <c r="B22" s="5" t="s">
        <v>354</v>
      </c>
      <c r="C22" s="4">
        <v>-1232555.115596571</v>
      </c>
      <c r="D22" s="4">
        <v>1227.6953125</v>
      </c>
      <c r="E22" s="4">
        <v>84.947050728269232</v>
      </c>
      <c r="G22" s="4">
        <v>300</v>
      </c>
      <c r="H22" s="4">
        <v>3723.8407394748647</v>
      </c>
      <c r="I22" s="4">
        <v>15.052949271730796</v>
      </c>
      <c r="J22" s="4">
        <v>100.00000000000003</v>
      </c>
      <c r="K22" s="4">
        <v>-1045806.3638669719</v>
      </c>
      <c r="L22" s="4">
        <v>100.00000000000003</v>
      </c>
      <c r="M22" s="4">
        <v>-1232555.115596571</v>
      </c>
    </row>
    <row r="23" spans="1:13" ht="13" customHeight="1">
      <c r="A23" s="4" t="s">
        <v>66</v>
      </c>
      <c r="B23" s="5" t="s">
        <v>355</v>
      </c>
      <c r="C23" s="4">
        <v>-1049057.864113766</v>
      </c>
      <c r="D23" s="4">
        <v>1207.6953125</v>
      </c>
      <c r="E23" s="4">
        <v>83.361869480858488</v>
      </c>
      <c r="G23" s="4">
        <v>300</v>
      </c>
      <c r="I23" s="4">
        <v>1.5886288135286861</v>
      </c>
      <c r="J23" s="4">
        <v>84.950498294387174</v>
      </c>
    </row>
    <row r="24" spans="1:13" ht="13" customHeight="1">
      <c r="A24" s="4" t="s">
        <v>59</v>
      </c>
      <c r="B24" s="5" t="s">
        <v>356</v>
      </c>
      <c r="C24" s="4">
        <v>-1236183.8148026553</v>
      </c>
      <c r="D24" s="4">
        <v>1207.6953125</v>
      </c>
      <c r="E24" s="4">
        <v>83.361869480858488</v>
      </c>
      <c r="G24" s="4">
        <v>300</v>
      </c>
      <c r="H24" s="4">
        <v>3628.6992060842458</v>
      </c>
      <c r="I24" s="4">
        <v>16.638130519141583</v>
      </c>
      <c r="J24" s="4">
        <v>100.00000000000007</v>
      </c>
      <c r="K24" s="4">
        <v>-1029900.310257182</v>
      </c>
      <c r="L24" s="4">
        <v>100.00000000000007</v>
      </c>
      <c r="M24" s="4">
        <v>-1236183.8148026553</v>
      </c>
    </row>
    <row r="25" spans="1:13" ht="13" customHeight="1">
      <c r="A25" s="4" t="s">
        <v>66</v>
      </c>
      <c r="B25" s="5" t="s">
        <v>357</v>
      </c>
      <c r="C25" s="4">
        <v>-1032953.5862898118</v>
      </c>
      <c r="D25" s="4">
        <v>1187.6953125</v>
      </c>
      <c r="E25" s="4">
        <v>81.894786673740541</v>
      </c>
      <c r="G25" s="4">
        <v>300</v>
      </c>
      <c r="I25" s="4">
        <v>1.4705450662392536</v>
      </c>
      <c r="J25" s="4">
        <v>83.365331739979794</v>
      </c>
    </row>
    <row r="26" spans="1:13" ht="13" customHeight="1">
      <c r="A26" s="4" t="s">
        <v>59</v>
      </c>
      <c r="B26" s="5" t="s">
        <v>358</v>
      </c>
      <c r="C26" s="4">
        <v>-1239652.6996921233</v>
      </c>
      <c r="D26" s="4">
        <v>1187.6953125</v>
      </c>
      <c r="E26" s="4">
        <v>81.894786673740541</v>
      </c>
      <c r="G26" s="4">
        <v>300</v>
      </c>
      <c r="H26" s="4">
        <v>3468.884889468085</v>
      </c>
      <c r="I26" s="4">
        <v>18.105213326259545</v>
      </c>
      <c r="J26" s="4">
        <v>100.00000000000009</v>
      </c>
      <c r="K26" s="4">
        <v>-1015342.3968394739</v>
      </c>
      <c r="L26" s="4">
        <v>100.00000000000009</v>
      </c>
      <c r="M26" s="4">
        <v>-1239652.6996921233</v>
      </c>
    </row>
    <row r="27" spans="1:13" ht="13" customHeight="1">
      <c r="A27" s="4" t="s">
        <v>66</v>
      </c>
      <c r="B27" s="5" t="s">
        <v>359</v>
      </c>
      <c r="C27" s="4">
        <v>-1018501.5967057946</v>
      </c>
      <c r="D27" s="4">
        <v>1167.6953125</v>
      </c>
      <c r="E27" s="4">
        <v>79.56943746953786</v>
      </c>
      <c r="G27" s="4">
        <v>300</v>
      </c>
      <c r="I27" s="4">
        <v>2.3288275690547806</v>
      </c>
      <c r="J27" s="4">
        <v>81.898265038592641</v>
      </c>
    </row>
    <row r="28" spans="1:13" ht="13" customHeight="1">
      <c r="A28" s="4" t="s">
        <v>59</v>
      </c>
      <c r="B28" s="5" t="s">
        <v>360</v>
      </c>
      <c r="C28" s="4">
        <v>-1243262.683653184</v>
      </c>
      <c r="D28" s="4">
        <v>1167.6953125</v>
      </c>
      <c r="E28" s="4">
        <v>79.56943746953786</v>
      </c>
      <c r="G28" s="4">
        <v>300</v>
      </c>
      <c r="H28" s="4">
        <v>3609.9839610606432</v>
      </c>
      <c r="I28" s="4">
        <v>20.430562530462197</v>
      </c>
      <c r="J28" s="4">
        <v>100.00000000000006</v>
      </c>
      <c r="K28" s="4">
        <v>-989293.51172403572</v>
      </c>
      <c r="L28" s="4">
        <v>100.00000000000006</v>
      </c>
      <c r="M28" s="4">
        <v>-1243262.683653184</v>
      </c>
    </row>
    <row r="29" spans="1:13" ht="13" customHeight="1">
      <c r="A29" s="4" t="s">
        <v>66</v>
      </c>
      <c r="B29" s="5" t="s">
        <v>361</v>
      </c>
      <c r="C29" s="4">
        <v>-992321.56936967652</v>
      </c>
      <c r="D29" s="4">
        <v>1147.6953125</v>
      </c>
      <c r="E29" s="4">
        <v>77.364885654096781</v>
      </c>
      <c r="G29" s="4">
        <v>300</v>
      </c>
      <c r="I29" s="4">
        <v>2.2086468096611611</v>
      </c>
      <c r="J29" s="4">
        <v>79.573532463757942</v>
      </c>
    </row>
    <row r="30" spans="1:13" ht="13" customHeight="1">
      <c r="A30" s="4" t="s">
        <v>59</v>
      </c>
      <c r="B30" s="5" t="s">
        <v>362</v>
      </c>
      <c r="C30" s="4">
        <v>-1246799.3374935922</v>
      </c>
      <c r="D30" s="4">
        <v>1147.6953125</v>
      </c>
      <c r="E30" s="4">
        <v>77.36488565698771</v>
      </c>
      <c r="G30" s="4">
        <v>300</v>
      </c>
      <c r="H30" s="4">
        <v>3536.6538404081948</v>
      </c>
      <c r="I30" s="4">
        <v>22.63511434301256</v>
      </c>
      <c r="J30" s="4">
        <v>100.00000000000027</v>
      </c>
      <c r="K30" s="4">
        <v>-964817.8945706517</v>
      </c>
      <c r="L30" s="4">
        <v>100.00000000000027</v>
      </c>
      <c r="M30" s="4">
        <v>-1246799.3374935922</v>
      </c>
    </row>
    <row r="31" spans="1:13" ht="13" customHeight="1">
      <c r="A31" s="4" t="s">
        <v>66</v>
      </c>
      <c r="B31" s="5" t="s">
        <v>363</v>
      </c>
      <c r="C31" s="4">
        <v>-969592.35964083869</v>
      </c>
      <c r="D31" s="4">
        <v>1127.6953125</v>
      </c>
      <c r="E31" s="4">
        <v>69.973705283350554</v>
      </c>
      <c r="G31" s="4">
        <v>300</v>
      </c>
      <c r="I31" s="4">
        <v>7.3974707405642164</v>
      </c>
      <c r="J31" s="4">
        <v>77.371176023914771</v>
      </c>
    </row>
    <row r="32" spans="1:13" ht="13" customHeight="1">
      <c r="A32" s="4" t="s">
        <v>59</v>
      </c>
      <c r="B32" s="5" t="s">
        <v>364</v>
      </c>
      <c r="C32" s="4">
        <v>-1252136.1935811692</v>
      </c>
      <c r="D32" s="4">
        <v>1127.6953125</v>
      </c>
      <c r="E32" s="4">
        <v>69.973705282996463</v>
      </c>
      <c r="G32" s="4">
        <v>300</v>
      </c>
      <c r="H32" s="4">
        <v>5336.8560875770636</v>
      </c>
      <c r="I32" s="4">
        <v>30.02629471700385</v>
      </c>
      <c r="J32" s="4">
        <v>100.00000000000031</v>
      </c>
      <c r="K32" s="4">
        <v>-874497.27129632793</v>
      </c>
      <c r="L32" s="4">
        <v>100.00000000000031</v>
      </c>
      <c r="M32" s="4">
        <v>-1252136.1935811692</v>
      </c>
    </row>
    <row r="33" spans="1:13" ht="13" customHeight="1">
      <c r="A33" s="4" t="s">
        <v>66</v>
      </c>
      <c r="B33" s="5" t="s">
        <v>365</v>
      </c>
      <c r="C33" s="4">
        <v>-879824.69614094764</v>
      </c>
      <c r="D33" s="4">
        <v>1107.6953125</v>
      </c>
      <c r="E33" s="4">
        <v>59.624773685848545</v>
      </c>
      <c r="G33" s="4">
        <v>300</v>
      </c>
      <c r="I33" s="4">
        <v>10.358066365927691</v>
      </c>
      <c r="J33" s="4">
        <v>69.982840051776236</v>
      </c>
    </row>
    <row r="34" spans="1:13" ht="13" customHeight="1">
      <c r="A34" s="4" t="s">
        <v>59</v>
      </c>
      <c r="B34" s="5" t="s">
        <v>366</v>
      </c>
      <c r="C34" s="4">
        <v>-1258200.838397929</v>
      </c>
      <c r="D34" s="4">
        <v>1107.6953125</v>
      </c>
      <c r="E34" s="4">
        <v>59.624773685848545</v>
      </c>
      <c r="G34" s="4">
        <v>300</v>
      </c>
      <c r="H34" s="4">
        <v>6064.6448167597409</v>
      </c>
      <c r="I34" s="4">
        <v>40.375226314152023</v>
      </c>
      <c r="J34" s="4">
        <v>100.00000000000057</v>
      </c>
      <c r="K34" s="4">
        <v>-744337.94527264801</v>
      </c>
      <c r="L34" s="4">
        <v>100.00000000000057</v>
      </c>
      <c r="M34" s="4">
        <v>-1258200.838397929</v>
      </c>
    </row>
    <row r="35" spans="1:13" ht="13" customHeight="1">
      <c r="A35" s="4" t="s">
        <v>66</v>
      </c>
      <c r="B35" s="5" t="s">
        <v>367</v>
      </c>
      <c r="C35" s="4">
        <v>-748401.08301962062</v>
      </c>
      <c r="D35" s="4">
        <v>1087.6953125</v>
      </c>
      <c r="E35" s="4">
        <v>52.09223292703814</v>
      </c>
      <c r="G35" s="4">
        <v>300</v>
      </c>
      <c r="I35" s="4">
        <v>7.5417519577940055</v>
      </c>
      <c r="J35" s="4">
        <v>59.633984884832145</v>
      </c>
    </row>
    <row r="36" spans="1:13" ht="13" customHeight="1">
      <c r="A36" s="4" t="s">
        <v>59</v>
      </c>
      <c r="B36" s="5" t="s">
        <v>368</v>
      </c>
      <c r="C36" s="4">
        <v>-1263251.0361116494</v>
      </c>
      <c r="D36" s="4">
        <v>1087.6953125</v>
      </c>
      <c r="E36" s="4">
        <v>52.09223292703814</v>
      </c>
      <c r="G36" s="4">
        <v>300</v>
      </c>
      <c r="H36" s="4">
        <v>5050.1977137203794</v>
      </c>
      <c r="I36" s="4">
        <v>47.907767072962386</v>
      </c>
      <c r="J36" s="4">
        <v>100.00000000000053</v>
      </c>
      <c r="K36" s="4">
        <v>-650162.47058943054</v>
      </c>
      <c r="L36" s="4">
        <v>100.00000000000053</v>
      </c>
      <c r="M36" s="4">
        <v>-1263251.0361116494</v>
      </c>
    </row>
    <row r="37" spans="1:13" ht="13" customHeight="1">
      <c r="A37" s="4" t="s">
        <v>66</v>
      </c>
      <c r="B37" s="5" t="s">
        <v>369</v>
      </c>
      <c r="C37" s="4">
        <v>-653421.23275807814</v>
      </c>
      <c r="D37" s="4">
        <v>1067.6953125</v>
      </c>
      <c r="E37" s="4">
        <v>46.293280078815584</v>
      </c>
      <c r="G37" s="4">
        <v>300</v>
      </c>
      <c r="I37" s="4">
        <v>5.8082402094435892</v>
      </c>
      <c r="J37" s="4">
        <v>52.101520288259174</v>
      </c>
    </row>
    <row r="38" spans="1:13" ht="13" customHeight="1">
      <c r="A38" s="4" t="s">
        <v>59</v>
      </c>
      <c r="B38" s="5" t="s">
        <v>370</v>
      </c>
      <c r="C38" s="4">
        <v>-1267675.1873117369</v>
      </c>
      <c r="D38" s="4">
        <v>1067.6953125</v>
      </c>
      <c r="E38" s="4">
        <v>46.293280078815584</v>
      </c>
      <c r="G38" s="4">
        <v>300</v>
      </c>
      <c r="H38" s="4">
        <v>4424.1512000875082</v>
      </c>
      <c r="I38" s="4">
        <v>53.70671992118514</v>
      </c>
      <c r="J38" s="4">
        <v>100.00000000000072</v>
      </c>
      <c r="K38" s="4">
        <v>-578254.1297252014</v>
      </c>
      <c r="L38" s="4">
        <v>100.00000000000072</v>
      </c>
      <c r="M38" s="4">
        <v>-1267675.1873117369</v>
      </c>
    </row>
    <row r="39" spans="1:13" ht="13" customHeight="1">
      <c r="A39" s="4" t="s">
        <v>66</v>
      </c>
      <c r="B39" s="5" t="s">
        <v>371</v>
      </c>
      <c r="C39" s="4">
        <v>-581013.27671794035</v>
      </c>
      <c r="D39" s="4">
        <v>1047.6953125</v>
      </c>
      <c r="E39" s="4">
        <v>41.509597601968082</v>
      </c>
      <c r="G39" s="4">
        <v>300</v>
      </c>
      <c r="I39" s="4">
        <v>4.793041727183649</v>
      </c>
      <c r="J39" s="4">
        <v>46.302639329151731</v>
      </c>
    </row>
    <row r="40" spans="1:13" ht="13" customHeight="1">
      <c r="A40" s="4" t="s">
        <v>59</v>
      </c>
      <c r="B40" s="5" t="s">
        <v>372</v>
      </c>
      <c r="C40" s="4">
        <v>-1271733.9349468697</v>
      </c>
      <c r="D40" s="4">
        <v>1047.6953125</v>
      </c>
      <c r="E40" s="4">
        <v>41.509597601968082</v>
      </c>
      <c r="G40" s="4">
        <v>300</v>
      </c>
      <c r="H40" s="4">
        <v>4058.747635132866</v>
      </c>
      <c r="I40" s="4">
        <v>58.4904023980326</v>
      </c>
      <c r="J40" s="4">
        <v>100.00000000000068</v>
      </c>
      <c r="K40" s="4">
        <v>-519979.9570323446</v>
      </c>
      <c r="L40" s="4">
        <v>100.00000000000068</v>
      </c>
      <c r="M40" s="4">
        <v>-1271733.9349468697</v>
      </c>
    </row>
    <row r="41" spans="1:13" ht="13" customHeight="1">
      <c r="A41" s="4" t="s">
        <v>66</v>
      </c>
      <c r="B41" s="5" t="s">
        <v>373</v>
      </c>
      <c r="C41" s="4">
        <v>-522440.45701627334</v>
      </c>
      <c r="D41" s="4">
        <v>1027.6953125</v>
      </c>
      <c r="E41" s="4">
        <v>37.267250879527126</v>
      </c>
      <c r="G41" s="4">
        <v>300</v>
      </c>
      <c r="I41" s="4">
        <v>4.2517634616931232</v>
      </c>
      <c r="J41" s="4">
        <v>41.519014341220249</v>
      </c>
    </row>
    <row r="42" spans="1:13" ht="13" customHeight="1">
      <c r="A42" s="4" t="s">
        <v>59</v>
      </c>
      <c r="B42" s="5" t="s">
        <v>374</v>
      </c>
      <c r="C42" s="4">
        <v>-1275598.3549987399</v>
      </c>
      <c r="D42" s="4">
        <v>1027.6953125</v>
      </c>
      <c r="E42" s="4">
        <v>37.267250777453846</v>
      </c>
      <c r="G42" s="4">
        <v>300</v>
      </c>
      <c r="H42" s="4">
        <v>3864.4200518701691</v>
      </c>
      <c r="I42" s="4">
        <v>62.73274817398417</v>
      </c>
      <c r="J42" s="4">
        <v>99.999998951438016</v>
      </c>
      <c r="K42" s="4">
        <v>-469858.30545603723</v>
      </c>
      <c r="L42" s="4">
        <v>99.999998951438016</v>
      </c>
      <c r="M42" s="4">
        <v>-1275598.3549987399</v>
      </c>
    </row>
    <row r="43" spans="1:13" ht="13" customHeight="1">
      <c r="A43" s="4" t="s">
        <v>66</v>
      </c>
      <c r="B43" s="5" t="s">
        <v>375</v>
      </c>
      <c r="C43" s="4">
        <v>-471934.6689836423</v>
      </c>
      <c r="D43" s="4">
        <v>1007.6953125000001</v>
      </c>
      <c r="E43" s="4">
        <v>33.825589047037823</v>
      </c>
      <c r="G43" s="4">
        <v>300</v>
      </c>
      <c r="I43" s="4">
        <v>3.4511161028694772</v>
      </c>
      <c r="J43" s="4">
        <v>37.276705149907301</v>
      </c>
    </row>
    <row r="44" spans="1:13" ht="13" customHeight="1">
      <c r="A44" s="4" t="s">
        <v>59</v>
      </c>
      <c r="B44" s="5" t="s">
        <v>376</v>
      </c>
      <c r="C44" s="4">
        <v>-1279169.5893473302</v>
      </c>
      <c r="D44" s="4">
        <v>1007.6953125000001</v>
      </c>
      <c r="E44" s="4">
        <v>33.825589047037823</v>
      </c>
      <c r="G44" s="4">
        <v>300</v>
      </c>
      <c r="H44" s="4">
        <v>3571.2343485902529</v>
      </c>
      <c r="I44" s="4">
        <v>66.174410232424975</v>
      </c>
      <c r="J44" s="4">
        <v>99.999999279462799</v>
      </c>
      <c r="K44" s="4">
        <v>-429332.52022808348</v>
      </c>
      <c r="L44" s="4">
        <v>99.999999279462799</v>
      </c>
      <c r="M44" s="4">
        <v>-1279169.5893473302</v>
      </c>
    </row>
    <row r="45" spans="1:13" ht="13" customHeight="1">
      <c r="A45" s="4" t="s">
        <v>66</v>
      </c>
      <c r="B45" s="5" t="s">
        <v>377</v>
      </c>
      <c r="C45" s="4">
        <v>-431088.76068738214</v>
      </c>
      <c r="D45" s="4">
        <v>987.69531250000011</v>
      </c>
      <c r="E45" s="4">
        <v>31.054715076359653</v>
      </c>
      <c r="G45" s="4">
        <v>300</v>
      </c>
      <c r="I45" s="4">
        <v>2.7803636735414692</v>
      </c>
      <c r="J45" s="4">
        <v>33.835078749901122</v>
      </c>
    </row>
    <row r="46" spans="1:13" ht="13" customHeight="1">
      <c r="A46" s="4" t="s">
        <v>59</v>
      </c>
      <c r="B46" s="5" t="s">
        <v>378</v>
      </c>
      <c r="C46" s="4">
        <v>-1282504.5604302462</v>
      </c>
      <c r="D46" s="4">
        <v>987.69531250000011</v>
      </c>
      <c r="E46" s="4">
        <v>31.054715076359653</v>
      </c>
      <c r="G46" s="4">
        <v>300</v>
      </c>
      <c r="H46" s="4">
        <v>3334.9710829160176</v>
      </c>
      <c r="I46" s="4">
        <v>68.945284203103242</v>
      </c>
      <c r="J46" s="4">
        <v>99.999999279462898</v>
      </c>
      <c r="K46" s="4">
        <v>-396594.52284644736</v>
      </c>
      <c r="L46" s="4">
        <v>99.999999279462898</v>
      </c>
      <c r="M46" s="4">
        <v>-1282504.5604302462</v>
      </c>
    </row>
    <row r="47" spans="1:13" ht="13" customHeight="1">
      <c r="A47" s="4" t="s">
        <v>66</v>
      </c>
      <c r="B47" s="5" t="s">
        <v>379</v>
      </c>
      <c r="C47" s="4">
        <v>-398112.74541558028</v>
      </c>
      <c r="D47" s="4">
        <v>967.69531250000011</v>
      </c>
      <c r="E47" s="4">
        <v>28.775480156700457</v>
      </c>
      <c r="G47" s="4">
        <v>300</v>
      </c>
      <c r="I47" s="4">
        <v>2.2887612420448136</v>
      </c>
      <c r="J47" s="4">
        <v>31.064241398745271</v>
      </c>
    </row>
    <row r="48" spans="1:13" ht="13" customHeight="1">
      <c r="A48" s="4" t="s">
        <v>59</v>
      </c>
      <c r="B48" s="5" t="s">
        <v>380</v>
      </c>
      <c r="C48" s="4">
        <v>-1285665.9954951671</v>
      </c>
      <c r="D48" s="4">
        <v>967.69531250000011</v>
      </c>
      <c r="E48" s="4">
        <v>28.775480156700457</v>
      </c>
      <c r="G48" s="4">
        <v>300</v>
      </c>
      <c r="H48" s="4">
        <v>3161.4350649209227</v>
      </c>
      <c r="I48" s="4">
        <v>71.224519122762331</v>
      </c>
      <c r="J48" s="4">
        <v>99.999999279462784</v>
      </c>
      <c r="K48" s="4">
        <v>-369654.26891597669</v>
      </c>
      <c r="L48" s="4">
        <v>99.999999279462784</v>
      </c>
      <c r="M48" s="4">
        <v>-1285665.9954951671</v>
      </c>
    </row>
    <row r="49" spans="1:13" ht="13" customHeight="1">
      <c r="A49" s="4" t="s">
        <v>66</v>
      </c>
      <c r="B49" s="5" t="s">
        <v>381</v>
      </c>
      <c r="C49" s="4">
        <v>-371039.05853576056</v>
      </c>
      <c r="D49" s="4">
        <v>947.69531250000011</v>
      </c>
      <c r="E49" s="4">
        <v>26.784316914558154</v>
      </c>
      <c r="G49" s="4">
        <v>300</v>
      </c>
      <c r="I49" s="4">
        <v>2.0025834413254699</v>
      </c>
      <c r="J49" s="4">
        <v>28.786900355883624</v>
      </c>
    </row>
    <row r="50" spans="1:13" ht="13" customHeight="1">
      <c r="A50" s="4" t="s">
        <v>59</v>
      </c>
      <c r="B50" s="5" t="s">
        <v>382</v>
      </c>
      <c r="C50" s="4">
        <v>-1288744.3289026497</v>
      </c>
      <c r="D50" s="4">
        <v>947.69531250000011</v>
      </c>
      <c r="E50" s="4">
        <v>26.784316914558154</v>
      </c>
      <c r="G50" s="4">
        <v>300</v>
      </c>
      <c r="H50" s="4">
        <v>3078.333407482598</v>
      </c>
      <c r="I50" s="4">
        <v>73.215682364904723</v>
      </c>
      <c r="J50" s="4">
        <v>99.999999279462884</v>
      </c>
      <c r="K50" s="4">
        <v>-346731.09141780483</v>
      </c>
      <c r="L50" s="4">
        <v>99.999999279462884</v>
      </c>
      <c r="M50" s="4">
        <v>-1288744.3289026497</v>
      </c>
    </row>
    <row r="51" spans="1:13" ht="13" customHeight="1">
      <c r="A51" s="4" t="s">
        <v>66</v>
      </c>
      <c r="B51" s="5" t="s">
        <v>383</v>
      </c>
      <c r="C51" s="4">
        <v>-347957.4108924233</v>
      </c>
      <c r="D51" s="4">
        <v>927.69531250000011</v>
      </c>
      <c r="E51" s="4">
        <v>25.118141747601847</v>
      </c>
      <c r="G51" s="4">
        <v>300</v>
      </c>
      <c r="I51" s="4">
        <v>1.6752784900073223</v>
      </c>
      <c r="J51" s="4">
        <v>26.793420237609169</v>
      </c>
    </row>
    <row r="52" spans="1:13" ht="13" customHeight="1">
      <c r="A52" s="4" t="s">
        <v>59</v>
      </c>
      <c r="B52" s="5" t="s">
        <v>384</v>
      </c>
      <c r="C52" s="4">
        <v>-1291694.966186306</v>
      </c>
      <c r="D52" s="4">
        <v>927.69531250000011</v>
      </c>
      <c r="E52" s="4">
        <v>25.118141747601847</v>
      </c>
      <c r="G52" s="4">
        <v>300</v>
      </c>
      <c r="H52" s="4">
        <v>2950.6372836562805</v>
      </c>
      <c r="I52" s="4">
        <v>74.881857531861016</v>
      </c>
      <c r="J52" s="4">
        <v>99.999999279462855</v>
      </c>
      <c r="K52" s="4">
        <v>-327466.87594960787</v>
      </c>
      <c r="L52" s="4">
        <v>99.999999279462855</v>
      </c>
      <c r="M52" s="4">
        <v>-1291694.966186306</v>
      </c>
    </row>
    <row r="53" spans="1:13" ht="13" customHeight="1">
      <c r="A53" s="4" t="s">
        <v>66</v>
      </c>
      <c r="B53" s="5" t="s">
        <v>385</v>
      </c>
      <c r="C53" s="4">
        <v>-328564.31093550351</v>
      </c>
      <c r="D53" s="4">
        <v>907.69531250000011</v>
      </c>
      <c r="E53" s="4">
        <v>23.712011473591669</v>
      </c>
      <c r="G53" s="4">
        <v>300</v>
      </c>
      <c r="I53" s="4">
        <v>1.4167499557192613</v>
      </c>
      <c r="J53" s="4">
        <v>25.128761429310931</v>
      </c>
    </row>
    <row r="54" spans="1:13" ht="13" customHeight="1">
      <c r="A54" s="4" t="s">
        <v>59</v>
      </c>
      <c r="B54" s="5" t="s">
        <v>386</v>
      </c>
      <c r="C54" s="4">
        <v>-1294553.7448679893</v>
      </c>
      <c r="D54" s="4">
        <v>907.69531250000011</v>
      </c>
      <c r="E54" s="4">
        <v>23.712011473591669</v>
      </c>
      <c r="G54" s="4">
        <v>300</v>
      </c>
      <c r="H54" s="4">
        <v>2858.7786816833541</v>
      </c>
      <c r="I54" s="4">
        <v>76.287987805871182</v>
      </c>
      <c r="J54" s="4">
        <v>99.999999279462855</v>
      </c>
      <c r="K54" s="4">
        <v>-311134.35631478456</v>
      </c>
      <c r="L54" s="4">
        <v>99.999999279462855</v>
      </c>
      <c r="M54" s="4">
        <v>-1294553.7448679893</v>
      </c>
    </row>
    <row r="55" spans="1:13" ht="13" customHeight="1">
      <c r="A55" s="4" t="s">
        <v>66</v>
      </c>
      <c r="B55" s="5" t="s">
        <v>387</v>
      </c>
      <c r="C55" s="4">
        <v>-312118.98883736489</v>
      </c>
      <c r="D55" s="4">
        <v>887.69531250000011</v>
      </c>
      <c r="E55" s="4">
        <v>22.52437651211083</v>
      </c>
      <c r="G55" s="4">
        <v>300</v>
      </c>
      <c r="I55" s="4">
        <v>1.1983038461424336</v>
      </c>
      <c r="J55" s="4">
        <v>23.722680358253264</v>
      </c>
    </row>
    <row r="56" spans="1:13" ht="13" customHeight="1">
      <c r="A56" s="4" t="s">
        <v>59</v>
      </c>
      <c r="B56" s="5" t="s">
        <v>388</v>
      </c>
      <c r="C56" s="4">
        <v>-1297330.0089675812</v>
      </c>
      <c r="D56" s="4">
        <v>887.69531250000011</v>
      </c>
      <c r="E56" s="4">
        <v>22.52437651211083</v>
      </c>
      <c r="G56" s="4">
        <v>300</v>
      </c>
      <c r="H56" s="4">
        <v>2776.2640995918773</v>
      </c>
      <c r="I56" s="4">
        <v>77.475622767352036</v>
      </c>
      <c r="J56" s="4">
        <v>99.99999927946287</v>
      </c>
      <c r="K56" s="4">
        <v>-297331.47330213111</v>
      </c>
      <c r="L56" s="4">
        <v>99.99999927946287</v>
      </c>
      <c r="M56" s="4">
        <v>-1297330.0089675812</v>
      </c>
    </row>
    <row r="57" spans="1:13" ht="13" customHeight="1">
      <c r="A57" s="4" t="s">
        <v>66</v>
      </c>
      <c r="B57" s="5" t="s">
        <v>389</v>
      </c>
      <c r="C57" s="4">
        <v>-298223.73595152562</v>
      </c>
      <c r="D57" s="4">
        <v>867.69531250000011</v>
      </c>
      <c r="E57" s="4">
        <v>21.513516675337861</v>
      </c>
      <c r="G57" s="4">
        <v>300</v>
      </c>
      <c r="I57" s="4">
        <v>1.0193443360472187</v>
      </c>
      <c r="J57" s="4">
        <v>22.53286101138508</v>
      </c>
    </row>
    <row r="58" spans="1:13" ht="13" customHeight="1">
      <c r="A58" s="4" t="s">
        <v>59</v>
      </c>
      <c r="B58" s="5" t="s">
        <v>390</v>
      </c>
      <c r="C58" s="4">
        <v>-1300038.264728127</v>
      </c>
      <c r="D58" s="4">
        <v>867.69531250000011</v>
      </c>
      <c r="E58" s="4">
        <v>21.513516675337861</v>
      </c>
      <c r="G58" s="4">
        <v>300</v>
      </c>
      <c r="H58" s="4">
        <v>2708.2557605458423</v>
      </c>
      <c r="I58" s="4">
        <v>78.486482604124973</v>
      </c>
      <c r="J58" s="4">
        <v>99.999999279462827</v>
      </c>
      <c r="K58" s="4">
        <v>-285603.70943807589</v>
      </c>
      <c r="L58" s="4">
        <v>99.999999279462827</v>
      </c>
      <c r="M58" s="4">
        <v>-1300038.264728127</v>
      </c>
    </row>
    <row r="59" spans="1:13" ht="13" customHeight="1">
      <c r="A59" s="4" t="s">
        <v>66</v>
      </c>
      <c r="B59" s="5" t="s">
        <v>391</v>
      </c>
      <c r="C59" s="4">
        <v>-286419.7661944888</v>
      </c>
      <c r="D59" s="4">
        <v>847.69531250000011</v>
      </c>
      <c r="E59" s="4">
        <v>20.64811357677927</v>
      </c>
      <c r="G59" s="4">
        <v>300</v>
      </c>
      <c r="I59" s="4">
        <v>0.87392341552147457</v>
      </c>
      <c r="J59" s="4">
        <v>21.522036992300745</v>
      </c>
    </row>
    <row r="60" spans="1:13" ht="13" customHeight="1">
      <c r="A60" s="4" t="s">
        <v>59</v>
      </c>
      <c r="B60" s="5" t="s">
        <v>392</v>
      </c>
      <c r="C60" s="4">
        <v>-1302690.4192110468</v>
      </c>
      <c r="D60" s="4">
        <v>847.69531250000011</v>
      </c>
      <c r="E60" s="4">
        <v>20.64811357677927</v>
      </c>
      <c r="G60" s="4">
        <v>300</v>
      </c>
      <c r="H60" s="4">
        <v>2652.1544829197228</v>
      </c>
      <c r="I60" s="4">
        <v>79.351885702683646</v>
      </c>
      <c r="J60" s="4">
        <v>99.999999279462912</v>
      </c>
      <c r="K60" s="4">
        <v>-275565.13978609274</v>
      </c>
      <c r="L60" s="4">
        <v>99.999999279462912</v>
      </c>
      <c r="M60" s="4">
        <v>-1302690.4192110468</v>
      </c>
    </row>
    <row r="61" spans="1:13" ht="13" customHeight="1">
      <c r="A61" s="4" t="s">
        <v>66</v>
      </c>
      <c r="B61" s="5" t="s">
        <v>393</v>
      </c>
      <c r="C61" s="4">
        <v>-276317.75061829988</v>
      </c>
      <c r="D61" s="4">
        <v>827.69531250000011</v>
      </c>
      <c r="E61" s="4">
        <v>19.903179278627334</v>
      </c>
      <c r="G61" s="4">
        <v>300</v>
      </c>
      <c r="I61" s="4">
        <v>0.75348813061803455</v>
      </c>
      <c r="J61" s="4">
        <v>20.656667409245369</v>
      </c>
    </row>
    <row r="62" spans="1:13" ht="13" customHeight="1">
      <c r="A62" s="4" t="s">
        <v>59</v>
      </c>
      <c r="B62" s="5" t="s">
        <v>394</v>
      </c>
      <c r="C62" s="4">
        <v>-1305295.7198567069</v>
      </c>
      <c r="D62" s="4">
        <v>827.69531250000011</v>
      </c>
      <c r="E62" s="4">
        <v>19.903179278627334</v>
      </c>
      <c r="G62" s="4">
        <v>300</v>
      </c>
      <c r="H62" s="4">
        <v>2605.3006456601433</v>
      </c>
      <c r="I62" s="4">
        <v>80.09682000083555</v>
      </c>
      <c r="J62" s="4">
        <v>99.999999279462884</v>
      </c>
      <c r="K62" s="4">
        <v>-266925.46676004364</v>
      </c>
      <c r="L62" s="4">
        <v>99.999999279462884</v>
      </c>
      <c r="M62" s="4">
        <v>-1305295.7198567069</v>
      </c>
    </row>
    <row r="63" spans="1:13" ht="13" customHeight="1">
      <c r="A63" s="4" t="s">
        <v>66</v>
      </c>
      <c r="B63" s="5" t="s">
        <v>395</v>
      </c>
      <c r="C63" s="4">
        <v>-267644.19363833097</v>
      </c>
      <c r="D63" s="4">
        <v>807.69531250000011</v>
      </c>
      <c r="E63" s="4">
        <v>19.13757086286585</v>
      </c>
      <c r="G63" s="4">
        <v>300</v>
      </c>
      <c r="I63" s="4">
        <v>0.77419335234436559</v>
      </c>
      <c r="J63" s="4">
        <v>19.911764215210216</v>
      </c>
    </row>
    <row r="64" spans="1:13" ht="13" customHeight="1">
      <c r="A64" s="4" t="s">
        <v>59</v>
      </c>
      <c r="B64" s="5" t="s">
        <v>396</v>
      </c>
      <c r="C64" s="4">
        <v>-1307880.8655314231</v>
      </c>
      <c r="D64" s="4">
        <v>807.69531250000011</v>
      </c>
      <c r="E64" s="4">
        <v>19.137570862925376</v>
      </c>
      <c r="G64" s="4">
        <v>300</v>
      </c>
      <c r="H64" s="4">
        <v>2585.1456747162156</v>
      </c>
      <c r="I64" s="4">
        <v>80.862428416537568</v>
      </c>
      <c r="J64" s="4">
        <v>99.999999279462941</v>
      </c>
      <c r="K64" s="4">
        <v>-257773.60505233958</v>
      </c>
      <c r="L64" s="4">
        <v>99.999999279462941</v>
      </c>
      <c r="M64" s="4">
        <v>-1307880.8655314231</v>
      </c>
    </row>
    <row r="65" spans="1:13" ht="13" customHeight="1">
      <c r="A65" s="4" t="s">
        <v>66</v>
      </c>
      <c r="B65" s="5" t="s">
        <v>397</v>
      </c>
      <c r="C65" s="4">
        <v>-258577.26548272706</v>
      </c>
      <c r="D65" s="4">
        <v>787.69531250000011</v>
      </c>
      <c r="E65" s="4">
        <v>17.616608378754581</v>
      </c>
      <c r="G65" s="4">
        <v>300</v>
      </c>
      <c r="I65" s="4">
        <v>1.5301774873225114</v>
      </c>
      <c r="J65" s="4">
        <v>19.146785866077092</v>
      </c>
    </row>
    <row r="66" spans="1:13" ht="13" customHeight="1">
      <c r="A66" s="4" t="s">
        <v>59</v>
      </c>
      <c r="B66" s="5" t="s">
        <v>398</v>
      </c>
      <c r="C66" s="4">
        <v>-1310565.2235814957</v>
      </c>
      <c r="D66" s="4">
        <v>787.69531250000011</v>
      </c>
      <c r="E66" s="4">
        <v>17.616608378754581</v>
      </c>
      <c r="G66" s="4">
        <v>300</v>
      </c>
      <c r="H66" s="4">
        <v>2684.3580500725657</v>
      </c>
      <c r="I66" s="4">
        <v>82.383390900708307</v>
      </c>
      <c r="J66" s="4">
        <v>99.999999279462884</v>
      </c>
      <c r="K66" s="4">
        <v>-237867.45734081097</v>
      </c>
      <c r="L66" s="4">
        <v>99.999999279462884</v>
      </c>
      <c r="M66" s="4">
        <v>-1310565.2235814957</v>
      </c>
    </row>
    <row r="67" spans="1:13" ht="13" customHeight="1"/>
    <row r="68" spans="1:13" ht="13" customHeight="1"/>
    <row r="69" spans="1:13" ht="13" customHeight="1"/>
    <row r="70" spans="1:13" ht="13" customHeight="1"/>
    <row r="71" spans="1:13" ht="13" customHeight="1"/>
    <row r="72" spans="1:13" ht="13" customHeight="1"/>
    <row r="73" spans="1:13" ht="13" customHeight="1"/>
    <row r="74" spans="1:13" ht="13" customHeight="1"/>
    <row r="75" spans="1:13" ht="13" customHeight="1"/>
    <row r="76" spans="1:13" ht="13" customHeight="1"/>
    <row r="77" spans="1:13" ht="13" customHeight="1"/>
    <row r="78" spans="1:13" ht="13" customHeight="1"/>
    <row r="79" spans="1:13" ht="13" customHeight="1"/>
    <row r="80" spans="1:13"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65"/>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308</v>
      </c>
      <c r="B1" s="4" t="s">
        <v>309</v>
      </c>
      <c r="C1" s="4" t="s">
        <v>310</v>
      </c>
      <c r="D1" s="4" t="s">
        <v>311</v>
      </c>
      <c r="E1" s="4" t="s">
        <v>312</v>
      </c>
      <c r="F1" s="4" t="s">
        <v>313</v>
      </c>
      <c r="G1" s="4" t="s">
        <v>314</v>
      </c>
      <c r="H1" s="4" t="s">
        <v>314</v>
      </c>
      <c r="I1" s="4" t="s">
        <v>315</v>
      </c>
      <c r="J1" s="4" t="s">
        <v>316</v>
      </c>
      <c r="K1" s="4" t="s">
        <v>317</v>
      </c>
    </row>
    <row r="2" spans="1:11" s="4" customFormat="1" ht="80" customHeight="1">
      <c r="A2" s="4" t="s">
        <v>308</v>
      </c>
      <c r="B2" s="4" t="s">
        <v>309</v>
      </c>
      <c r="C2" s="4" t="s">
        <v>310</v>
      </c>
      <c r="D2" s="4" t="s">
        <v>311</v>
      </c>
      <c r="E2" s="4" t="s">
        <v>312</v>
      </c>
      <c r="F2" s="4" t="s">
        <v>318</v>
      </c>
      <c r="G2" s="4" t="s">
        <v>319</v>
      </c>
      <c r="H2" s="4" t="s">
        <v>320</v>
      </c>
      <c r="I2" s="4" t="s">
        <v>321</v>
      </c>
      <c r="J2" s="4" t="s">
        <v>322</v>
      </c>
      <c r="K2" s="4" t="s">
        <v>323</v>
      </c>
    </row>
    <row r="4" spans="1:11">
      <c r="A4" s="1" t="s">
        <v>54</v>
      </c>
      <c r="B4" s="1">
        <v>1387.6953125</v>
      </c>
      <c r="D4" s="1">
        <v>99.999999999998849</v>
      </c>
      <c r="I4" s="1">
        <v>0</v>
      </c>
      <c r="J4" s="1">
        <v>0</v>
      </c>
      <c r="K4" s="1">
        <v>0</v>
      </c>
    </row>
    <row r="5" spans="1:11">
      <c r="A5" s="1" t="s">
        <v>59</v>
      </c>
      <c r="B5" s="1">
        <v>1387.6953125</v>
      </c>
      <c r="D5" s="1">
        <v>99.999462743973325</v>
      </c>
      <c r="I5" s="1">
        <v>0</v>
      </c>
      <c r="J5" s="1">
        <v>0</v>
      </c>
      <c r="K5" s="1">
        <v>0</v>
      </c>
    </row>
    <row r="6" spans="1:11">
      <c r="A6" s="1" t="s">
        <v>66</v>
      </c>
      <c r="B6" s="1">
        <v>1367.6953125</v>
      </c>
      <c r="D6" s="1">
        <v>99.94562309059917</v>
      </c>
      <c r="I6" s="1">
        <v>0</v>
      </c>
      <c r="J6" s="1">
        <v>0</v>
      </c>
      <c r="K6" s="1">
        <v>0</v>
      </c>
    </row>
    <row r="7" spans="1:11">
      <c r="A7" s="1" t="s">
        <v>59</v>
      </c>
      <c r="B7" s="1">
        <v>1367.6953125</v>
      </c>
      <c r="D7" s="1">
        <v>99.94562309059917</v>
      </c>
      <c r="I7" s="1">
        <v>0</v>
      </c>
      <c r="J7" s="1">
        <v>0</v>
      </c>
      <c r="K7" s="1">
        <v>0</v>
      </c>
    </row>
    <row r="8" spans="1:11">
      <c r="A8" s="1" t="s">
        <v>66</v>
      </c>
      <c r="B8" s="1">
        <v>1347.6953125</v>
      </c>
      <c r="D8" s="1">
        <v>97.76430578983063</v>
      </c>
      <c r="I8" s="1">
        <v>0</v>
      </c>
      <c r="J8" s="1">
        <v>0</v>
      </c>
      <c r="K8" s="1">
        <v>0</v>
      </c>
    </row>
    <row r="9" spans="1:11">
      <c r="A9" s="1" t="s">
        <v>59</v>
      </c>
      <c r="B9" s="1">
        <v>1347.6953125</v>
      </c>
      <c r="D9" s="1">
        <v>97.76430578983063</v>
      </c>
      <c r="I9" s="1">
        <v>0.87704797334373485</v>
      </c>
      <c r="J9" s="1">
        <v>0</v>
      </c>
      <c r="K9" s="1">
        <v>0</v>
      </c>
    </row>
    <row r="10" spans="1:11">
      <c r="A10" s="1" t="s">
        <v>66</v>
      </c>
      <c r="B10" s="1">
        <v>1327.6953125</v>
      </c>
      <c r="D10" s="1">
        <v>95.144725959584676</v>
      </c>
      <c r="I10" s="1">
        <v>0</v>
      </c>
      <c r="J10" s="1">
        <v>0</v>
      </c>
      <c r="K10" s="1">
        <v>0</v>
      </c>
    </row>
    <row r="11" spans="1:11">
      <c r="A11" s="1" t="s">
        <v>59</v>
      </c>
      <c r="B11" s="1">
        <v>1327.6953125</v>
      </c>
      <c r="D11" s="1">
        <v>95.144725959584676</v>
      </c>
      <c r="I11" s="1">
        <v>0.87002164702770524</v>
      </c>
      <c r="J11" s="1">
        <v>0</v>
      </c>
      <c r="K11" s="1">
        <v>0</v>
      </c>
    </row>
    <row r="12" spans="1:11">
      <c r="A12" s="1" t="s">
        <v>66</v>
      </c>
      <c r="B12" s="1">
        <v>1307.6953125</v>
      </c>
      <c r="D12" s="1">
        <v>92.746122344719666</v>
      </c>
      <c r="I12" s="1">
        <v>0</v>
      </c>
      <c r="J12" s="1">
        <v>0</v>
      </c>
      <c r="K12" s="1">
        <v>0</v>
      </c>
    </row>
    <row r="13" spans="1:11">
      <c r="A13" s="1" t="s">
        <v>59</v>
      </c>
      <c r="B13" s="1">
        <v>1307.6953125</v>
      </c>
      <c r="D13" s="1">
        <v>92.746122344719666</v>
      </c>
      <c r="I13" s="1">
        <v>0.86258184205147048</v>
      </c>
      <c r="J13" s="1">
        <v>0</v>
      </c>
      <c r="K13" s="1">
        <v>0</v>
      </c>
    </row>
    <row r="14" spans="1:11">
      <c r="A14" s="1" t="s">
        <v>66</v>
      </c>
      <c r="B14" s="1">
        <v>1287.6953125</v>
      </c>
      <c r="D14" s="1">
        <v>90.545893439047376</v>
      </c>
      <c r="I14" s="1">
        <v>0</v>
      </c>
      <c r="J14" s="1">
        <v>0</v>
      </c>
      <c r="K14" s="1">
        <v>0</v>
      </c>
    </row>
    <row r="15" spans="1:11">
      <c r="A15" s="1" t="s">
        <v>59</v>
      </c>
      <c r="B15" s="1">
        <v>1287.6953125</v>
      </c>
      <c r="D15" s="1">
        <v>90.545893439047376</v>
      </c>
      <c r="I15" s="1">
        <v>0.85468458753828558</v>
      </c>
      <c r="J15" s="1">
        <v>0</v>
      </c>
      <c r="K15" s="1">
        <v>0</v>
      </c>
    </row>
    <row r="16" spans="1:11">
      <c r="A16" s="1" t="s">
        <v>66</v>
      </c>
      <c r="B16" s="1">
        <v>1267.6953125</v>
      </c>
      <c r="D16" s="1">
        <v>88.52410603973513</v>
      </c>
      <c r="I16" s="1">
        <v>0</v>
      </c>
      <c r="J16" s="1">
        <v>0</v>
      </c>
      <c r="K16" s="1">
        <v>0</v>
      </c>
    </row>
    <row r="17" spans="1:11">
      <c r="A17" s="1" t="s">
        <v>59</v>
      </c>
      <c r="B17" s="1">
        <v>1267.6953125</v>
      </c>
      <c r="D17" s="1">
        <v>88.52410603973513</v>
      </c>
      <c r="I17" s="1">
        <v>0.84628026882225638</v>
      </c>
      <c r="J17" s="1">
        <v>0</v>
      </c>
      <c r="K17" s="1">
        <v>0</v>
      </c>
    </row>
    <row r="18" spans="1:11">
      <c r="A18" s="1" t="s">
        <v>66</v>
      </c>
      <c r="B18" s="1">
        <v>1247.6953125</v>
      </c>
      <c r="D18" s="1">
        <v>86.663081140357761</v>
      </c>
      <c r="I18" s="1">
        <v>0</v>
      </c>
      <c r="J18" s="1">
        <v>0</v>
      </c>
      <c r="K18" s="1">
        <v>0</v>
      </c>
    </row>
    <row r="19" spans="1:11">
      <c r="A19" s="1" t="s">
        <v>59</v>
      </c>
      <c r="B19" s="1">
        <v>1247.6953125</v>
      </c>
      <c r="D19" s="1">
        <v>86.663081140357761</v>
      </c>
      <c r="I19" s="1">
        <v>0.83731267181126146</v>
      </c>
      <c r="J19" s="1">
        <v>0</v>
      </c>
      <c r="K19" s="1">
        <v>0</v>
      </c>
    </row>
    <row r="20" spans="1:11">
      <c r="A20" s="1" t="s">
        <v>66</v>
      </c>
      <c r="B20" s="1">
        <v>1227.6953125</v>
      </c>
      <c r="D20" s="1">
        <v>84.947050728269232</v>
      </c>
      <c r="I20" s="1">
        <v>0</v>
      </c>
      <c r="J20" s="1">
        <v>0</v>
      </c>
      <c r="K20" s="1">
        <v>0</v>
      </c>
    </row>
    <row r="21" spans="1:11">
      <c r="A21" s="1" t="s">
        <v>59</v>
      </c>
      <c r="B21" s="1">
        <v>1227.6953125</v>
      </c>
      <c r="D21" s="1">
        <v>84.947050728269232</v>
      </c>
      <c r="I21" s="1">
        <v>0.82771784653059244</v>
      </c>
      <c r="J21" s="1">
        <v>0</v>
      </c>
      <c r="K21" s="1">
        <v>0</v>
      </c>
    </row>
    <row r="22" spans="1:11">
      <c r="A22" s="1" t="s">
        <v>66</v>
      </c>
      <c r="B22" s="1">
        <v>1207.6953125</v>
      </c>
      <c r="D22" s="1">
        <v>83.361869480858488</v>
      </c>
      <c r="I22" s="1">
        <v>0</v>
      </c>
      <c r="J22" s="1">
        <v>0</v>
      </c>
      <c r="K22" s="1">
        <v>0</v>
      </c>
    </row>
    <row r="23" spans="1:11">
      <c r="A23" s="1" t="s">
        <v>59</v>
      </c>
      <c r="B23" s="1">
        <v>1207.6953125</v>
      </c>
      <c r="D23" s="1">
        <v>83.361869480858488</v>
      </c>
      <c r="I23" s="1">
        <v>0.81742277510129335</v>
      </c>
      <c r="J23" s="1">
        <v>0</v>
      </c>
      <c r="K23" s="1">
        <v>0</v>
      </c>
    </row>
    <row r="24" spans="1:11">
      <c r="A24" s="1" t="s">
        <v>66</v>
      </c>
      <c r="B24" s="1">
        <v>1187.6953125</v>
      </c>
      <c r="D24" s="1">
        <v>81.894786673740541</v>
      </c>
      <c r="I24" s="1">
        <v>0</v>
      </c>
      <c r="J24" s="1">
        <v>0</v>
      </c>
      <c r="K24" s="1">
        <v>0</v>
      </c>
    </row>
    <row r="25" spans="1:11">
      <c r="A25" s="1" t="s">
        <v>59</v>
      </c>
      <c r="B25" s="1">
        <v>1187.6953125</v>
      </c>
      <c r="D25" s="1">
        <v>81.894786673740541</v>
      </c>
      <c r="I25" s="1">
        <v>0.80634436578678093</v>
      </c>
      <c r="J25" s="1">
        <v>0</v>
      </c>
      <c r="K25" s="1">
        <v>0</v>
      </c>
    </row>
    <row r="26" spans="1:11">
      <c r="A26" s="1" t="s">
        <v>66</v>
      </c>
      <c r="B26" s="1">
        <v>1167.6953125</v>
      </c>
      <c r="D26" s="1">
        <v>79.56943746953786</v>
      </c>
      <c r="I26" s="1">
        <v>0</v>
      </c>
      <c r="J26" s="1">
        <v>0</v>
      </c>
      <c r="K26" s="1">
        <v>0</v>
      </c>
    </row>
    <row r="27" spans="1:11">
      <c r="A27" s="1" t="s">
        <v>59</v>
      </c>
      <c r="B27" s="1">
        <v>1167.6953125</v>
      </c>
      <c r="D27" s="1">
        <v>79.56943746953786</v>
      </c>
      <c r="I27" s="1">
        <v>0</v>
      </c>
      <c r="J27" s="1">
        <v>0</v>
      </c>
      <c r="K27" s="1">
        <v>0</v>
      </c>
    </row>
    <row r="28" spans="1:11">
      <c r="A28" s="1" t="s">
        <v>66</v>
      </c>
      <c r="B28" s="1">
        <v>1147.6953125</v>
      </c>
      <c r="D28" s="1">
        <v>77.364885654096781</v>
      </c>
      <c r="I28" s="1">
        <v>0</v>
      </c>
      <c r="J28" s="1">
        <v>0</v>
      </c>
      <c r="K28" s="1">
        <v>0</v>
      </c>
    </row>
    <row r="29" spans="1:11">
      <c r="A29" s="1" t="s">
        <v>59</v>
      </c>
      <c r="B29" s="1">
        <v>1147.6953125</v>
      </c>
      <c r="D29" s="1">
        <v>77.36488565698771</v>
      </c>
      <c r="I29" s="1">
        <v>0</v>
      </c>
      <c r="J29" s="1">
        <v>0</v>
      </c>
      <c r="K29" s="1">
        <v>0</v>
      </c>
    </row>
    <row r="30" spans="1:11">
      <c r="A30" s="1" t="s">
        <v>66</v>
      </c>
      <c r="B30" s="1">
        <v>1127.6953125</v>
      </c>
      <c r="D30" s="1">
        <v>69.973705283350554</v>
      </c>
      <c r="I30" s="1">
        <v>0</v>
      </c>
      <c r="J30" s="1">
        <v>0</v>
      </c>
      <c r="K30" s="1">
        <v>0</v>
      </c>
    </row>
    <row r="31" spans="1:11">
      <c r="A31" s="1" t="s">
        <v>59</v>
      </c>
      <c r="B31" s="1">
        <v>1127.6953125</v>
      </c>
      <c r="D31" s="1">
        <v>69.973705282996463</v>
      </c>
      <c r="I31" s="1">
        <v>0</v>
      </c>
      <c r="J31" s="1">
        <v>0.69196270062057974</v>
      </c>
      <c r="K31" s="1">
        <v>0</v>
      </c>
    </row>
    <row r="32" spans="1:11">
      <c r="A32" s="1" t="s">
        <v>66</v>
      </c>
      <c r="B32" s="1">
        <v>1107.6953125</v>
      </c>
      <c r="D32" s="1">
        <v>59.624773685848545</v>
      </c>
      <c r="I32" s="1">
        <v>0</v>
      </c>
      <c r="J32" s="1">
        <v>0</v>
      </c>
      <c r="K32" s="1">
        <v>0</v>
      </c>
    </row>
    <row r="33" spans="1:11">
      <c r="A33" s="1" t="s">
        <v>59</v>
      </c>
      <c r="B33" s="1">
        <v>1107.6953125</v>
      </c>
      <c r="D33" s="1">
        <v>59.624773685848545</v>
      </c>
      <c r="I33" s="1">
        <v>0</v>
      </c>
      <c r="J33" s="1">
        <v>0.65988868131800549</v>
      </c>
      <c r="K33" s="1">
        <v>0</v>
      </c>
    </row>
    <row r="34" spans="1:11">
      <c r="A34" s="1" t="s">
        <v>66</v>
      </c>
      <c r="B34" s="1">
        <v>1087.6953125</v>
      </c>
      <c r="D34" s="1">
        <v>52.09223292703814</v>
      </c>
      <c r="I34" s="1">
        <v>0</v>
      </c>
      <c r="J34" s="1">
        <v>0</v>
      </c>
      <c r="K34" s="1">
        <v>0</v>
      </c>
    </row>
    <row r="35" spans="1:11">
      <c r="A35" s="1" t="s">
        <v>59</v>
      </c>
      <c r="B35" s="1">
        <v>1087.6953125</v>
      </c>
      <c r="D35" s="1">
        <v>52.09223292703814</v>
      </c>
      <c r="I35" s="1">
        <v>0</v>
      </c>
      <c r="J35" s="1">
        <v>0.62766055829998446</v>
      </c>
      <c r="K35" s="1">
        <v>0</v>
      </c>
    </row>
    <row r="36" spans="1:11">
      <c r="A36" s="1" t="s">
        <v>66</v>
      </c>
      <c r="B36" s="1">
        <v>1067.6953125</v>
      </c>
      <c r="D36" s="1">
        <v>46.293280078815584</v>
      </c>
      <c r="I36" s="1">
        <v>0</v>
      </c>
      <c r="J36" s="1">
        <v>0</v>
      </c>
      <c r="K36" s="1">
        <v>0</v>
      </c>
    </row>
    <row r="37" spans="1:11">
      <c r="A37" s="1" t="s">
        <v>59</v>
      </c>
      <c r="B37" s="1">
        <v>1067.6953125</v>
      </c>
      <c r="D37" s="1">
        <v>46.293280078815584</v>
      </c>
      <c r="I37" s="1">
        <v>0</v>
      </c>
      <c r="J37" s="1">
        <v>0.59529355142302931</v>
      </c>
      <c r="K37" s="1">
        <v>0</v>
      </c>
    </row>
    <row r="38" spans="1:11">
      <c r="A38" s="1" t="s">
        <v>66</v>
      </c>
      <c r="B38" s="1">
        <v>1047.6953125</v>
      </c>
      <c r="D38" s="1">
        <v>41.509597601968082</v>
      </c>
      <c r="I38" s="1">
        <v>0</v>
      </c>
      <c r="J38" s="1">
        <v>0</v>
      </c>
      <c r="K38" s="1">
        <v>0</v>
      </c>
    </row>
    <row r="39" spans="1:11">
      <c r="A39" s="1" t="s">
        <v>59</v>
      </c>
      <c r="B39" s="1">
        <v>1047.6953125</v>
      </c>
      <c r="D39" s="1">
        <v>41.509597601968082</v>
      </c>
      <c r="I39" s="1">
        <v>0</v>
      </c>
      <c r="J39" s="1">
        <v>0.56259027549485741</v>
      </c>
      <c r="K39" s="1">
        <v>0</v>
      </c>
    </row>
    <row r="40" spans="1:11">
      <c r="A40" s="1" t="s">
        <v>66</v>
      </c>
      <c r="B40" s="1">
        <v>1027.6953125</v>
      </c>
      <c r="D40" s="1">
        <v>37.267250879527126</v>
      </c>
      <c r="I40" s="1">
        <v>0</v>
      </c>
      <c r="J40" s="1">
        <v>0</v>
      </c>
      <c r="K40" s="1">
        <v>0</v>
      </c>
    </row>
    <row r="41" spans="1:11">
      <c r="A41" s="1" t="s">
        <v>59</v>
      </c>
      <c r="B41" s="1">
        <v>1027.6953125</v>
      </c>
      <c r="D41" s="1">
        <v>37.267250777453846</v>
      </c>
      <c r="I41" s="1">
        <v>0</v>
      </c>
      <c r="J41" s="1">
        <v>0.52957187432634178</v>
      </c>
      <c r="K41" s="1">
        <v>0</v>
      </c>
    </row>
    <row r="42" spans="1:11">
      <c r="A42" s="1" t="s">
        <v>66</v>
      </c>
      <c r="B42" s="1">
        <v>1007.6953125000001</v>
      </c>
      <c r="D42" s="1">
        <v>33.825589047037823</v>
      </c>
      <c r="I42" s="1">
        <v>0</v>
      </c>
      <c r="J42" s="1">
        <v>0</v>
      </c>
      <c r="K42" s="1">
        <v>0</v>
      </c>
    </row>
    <row r="43" spans="1:11">
      <c r="A43" s="1" t="s">
        <v>59</v>
      </c>
      <c r="B43" s="1">
        <v>1007.6953125000001</v>
      </c>
      <c r="D43" s="1">
        <v>33.825589047037823</v>
      </c>
      <c r="I43" s="1">
        <v>0</v>
      </c>
      <c r="J43" s="1">
        <v>0.4979038788044432</v>
      </c>
      <c r="K43" s="1">
        <v>0</v>
      </c>
    </row>
    <row r="44" spans="1:11">
      <c r="A44" s="1" t="s">
        <v>66</v>
      </c>
      <c r="B44" s="1">
        <v>987.69531250000011</v>
      </c>
      <c r="D44" s="1">
        <v>31.054715076359653</v>
      </c>
      <c r="I44" s="1">
        <v>0</v>
      </c>
      <c r="J44" s="1">
        <v>0</v>
      </c>
      <c r="K44" s="1">
        <v>0</v>
      </c>
    </row>
    <row r="45" spans="1:11">
      <c r="A45" s="1" t="s">
        <v>59</v>
      </c>
      <c r="B45" s="1">
        <v>987.69531250000011</v>
      </c>
      <c r="D45" s="1">
        <v>31.054715076359653</v>
      </c>
      <c r="I45" s="1">
        <v>0</v>
      </c>
      <c r="J45" s="1">
        <v>0.4678287710217951</v>
      </c>
      <c r="K45" s="1">
        <v>0</v>
      </c>
    </row>
    <row r="46" spans="1:11">
      <c r="A46" s="1" t="s">
        <v>66</v>
      </c>
      <c r="B46" s="1">
        <v>967.69531250000011</v>
      </c>
      <c r="D46" s="1">
        <v>28.775480156700457</v>
      </c>
      <c r="I46" s="1">
        <v>0</v>
      </c>
      <c r="J46" s="1">
        <v>0</v>
      </c>
      <c r="K46" s="1">
        <v>0</v>
      </c>
    </row>
    <row r="47" spans="1:11">
      <c r="A47" s="1" t="s">
        <v>59</v>
      </c>
      <c r="B47" s="1">
        <v>967.69531250000011</v>
      </c>
      <c r="D47" s="1">
        <v>28.775480156700457</v>
      </c>
      <c r="I47" s="1">
        <v>0.28046664724309844</v>
      </c>
      <c r="J47" s="1">
        <v>0.43915376678068296</v>
      </c>
      <c r="K47" s="1">
        <v>0</v>
      </c>
    </row>
    <row r="48" spans="1:11">
      <c r="A48" s="1" t="s">
        <v>66</v>
      </c>
      <c r="B48" s="1">
        <v>947.69531250000011</v>
      </c>
      <c r="D48" s="1">
        <v>26.784316914558154</v>
      </c>
      <c r="I48" s="1">
        <v>0</v>
      </c>
      <c r="J48" s="1">
        <v>0</v>
      </c>
      <c r="K48" s="1">
        <v>0</v>
      </c>
    </row>
    <row r="49" spans="1:11">
      <c r="A49" s="1" t="s">
        <v>59</v>
      </c>
      <c r="B49" s="1">
        <v>947.69531250000011</v>
      </c>
      <c r="D49" s="1">
        <v>26.784316914558154</v>
      </c>
      <c r="I49" s="1">
        <v>0.23866185755608385</v>
      </c>
      <c r="J49" s="1">
        <v>0.412736065439679</v>
      </c>
      <c r="K49" s="1">
        <v>0</v>
      </c>
    </row>
    <row r="50" spans="1:11">
      <c r="A50" s="1" t="s">
        <v>66</v>
      </c>
      <c r="B50" s="1">
        <v>927.69531250000011</v>
      </c>
      <c r="D50" s="1">
        <v>25.118141747601847</v>
      </c>
      <c r="I50" s="1">
        <v>0</v>
      </c>
      <c r="J50" s="1">
        <v>0</v>
      </c>
      <c r="K50" s="1">
        <v>0</v>
      </c>
    </row>
    <row r="51" spans="1:11">
      <c r="A51" s="1" t="s">
        <v>59</v>
      </c>
      <c r="B51" s="1">
        <v>927.69531250000011</v>
      </c>
      <c r="D51" s="1">
        <v>25.118141747601847</v>
      </c>
      <c r="I51" s="1">
        <v>0.20042442919588124</v>
      </c>
      <c r="J51" s="1">
        <v>0.3877885303799995</v>
      </c>
      <c r="K51" s="1">
        <v>0</v>
      </c>
    </row>
    <row r="52" spans="1:11">
      <c r="A52" s="1" t="s">
        <v>66</v>
      </c>
      <c r="B52" s="1">
        <v>907.69531250000011</v>
      </c>
      <c r="D52" s="1">
        <v>23.712011473591669</v>
      </c>
      <c r="I52" s="1">
        <v>0</v>
      </c>
      <c r="J52" s="1">
        <v>0</v>
      </c>
      <c r="K52" s="1">
        <v>0</v>
      </c>
    </row>
    <row r="53" spans="1:11">
      <c r="A53" s="1" t="s">
        <v>59</v>
      </c>
      <c r="B53" s="1">
        <v>907.69531250000011</v>
      </c>
      <c r="D53" s="1">
        <v>23.712011473591669</v>
      </c>
      <c r="I53" s="1">
        <v>0.16571643485664586</v>
      </c>
      <c r="J53" s="1">
        <v>0.36383324280262219</v>
      </c>
      <c r="K53" s="1">
        <v>0</v>
      </c>
    </row>
    <row r="54" spans="1:11">
      <c r="A54" s="1" t="s">
        <v>66</v>
      </c>
      <c r="B54" s="1">
        <v>887.69531250000011</v>
      </c>
      <c r="D54" s="1">
        <v>22.52437651211083</v>
      </c>
      <c r="I54" s="1">
        <v>0</v>
      </c>
      <c r="J54" s="1">
        <v>0</v>
      </c>
      <c r="K54" s="1">
        <v>0</v>
      </c>
    </row>
    <row r="55" spans="1:11">
      <c r="A55" s="1" t="s">
        <v>59</v>
      </c>
      <c r="B55" s="1">
        <v>887.69531250000011</v>
      </c>
      <c r="D55" s="1">
        <v>22.52437651211083</v>
      </c>
      <c r="I55" s="1">
        <v>0.13530836685389286</v>
      </c>
      <c r="J55" s="1">
        <v>0.34044908963853227</v>
      </c>
      <c r="K55" s="1">
        <v>0</v>
      </c>
    </row>
    <row r="56" spans="1:11">
      <c r="A56" s="1" t="s">
        <v>66</v>
      </c>
      <c r="B56" s="1">
        <v>867.69531250000011</v>
      </c>
      <c r="D56" s="1">
        <v>21.513516675337861</v>
      </c>
      <c r="I56" s="1">
        <v>0</v>
      </c>
      <c r="J56" s="1">
        <v>0</v>
      </c>
      <c r="K56" s="1">
        <v>0</v>
      </c>
    </row>
    <row r="57" spans="1:11">
      <c r="A57" s="1" t="s">
        <v>59</v>
      </c>
      <c r="B57" s="1">
        <v>867.69531250000011</v>
      </c>
      <c r="D57" s="1">
        <v>21.513516675337861</v>
      </c>
      <c r="I57" s="1">
        <v>0.10873432397345231</v>
      </c>
      <c r="J57" s="1">
        <v>0.31754943062690072</v>
      </c>
      <c r="K57" s="1">
        <v>0</v>
      </c>
    </row>
    <row r="58" spans="1:11">
      <c r="A58" s="1" t="s">
        <v>66</v>
      </c>
      <c r="B58" s="1">
        <v>847.69531250000011</v>
      </c>
      <c r="D58" s="1">
        <v>20.64811357677927</v>
      </c>
      <c r="I58" s="1">
        <v>0</v>
      </c>
      <c r="J58" s="1">
        <v>0</v>
      </c>
      <c r="K58" s="1">
        <v>0</v>
      </c>
    </row>
    <row r="59" spans="1:11">
      <c r="A59" s="1" t="s">
        <v>59</v>
      </c>
      <c r="B59" s="1">
        <v>847.69531250000011</v>
      </c>
      <c r="D59" s="1">
        <v>20.64811357677927</v>
      </c>
      <c r="I59" s="1">
        <v>8.529818291106589E-2</v>
      </c>
      <c r="J59" s="1">
        <v>0.29502727170993442</v>
      </c>
      <c r="K59" s="1">
        <v>0</v>
      </c>
    </row>
    <row r="60" spans="1:11">
      <c r="A60" s="1" t="s">
        <v>66</v>
      </c>
      <c r="B60" s="1">
        <v>827.69531250000011</v>
      </c>
      <c r="D60" s="1">
        <v>19.903179278627334</v>
      </c>
      <c r="I60" s="1">
        <v>0</v>
      </c>
      <c r="J60" s="1">
        <v>0</v>
      </c>
      <c r="K60" s="1">
        <v>0</v>
      </c>
    </row>
    <row r="61" spans="1:11">
      <c r="A61" s="1" t="s">
        <v>59</v>
      </c>
      <c r="B61" s="1">
        <v>827.69531250000011</v>
      </c>
      <c r="D61" s="1">
        <v>19.903179278627334</v>
      </c>
      <c r="I61" s="1">
        <v>6.4574612592573577E-2</v>
      </c>
      <c r="J61" s="1">
        <v>0.27278333888564449</v>
      </c>
      <c r="K61" s="1">
        <v>0</v>
      </c>
    </row>
    <row r="62" spans="1:11">
      <c r="A62" s="1" t="s">
        <v>66</v>
      </c>
      <c r="B62" s="1">
        <v>807.69531250000011</v>
      </c>
      <c r="D62" s="1">
        <v>19.13757086286585</v>
      </c>
      <c r="I62" s="1">
        <v>0</v>
      </c>
      <c r="J62" s="1">
        <v>0</v>
      </c>
      <c r="K62" s="1">
        <v>0</v>
      </c>
    </row>
    <row r="63" spans="1:11">
      <c r="A63" s="1" t="s">
        <v>59</v>
      </c>
      <c r="B63" s="1">
        <v>807.69531250000011</v>
      </c>
      <c r="D63" s="1">
        <v>19.137570862925376</v>
      </c>
      <c r="I63" s="1">
        <v>4.5742245258075416E-2</v>
      </c>
      <c r="J63" s="1">
        <v>0.25073880760137951</v>
      </c>
      <c r="K63" s="1">
        <v>0</v>
      </c>
    </row>
    <row r="64" spans="1:11">
      <c r="A64" s="1" t="s">
        <v>66</v>
      </c>
      <c r="B64" s="1">
        <v>787.69531250000011</v>
      </c>
      <c r="D64" s="1">
        <v>17.616608378754581</v>
      </c>
      <c r="I64" s="1">
        <v>0</v>
      </c>
      <c r="J64" s="1">
        <v>0</v>
      </c>
      <c r="K64" s="1">
        <v>0</v>
      </c>
    </row>
    <row r="65" spans="1:11">
      <c r="A65" s="1" t="s">
        <v>59</v>
      </c>
      <c r="B65" s="1">
        <v>787.69531250000011</v>
      </c>
      <c r="D65" s="1">
        <v>17.616608378754581</v>
      </c>
      <c r="I65" s="1">
        <v>-5.1876579540053721E-3</v>
      </c>
      <c r="J65" s="1">
        <v>0.22043938704028643</v>
      </c>
      <c r="K65"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26"/>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126</v>
      </c>
      <c r="L1" s="1" t="s">
        <v>10</v>
      </c>
      <c r="M1" s="1">
        <v>104</v>
      </c>
      <c r="N1" s="1">
        <v>2</v>
      </c>
      <c r="O1" s="1">
        <v>2</v>
      </c>
      <c r="P1" s="1">
        <v>2</v>
      </c>
      <c r="Q1" s="1">
        <v>6</v>
      </c>
      <c r="R1" s="1">
        <v>37</v>
      </c>
      <c r="S1" s="1">
        <v>37</v>
      </c>
      <c r="T1" s="1">
        <v>37</v>
      </c>
      <c r="U1" s="1">
        <v>37</v>
      </c>
      <c r="V1" s="1">
        <v>37</v>
      </c>
      <c r="W1" s="1">
        <v>37</v>
      </c>
      <c r="X1" s="1">
        <v>37</v>
      </c>
      <c r="Y1" s="1">
        <v>37</v>
      </c>
      <c r="Z1" s="1">
        <v>37</v>
      </c>
      <c r="AA1" s="1">
        <v>37</v>
      </c>
      <c r="AB1" s="1">
        <v>37</v>
      </c>
      <c r="AC1" s="1">
        <v>37</v>
      </c>
      <c r="AD1" s="1">
        <v>37</v>
      </c>
      <c r="AE1" s="1">
        <v>37</v>
      </c>
      <c r="AF1" s="1">
        <v>37</v>
      </c>
      <c r="AG1" s="1">
        <v>37</v>
      </c>
      <c r="AH1" s="1">
        <v>37</v>
      </c>
      <c r="AI1" s="1">
        <v>37</v>
      </c>
      <c r="AJ1" s="1">
        <v>37</v>
      </c>
      <c r="AK1" s="1">
        <v>37</v>
      </c>
      <c r="AL1" s="1">
        <v>37</v>
      </c>
      <c r="AM1" s="1">
        <v>37</v>
      </c>
      <c r="AN1" s="1">
        <v>6</v>
      </c>
      <c r="AO1" s="1">
        <v>6</v>
      </c>
      <c r="AP1" s="1">
        <v>6</v>
      </c>
      <c r="AQ1" s="1">
        <v>6</v>
      </c>
      <c r="AR1" s="1">
        <v>6</v>
      </c>
      <c r="AS1" s="1">
        <v>6</v>
      </c>
      <c r="AT1" s="1">
        <v>6</v>
      </c>
      <c r="AU1" s="1">
        <v>6</v>
      </c>
      <c r="AV1" s="1">
        <v>37</v>
      </c>
      <c r="AW1" s="1">
        <v>37</v>
      </c>
    </row>
    <row r="2" spans="1:49">
      <c r="A2" s="1">
        <v>1</v>
      </c>
      <c r="B2" s="3">
        <v>42737.179062499999</v>
      </c>
      <c r="C2" s="3">
        <v>42737.179305555554</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42737.179305555554</v>
      </c>
      <c r="C3" s="3">
        <v>42737.179351851853</v>
      </c>
      <c r="D3" s="1" t="b">
        <v>1</v>
      </c>
      <c r="E3" s="1" t="s">
        <v>11</v>
      </c>
      <c r="F3" s="1" t="s">
        <v>53</v>
      </c>
      <c r="G3" s="1" t="s">
        <v>54</v>
      </c>
      <c r="H3" s="1" t="s">
        <v>55</v>
      </c>
      <c r="I3" s="1" t="s">
        <v>56</v>
      </c>
      <c r="J3" s="1" t="s">
        <v>57</v>
      </c>
      <c r="L3" s="1" t="s">
        <v>15</v>
      </c>
    </row>
    <row r="4" spans="1:49">
      <c r="A4" s="1">
        <v>3</v>
      </c>
      <c r="B4" s="3">
        <v>42737.179351851853</v>
      </c>
      <c r="C4" s="3">
        <v>42737.179363425923</v>
      </c>
      <c r="D4" s="1" t="b">
        <v>1</v>
      </c>
      <c r="E4" s="1" t="s">
        <v>58</v>
      </c>
      <c r="F4" s="1" t="s">
        <v>53</v>
      </c>
      <c r="G4" s="1" t="s">
        <v>59</v>
      </c>
      <c r="H4" s="1" t="s">
        <v>60</v>
      </c>
      <c r="I4" s="1" t="s">
        <v>61</v>
      </c>
    </row>
    <row r="5" spans="1:49">
      <c r="A5" s="1">
        <v>4</v>
      </c>
      <c r="B5" s="3">
        <v>42737.179363425923</v>
      </c>
      <c r="C5" s="3">
        <v>42737.179398148146</v>
      </c>
      <c r="D5" s="1" t="b">
        <v>1</v>
      </c>
      <c r="E5" s="1" t="s">
        <v>62</v>
      </c>
      <c r="F5" s="1" t="s">
        <v>63</v>
      </c>
      <c r="G5" s="1" t="s">
        <v>59</v>
      </c>
      <c r="H5" s="1" t="s">
        <v>64</v>
      </c>
    </row>
    <row r="6" spans="1:49">
      <c r="A6" s="1">
        <v>5</v>
      </c>
      <c r="B6" s="3">
        <v>42737.179398148146</v>
      </c>
      <c r="C6" s="3">
        <v>42737.179398148146</v>
      </c>
      <c r="D6" s="1" t="b">
        <v>1</v>
      </c>
      <c r="E6" s="1" t="s">
        <v>65</v>
      </c>
      <c r="F6" s="1" t="s">
        <v>53</v>
      </c>
      <c r="G6" s="1" t="s">
        <v>66</v>
      </c>
      <c r="H6" s="1" t="s">
        <v>67</v>
      </c>
      <c r="I6" s="1" t="s">
        <v>68</v>
      </c>
    </row>
    <row r="7" spans="1:49">
      <c r="A7" s="1">
        <v>6</v>
      </c>
      <c r="B7" s="3">
        <v>42737.179398148146</v>
      </c>
      <c r="C7" s="3">
        <v>42737.1794212963</v>
      </c>
      <c r="D7" s="1" t="b">
        <v>1</v>
      </c>
      <c r="E7" s="1" t="s">
        <v>69</v>
      </c>
      <c r="F7" s="1" t="s">
        <v>63</v>
      </c>
      <c r="G7" s="1" t="s">
        <v>66</v>
      </c>
      <c r="H7" s="1" t="s">
        <v>70</v>
      </c>
    </row>
    <row r="8" spans="1:49">
      <c r="A8" s="1">
        <v>7</v>
      </c>
      <c r="B8" s="3">
        <v>42737.1794212963</v>
      </c>
      <c r="C8" s="3">
        <v>42737.179432870369</v>
      </c>
      <c r="D8" s="1" t="b">
        <v>1</v>
      </c>
      <c r="E8" s="1" t="s">
        <v>71</v>
      </c>
      <c r="F8" s="1" t="s">
        <v>53</v>
      </c>
      <c r="G8" s="1" t="s">
        <v>59</v>
      </c>
      <c r="H8" s="1" t="s">
        <v>72</v>
      </c>
      <c r="I8" s="1" t="s">
        <v>61</v>
      </c>
    </row>
    <row r="9" spans="1:49">
      <c r="A9" s="1">
        <v>8</v>
      </c>
      <c r="B9" s="3">
        <v>42737.179432870369</v>
      </c>
      <c r="C9" s="3">
        <v>42737.179467592592</v>
      </c>
      <c r="D9" s="1" t="b">
        <v>1</v>
      </c>
      <c r="E9" s="1" t="s">
        <v>73</v>
      </c>
      <c r="F9" s="1" t="s">
        <v>63</v>
      </c>
      <c r="G9" s="1" t="s">
        <v>59</v>
      </c>
      <c r="H9" s="1" t="s">
        <v>74</v>
      </c>
    </row>
    <row r="10" spans="1:49">
      <c r="A10" s="1">
        <v>9</v>
      </c>
      <c r="B10" s="3">
        <v>42737.179467592592</v>
      </c>
      <c r="C10" s="3">
        <v>42737.179467592592</v>
      </c>
      <c r="D10" s="1" t="b">
        <v>1</v>
      </c>
      <c r="E10" s="1" t="s">
        <v>75</v>
      </c>
      <c r="F10" s="1" t="s">
        <v>53</v>
      </c>
      <c r="G10" s="1" t="s">
        <v>66</v>
      </c>
      <c r="H10" s="1" t="s">
        <v>76</v>
      </c>
      <c r="I10" s="1" t="s">
        <v>68</v>
      </c>
    </row>
    <row r="11" spans="1:49">
      <c r="A11" s="1">
        <v>10</v>
      </c>
      <c r="B11" s="3">
        <v>42737.179467592592</v>
      </c>
      <c r="C11" s="3">
        <v>42737.179502314815</v>
      </c>
      <c r="D11" s="1" t="b">
        <v>1</v>
      </c>
      <c r="E11" s="1" t="s">
        <v>77</v>
      </c>
      <c r="F11" s="1" t="s">
        <v>63</v>
      </c>
      <c r="G11" s="1" t="s">
        <v>66</v>
      </c>
      <c r="H11" s="1" t="s">
        <v>78</v>
      </c>
    </row>
    <row r="12" spans="1:49">
      <c r="A12" s="1">
        <v>11</v>
      </c>
      <c r="B12" s="3">
        <v>42737.179502314815</v>
      </c>
      <c r="C12" s="3">
        <v>42737.179502314815</v>
      </c>
      <c r="D12" s="1" t="b">
        <v>1</v>
      </c>
      <c r="E12" s="1" t="s">
        <v>79</v>
      </c>
      <c r="F12" s="1" t="s">
        <v>53</v>
      </c>
      <c r="G12" s="1" t="s">
        <v>59</v>
      </c>
      <c r="H12" s="1" t="s">
        <v>80</v>
      </c>
      <c r="I12" s="1" t="s">
        <v>61</v>
      </c>
    </row>
    <row r="13" spans="1:49">
      <c r="A13" s="1">
        <v>12</v>
      </c>
      <c r="B13" s="3">
        <v>42737.179502314815</v>
      </c>
      <c r="C13" s="3">
        <v>42737.179537037038</v>
      </c>
      <c r="D13" s="1" t="b">
        <v>1</v>
      </c>
      <c r="E13" s="1" t="s">
        <v>81</v>
      </c>
      <c r="F13" s="1" t="s">
        <v>63</v>
      </c>
      <c r="G13" s="1" t="s">
        <v>59</v>
      </c>
      <c r="H13" s="1" t="s">
        <v>82</v>
      </c>
    </row>
    <row r="14" spans="1:49">
      <c r="A14" s="1">
        <v>13</v>
      </c>
      <c r="B14" s="3">
        <v>42737.179537037038</v>
      </c>
      <c r="C14" s="3">
        <v>42737.179537037038</v>
      </c>
      <c r="D14" s="1" t="b">
        <v>1</v>
      </c>
      <c r="E14" s="1" t="s">
        <v>83</v>
      </c>
      <c r="F14" s="1" t="s">
        <v>53</v>
      </c>
      <c r="G14" s="1" t="s">
        <v>66</v>
      </c>
      <c r="H14" s="1" t="s">
        <v>84</v>
      </c>
      <c r="I14" s="1" t="s">
        <v>68</v>
      </c>
    </row>
    <row r="15" spans="1:49">
      <c r="A15" s="1">
        <v>14</v>
      </c>
      <c r="B15" s="3">
        <v>42737.179537037038</v>
      </c>
      <c r="C15" s="3">
        <v>42737.179571759261</v>
      </c>
      <c r="D15" s="1" t="b">
        <v>1</v>
      </c>
      <c r="E15" s="1" t="s">
        <v>85</v>
      </c>
      <c r="F15" s="1" t="s">
        <v>63</v>
      </c>
      <c r="G15" s="1" t="s">
        <v>66</v>
      </c>
      <c r="H15" s="1" t="s">
        <v>86</v>
      </c>
    </row>
    <row r="16" spans="1:49">
      <c r="A16" s="1">
        <v>15</v>
      </c>
      <c r="B16" s="3">
        <v>42737.179571759261</v>
      </c>
      <c r="C16" s="3">
        <v>42737.179571759261</v>
      </c>
      <c r="D16" s="1" t="b">
        <v>1</v>
      </c>
      <c r="E16" s="1" t="s">
        <v>87</v>
      </c>
      <c r="F16" s="1" t="s">
        <v>53</v>
      </c>
      <c r="G16" s="1" t="s">
        <v>59</v>
      </c>
      <c r="H16" s="1" t="s">
        <v>88</v>
      </c>
      <c r="I16" s="1" t="s">
        <v>61</v>
      </c>
    </row>
    <row r="17" spans="1:9">
      <c r="A17" s="1">
        <v>16</v>
      </c>
      <c r="B17" s="3">
        <v>42737.179571759261</v>
      </c>
      <c r="C17" s="3">
        <v>42737.179606481484</v>
      </c>
      <c r="D17" s="1" t="b">
        <v>1</v>
      </c>
      <c r="E17" s="1" t="s">
        <v>89</v>
      </c>
      <c r="F17" s="1" t="s">
        <v>63</v>
      </c>
      <c r="G17" s="1" t="s">
        <v>59</v>
      </c>
      <c r="H17" s="1" t="s">
        <v>90</v>
      </c>
    </row>
    <row r="18" spans="1:9">
      <c r="A18" s="1">
        <v>17</v>
      </c>
      <c r="B18" s="3">
        <v>42737.179606481484</v>
      </c>
      <c r="C18" s="3">
        <v>42737.179606481484</v>
      </c>
      <c r="D18" s="1" t="b">
        <v>1</v>
      </c>
      <c r="E18" s="1" t="s">
        <v>91</v>
      </c>
      <c r="F18" s="1" t="s">
        <v>53</v>
      </c>
      <c r="G18" s="1" t="s">
        <v>66</v>
      </c>
      <c r="H18" s="1" t="s">
        <v>92</v>
      </c>
      <c r="I18" s="1" t="s">
        <v>68</v>
      </c>
    </row>
    <row r="19" spans="1:9">
      <c r="A19" s="1">
        <v>18</v>
      </c>
      <c r="B19" s="3">
        <v>42737.179606481484</v>
      </c>
      <c r="C19" s="3">
        <v>42737.1796412037</v>
      </c>
      <c r="D19" s="1" t="b">
        <v>1</v>
      </c>
      <c r="E19" s="1" t="s">
        <v>93</v>
      </c>
      <c r="F19" s="1" t="s">
        <v>63</v>
      </c>
      <c r="G19" s="1" t="s">
        <v>66</v>
      </c>
      <c r="H19" s="1" t="s">
        <v>94</v>
      </c>
    </row>
    <row r="20" spans="1:9">
      <c r="A20" s="1">
        <v>19</v>
      </c>
      <c r="B20" s="3">
        <v>42737.1796412037</v>
      </c>
      <c r="C20" s="3">
        <v>42737.1796412037</v>
      </c>
      <c r="D20" s="1" t="b">
        <v>1</v>
      </c>
      <c r="E20" s="1" t="s">
        <v>95</v>
      </c>
      <c r="F20" s="1" t="s">
        <v>53</v>
      </c>
      <c r="G20" s="1" t="s">
        <v>59</v>
      </c>
      <c r="H20" s="1" t="s">
        <v>96</v>
      </c>
      <c r="I20" s="1" t="s">
        <v>61</v>
      </c>
    </row>
    <row r="21" spans="1:9">
      <c r="A21" s="1">
        <v>20</v>
      </c>
      <c r="B21" s="3">
        <v>42737.1796412037</v>
      </c>
      <c r="C21" s="3">
        <v>42737.179675925923</v>
      </c>
      <c r="D21" s="1" t="b">
        <v>1</v>
      </c>
      <c r="E21" s="1" t="s">
        <v>97</v>
      </c>
      <c r="F21" s="1" t="s">
        <v>63</v>
      </c>
      <c r="G21" s="1" t="s">
        <v>59</v>
      </c>
      <c r="H21" s="1" t="s">
        <v>98</v>
      </c>
    </row>
    <row r="22" spans="1:9">
      <c r="A22" s="1">
        <v>21</v>
      </c>
      <c r="B22" s="3">
        <v>42737.179675925923</v>
      </c>
      <c r="C22" s="3">
        <v>42737.179675925923</v>
      </c>
      <c r="D22" s="1" t="b">
        <v>1</v>
      </c>
      <c r="E22" s="1" t="s">
        <v>99</v>
      </c>
      <c r="F22" s="1" t="s">
        <v>53</v>
      </c>
      <c r="G22" s="1" t="s">
        <v>66</v>
      </c>
      <c r="H22" s="1" t="s">
        <v>100</v>
      </c>
      <c r="I22" s="1" t="s">
        <v>68</v>
      </c>
    </row>
    <row r="23" spans="1:9">
      <c r="A23" s="1">
        <v>22</v>
      </c>
      <c r="B23" s="3">
        <v>42737.179675925923</v>
      </c>
      <c r="C23" s="3">
        <v>42737.179710648146</v>
      </c>
      <c r="D23" s="1" t="b">
        <v>1</v>
      </c>
      <c r="E23" s="1" t="s">
        <v>101</v>
      </c>
      <c r="F23" s="1" t="s">
        <v>63</v>
      </c>
      <c r="G23" s="1" t="s">
        <v>66</v>
      </c>
      <c r="H23" s="1" t="s">
        <v>102</v>
      </c>
    </row>
    <row r="24" spans="1:9">
      <c r="A24" s="1">
        <v>23</v>
      </c>
      <c r="B24" s="3">
        <v>42737.179710648146</v>
      </c>
      <c r="C24" s="3">
        <v>42737.179710648146</v>
      </c>
      <c r="D24" s="1" t="b">
        <v>1</v>
      </c>
      <c r="E24" s="1" t="s">
        <v>103</v>
      </c>
      <c r="F24" s="1" t="s">
        <v>53</v>
      </c>
      <c r="G24" s="1" t="s">
        <v>59</v>
      </c>
      <c r="H24" s="1" t="s">
        <v>104</v>
      </c>
      <c r="I24" s="1" t="s">
        <v>61</v>
      </c>
    </row>
    <row r="25" spans="1:9">
      <c r="A25" s="1">
        <v>24</v>
      </c>
      <c r="B25" s="3">
        <v>42737.179710648146</v>
      </c>
      <c r="C25" s="3">
        <v>42737.179745370369</v>
      </c>
      <c r="D25" s="1" t="b">
        <v>1</v>
      </c>
      <c r="E25" s="1" t="s">
        <v>105</v>
      </c>
      <c r="F25" s="1" t="s">
        <v>63</v>
      </c>
      <c r="G25" s="1" t="s">
        <v>59</v>
      </c>
      <c r="H25" s="1" t="s">
        <v>106</v>
      </c>
    </row>
    <row r="26" spans="1:9">
      <c r="A26" s="1">
        <v>25</v>
      </c>
      <c r="B26" s="3">
        <v>42737.179745370369</v>
      </c>
      <c r="C26" s="3">
        <v>42737.179745370369</v>
      </c>
      <c r="D26" s="1" t="b">
        <v>1</v>
      </c>
      <c r="E26" s="1" t="s">
        <v>107</v>
      </c>
      <c r="F26" s="1" t="s">
        <v>53</v>
      </c>
      <c r="G26" s="1" t="s">
        <v>66</v>
      </c>
      <c r="H26" s="1" t="s">
        <v>108</v>
      </c>
      <c r="I26" s="1" t="s">
        <v>68</v>
      </c>
    </row>
    <row r="27" spans="1:9">
      <c r="A27" s="1">
        <v>26</v>
      </c>
      <c r="B27" s="3">
        <v>42737.179745370369</v>
      </c>
      <c r="C27" s="3">
        <v>42737.179780092592</v>
      </c>
      <c r="D27" s="1" t="b">
        <v>1</v>
      </c>
      <c r="E27" s="1" t="s">
        <v>109</v>
      </c>
      <c r="F27" s="1" t="s">
        <v>63</v>
      </c>
      <c r="G27" s="1" t="s">
        <v>66</v>
      </c>
      <c r="H27" s="1" t="s">
        <v>110</v>
      </c>
    </row>
    <row r="28" spans="1:9">
      <c r="A28" s="1">
        <v>27</v>
      </c>
      <c r="B28" s="3">
        <v>42737.179780092592</v>
      </c>
      <c r="C28" s="3">
        <v>42737.179780092592</v>
      </c>
      <c r="D28" s="1" t="b">
        <v>1</v>
      </c>
      <c r="E28" s="1" t="s">
        <v>111</v>
      </c>
      <c r="F28" s="1" t="s">
        <v>53</v>
      </c>
      <c r="G28" s="1" t="s">
        <v>59</v>
      </c>
      <c r="H28" s="1" t="s">
        <v>112</v>
      </c>
      <c r="I28" s="1" t="s">
        <v>61</v>
      </c>
    </row>
    <row r="29" spans="1:9">
      <c r="A29" s="1">
        <v>28</v>
      </c>
      <c r="B29" s="3">
        <v>42737.179780092592</v>
      </c>
      <c r="C29" s="3">
        <v>42737.179814814815</v>
      </c>
      <c r="D29" s="1" t="b">
        <v>1</v>
      </c>
      <c r="E29" s="1" t="s">
        <v>113</v>
      </c>
      <c r="F29" s="1" t="s">
        <v>63</v>
      </c>
      <c r="G29" s="1" t="s">
        <v>59</v>
      </c>
      <c r="H29" s="1" t="s">
        <v>114</v>
      </c>
    </row>
    <row r="30" spans="1:9">
      <c r="A30" s="1">
        <v>29</v>
      </c>
      <c r="B30" s="3">
        <v>42737.179814814815</v>
      </c>
      <c r="C30" s="3">
        <v>42737.179814814815</v>
      </c>
      <c r="D30" s="1" t="b">
        <v>1</v>
      </c>
      <c r="E30" s="1" t="s">
        <v>115</v>
      </c>
      <c r="F30" s="1" t="s">
        <v>53</v>
      </c>
      <c r="G30" s="1" t="s">
        <v>66</v>
      </c>
      <c r="H30" s="1" t="s">
        <v>116</v>
      </c>
      <c r="I30" s="1" t="s">
        <v>68</v>
      </c>
    </row>
    <row r="31" spans="1:9">
      <c r="A31" s="1">
        <v>30</v>
      </c>
      <c r="B31" s="3">
        <v>42737.179814814815</v>
      </c>
      <c r="C31" s="3">
        <v>42737.179849537039</v>
      </c>
      <c r="D31" s="1" t="b">
        <v>1</v>
      </c>
      <c r="E31" s="1" t="s">
        <v>117</v>
      </c>
      <c r="F31" s="1" t="s">
        <v>63</v>
      </c>
      <c r="G31" s="1" t="s">
        <v>66</v>
      </c>
      <c r="H31" s="1" t="s">
        <v>118</v>
      </c>
    </row>
    <row r="32" spans="1:9">
      <c r="A32" s="1">
        <v>31</v>
      </c>
      <c r="B32" s="3">
        <v>42737.179849537039</v>
      </c>
      <c r="C32" s="3">
        <v>42737.179849537039</v>
      </c>
      <c r="D32" s="1" t="b">
        <v>1</v>
      </c>
      <c r="E32" s="1" t="s">
        <v>119</v>
      </c>
      <c r="F32" s="1" t="s">
        <v>53</v>
      </c>
      <c r="G32" s="1" t="s">
        <v>59</v>
      </c>
      <c r="H32" s="1" t="s">
        <v>120</v>
      </c>
      <c r="I32" s="1" t="s">
        <v>61</v>
      </c>
    </row>
    <row r="33" spans="1:9">
      <c r="A33" s="1">
        <v>32</v>
      </c>
      <c r="B33" s="3">
        <v>42737.179849537039</v>
      </c>
      <c r="C33" s="3">
        <v>42737.179884259262</v>
      </c>
      <c r="D33" s="1" t="b">
        <v>1</v>
      </c>
      <c r="E33" s="1" t="s">
        <v>121</v>
      </c>
      <c r="F33" s="1" t="s">
        <v>63</v>
      </c>
      <c r="G33" s="1" t="s">
        <v>59</v>
      </c>
      <c r="H33" s="1" t="s">
        <v>122</v>
      </c>
    </row>
    <row r="34" spans="1:9">
      <c r="A34" s="1">
        <v>33</v>
      </c>
      <c r="B34" s="3">
        <v>42737.179884259262</v>
      </c>
      <c r="C34" s="3">
        <v>42737.179884259262</v>
      </c>
      <c r="D34" s="1" t="b">
        <v>1</v>
      </c>
      <c r="E34" s="1" t="s">
        <v>123</v>
      </c>
      <c r="F34" s="1" t="s">
        <v>53</v>
      </c>
      <c r="G34" s="1" t="s">
        <v>66</v>
      </c>
      <c r="H34" s="1" t="s">
        <v>124</v>
      </c>
      <c r="I34" s="1" t="s">
        <v>68</v>
      </c>
    </row>
    <row r="35" spans="1:9">
      <c r="A35" s="1">
        <v>34</v>
      </c>
      <c r="B35" s="3">
        <v>42737.179884259262</v>
      </c>
      <c r="C35" s="3">
        <v>42737.179918981485</v>
      </c>
      <c r="D35" s="1" t="b">
        <v>1</v>
      </c>
      <c r="E35" s="1" t="s">
        <v>125</v>
      </c>
      <c r="F35" s="1" t="s">
        <v>63</v>
      </c>
      <c r="G35" s="1" t="s">
        <v>66</v>
      </c>
      <c r="H35" s="1" t="s">
        <v>126</v>
      </c>
    </row>
    <row r="36" spans="1:9">
      <c r="A36" s="1">
        <v>35</v>
      </c>
      <c r="B36" s="3">
        <v>42737.179918981485</v>
      </c>
      <c r="C36" s="3">
        <v>42737.179918981485</v>
      </c>
      <c r="D36" s="1" t="b">
        <v>1</v>
      </c>
      <c r="E36" s="1" t="s">
        <v>127</v>
      </c>
      <c r="F36" s="1" t="s">
        <v>53</v>
      </c>
      <c r="G36" s="1" t="s">
        <v>59</v>
      </c>
      <c r="H36" s="1" t="s">
        <v>128</v>
      </c>
      <c r="I36" s="1" t="s">
        <v>61</v>
      </c>
    </row>
    <row r="37" spans="1:9">
      <c r="A37" s="1">
        <v>36</v>
      </c>
      <c r="B37" s="3">
        <v>42737.179918981485</v>
      </c>
      <c r="C37" s="3">
        <v>42737.1799537037</v>
      </c>
      <c r="D37" s="1" t="b">
        <v>1</v>
      </c>
      <c r="E37" s="1" t="s">
        <v>129</v>
      </c>
      <c r="F37" s="1" t="s">
        <v>63</v>
      </c>
      <c r="G37" s="1" t="s">
        <v>59</v>
      </c>
      <c r="H37" s="1" t="s">
        <v>130</v>
      </c>
    </row>
    <row r="38" spans="1:9">
      <c r="A38" s="1">
        <v>37</v>
      </c>
      <c r="B38" s="3">
        <v>42737.1799537037</v>
      </c>
      <c r="C38" s="3">
        <v>42737.1799537037</v>
      </c>
      <c r="D38" s="1" t="b">
        <v>1</v>
      </c>
      <c r="E38" s="1" t="s">
        <v>131</v>
      </c>
      <c r="F38" s="1" t="s">
        <v>53</v>
      </c>
      <c r="G38" s="1" t="s">
        <v>66</v>
      </c>
      <c r="H38" s="1" t="s">
        <v>132</v>
      </c>
      <c r="I38" s="1" t="s">
        <v>68</v>
      </c>
    </row>
    <row r="39" spans="1:9">
      <c r="A39" s="1">
        <v>38</v>
      </c>
      <c r="B39" s="3">
        <v>42737.1799537037</v>
      </c>
      <c r="C39" s="3">
        <v>42737.179988425924</v>
      </c>
      <c r="D39" s="1" t="b">
        <v>1</v>
      </c>
      <c r="E39" s="1" t="s">
        <v>133</v>
      </c>
      <c r="F39" s="1" t="s">
        <v>63</v>
      </c>
      <c r="G39" s="1" t="s">
        <v>66</v>
      </c>
      <c r="H39" s="1" t="s">
        <v>134</v>
      </c>
    </row>
    <row r="40" spans="1:9">
      <c r="A40" s="1">
        <v>39</v>
      </c>
      <c r="B40" s="3">
        <v>42737.179988425924</v>
      </c>
      <c r="C40" s="3">
        <v>42737.179988425924</v>
      </c>
      <c r="D40" s="1" t="b">
        <v>1</v>
      </c>
      <c r="E40" s="1" t="s">
        <v>135</v>
      </c>
      <c r="F40" s="1" t="s">
        <v>53</v>
      </c>
      <c r="G40" s="1" t="s">
        <v>59</v>
      </c>
      <c r="H40" s="1" t="s">
        <v>136</v>
      </c>
      <c r="I40" s="1" t="s">
        <v>61</v>
      </c>
    </row>
    <row r="41" spans="1:9">
      <c r="A41" s="1">
        <v>40</v>
      </c>
      <c r="B41" s="3">
        <v>42737.179988425924</v>
      </c>
      <c r="C41" s="3">
        <v>42737.180034722223</v>
      </c>
      <c r="D41" s="1" t="b">
        <v>1</v>
      </c>
      <c r="E41" s="1" t="s">
        <v>137</v>
      </c>
      <c r="F41" s="1" t="s">
        <v>63</v>
      </c>
      <c r="G41" s="1" t="s">
        <v>59</v>
      </c>
      <c r="H41" s="1" t="s">
        <v>138</v>
      </c>
    </row>
    <row r="42" spans="1:9">
      <c r="A42" s="1">
        <v>41</v>
      </c>
      <c r="B42" s="3">
        <v>42737.180034722223</v>
      </c>
      <c r="C42" s="3">
        <v>42737.180034722223</v>
      </c>
      <c r="D42" s="1" t="b">
        <v>1</v>
      </c>
      <c r="E42" s="1" t="s">
        <v>139</v>
      </c>
      <c r="F42" s="1" t="s">
        <v>53</v>
      </c>
      <c r="G42" s="1" t="s">
        <v>66</v>
      </c>
      <c r="H42" s="1" t="s">
        <v>140</v>
      </c>
      <c r="I42" s="1" t="s">
        <v>68</v>
      </c>
    </row>
    <row r="43" spans="1:9">
      <c r="A43" s="1">
        <v>42</v>
      </c>
      <c r="B43" s="3">
        <v>42737.180034722223</v>
      </c>
      <c r="C43" s="3">
        <v>42737.180069444446</v>
      </c>
      <c r="D43" s="1" t="b">
        <v>1</v>
      </c>
      <c r="E43" s="1" t="s">
        <v>141</v>
      </c>
      <c r="F43" s="1" t="s">
        <v>63</v>
      </c>
      <c r="G43" s="1" t="s">
        <v>66</v>
      </c>
      <c r="H43" s="1" t="s">
        <v>142</v>
      </c>
    </row>
    <row r="44" spans="1:9">
      <c r="A44" s="1">
        <v>43</v>
      </c>
      <c r="B44" s="3">
        <v>42737.180069444446</v>
      </c>
      <c r="C44" s="3">
        <v>42737.180081018516</v>
      </c>
      <c r="D44" s="1" t="b">
        <v>1</v>
      </c>
      <c r="E44" s="1" t="s">
        <v>143</v>
      </c>
      <c r="F44" s="1" t="s">
        <v>53</v>
      </c>
      <c r="G44" s="1" t="s">
        <v>59</v>
      </c>
      <c r="H44" s="1" t="s">
        <v>144</v>
      </c>
      <c r="I44" s="1" t="s">
        <v>61</v>
      </c>
    </row>
    <row r="45" spans="1:9">
      <c r="A45" s="1">
        <v>44</v>
      </c>
      <c r="B45" s="3">
        <v>42737.180081018516</v>
      </c>
      <c r="C45" s="3">
        <v>42737.180104166669</v>
      </c>
      <c r="D45" s="1" t="b">
        <v>1</v>
      </c>
      <c r="E45" s="1" t="s">
        <v>145</v>
      </c>
      <c r="F45" s="1" t="s">
        <v>63</v>
      </c>
      <c r="G45" s="1" t="s">
        <v>59</v>
      </c>
      <c r="H45" s="1" t="s">
        <v>146</v>
      </c>
    </row>
    <row r="46" spans="1:9">
      <c r="A46" s="1">
        <v>45</v>
      </c>
      <c r="B46" s="3">
        <v>42737.180104166669</v>
      </c>
      <c r="C46" s="3">
        <v>42737.180115740739</v>
      </c>
      <c r="D46" s="1" t="b">
        <v>1</v>
      </c>
      <c r="E46" s="1" t="s">
        <v>147</v>
      </c>
      <c r="F46" s="1" t="s">
        <v>53</v>
      </c>
      <c r="G46" s="1" t="s">
        <v>66</v>
      </c>
      <c r="H46" s="1" t="s">
        <v>148</v>
      </c>
      <c r="I46" s="1" t="s">
        <v>68</v>
      </c>
    </row>
    <row r="47" spans="1:9">
      <c r="A47" s="1">
        <v>46</v>
      </c>
      <c r="B47" s="3">
        <v>42737.180115740739</v>
      </c>
      <c r="C47" s="3">
        <v>42737.180138888885</v>
      </c>
      <c r="D47" s="1" t="b">
        <v>1</v>
      </c>
      <c r="E47" s="1" t="s">
        <v>149</v>
      </c>
      <c r="F47" s="1" t="s">
        <v>63</v>
      </c>
      <c r="G47" s="1" t="s">
        <v>66</v>
      </c>
      <c r="H47" s="1" t="s">
        <v>150</v>
      </c>
    </row>
    <row r="48" spans="1:9">
      <c r="A48" s="1">
        <v>47</v>
      </c>
      <c r="B48" s="3">
        <v>42737.180138888885</v>
      </c>
      <c r="C48" s="3">
        <v>42737.180138888885</v>
      </c>
      <c r="D48" s="1" t="b">
        <v>1</v>
      </c>
      <c r="E48" s="1" t="s">
        <v>151</v>
      </c>
      <c r="F48" s="1" t="s">
        <v>53</v>
      </c>
      <c r="G48" s="1" t="s">
        <v>59</v>
      </c>
      <c r="H48" s="1" t="s">
        <v>152</v>
      </c>
      <c r="I48" s="1" t="s">
        <v>61</v>
      </c>
    </row>
    <row r="49" spans="1:9">
      <c r="A49" s="1">
        <v>48</v>
      </c>
      <c r="B49" s="3">
        <v>42737.180138888885</v>
      </c>
      <c r="C49" s="3">
        <v>42737.180173611108</v>
      </c>
      <c r="D49" s="1" t="b">
        <v>1</v>
      </c>
      <c r="E49" s="1" t="s">
        <v>153</v>
      </c>
      <c r="F49" s="1" t="s">
        <v>63</v>
      </c>
      <c r="G49" s="1" t="s">
        <v>59</v>
      </c>
      <c r="H49" s="1" t="s">
        <v>154</v>
      </c>
    </row>
    <row r="50" spans="1:9">
      <c r="A50" s="1">
        <v>49</v>
      </c>
      <c r="B50" s="3">
        <v>42737.180173611108</v>
      </c>
      <c r="C50" s="3">
        <v>42737.180173611108</v>
      </c>
      <c r="D50" s="1" t="b">
        <v>1</v>
      </c>
      <c r="E50" s="1" t="s">
        <v>155</v>
      </c>
      <c r="F50" s="1" t="s">
        <v>53</v>
      </c>
      <c r="G50" s="1" t="s">
        <v>66</v>
      </c>
      <c r="H50" s="1" t="s">
        <v>156</v>
      </c>
      <c r="I50" s="1" t="s">
        <v>68</v>
      </c>
    </row>
    <row r="51" spans="1:9">
      <c r="A51" s="1">
        <v>50</v>
      </c>
      <c r="B51" s="3">
        <v>42737.180173611108</v>
      </c>
      <c r="C51" s="3">
        <v>42737.180208333331</v>
      </c>
      <c r="D51" s="1" t="b">
        <v>1</v>
      </c>
      <c r="E51" s="1" t="s">
        <v>157</v>
      </c>
      <c r="F51" s="1" t="s">
        <v>63</v>
      </c>
      <c r="G51" s="1" t="s">
        <v>66</v>
      </c>
      <c r="H51" s="1" t="s">
        <v>158</v>
      </c>
    </row>
    <row r="52" spans="1:9">
      <c r="A52" s="1">
        <v>51</v>
      </c>
      <c r="B52" s="3">
        <v>42737.180208333331</v>
      </c>
      <c r="C52" s="3">
        <v>42737.180219907408</v>
      </c>
      <c r="D52" s="1" t="b">
        <v>1</v>
      </c>
      <c r="E52" s="1" t="s">
        <v>159</v>
      </c>
      <c r="F52" s="1" t="s">
        <v>53</v>
      </c>
      <c r="G52" s="1" t="s">
        <v>59</v>
      </c>
      <c r="H52" s="1" t="s">
        <v>160</v>
      </c>
      <c r="I52" s="1" t="s">
        <v>61</v>
      </c>
    </row>
    <row r="53" spans="1:9">
      <c r="A53" s="1">
        <v>52</v>
      </c>
      <c r="B53" s="3">
        <v>42737.180219907408</v>
      </c>
      <c r="C53" s="3">
        <v>42737.180243055554</v>
      </c>
      <c r="D53" s="1" t="b">
        <v>1</v>
      </c>
      <c r="E53" s="1" t="s">
        <v>161</v>
      </c>
      <c r="F53" s="1" t="s">
        <v>63</v>
      </c>
      <c r="G53" s="1" t="s">
        <v>59</v>
      </c>
      <c r="H53" s="1" t="s">
        <v>162</v>
      </c>
    </row>
    <row r="54" spans="1:9">
      <c r="A54" s="1">
        <v>53</v>
      </c>
      <c r="B54" s="3">
        <v>42737.180243055554</v>
      </c>
      <c r="C54" s="3">
        <v>42737.180254629631</v>
      </c>
      <c r="D54" s="1" t="b">
        <v>1</v>
      </c>
      <c r="E54" s="1" t="s">
        <v>163</v>
      </c>
      <c r="F54" s="1" t="s">
        <v>53</v>
      </c>
      <c r="G54" s="1" t="s">
        <v>66</v>
      </c>
      <c r="H54" s="1" t="s">
        <v>164</v>
      </c>
      <c r="I54" s="1" t="s">
        <v>68</v>
      </c>
    </row>
    <row r="55" spans="1:9">
      <c r="A55" s="1">
        <v>54</v>
      </c>
      <c r="B55" s="3">
        <v>42737.180254629631</v>
      </c>
      <c r="C55" s="3">
        <v>42737.180277777778</v>
      </c>
      <c r="D55" s="1" t="b">
        <v>1</v>
      </c>
      <c r="E55" s="1" t="s">
        <v>165</v>
      </c>
      <c r="F55" s="1" t="s">
        <v>63</v>
      </c>
      <c r="G55" s="1" t="s">
        <v>66</v>
      </c>
      <c r="H55" s="1" t="s">
        <v>166</v>
      </c>
    </row>
    <row r="56" spans="1:9">
      <c r="A56" s="1">
        <v>55</v>
      </c>
      <c r="B56" s="3">
        <v>42737.180277777778</v>
      </c>
      <c r="C56" s="3">
        <v>42737.180277777778</v>
      </c>
      <c r="D56" s="1" t="b">
        <v>1</v>
      </c>
      <c r="E56" s="1" t="s">
        <v>167</v>
      </c>
      <c r="F56" s="1" t="s">
        <v>53</v>
      </c>
      <c r="G56" s="1" t="s">
        <v>59</v>
      </c>
      <c r="H56" s="1" t="s">
        <v>168</v>
      </c>
      <c r="I56" s="1" t="s">
        <v>61</v>
      </c>
    </row>
    <row r="57" spans="1:9">
      <c r="A57" s="1">
        <v>56</v>
      </c>
      <c r="B57" s="3">
        <v>42737.180277777778</v>
      </c>
      <c r="C57" s="3">
        <v>42737.180312500001</v>
      </c>
      <c r="D57" s="1" t="b">
        <v>1</v>
      </c>
      <c r="E57" s="1" t="s">
        <v>169</v>
      </c>
      <c r="F57" s="1" t="s">
        <v>63</v>
      </c>
      <c r="G57" s="1" t="s">
        <v>59</v>
      </c>
      <c r="H57" s="1" t="s">
        <v>170</v>
      </c>
    </row>
    <row r="58" spans="1:9">
      <c r="A58" s="1">
        <v>57</v>
      </c>
      <c r="B58" s="3">
        <v>42737.180312500001</v>
      </c>
      <c r="C58" s="3">
        <v>42737.180324074077</v>
      </c>
      <c r="D58" s="1" t="b">
        <v>1</v>
      </c>
      <c r="E58" s="1" t="s">
        <v>171</v>
      </c>
      <c r="F58" s="1" t="s">
        <v>53</v>
      </c>
      <c r="G58" s="1" t="s">
        <v>66</v>
      </c>
      <c r="H58" s="1" t="s">
        <v>172</v>
      </c>
      <c r="I58" s="1" t="s">
        <v>68</v>
      </c>
    </row>
    <row r="59" spans="1:9">
      <c r="A59" s="1">
        <v>58</v>
      </c>
      <c r="B59" s="3">
        <v>42737.180324074077</v>
      </c>
      <c r="C59" s="3">
        <v>42737.180347222224</v>
      </c>
      <c r="D59" s="1" t="b">
        <v>1</v>
      </c>
      <c r="E59" s="1" t="s">
        <v>173</v>
      </c>
      <c r="F59" s="1" t="s">
        <v>63</v>
      </c>
      <c r="G59" s="1" t="s">
        <v>66</v>
      </c>
      <c r="H59" s="1" t="s">
        <v>174</v>
      </c>
    </row>
    <row r="60" spans="1:9">
      <c r="A60" s="1">
        <v>59</v>
      </c>
      <c r="B60" s="3">
        <v>42737.180347222224</v>
      </c>
      <c r="C60" s="3">
        <v>42737.180358796293</v>
      </c>
      <c r="D60" s="1" t="b">
        <v>1</v>
      </c>
      <c r="E60" s="1" t="s">
        <v>175</v>
      </c>
      <c r="F60" s="1" t="s">
        <v>53</v>
      </c>
      <c r="G60" s="1" t="s">
        <v>59</v>
      </c>
      <c r="H60" s="1" t="s">
        <v>176</v>
      </c>
      <c r="I60" s="1" t="s">
        <v>61</v>
      </c>
    </row>
    <row r="61" spans="1:9">
      <c r="A61" s="1">
        <v>60</v>
      </c>
      <c r="B61" s="3">
        <v>42737.180358796293</v>
      </c>
      <c r="C61" s="3">
        <v>42737.180405092593</v>
      </c>
      <c r="D61" s="1" t="b">
        <v>1</v>
      </c>
      <c r="E61" s="1" t="s">
        <v>177</v>
      </c>
      <c r="F61" s="1" t="s">
        <v>63</v>
      </c>
      <c r="G61" s="1" t="s">
        <v>59</v>
      </c>
      <c r="H61" s="1" t="s">
        <v>178</v>
      </c>
    </row>
    <row r="62" spans="1:9">
      <c r="A62" s="1">
        <v>61</v>
      </c>
      <c r="B62" s="3">
        <v>42737.180405092593</v>
      </c>
      <c r="C62" s="3">
        <v>42737.18041666667</v>
      </c>
      <c r="D62" s="1" t="b">
        <v>1</v>
      </c>
      <c r="E62" s="1" t="s">
        <v>179</v>
      </c>
      <c r="F62" s="1" t="s">
        <v>53</v>
      </c>
      <c r="G62" s="1" t="s">
        <v>66</v>
      </c>
      <c r="H62" s="1" t="s">
        <v>180</v>
      </c>
      <c r="I62" s="1" t="s">
        <v>68</v>
      </c>
    </row>
    <row r="63" spans="1:9">
      <c r="A63" s="1">
        <v>62</v>
      </c>
      <c r="B63" s="3">
        <v>42737.18041666667</v>
      </c>
      <c r="C63" s="3">
        <v>42737.180439814816</v>
      </c>
      <c r="D63" s="1" t="b">
        <v>1</v>
      </c>
      <c r="E63" s="1" t="s">
        <v>181</v>
      </c>
      <c r="F63" s="1" t="s">
        <v>63</v>
      </c>
      <c r="G63" s="1" t="s">
        <v>66</v>
      </c>
      <c r="H63" s="1" t="s">
        <v>182</v>
      </c>
    </row>
    <row r="64" spans="1:9">
      <c r="A64" s="1">
        <v>63</v>
      </c>
      <c r="B64" s="3">
        <v>42737.180439814816</v>
      </c>
      <c r="C64" s="3">
        <v>42737.180439814816</v>
      </c>
      <c r="D64" s="1" t="b">
        <v>1</v>
      </c>
      <c r="E64" s="1" t="s">
        <v>183</v>
      </c>
      <c r="F64" s="1" t="s">
        <v>53</v>
      </c>
      <c r="G64" s="1" t="s">
        <v>59</v>
      </c>
      <c r="H64" s="1" t="s">
        <v>184</v>
      </c>
      <c r="I64" s="1" t="s">
        <v>61</v>
      </c>
    </row>
    <row r="65" spans="1:9">
      <c r="A65" s="1">
        <v>64</v>
      </c>
      <c r="B65" s="3">
        <v>42737.180439814816</v>
      </c>
      <c r="C65" s="3">
        <v>42737.180497685185</v>
      </c>
      <c r="D65" s="1" t="b">
        <v>1</v>
      </c>
      <c r="E65" s="1" t="s">
        <v>185</v>
      </c>
      <c r="F65" s="1" t="s">
        <v>63</v>
      </c>
      <c r="G65" s="1" t="s">
        <v>59</v>
      </c>
      <c r="H65" s="1" t="s">
        <v>186</v>
      </c>
    </row>
    <row r="66" spans="1:9">
      <c r="A66" s="1">
        <v>65</v>
      </c>
      <c r="B66" s="3">
        <v>42737.180497685185</v>
      </c>
      <c r="C66" s="3">
        <v>42737.180509259262</v>
      </c>
      <c r="D66" s="1" t="b">
        <v>1</v>
      </c>
      <c r="E66" s="1" t="s">
        <v>187</v>
      </c>
      <c r="F66" s="1" t="s">
        <v>53</v>
      </c>
      <c r="G66" s="1" t="s">
        <v>66</v>
      </c>
      <c r="H66" s="1" t="s">
        <v>188</v>
      </c>
      <c r="I66" s="1" t="s">
        <v>68</v>
      </c>
    </row>
    <row r="67" spans="1:9">
      <c r="A67" s="1">
        <v>66</v>
      </c>
      <c r="B67" s="3">
        <v>42737.180509259262</v>
      </c>
      <c r="C67" s="3">
        <v>42737.180532407408</v>
      </c>
      <c r="D67" s="1" t="b">
        <v>1</v>
      </c>
      <c r="E67" s="1" t="s">
        <v>189</v>
      </c>
      <c r="F67" s="1" t="s">
        <v>63</v>
      </c>
      <c r="G67" s="1" t="s">
        <v>66</v>
      </c>
      <c r="H67" s="1" t="s">
        <v>190</v>
      </c>
    </row>
    <row r="68" spans="1:9">
      <c r="A68" s="1">
        <v>67</v>
      </c>
      <c r="B68" s="3">
        <v>42737.180532407408</v>
      </c>
      <c r="C68" s="3">
        <v>42737.180543981478</v>
      </c>
      <c r="D68" s="1" t="b">
        <v>1</v>
      </c>
      <c r="E68" s="1" t="s">
        <v>191</v>
      </c>
      <c r="F68" s="1" t="s">
        <v>53</v>
      </c>
      <c r="G68" s="1" t="s">
        <v>59</v>
      </c>
      <c r="H68" s="1" t="s">
        <v>192</v>
      </c>
      <c r="I68" s="1" t="s">
        <v>61</v>
      </c>
    </row>
    <row r="69" spans="1:9">
      <c r="A69" s="1">
        <v>68</v>
      </c>
      <c r="B69" s="3">
        <v>42737.180543981478</v>
      </c>
      <c r="C69" s="3">
        <v>42737.180590277778</v>
      </c>
      <c r="D69" s="1" t="b">
        <v>1</v>
      </c>
      <c r="E69" s="1" t="s">
        <v>193</v>
      </c>
      <c r="F69" s="1" t="s">
        <v>63</v>
      </c>
      <c r="G69" s="1" t="s">
        <v>59</v>
      </c>
      <c r="H69" s="1" t="s">
        <v>194</v>
      </c>
    </row>
    <row r="70" spans="1:9">
      <c r="A70" s="1">
        <v>69</v>
      </c>
      <c r="B70" s="3">
        <v>42737.180590277778</v>
      </c>
      <c r="C70" s="3">
        <v>42737.180590277778</v>
      </c>
      <c r="D70" s="1" t="b">
        <v>1</v>
      </c>
      <c r="E70" s="1" t="s">
        <v>195</v>
      </c>
      <c r="F70" s="1" t="s">
        <v>53</v>
      </c>
      <c r="G70" s="1" t="s">
        <v>66</v>
      </c>
      <c r="H70" s="1" t="s">
        <v>196</v>
      </c>
      <c r="I70" s="1" t="s">
        <v>68</v>
      </c>
    </row>
    <row r="71" spans="1:9">
      <c r="A71" s="1">
        <v>70</v>
      </c>
      <c r="B71" s="3">
        <v>42737.180590277778</v>
      </c>
      <c r="C71" s="3">
        <v>42737.180648148147</v>
      </c>
      <c r="D71" s="1" t="b">
        <v>1</v>
      </c>
      <c r="E71" s="1" t="s">
        <v>197</v>
      </c>
      <c r="F71" s="1" t="s">
        <v>63</v>
      </c>
      <c r="G71" s="1" t="s">
        <v>66</v>
      </c>
      <c r="H71" s="1" t="s">
        <v>198</v>
      </c>
    </row>
    <row r="72" spans="1:9">
      <c r="A72" s="1">
        <v>71</v>
      </c>
      <c r="B72" s="3">
        <v>42737.180648148147</v>
      </c>
      <c r="C72" s="3">
        <v>42737.180659722224</v>
      </c>
      <c r="D72" s="1" t="b">
        <v>1</v>
      </c>
      <c r="E72" s="1" t="s">
        <v>199</v>
      </c>
      <c r="F72" s="1" t="s">
        <v>53</v>
      </c>
      <c r="G72" s="1" t="s">
        <v>59</v>
      </c>
      <c r="H72" s="1" t="s">
        <v>200</v>
      </c>
      <c r="I72" s="1" t="s">
        <v>61</v>
      </c>
    </row>
    <row r="73" spans="1:9">
      <c r="A73" s="1">
        <v>72</v>
      </c>
      <c r="B73" s="3">
        <v>42737.180659722224</v>
      </c>
      <c r="C73" s="3">
        <v>42737.18068287037</v>
      </c>
      <c r="D73" s="1" t="b">
        <v>1</v>
      </c>
      <c r="E73" s="1" t="s">
        <v>201</v>
      </c>
      <c r="F73" s="1" t="s">
        <v>63</v>
      </c>
      <c r="G73" s="1" t="s">
        <v>59</v>
      </c>
      <c r="H73" s="1" t="s">
        <v>202</v>
      </c>
    </row>
    <row r="74" spans="1:9">
      <c r="A74" s="1">
        <v>73</v>
      </c>
      <c r="B74" s="3">
        <v>42737.18068287037</v>
      </c>
      <c r="C74" s="3">
        <v>42737.180694444447</v>
      </c>
      <c r="D74" s="1" t="b">
        <v>1</v>
      </c>
      <c r="E74" s="1" t="s">
        <v>203</v>
      </c>
      <c r="F74" s="1" t="s">
        <v>53</v>
      </c>
      <c r="G74" s="1" t="s">
        <v>66</v>
      </c>
      <c r="H74" s="1" t="s">
        <v>204</v>
      </c>
      <c r="I74" s="1" t="s">
        <v>68</v>
      </c>
    </row>
    <row r="75" spans="1:9">
      <c r="A75" s="1">
        <v>74</v>
      </c>
      <c r="B75" s="3">
        <v>42737.180694444447</v>
      </c>
      <c r="C75" s="3">
        <v>42737.18074074074</v>
      </c>
      <c r="D75" s="1" t="b">
        <v>1</v>
      </c>
      <c r="E75" s="1" t="s">
        <v>205</v>
      </c>
      <c r="F75" s="1" t="s">
        <v>63</v>
      </c>
      <c r="G75" s="1" t="s">
        <v>66</v>
      </c>
      <c r="H75" s="1" t="s">
        <v>206</v>
      </c>
    </row>
    <row r="76" spans="1:9">
      <c r="A76" s="1">
        <v>75</v>
      </c>
      <c r="B76" s="3">
        <v>42737.18074074074</v>
      </c>
      <c r="C76" s="3">
        <v>42737.18074074074</v>
      </c>
      <c r="D76" s="1" t="b">
        <v>1</v>
      </c>
      <c r="E76" s="1" t="s">
        <v>207</v>
      </c>
      <c r="F76" s="1" t="s">
        <v>53</v>
      </c>
      <c r="G76" s="1" t="s">
        <v>59</v>
      </c>
      <c r="H76" s="1" t="s">
        <v>208</v>
      </c>
      <c r="I76" s="1" t="s">
        <v>61</v>
      </c>
    </row>
    <row r="77" spans="1:9">
      <c r="A77" s="1">
        <v>76</v>
      </c>
      <c r="B77" s="3">
        <v>42737.18074074074</v>
      </c>
      <c r="C77" s="3">
        <v>42737.180775462963</v>
      </c>
      <c r="D77" s="1" t="b">
        <v>1</v>
      </c>
      <c r="E77" s="1" t="s">
        <v>209</v>
      </c>
      <c r="F77" s="1" t="s">
        <v>63</v>
      </c>
      <c r="G77" s="1" t="s">
        <v>59</v>
      </c>
      <c r="H77" s="1" t="s">
        <v>210</v>
      </c>
    </row>
    <row r="78" spans="1:9">
      <c r="A78" s="1">
        <v>77</v>
      </c>
      <c r="B78" s="3">
        <v>42737.180775462963</v>
      </c>
      <c r="C78" s="3">
        <v>42737.180787037039</v>
      </c>
      <c r="D78" s="1" t="b">
        <v>1</v>
      </c>
      <c r="E78" s="1" t="s">
        <v>211</v>
      </c>
      <c r="F78" s="1" t="s">
        <v>53</v>
      </c>
      <c r="G78" s="1" t="s">
        <v>66</v>
      </c>
      <c r="H78" s="1" t="s">
        <v>212</v>
      </c>
      <c r="I78" s="1" t="s">
        <v>68</v>
      </c>
    </row>
    <row r="79" spans="1:9">
      <c r="A79" s="1">
        <v>78</v>
      </c>
      <c r="B79" s="3">
        <v>42737.180787037039</v>
      </c>
      <c r="C79" s="3">
        <v>42737.180810185186</v>
      </c>
      <c r="D79" s="1" t="b">
        <v>1</v>
      </c>
      <c r="E79" s="1" t="s">
        <v>213</v>
      </c>
      <c r="F79" s="1" t="s">
        <v>63</v>
      </c>
      <c r="G79" s="1" t="s">
        <v>66</v>
      </c>
      <c r="H79" s="1" t="s">
        <v>214</v>
      </c>
    </row>
    <row r="80" spans="1:9">
      <c r="A80" s="1">
        <v>79</v>
      </c>
      <c r="B80" s="3">
        <v>42737.180810185186</v>
      </c>
      <c r="C80" s="3">
        <v>42737.180821759262</v>
      </c>
      <c r="D80" s="1" t="b">
        <v>1</v>
      </c>
      <c r="E80" s="1" t="s">
        <v>215</v>
      </c>
      <c r="F80" s="1" t="s">
        <v>53</v>
      </c>
      <c r="G80" s="1" t="s">
        <v>59</v>
      </c>
      <c r="H80" s="1" t="s">
        <v>216</v>
      </c>
      <c r="I80" s="1" t="s">
        <v>61</v>
      </c>
    </row>
    <row r="81" spans="1:9">
      <c r="A81" s="1">
        <v>80</v>
      </c>
      <c r="B81" s="3">
        <v>42737.180821759262</v>
      </c>
      <c r="C81" s="3">
        <v>42737.180868055555</v>
      </c>
      <c r="D81" s="1" t="b">
        <v>1</v>
      </c>
      <c r="E81" s="1" t="s">
        <v>217</v>
      </c>
      <c r="F81" s="1" t="s">
        <v>63</v>
      </c>
      <c r="G81" s="1" t="s">
        <v>59</v>
      </c>
      <c r="H81" s="1" t="s">
        <v>218</v>
      </c>
    </row>
    <row r="82" spans="1:9">
      <c r="A82" s="1">
        <v>81</v>
      </c>
      <c r="B82" s="3">
        <v>42737.180868055555</v>
      </c>
      <c r="C82" s="3">
        <v>42737.180879629632</v>
      </c>
      <c r="D82" s="1" t="b">
        <v>1</v>
      </c>
      <c r="E82" s="1" t="s">
        <v>219</v>
      </c>
      <c r="F82" s="1" t="s">
        <v>53</v>
      </c>
      <c r="G82" s="1" t="s">
        <v>66</v>
      </c>
      <c r="H82" s="1" t="s">
        <v>220</v>
      </c>
      <c r="I82" s="1" t="s">
        <v>68</v>
      </c>
    </row>
    <row r="83" spans="1:9">
      <c r="A83" s="1">
        <v>82</v>
      </c>
      <c r="B83" s="3">
        <v>42737.180879629632</v>
      </c>
      <c r="C83" s="3">
        <v>42737.180925925924</v>
      </c>
      <c r="D83" s="1" t="b">
        <v>1</v>
      </c>
      <c r="E83" s="1" t="s">
        <v>221</v>
      </c>
      <c r="F83" s="1" t="s">
        <v>63</v>
      </c>
      <c r="G83" s="1" t="s">
        <v>66</v>
      </c>
      <c r="H83" s="1" t="s">
        <v>222</v>
      </c>
    </row>
    <row r="84" spans="1:9">
      <c r="A84" s="1">
        <v>83</v>
      </c>
      <c r="B84" s="3">
        <v>42737.180925925924</v>
      </c>
      <c r="C84" s="3">
        <v>42737.180937500001</v>
      </c>
      <c r="D84" s="1" t="b">
        <v>1</v>
      </c>
      <c r="E84" s="1" t="s">
        <v>223</v>
      </c>
      <c r="F84" s="1" t="s">
        <v>53</v>
      </c>
      <c r="G84" s="1" t="s">
        <v>59</v>
      </c>
      <c r="H84" s="1" t="s">
        <v>224</v>
      </c>
      <c r="I84" s="1" t="s">
        <v>61</v>
      </c>
    </row>
    <row r="85" spans="1:9">
      <c r="A85" s="1">
        <v>84</v>
      </c>
      <c r="B85" s="3">
        <v>42737.180937500001</v>
      </c>
      <c r="C85" s="3">
        <v>42737.180960648147</v>
      </c>
      <c r="D85" s="1" t="b">
        <v>1</v>
      </c>
      <c r="E85" s="1" t="s">
        <v>225</v>
      </c>
      <c r="F85" s="1" t="s">
        <v>63</v>
      </c>
      <c r="G85" s="1" t="s">
        <v>59</v>
      </c>
      <c r="H85" s="1" t="s">
        <v>226</v>
      </c>
    </row>
    <row r="86" spans="1:9">
      <c r="A86" s="1">
        <v>85</v>
      </c>
      <c r="B86" s="3">
        <v>42737.180960648147</v>
      </c>
      <c r="C86" s="3">
        <v>42737.180972222224</v>
      </c>
      <c r="D86" s="1" t="b">
        <v>1</v>
      </c>
      <c r="E86" s="1" t="s">
        <v>227</v>
      </c>
      <c r="F86" s="1" t="s">
        <v>53</v>
      </c>
      <c r="G86" s="1" t="s">
        <v>66</v>
      </c>
      <c r="H86" s="1" t="s">
        <v>228</v>
      </c>
      <c r="I86" s="1" t="s">
        <v>68</v>
      </c>
    </row>
    <row r="87" spans="1:9">
      <c r="A87" s="1">
        <v>86</v>
      </c>
      <c r="B87" s="3">
        <v>42737.180972222224</v>
      </c>
      <c r="C87" s="3">
        <v>42737.181018518517</v>
      </c>
      <c r="D87" s="1" t="b">
        <v>1</v>
      </c>
      <c r="E87" s="1" t="s">
        <v>229</v>
      </c>
      <c r="F87" s="1" t="s">
        <v>63</v>
      </c>
      <c r="G87" s="1" t="s">
        <v>66</v>
      </c>
      <c r="H87" s="1" t="s">
        <v>230</v>
      </c>
    </row>
    <row r="88" spans="1:9">
      <c r="A88" s="1">
        <v>87</v>
      </c>
      <c r="B88" s="3">
        <v>42737.181018518517</v>
      </c>
      <c r="C88" s="3">
        <v>42737.181030092594</v>
      </c>
      <c r="D88" s="1" t="b">
        <v>1</v>
      </c>
      <c r="E88" s="1" t="s">
        <v>231</v>
      </c>
      <c r="F88" s="1" t="s">
        <v>53</v>
      </c>
      <c r="G88" s="1" t="s">
        <v>59</v>
      </c>
      <c r="H88" s="1" t="s">
        <v>232</v>
      </c>
      <c r="I88" s="1" t="s">
        <v>61</v>
      </c>
    </row>
    <row r="89" spans="1:9">
      <c r="A89" s="1">
        <v>88</v>
      </c>
      <c r="B89" s="3">
        <v>42737.181030092594</v>
      </c>
      <c r="C89" s="3">
        <v>42737.181076388886</v>
      </c>
      <c r="D89" s="1" t="b">
        <v>1</v>
      </c>
      <c r="E89" s="1" t="s">
        <v>233</v>
      </c>
      <c r="F89" s="1" t="s">
        <v>63</v>
      </c>
      <c r="G89" s="1" t="s">
        <v>59</v>
      </c>
      <c r="H89" s="1" t="s">
        <v>234</v>
      </c>
    </row>
    <row r="90" spans="1:9">
      <c r="A90" s="1">
        <v>89</v>
      </c>
      <c r="B90" s="3">
        <v>42737.181076388886</v>
      </c>
      <c r="C90" s="3">
        <v>42737.181087962963</v>
      </c>
      <c r="D90" s="1" t="b">
        <v>1</v>
      </c>
      <c r="E90" s="1" t="s">
        <v>235</v>
      </c>
      <c r="F90" s="1" t="s">
        <v>53</v>
      </c>
      <c r="G90" s="1" t="s">
        <v>66</v>
      </c>
      <c r="H90" s="1" t="s">
        <v>236</v>
      </c>
      <c r="I90" s="1" t="s">
        <v>68</v>
      </c>
    </row>
    <row r="91" spans="1:9">
      <c r="A91" s="1">
        <v>90</v>
      </c>
      <c r="B91" s="3">
        <v>42737.181087962963</v>
      </c>
      <c r="C91" s="3">
        <v>42737.181122685186</v>
      </c>
      <c r="D91" s="1" t="b">
        <v>1</v>
      </c>
      <c r="E91" s="1" t="s">
        <v>237</v>
      </c>
      <c r="F91" s="1" t="s">
        <v>63</v>
      </c>
      <c r="G91" s="1" t="s">
        <v>66</v>
      </c>
      <c r="H91" s="1" t="s">
        <v>238</v>
      </c>
    </row>
    <row r="92" spans="1:9">
      <c r="A92" s="1">
        <v>91</v>
      </c>
      <c r="B92" s="3">
        <v>42737.181122685186</v>
      </c>
      <c r="C92" s="3">
        <v>42737.181122685186</v>
      </c>
      <c r="D92" s="1" t="b">
        <v>1</v>
      </c>
      <c r="E92" s="1" t="s">
        <v>239</v>
      </c>
      <c r="F92" s="1" t="s">
        <v>53</v>
      </c>
      <c r="G92" s="1" t="s">
        <v>59</v>
      </c>
      <c r="H92" s="1" t="s">
        <v>240</v>
      </c>
      <c r="I92" s="1" t="s">
        <v>61</v>
      </c>
    </row>
    <row r="93" spans="1:9">
      <c r="A93" s="1">
        <v>92</v>
      </c>
      <c r="B93" s="3">
        <v>42737.181122685186</v>
      </c>
      <c r="C93" s="3">
        <v>42737.181168981479</v>
      </c>
      <c r="D93" s="1" t="b">
        <v>1</v>
      </c>
      <c r="E93" s="1" t="s">
        <v>241</v>
      </c>
      <c r="F93" s="1" t="s">
        <v>63</v>
      </c>
      <c r="G93" s="1" t="s">
        <v>59</v>
      </c>
      <c r="H93" s="1" t="s">
        <v>242</v>
      </c>
    </row>
    <row r="94" spans="1:9">
      <c r="A94" s="1">
        <v>93</v>
      </c>
      <c r="B94" s="3">
        <v>42737.181168981479</v>
      </c>
      <c r="C94" s="3">
        <v>42737.181168981479</v>
      </c>
      <c r="D94" s="1" t="b">
        <v>1</v>
      </c>
      <c r="E94" s="1" t="s">
        <v>243</v>
      </c>
      <c r="F94" s="1" t="s">
        <v>53</v>
      </c>
      <c r="G94" s="1" t="s">
        <v>66</v>
      </c>
      <c r="H94" s="1" t="s">
        <v>244</v>
      </c>
      <c r="I94" s="1" t="s">
        <v>68</v>
      </c>
    </row>
    <row r="95" spans="1:9">
      <c r="A95" s="1">
        <v>94</v>
      </c>
      <c r="B95" s="3">
        <v>42737.181168981479</v>
      </c>
      <c r="C95" s="3">
        <v>42737.181226851855</v>
      </c>
      <c r="D95" s="1" t="b">
        <v>1</v>
      </c>
      <c r="E95" s="1" t="s">
        <v>245</v>
      </c>
      <c r="F95" s="1" t="s">
        <v>63</v>
      </c>
      <c r="G95" s="1" t="s">
        <v>66</v>
      </c>
      <c r="H95" s="1" t="s">
        <v>246</v>
      </c>
    </row>
    <row r="96" spans="1:9">
      <c r="A96" s="1">
        <v>95</v>
      </c>
      <c r="B96" s="3">
        <v>42737.181226851855</v>
      </c>
      <c r="C96" s="3">
        <v>42737.181238425925</v>
      </c>
      <c r="D96" s="1" t="b">
        <v>1</v>
      </c>
      <c r="E96" s="1" t="s">
        <v>247</v>
      </c>
      <c r="F96" s="1" t="s">
        <v>53</v>
      </c>
      <c r="G96" s="1" t="s">
        <v>59</v>
      </c>
      <c r="H96" s="1" t="s">
        <v>248</v>
      </c>
      <c r="I96" s="1" t="s">
        <v>61</v>
      </c>
    </row>
    <row r="97" spans="1:9">
      <c r="A97" s="1">
        <v>96</v>
      </c>
      <c r="B97" s="3">
        <v>42737.181238425925</v>
      </c>
      <c r="C97" s="3">
        <v>42737.181273148148</v>
      </c>
      <c r="D97" s="1" t="b">
        <v>1</v>
      </c>
      <c r="E97" s="1" t="s">
        <v>249</v>
      </c>
      <c r="F97" s="1" t="s">
        <v>63</v>
      </c>
      <c r="G97" s="1" t="s">
        <v>59</v>
      </c>
      <c r="H97" s="1" t="s">
        <v>250</v>
      </c>
    </row>
    <row r="98" spans="1:9">
      <c r="A98" s="1">
        <v>97</v>
      </c>
      <c r="B98" s="3">
        <v>42737.181273148148</v>
      </c>
      <c r="C98" s="3">
        <v>42737.181273148148</v>
      </c>
      <c r="D98" s="1" t="b">
        <v>1</v>
      </c>
      <c r="E98" s="1" t="s">
        <v>251</v>
      </c>
      <c r="F98" s="1" t="s">
        <v>53</v>
      </c>
      <c r="G98" s="1" t="s">
        <v>66</v>
      </c>
      <c r="H98" s="1" t="s">
        <v>252</v>
      </c>
      <c r="I98" s="1" t="s">
        <v>68</v>
      </c>
    </row>
    <row r="99" spans="1:9">
      <c r="A99" s="1">
        <v>98</v>
      </c>
      <c r="B99" s="3">
        <v>42737.181273148148</v>
      </c>
      <c r="C99" s="3">
        <v>42737.181307870371</v>
      </c>
      <c r="D99" s="1" t="b">
        <v>1</v>
      </c>
      <c r="E99" s="1" t="s">
        <v>253</v>
      </c>
      <c r="F99" s="1" t="s">
        <v>63</v>
      </c>
      <c r="G99" s="1" t="s">
        <v>66</v>
      </c>
      <c r="H99" s="1" t="s">
        <v>254</v>
      </c>
    </row>
    <row r="100" spans="1:9">
      <c r="A100" s="1">
        <v>99</v>
      </c>
      <c r="B100" s="3">
        <v>42737.181307870371</v>
      </c>
      <c r="C100" s="3">
        <v>42737.181307870371</v>
      </c>
      <c r="D100" s="1" t="b">
        <v>1</v>
      </c>
      <c r="E100" s="1" t="s">
        <v>255</v>
      </c>
      <c r="F100" s="1" t="s">
        <v>53</v>
      </c>
      <c r="G100" s="1" t="s">
        <v>59</v>
      </c>
      <c r="H100" s="1" t="s">
        <v>256</v>
      </c>
      <c r="I100" s="1" t="s">
        <v>61</v>
      </c>
    </row>
    <row r="101" spans="1:9">
      <c r="A101" s="1">
        <v>100</v>
      </c>
      <c r="B101" s="3">
        <v>42737.181307870371</v>
      </c>
      <c r="C101" s="3">
        <v>42737.181354166663</v>
      </c>
      <c r="D101" s="1" t="b">
        <v>1</v>
      </c>
      <c r="E101" s="1" t="s">
        <v>257</v>
      </c>
      <c r="F101" s="1" t="s">
        <v>63</v>
      </c>
      <c r="G101" s="1" t="s">
        <v>59</v>
      </c>
      <c r="H101" s="1" t="s">
        <v>258</v>
      </c>
    </row>
    <row r="102" spans="1:9">
      <c r="A102" s="1">
        <v>101</v>
      </c>
      <c r="B102" s="3">
        <v>42737.181354166663</v>
      </c>
      <c r="C102" s="3">
        <v>42737.18136574074</v>
      </c>
      <c r="D102" s="1" t="b">
        <v>1</v>
      </c>
      <c r="E102" s="1" t="s">
        <v>259</v>
      </c>
      <c r="F102" s="1" t="s">
        <v>53</v>
      </c>
      <c r="G102" s="1" t="s">
        <v>66</v>
      </c>
      <c r="H102" s="1" t="s">
        <v>260</v>
      </c>
      <c r="I102" s="1" t="s">
        <v>68</v>
      </c>
    </row>
    <row r="103" spans="1:9">
      <c r="A103" s="1">
        <v>102</v>
      </c>
      <c r="B103" s="3">
        <v>42737.18136574074</v>
      </c>
      <c r="C103" s="3">
        <v>42737.181388888886</v>
      </c>
      <c r="D103" s="1" t="b">
        <v>1</v>
      </c>
      <c r="E103" s="1" t="s">
        <v>261</v>
      </c>
      <c r="F103" s="1" t="s">
        <v>63</v>
      </c>
      <c r="G103" s="1" t="s">
        <v>66</v>
      </c>
      <c r="H103" s="1" t="s">
        <v>262</v>
      </c>
    </row>
    <row r="104" spans="1:9">
      <c r="A104" s="1">
        <v>103</v>
      </c>
      <c r="B104" s="3">
        <v>42737.181388888886</v>
      </c>
      <c r="C104" s="3">
        <v>42737.181400462963</v>
      </c>
      <c r="D104" s="1" t="b">
        <v>1</v>
      </c>
      <c r="E104" s="1" t="s">
        <v>263</v>
      </c>
      <c r="F104" s="1" t="s">
        <v>53</v>
      </c>
      <c r="G104" s="1" t="s">
        <v>59</v>
      </c>
      <c r="H104" s="1" t="s">
        <v>264</v>
      </c>
      <c r="I104" s="1" t="s">
        <v>61</v>
      </c>
    </row>
    <row r="105" spans="1:9">
      <c r="A105" s="1">
        <v>104</v>
      </c>
      <c r="B105" s="3">
        <v>42737.181400462963</v>
      </c>
      <c r="C105" s="3">
        <v>42737.181446759256</v>
      </c>
      <c r="D105" s="1" t="b">
        <v>1</v>
      </c>
      <c r="E105" s="1" t="s">
        <v>265</v>
      </c>
      <c r="F105" s="1" t="s">
        <v>63</v>
      </c>
      <c r="G105" s="1" t="s">
        <v>59</v>
      </c>
      <c r="H105" s="1" t="s">
        <v>266</v>
      </c>
    </row>
    <row r="106" spans="1:9">
      <c r="A106" s="1">
        <v>105</v>
      </c>
      <c r="B106" s="3">
        <v>42737.181446759256</v>
      </c>
      <c r="C106" s="3">
        <v>42737.181446759256</v>
      </c>
      <c r="D106" s="1" t="b">
        <v>1</v>
      </c>
      <c r="E106" s="1" t="s">
        <v>267</v>
      </c>
      <c r="F106" s="1" t="s">
        <v>53</v>
      </c>
      <c r="G106" s="1" t="s">
        <v>66</v>
      </c>
      <c r="H106" s="1" t="s">
        <v>268</v>
      </c>
      <c r="I106" s="1" t="s">
        <v>68</v>
      </c>
    </row>
    <row r="107" spans="1:9">
      <c r="A107" s="1">
        <v>106</v>
      </c>
      <c r="B107" s="3">
        <v>42737.181446759256</v>
      </c>
      <c r="C107" s="3">
        <v>42737.181481481479</v>
      </c>
      <c r="D107" s="1" t="b">
        <v>1</v>
      </c>
      <c r="E107" s="1" t="s">
        <v>269</v>
      </c>
      <c r="F107" s="1" t="s">
        <v>63</v>
      </c>
      <c r="G107" s="1" t="s">
        <v>66</v>
      </c>
      <c r="H107" s="1" t="s">
        <v>270</v>
      </c>
    </row>
    <row r="108" spans="1:9">
      <c r="A108" s="1">
        <v>107</v>
      </c>
      <c r="B108" s="3">
        <v>42737.181481481479</v>
      </c>
      <c r="C108" s="3">
        <v>42737.181481481479</v>
      </c>
      <c r="D108" s="1" t="b">
        <v>1</v>
      </c>
      <c r="E108" s="1" t="s">
        <v>271</v>
      </c>
      <c r="F108" s="1" t="s">
        <v>53</v>
      </c>
      <c r="G108" s="1" t="s">
        <v>59</v>
      </c>
      <c r="H108" s="1" t="s">
        <v>272</v>
      </c>
      <c r="I108" s="1" t="s">
        <v>61</v>
      </c>
    </row>
    <row r="109" spans="1:9">
      <c r="A109" s="1">
        <v>108</v>
      </c>
      <c r="B109" s="3">
        <v>42737.181481481479</v>
      </c>
      <c r="C109" s="3">
        <v>42737.181527777779</v>
      </c>
      <c r="D109" s="1" t="b">
        <v>1</v>
      </c>
      <c r="E109" s="1" t="s">
        <v>273</v>
      </c>
      <c r="F109" s="1" t="s">
        <v>63</v>
      </c>
      <c r="G109" s="1" t="s">
        <v>59</v>
      </c>
      <c r="H109" s="1" t="s">
        <v>274</v>
      </c>
    </row>
    <row r="110" spans="1:9">
      <c r="A110" s="1">
        <v>109</v>
      </c>
      <c r="B110" s="3">
        <v>42737.181527777779</v>
      </c>
      <c r="C110" s="3">
        <v>42737.181539351855</v>
      </c>
      <c r="D110" s="1" t="b">
        <v>1</v>
      </c>
      <c r="E110" s="1" t="s">
        <v>275</v>
      </c>
      <c r="F110" s="1" t="s">
        <v>53</v>
      </c>
      <c r="G110" s="1" t="s">
        <v>66</v>
      </c>
      <c r="H110" s="1" t="s">
        <v>276</v>
      </c>
      <c r="I110" s="1" t="s">
        <v>68</v>
      </c>
    </row>
    <row r="111" spans="1:9">
      <c r="A111" s="1">
        <v>110</v>
      </c>
      <c r="B111" s="3">
        <v>42737.181539351855</v>
      </c>
      <c r="C111" s="3">
        <v>42737.181562500002</v>
      </c>
      <c r="D111" s="1" t="b">
        <v>1</v>
      </c>
      <c r="E111" s="1" t="s">
        <v>277</v>
      </c>
      <c r="F111" s="1" t="s">
        <v>63</v>
      </c>
      <c r="G111" s="1" t="s">
        <v>66</v>
      </c>
      <c r="H111" s="1" t="s">
        <v>278</v>
      </c>
    </row>
    <row r="112" spans="1:9">
      <c r="A112" s="1">
        <v>111</v>
      </c>
      <c r="B112" s="3">
        <v>42737.181562500002</v>
      </c>
      <c r="C112" s="3">
        <v>42737.181574074071</v>
      </c>
      <c r="D112" s="1" t="b">
        <v>1</v>
      </c>
      <c r="E112" s="1" t="s">
        <v>279</v>
      </c>
      <c r="F112" s="1" t="s">
        <v>53</v>
      </c>
      <c r="G112" s="1" t="s">
        <v>59</v>
      </c>
      <c r="H112" s="1" t="s">
        <v>280</v>
      </c>
      <c r="I112" s="1" t="s">
        <v>61</v>
      </c>
    </row>
    <row r="113" spans="1:9">
      <c r="A113" s="1">
        <v>112</v>
      </c>
      <c r="B113" s="3">
        <v>42737.181574074071</v>
      </c>
      <c r="C113" s="3">
        <v>42737.181597222225</v>
      </c>
      <c r="D113" s="1" t="b">
        <v>1</v>
      </c>
      <c r="E113" s="1" t="s">
        <v>281</v>
      </c>
      <c r="F113" s="1" t="s">
        <v>63</v>
      </c>
      <c r="G113" s="1" t="s">
        <v>59</v>
      </c>
      <c r="H113" s="1" t="s">
        <v>282</v>
      </c>
    </row>
    <row r="114" spans="1:9">
      <c r="A114" s="1">
        <v>113</v>
      </c>
      <c r="B114" s="3">
        <v>42737.181597222225</v>
      </c>
      <c r="C114" s="3">
        <v>42737.181597222225</v>
      </c>
      <c r="D114" s="1" t="b">
        <v>1</v>
      </c>
      <c r="E114" s="1" t="s">
        <v>283</v>
      </c>
      <c r="F114" s="1" t="s">
        <v>53</v>
      </c>
      <c r="G114" s="1" t="s">
        <v>66</v>
      </c>
      <c r="H114" s="1" t="s">
        <v>284</v>
      </c>
      <c r="I114" s="1" t="s">
        <v>68</v>
      </c>
    </row>
    <row r="115" spans="1:9">
      <c r="A115" s="1">
        <v>114</v>
      </c>
      <c r="B115" s="3">
        <v>42737.181597222225</v>
      </c>
      <c r="C115" s="3">
        <v>42737.181631944448</v>
      </c>
      <c r="D115" s="1" t="b">
        <v>1</v>
      </c>
      <c r="E115" s="1" t="s">
        <v>285</v>
      </c>
      <c r="F115" s="1" t="s">
        <v>63</v>
      </c>
      <c r="G115" s="1" t="s">
        <v>66</v>
      </c>
      <c r="H115" s="1" t="s">
        <v>286</v>
      </c>
    </row>
    <row r="116" spans="1:9">
      <c r="A116" s="1">
        <v>115</v>
      </c>
      <c r="B116" s="3">
        <v>42737.181631944448</v>
      </c>
      <c r="C116" s="3">
        <v>42737.181631944448</v>
      </c>
      <c r="D116" s="1" t="b">
        <v>1</v>
      </c>
      <c r="E116" s="1" t="s">
        <v>287</v>
      </c>
      <c r="F116" s="1" t="s">
        <v>53</v>
      </c>
      <c r="G116" s="1" t="s">
        <v>59</v>
      </c>
      <c r="H116" s="1" t="s">
        <v>288</v>
      </c>
      <c r="I116" s="1" t="s">
        <v>61</v>
      </c>
    </row>
    <row r="117" spans="1:9">
      <c r="A117" s="1">
        <v>116</v>
      </c>
      <c r="B117" s="3">
        <v>42737.181631944448</v>
      </c>
      <c r="C117" s="3">
        <v>42737.181666666664</v>
      </c>
      <c r="D117" s="1" t="b">
        <v>1</v>
      </c>
      <c r="E117" s="1" t="s">
        <v>289</v>
      </c>
      <c r="F117" s="1" t="s">
        <v>63</v>
      </c>
      <c r="G117" s="1" t="s">
        <v>59</v>
      </c>
      <c r="H117" s="1" t="s">
        <v>290</v>
      </c>
    </row>
    <row r="118" spans="1:9">
      <c r="A118" s="1">
        <v>117</v>
      </c>
      <c r="B118" s="3">
        <v>42737.181666666664</v>
      </c>
      <c r="C118" s="3">
        <v>42737.18167824074</v>
      </c>
      <c r="D118" s="1" t="b">
        <v>1</v>
      </c>
      <c r="E118" s="1" t="s">
        <v>291</v>
      </c>
      <c r="F118" s="1" t="s">
        <v>53</v>
      </c>
      <c r="G118" s="1" t="s">
        <v>66</v>
      </c>
      <c r="H118" s="1" t="s">
        <v>292</v>
      </c>
      <c r="I118" s="1" t="s">
        <v>68</v>
      </c>
    </row>
    <row r="119" spans="1:9">
      <c r="A119" s="1">
        <v>118</v>
      </c>
      <c r="B119" s="3">
        <v>42737.18167824074</v>
      </c>
      <c r="C119" s="3">
        <v>42737.181701388887</v>
      </c>
      <c r="D119" s="1" t="b">
        <v>1</v>
      </c>
      <c r="E119" s="1" t="s">
        <v>293</v>
      </c>
      <c r="F119" s="1" t="s">
        <v>63</v>
      </c>
      <c r="G119" s="1" t="s">
        <v>66</v>
      </c>
      <c r="H119" s="1" t="s">
        <v>294</v>
      </c>
    </row>
    <row r="120" spans="1:9">
      <c r="A120" s="1">
        <v>119</v>
      </c>
      <c r="B120" s="3">
        <v>42737.181701388887</v>
      </c>
      <c r="C120" s="3">
        <v>42737.181712962964</v>
      </c>
      <c r="D120" s="1" t="b">
        <v>1</v>
      </c>
      <c r="E120" s="1" t="s">
        <v>295</v>
      </c>
      <c r="F120" s="1" t="s">
        <v>53</v>
      </c>
      <c r="G120" s="1" t="s">
        <v>59</v>
      </c>
      <c r="H120" s="1" t="s">
        <v>296</v>
      </c>
      <c r="I120" s="1" t="s">
        <v>61</v>
      </c>
    </row>
    <row r="121" spans="1:9">
      <c r="A121" s="1">
        <v>120</v>
      </c>
      <c r="B121" s="3">
        <v>42737.181712962964</v>
      </c>
      <c r="C121" s="3">
        <v>42737.181759259256</v>
      </c>
      <c r="D121" s="1" t="b">
        <v>1</v>
      </c>
      <c r="E121" s="1" t="s">
        <v>297</v>
      </c>
      <c r="F121" s="1" t="s">
        <v>63</v>
      </c>
      <c r="G121" s="1" t="s">
        <v>59</v>
      </c>
      <c r="H121" s="1" t="s">
        <v>298</v>
      </c>
    </row>
    <row r="122" spans="1:9">
      <c r="A122" s="1">
        <v>121</v>
      </c>
      <c r="B122" s="3">
        <v>42737.181759259256</v>
      </c>
      <c r="C122" s="3">
        <v>42737.181759259256</v>
      </c>
      <c r="D122" s="1" t="b">
        <v>1</v>
      </c>
      <c r="E122" s="1" t="s">
        <v>299</v>
      </c>
      <c r="F122" s="1" t="s">
        <v>53</v>
      </c>
      <c r="G122" s="1" t="s">
        <v>66</v>
      </c>
      <c r="H122" s="1" t="s">
        <v>300</v>
      </c>
      <c r="I122" s="1" t="s">
        <v>68</v>
      </c>
    </row>
    <row r="123" spans="1:9">
      <c r="A123" s="1">
        <v>122</v>
      </c>
      <c r="B123" s="3">
        <v>42737.181759259256</v>
      </c>
      <c r="C123" s="3">
        <v>42737.181793981479</v>
      </c>
      <c r="D123" s="1" t="b">
        <v>1</v>
      </c>
      <c r="E123" s="1" t="s">
        <v>301</v>
      </c>
      <c r="F123" s="1" t="s">
        <v>63</v>
      </c>
      <c r="G123" s="1" t="s">
        <v>66</v>
      </c>
      <c r="H123" s="1" t="s">
        <v>302</v>
      </c>
    </row>
    <row r="124" spans="1:9">
      <c r="A124" s="1">
        <v>123</v>
      </c>
      <c r="B124" s="3">
        <v>42737.181793981479</v>
      </c>
      <c r="C124" s="3">
        <v>42737.181793981479</v>
      </c>
      <c r="D124" s="1" t="b">
        <v>1</v>
      </c>
      <c r="E124" s="1" t="s">
        <v>303</v>
      </c>
      <c r="F124" s="1" t="s">
        <v>53</v>
      </c>
      <c r="G124" s="1" t="s">
        <v>59</v>
      </c>
      <c r="H124" s="1" t="s">
        <v>304</v>
      </c>
      <c r="I124" s="1" t="s">
        <v>61</v>
      </c>
    </row>
    <row r="125" spans="1:9">
      <c r="A125" s="1">
        <v>124</v>
      </c>
      <c r="B125" s="3">
        <v>42737.181793981479</v>
      </c>
      <c r="C125" s="3">
        <v>42737.181979166664</v>
      </c>
      <c r="D125" s="1" t="b">
        <v>1</v>
      </c>
      <c r="E125" s="1" t="s">
        <v>305</v>
      </c>
      <c r="F125" s="1" t="s">
        <v>63</v>
      </c>
      <c r="G125" s="1" t="s">
        <v>59</v>
      </c>
      <c r="H125" s="1" t="s">
        <v>306</v>
      </c>
    </row>
    <row r="126" spans="1:9">
      <c r="A126" s="1">
        <v>125</v>
      </c>
      <c r="B126" s="3">
        <v>42737.181979166664</v>
      </c>
      <c r="D126" s="1" t="b">
        <v>1</v>
      </c>
      <c r="E126" s="1" t="s">
        <v>307</v>
      </c>
      <c r="F126" s="1" t="s">
        <v>63</v>
      </c>
      <c r="H126" s="1" t="s">
        <v>306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Q36"/>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41" width="14.1640625" style="43" customWidth="1"/>
    <col min="42" max="57" width="14.1640625" style="47" customWidth="1"/>
    <col min="58" max="74" width="14.1640625" style="1" customWidth="1"/>
    <col min="75" max="90" width="14.1640625" style="47" customWidth="1"/>
    <col min="91" max="900" width="14.1640625" style="1" customWidth="1"/>
    <col min="901" max="901" width="14.1640625" style="1" hidden="1" customWidth="1"/>
    <col min="902" max="2641" width="14.1640625" style="1" customWidth="1"/>
    <col min="2642" max="2642" width="10.83203125" style="1" customWidth="1"/>
    <col min="2643" max="2651" width="14.1640625" style="1" customWidth="1"/>
    <col min="2652" max="2652" width="10.83203125" style="1" customWidth="1"/>
    <col min="2653" max="2661" width="14.1640625" style="1" customWidth="1"/>
    <col min="2662" max="2662" width="10.83203125" style="1" customWidth="1"/>
    <col min="2663" max="2671" width="14.1640625" style="1" customWidth="1"/>
    <col min="2672" max="2672" width="10.83203125" style="1" customWidth="1"/>
    <col min="2673" max="2681" width="14.1640625" style="1" customWidth="1"/>
    <col min="2682" max="16384" width="10.83203125" style="1"/>
  </cols>
  <sheetData>
    <row r="1" spans="1:90" s="37" customFormat="1" ht="117">
      <c r="B1" s="37" t="s">
        <v>308</v>
      </c>
      <c r="C1" s="37" t="s">
        <v>1430</v>
      </c>
      <c r="D1" s="38" t="s">
        <v>1431</v>
      </c>
      <c r="E1" s="38" t="s">
        <v>1432</v>
      </c>
      <c r="F1" s="38" t="s">
        <v>1433</v>
      </c>
      <c r="G1" s="37" t="s">
        <v>1434</v>
      </c>
      <c r="H1" s="37" t="s">
        <v>1435</v>
      </c>
      <c r="I1" s="39" t="s">
        <v>1436</v>
      </c>
      <c r="J1" s="39" t="s">
        <v>1437</v>
      </c>
      <c r="K1" s="39" t="s">
        <v>1438</v>
      </c>
      <c r="L1" s="39" t="s">
        <v>1439</v>
      </c>
      <c r="M1" s="39" t="s">
        <v>1440</v>
      </c>
      <c r="N1" s="40" t="s">
        <v>1441</v>
      </c>
      <c r="O1" s="40" t="s">
        <v>1442</v>
      </c>
      <c r="P1" s="40" t="s">
        <v>1443</v>
      </c>
      <c r="Q1" s="40" t="s">
        <v>1444</v>
      </c>
      <c r="R1" s="40" t="s">
        <v>1445</v>
      </c>
      <c r="S1" s="41" t="s">
        <v>1446</v>
      </c>
      <c r="T1" s="41" t="s">
        <v>1447</v>
      </c>
      <c r="U1" s="41" t="s">
        <v>1448</v>
      </c>
      <c r="V1" s="41" t="s">
        <v>1449</v>
      </c>
      <c r="W1" s="41" t="s">
        <v>1450</v>
      </c>
      <c r="X1" s="41" t="s">
        <v>1451</v>
      </c>
      <c r="Y1" s="41" t="s">
        <v>1452</v>
      </c>
      <c r="Z1" s="38" t="s">
        <v>1453</v>
      </c>
      <c r="AA1" s="38" t="s">
        <v>1454</v>
      </c>
      <c r="AB1" s="38" t="s">
        <v>1455</v>
      </c>
      <c r="AC1" s="38" t="s">
        <v>1456</v>
      </c>
      <c r="AD1" s="38" t="s">
        <v>1457</v>
      </c>
      <c r="AE1" s="38" t="s">
        <v>1458</v>
      </c>
      <c r="AF1" s="38" t="s">
        <v>1459</v>
      </c>
      <c r="AG1" s="38" t="s">
        <v>1460</v>
      </c>
      <c r="AH1" s="38" t="s">
        <v>1461</v>
      </c>
      <c r="AI1" s="38" t="s">
        <v>1462</v>
      </c>
      <c r="AJ1" s="38" t="s">
        <v>1463</v>
      </c>
      <c r="AK1" s="38" t="s">
        <v>1464</v>
      </c>
      <c r="AL1" s="38" t="s">
        <v>1465</v>
      </c>
      <c r="AM1" s="38" t="s">
        <v>1466</v>
      </c>
      <c r="AN1" s="38" t="s">
        <v>1467</v>
      </c>
      <c r="AO1" s="38" t="s">
        <v>1468</v>
      </c>
      <c r="AP1" s="42" t="s">
        <v>1469</v>
      </c>
      <c r="AQ1" s="42" t="s">
        <v>1470</v>
      </c>
      <c r="AR1" s="42" t="s">
        <v>1471</v>
      </c>
      <c r="AS1" s="42" t="s">
        <v>1472</v>
      </c>
      <c r="AT1" s="42" t="s">
        <v>1473</v>
      </c>
      <c r="AU1" s="42" t="s">
        <v>1474</v>
      </c>
      <c r="AV1" s="42" t="s">
        <v>1475</v>
      </c>
      <c r="AW1" s="42" t="s">
        <v>1476</v>
      </c>
      <c r="AX1" s="42" t="s">
        <v>1477</v>
      </c>
      <c r="AY1" s="42" t="s">
        <v>1478</v>
      </c>
      <c r="AZ1" s="42" t="s">
        <v>1479</v>
      </c>
      <c r="BA1" s="42" t="s">
        <v>1480</v>
      </c>
      <c r="BB1" s="42" t="s">
        <v>1481</v>
      </c>
      <c r="BC1" s="42" t="s">
        <v>1482</v>
      </c>
      <c r="BD1" s="42" t="s">
        <v>1483</v>
      </c>
      <c r="BE1" s="42" t="s">
        <v>1484</v>
      </c>
      <c r="BF1" s="37" t="s">
        <v>1485</v>
      </c>
      <c r="BG1" s="37" t="s">
        <v>1486</v>
      </c>
      <c r="BH1" s="37" t="s">
        <v>1487</v>
      </c>
      <c r="BI1" s="37" t="s">
        <v>1488</v>
      </c>
      <c r="BJ1" s="37" t="s">
        <v>1489</v>
      </c>
      <c r="BK1" s="37" t="s">
        <v>1490</v>
      </c>
      <c r="BL1" s="37" t="s">
        <v>1491</v>
      </c>
      <c r="BM1" s="37" t="s">
        <v>1492</v>
      </c>
      <c r="BN1" s="37" t="s">
        <v>1493</v>
      </c>
      <c r="BO1" s="37" t="s">
        <v>1494</v>
      </c>
      <c r="BP1" s="37" t="s">
        <v>1495</v>
      </c>
      <c r="BQ1" s="37" t="s">
        <v>1496</v>
      </c>
      <c r="BR1" s="37" t="s">
        <v>1497</v>
      </c>
      <c r="BS1" s="37" t="s">
        <v>1498</v>
      </c>
      <c r="BT1" s="37" t="s">
        <v>1499</v>
      </c>
      <c r="BU1" s="37" t="s">
        <v>1500</v>
      </c>
      <c r="BV1" s="37" t="s">
        <v>1501</v>
      </c>
      <c r="BW1" s="42" t="s">
        <v>1502</v>
      </c>
      <c r="BX1" s="42" t="s">
        <v>1503</v>
      </c>
      <c r="BY1" s="42" t="s">
        <v>1504</v>
      </c>
      <c r="BZ1" s="42" t="s">
        <v>1505</v>
      </c>
      <c r="CA1" s="42" t="s">
        <v>1506</v>
      </c>
      <c r="CB1" s="42" t="s">
        <v>1507</v>
      </c>
      <c r="CC1" s="42" t="s">
        <v>1508</v>
      </c>
      <c r="CD1" s="42" t="s">
        <v>1509</v>
      </c>
      <c r="CE1" s="42" t="s">
        <v>1510</v>
      </c>
      <c r="CF1" s="42" t="s">
        <v>1511</v>
      </c>
      <c r="CG1" s="42" t="s">
        <v>1512</v>
      </c>
      <c r="CH1" s="42" t="s">
        <v>1513</v>
      </c>
      <c r="CI1" s="42" t="s">
        <v>1514</v>
      </c>
      <c r="CJ1" s="42" t="s">
        <v>1515</v>
      </c>
      <c r="CK1" s="42" t="s">
        <v>1516</v>
      </c>
      <c r="CL1" s="42" t="s">
        <v>1517</v>
      </c>
    </row>
    <row r="2" spans="1:90" ht="14" customHeight="1"/>
    <row r="3" spans="1:90" hidden="1">
      <c r="A3" s="1" t="s">
        <v>1518</v>
      </c>
      <c r="AB3" s="43">
        <v>2.0348117325570928E-3</v>
      </c>
      <c r="AF3" s="43">
        <v>2.4567536774735776E-3</v>
      </c>
      <c r="AJ3" s="43">
        <v>2.6662485513624049E-3</v>
      </c>
      <c r="AL3" s="43">
        <v>1.5086148612152633E-3</v>
      </c>
      <c r="AN3" s="43">
        <v>6.0084299999999999E-4</v>
      </c>
    </row>
    <row r="4" spans="1:90">
      <c r="B4" s="1" t="s">
        <v>1519</v>
      </c>
      <c r="G4" s="1">
        <v>100</v>
      </c>
    </row>
    <row r="5" spans="1:90">
      <c r="A5" s="1">
        <v>4</v>
      </c>
      <c r="B5" s="1" t="s">
        <v>54</v>
      </c>
      <c r="C5" s="1" t="s">
        <v>1520</v>
      </c>
      <c r="D5" s="43">
        <v>1387.6953125</v>
      </c>
      <c r="E5" s="43" t="s">
        <v>15</v>
      </c>
      <c r="G5" s="1">
        <v>100</v>
      </c>
      <c r="H5" s="1">
        <v>99.999999999998849</v>
      </c>
      <c r="J5" s="44">
        <v>0</v>
      </c>
      <c r="K5" s="44">
        <v>0</v>
      </c>
      <c r="L5" s="44">
        <v>0</v>
      </c>
      <c r="AP5" s="47">
        <v>53.761858593874003</v>
      </c>
      <c r="AQ5" s="47">
        <v>0.51579642931391478</v>
      </c>
      <c r="AR5" s="47">
        <v>11.238410661782105</v>
      </c>
      <c r="AS5" s="47">
        <v>1.0415120207300601</v>
      </c>
      <c r="AT5" s="47">
        <v>0.26384971191827417</v>
      </c>
      <c r="AU5" s="47">
        <v>8.4015303005542314</v>
      </c>
      <c r="AV5" s="47">
        <v>0.1587065936350516</v>
      </c>
      <c r="AW5" s="47">
        <v>13.66860537681886</v>
      </c>
      <c r="AX5" s="47">
        <v>6.6855152568765633E-2</v>
      </c>
      <c r="AY5" s="47">
        <v>0</v>
      </c>
      <c r="AZ5" s="47">
        <v>7.1318775514752231</v>
      </c>
      <c r="BA5" s="47">
        <v>2.3111647698104454</v>
      </c>
      <c r="BB5" s="47">
        <v>0.83320961658402293</v>
      </c>
      <c r="BC5" s="47">
        <v>0.10911078312409724</v>
      </c>
      <c r="BD5" s="47">
        <v>0.49751243781095045</v>
      </c>
      <c r="BE5" s="47">
        <v>0</v>
      </c>
    </row>
    <row r="6" spans="1:90">
      <c r="A6" s="1">
        <v>5</v>
      </c>
      <c r="B6" s="1" t="s">
        <v>59</v>
      </c>
      <c r="C6" s="1" t="s">
        <v>1521</v>
      </c>
      <c r="D6" s="43">
        <v>1387.6953125</v>
      </c>
      <c r="E6" s="43" t="s">
        <v>15</v>
      </c>
      <c r="G6" s="1">
        <v>100.00000000000001</v>
      </c>
      <c r="H6" s="1">
        <v>99.999462743973325</v>
      </c>
      <c r="I6" s="44">
        <v>5.3725602669449173E-4</v>
      </c>
      <c r="J6" s="44">
        <v>5.3725602669449173E-4</v>
      </c>
      <c r="K6" s="44">
        <v>0</v>
      </c>
      <c r="L6" s="44">
        <v>0</v>
      </c>
      <c r="Z6" s="43">
        <v>5.3725602669449173E-4</v>
      </c>
      <c r="AA6" s="43">
        <v>5.3725602669449173E-4</v>
      </c>
      <c r="AP6" s="47">
        <v>53.762147434250465</v>
      </c>
      <c r="AQ6" s="47">
        <v>0.51579648547868251</v>
      </c>
      <c r="AR6" s="47">
        <v>11.238403679948107</v>
      </c>
      <c r="AS6" s="47">
        <v>1.0414667556666339</v>
      </c>
      <c r="AT6" s="47">
        <v>0.26357570262220859</v>
      </c>
      <c r="AU6" s="47">
        <v>8.4015170012943319</v>
      </c>
      <c r="AV6" s="47">
        <v>0.15870744630037084</v>
      </c>
      <c r="AW6" s="47">
        <v>13.668596354663851</v>
      </c>
      <c r="AX6" s="47">
        <v>6.685551175402929E-2</v>
      </c>
      <c r="AY6" s="47">
        <v>0</v>
      </c>
      <c r="AZ6" s="47">
        <v>7.1319158681228885</v>
      </c>
      <c r="BA6" s="47">
        <v>2.311177186749144</v>
      </c>
      <c r="BB6" s="47">
        <v>0.83321409307694394</v>
      </c>
      <c r="BC6" s="47">
        <v>0.10911136933150797</v>
      </c>
      <c r="BD6" s="47">
        <v>0.49751511074086097</v>
      </c>
      <c r="BE6" s="47">
        <v>0</v>
      </c>
    </row>
    <row r="7" spans="1:90">
      <c r="A7" s="1">
        <v>7</v>
      </c>
      <c r="B7" s="1" t="s">
        <v>59</v>
      </c>
      <c r="C7" s="1" t="s">
        <v>1521</v>
      </c>
      <c r="D7" s="43">
        <v>1367.6953125</v>
      </c>
      <c r="E7" s="43" t="s">
        <v>15</v>
      </c>
      <c r="G7" s="1">
        <v>100.00136436861496</v>
      </c>
      <c r="H7" s="1">
        <v>99.94562309059917</v>
      </c>
      <c r="I7" s="44">
        <v>5.3839653374176087E-2</v>
      </c>
      <c r="J7" s="44">
        <v>5.4376909400870581E-2</v>
      </c>
      <c r="K7" s="44">
        <v>0</v>
      </c>
      <c r="L7" s="44">
        <v>0</v>
      </c>
      <c r="Z7" s="43">
        <v>5.3839653374176087E-2</v>
      </c>
      <c r="AA7" s="43">
        <v>5.4376909400870581E-2</v>
      </c>
      <c r="AP7" s="47">
        <v>53.791108536227753</v>
      </c>
      <c r="AQ7" s="47">
        <v>0.51577779501023946</v>
      </c>
      <c r="AR7" s="47">
        <v>11.237402718807889</v>
      </c>
      <c r="AS7" s="47">
        <v>1.0367383854040946</v>
      </c>
      <c r="AT7" s="47">
        <v>0.23665917241127701</v>
      </c>
      <c r="AU7" s="47">
        <v>8.400185954932244</v>
      </c>
      <c r="AV7" s="47">
        <v>0.15879294032835009</v>
      </c>
      <c r="AW7" s="47">
        <v>13.66764682114319</v>
      </c>
      <c r="AX7" s="47">
        <v>6.6891526113317695E-2</v>
      </c>
      <c r="AY7" s="47">
        <v>0</v>
      </c>
      <c r="AZ7" s="47">
        <v>7.1357577560051135</v>
      </c>
      <c r="BA7" s="47">
        <v>2.3124221935315625</v>
      </c>
      <c r="BB7" s="47">
        <v>0.83366293672382985</v>
      </c>
      <c r="BC7" s="47">
        <v>0.1091701464757404</v>
      </c>
      <c r="BD7" s="47">
        <v>0.49778311688542626</v>
      </c>
      <c r="BE7" s="47">
        <v>0</v>
      </c>
    </row>
    <row r="8" spans="1:90">
      <c r="A8" s="1">
        <v>9</v>
      </c>
      <c r="B8" s="1" t="s">
        <v>59</v>
      </c>
      <c r="C8" s="1" t="s">
        <v>1521</v>
      </c>
      <c r="D8" s="43">
        <v>1347.6953125</v>
      </c>
      <c r="E8" s="43" t="s">
        <v>15</v>
      </c>
      <c r="G8" s="1">
        <v>99.999999999999943</v>
      </c>
      <c r="H8" s="1">
        <v>97.76430578983063</v>
      </c>
      <c r="I8" s="44">
        <v>2.1813173007684403</v>
      </c>
      <c r="J8" s="44">
        <v>2.2356942101693109</v>
      </c>
      <c r="K8" s="44">
        <v>0</v>
      </c>
      <c r="L8" s="44">
        <v>0</v>
      </c>
      <c r="Z8" s="43">
        <v>6.1586997303597159E-2</v>
      </c>
      <c r="AA8" s="43">
        <v>0.11596390670446774</v>
      </c>
      <c r="AB8" s="43">
        <v>2.1197303034648431</v>
      </c>
      <c r="AC8" s="43">
        <v>2.1197303034648431</v>
      </c>
      <c r="AP8" s="47">
        <v>54.112016457264509</v>
      </c>
      <c r="AQ8" s="47">
        <v>0.52691217509599075</v>
      </c>
      <c r="AR8" s="47">
        <v>11.47973422611113</v>
      </c>
      <c r="AS8" s="47">
        <v>1.0532212191169101</v>
      </c>
      <c r="AT8" s="47">
        <v>0.21107476159372865</v>
      </c>
      <c r="AU8" s="47">
        <v>8.3491950403405379</v>
      </c>
      <c r="AV8" s="47">
        <v>0.15797221845444465</v>
      </c>
      <c r="AW8" s="47">
        <v>12.924613023504216</v>
      </c>
      <c r="AX8" s="47">
        <v>5.8879297603032815E-2</v>
      </c>
      <c r="AY8" s="47">
        <v>0</v>
      </c>
      <c r="AZ8" s="47">
        <v>7.2896053904383988</v>
      </c>
      <c r="BA8" s="47">
        <v>2.3640169601151313</v>
      </c>
      <c r="BB8" s="47">
        <v>0.8522636251058775</v>
      </c>
      <c r="BC8" s="47">
        <v>0.11160595090671439</v>
      </c>
      <c r="BD8" s="47">
        <v>0.50888965434938493</v>
      </c>
      <c r="BE8" s="47">
        <v>0</v>
      </c>
    </row>
    <row r="9" spans="1:90">
      <c r="A9" s="1">
        <v>11</v>
      </c>
      <c r="B9" s="1" t="s">
        <v>59</v>
      </c>
      <c r="C9" s="1" t="s">
        <v>1521</v>
      </c>
      <c r="D9" s="43">
        <v>1327.6953125</v>
      </c>
      <c r="E9" s="43" t="s">
        <v>15</v>
      </c>
      <c r="G9" s="1">
        <v>100.00000000000007</v>
      </c>
      <c r="H9" s="1">
        <v>95.144725959584676</v>
      </c>
      <c r="I9" s="44">
        <v>2.6195798302460882</v>
      </c>
      <c r="J9" s="44">
        <v>4.8552740404153987</v>
      </c>
      <c r="K9" s="44">
        <v>0</v>
      </c>
      <c r="L9" s="44">
        <v>0</v>
      </c>
      <c r="Z9" s="43">
        <v>5.9786775748370977E-2</v>
      </c>
      <c r="AA9" s="43">
        <v>0.1757506824528387</v>
      </c>
      <c r="AB9" s="43">
        <v>2.5597930544977174</v>
      </c>
      <c r="AC9" s="43">
        <v>4.6795233579625606</v>
      </c>
      <c r="AP9" s="47">
        <v>54.51392940117654</v>
      </c>
      <c r="AQ9" s="47">
        <v>0.54101764996438839</v>
      </c>
      <c r="AR9" s="47">
        <v>11.787338166419016</v>
      </c>
      <c r="AS9" s="47">
        <v>1.0750147996150488</v>
      </c>
      <c r="AT9" s="47">
        <v>0.18695908241855064</v>
      </c>
      <c r="AU9" s="47">
        <v>8.2674179928271982</v>
      </c>
      <c r="AV9" s="47">
        <v>0.15661217058000615</v>
      </c>
      <c r="AW9" s="47">
        <v>11.996358719793783</v>
      </c>
      <c r="AX9" s="47">
        <v>4.9612314180555908E-2</v>
      </c>
      <c r="AY9" s="47">
        <v>0</v>
      </c>
      <c r="AZ9" s="47">
        <v>7.4833271630773153</v>
      </c>
      <c r="BA9" s="47">
        <v>2.429104447462652</v>
      </c>
      <c r="BB9" s="47">
        <v>0.87572864200369716</v>
      </c>
      <c r="BC9" s="47">
        <v>0.11467875073856997</v>
      </c>
      <c r="BD9" s="47">
        <v>0.52290069974270237</v>
      </c>
      <c r="BE9" s="47">
        <v>0</v>
      </c>
    </row>
    <row r="10" spans="1:90">
      <c r="A10" s="1">
        <v>13</v>
      </c>
      <c r="B10" s="1" t="s">
        <v>59</v>
      </c>
      <c r="C10" s="1" t="s">
        <v>1521</v>
      </c>
      <c r="D10" s="43">
        <v>1307.6953125</v>
      </c>
      <c r="E10" s="43" t="s">
        <v>15</v>
      </c>
      <c r="G10" s="1">
        <v>100.00000000000007</v>
      </c>
      <c r="H10" s="1">
        <v>92.746122344719666</v>
      </c>
      <c r="I10" s="44">
        <v>2.3986036148650038</v>
      </c>
      <c r="J10" s="44">
        <v>7.2538776552804025</v>
      </c>
      <c r="K10" s="44">
        <v>0</v>
      </c>
      <c r="L10" s="44">
        <v>0</v>
      </c>
      <c r="Z10" s="43">
        <v>5.4687456893206594E-2</v>
      </c>
      <c r="AA10" s="43">
        <v>0.23043813934604529</v>
      </c>
      <c r="AB10" s="43">
        <v>2.3439161579717971</v>
      </c>
      <c r="AC10" s="43">
        <v>7.0234395159343581</v>
      </c>
      <c r="AP10" s="47">
        <v>54.904918776879398</v>
      </c>
      <c r="AQ10" s="47">
        <v>0.55460176446606191</v>
      </c>
      <c r="AR10" s="47">
        <v>12.084163518338633</v>
      </c>
      <c r="AS10" s="47">
        <v>1.0954744857492755</v>
      </c>
      <c r="AT10" s="47">
        <v>0.16457327279917275</v>
      </c>
      <c r="AU10" s="47">
        <v>8.1711466903468537</v>
      </c>
      <c r="AV10" s="47">
        <v>0.15501200661566114</v>
      </c>
      <c r="AW10" s="47">
        <v>11.114222614667057</v>
      </c>
      <c r="AX10" s="47">
        <v>4.1517875212830485E-2</v>
      </c>
      <c r="AY10" s="47">
        <v>0</v>
      </c>
      <c r="AZ10" s="47">
        <v>7.6699976373951744</v>
      </c>
      <c r="BA10" s="47">
        <v>2.4919260357002004</v>
      </c>
      <c r="BB10" s="47">
        <v>0.89837676823525114</v>
      </c>
      <c r="BC10" s="47">
        <v>0.11764457679270993</v>
      </c>
      <c r="BD10" s="47">
        <v>0.53642397680173182</v>
      </c>
      <c r="BE10" s="47">
        <v>0</v>
      </c>
    </row>
    <row r="11" spans="1:90">
      <c r="A11" s="1">
        <v>15</v>
      </c>
      <c r="B11" s="1" t="s">
        <v>59</v>
      </c>
      <c r="C11" s="1" t="s">
        <v>1521</v>
      </c>
      <c r="D11" s="43">
        <v>1287.6953125</v>
      </c>
      <c r="E11" s="43" t="s">
        <v>15</v>
      </c>
      <c r="G11" s="1">
        <v>100.00000000000007</v>
      </c>
      <c r="H11" s="1">
        <v>90.545893439047376</v>
      </c>
      <c r="I11" s="44">
        <v>2.2002289056722959</v>
      </c>
      <c r="J11" s="44">
        <v>9.4541065609526989</v>
      </c>
      <c r="K11" s="44">
        <v>0</v>
      </c>
      <c r="L11" s="44">
        <v>0</v>
      </c>
      <c r="Z11" s="43">
        <v>5.0120206910264115E-2</v>
      </c>
      <c r="AA11" s="43">
        <v>0.28055834625630938</v>
      </c>
      <c r="AB11" s="43">
        <v>2.1501086987620317</v>
      </c>
      <c r="AC11" s="43">
        <v>9.1735482146963889</v>
      </c>
      <c r="AP11" s="47">
        <v>55.284838025736946</v>
      </c>
      <c r="AQ11" s="47">
        <v>0.56766308140920718</v>
      </c>
      <c r="AR11" s="47">
        <v>12.370207763612441</v>
      </c>
      <c r="AS11" s="47">
        <v>1.1146061639908025</v>
      </c>
      <c r="AT11" s="47">
        <v>0.14388370713702639</v>
      </c>
      <c r="AU11" s="47">
        <v>8.0611845589402549</v>
      </c>
      <c r="AV11" s="47">
        <v>0.15318867616811987</v>
      </c>
      <c r="AW11" s="47">
        <v>10.277642825851443</v>
      </c>
      <c r="AX11" s="47">
        <v>3.4503869987712384E-2</v>
      </c>
      <c r="AY11" s="47">
        <v>0</v>
      </c>
      <c r="AZ11" s="47">
        <v>7.8496333672621539</v>
      </c>
      <c r="BA11" s="47">
        <v>2.552478839215619</v>
      </c>
      <c r="BB11" s="47">
        <v>0.92020696349404263</v>
      </c>
      <c r="BC11" s="47">
        <v>0.12050329283849516</v>
      </c>
      <c r="BD11" s="47">
        <v>0.54945886435573632</v>
      </c>
      <c r="BE11" s="47">
        <v>0</v>
      </c>
    </row>
    <row r="12" spans="1:90">
      <c r="A12" s="1">
        <v>17</v>
      </c>
      <c r="B12" s="1" t="s">
        <v>59</v>
      </c>
      <c r="C12" s="1" t="s">
        <v>1521</v>
      </c>
      <c r="D12" s="43">
        <v>1267.6953125</v>
      </c>
      <c r="E12" s="43" t="s">
        <v>15</v>
      </c>
      <c r="G12" s="1">
        <v>100.00000000000006</v>
      </c>
      <c r="H12" s="1">
        <v>88.52410603973513</v>
      </c>
      <c r="I12" s="44">
        <v>2.0217873993122346</v>
      </c>
      <c r="J12" s="44">
        <v>11.475893960264933</v>
      </c>
      <c r="K12" s="44">
        <v>0</v>
      </c>
      <c r="L12" s="44">
        <v>0</v>
      </c>
      <c r="Z12" s="43">
        <v>4.6041855365653701E-2</v>
      </c>
      <c r="AA12" s="43">
        <v>0.32660020162196307</v>
      </c>
      <c r="AB12" s="43">
        <v>1.975745543946581</v>
      </c>
      <c r="AC12" s="43">
        <v>11.149293758642969</v>
      </c>
      <c r="AP12" s="47">
        <v>55.653644596362142</v>
      </c>
      <c r="AQ12" s="47">
        <v>0.58020283363193748</v>
      </c>
      <c r="AR12" s="47">
        <v>12.645533473778869</v>
      </c>
      <c r="AS12" s="47">
        <v>1.1324156615142988</v>
      </c>
      <c r="AT12" s="47">
        <v>0.1248446626872491</v>
      </c>
      <c r="AU12" s="47">
        <v>7.9382903782467995</v>
      </c>
      <c r="AV12" s="47">
        <v>0.15115817638787432</v>
      </c>
      <c r="AW12" s="47">
        <v>9.4858823402862722</v>
      </c>
      <c r="AX12" s="47">
        <v>2.847377200211855E-2</v>
      </c>
      <c r="AY12" s="47">
        <v>0</v>
      </c>
      <c r="AZ12" s="47">
        <v>8.022292894415056</v>
      </c>
      <c r="BA12" s="47">
        <v>2.6107744807646225</v>
      </c>
      <c r="BB12" s="47">
        <v>0.94122341795805398</v>
      </c>
      <c r="BC12" s="47">
        <v>0.12325544758973653</v>
      </c>
      <c r="BD12" s="47">
        <v>0.56200786437496508</v>
      </c>
      <c r="BE12" s="47">
        <v>0</v>
      </c>
    </row>
    <row r="13" spans="1:90">
      <c r="A13" s="1">
        <v>19</v>
      </c>
      <c r="B13" s="1" t="s">
        <v>59</v>
      </c>
      <c r="C13" s="1" t="s">
        <v>1521</v>
      </c>
      <c r="D13" s="43">
        <v>1247.6953125</v>
      </c>
      <c r="E13" s="43" t="s">
        <v>15</v>
      </c>
      <c r="G13" s="1">
        <v>100.00000000000013</v>
      </c>
      <c r="H13" s="1">
        <v>86.663081140357761</v>
      </c>
      <c r="I13" s="44">
        <v>1.8610248993774368</v>
      </c>
      <c r="J13" s="44">
        <v>13.33691885964237</v>
      </c>
      <c r="K13" s="44">
        <v>0</v>
      </c>
      <c r="L13" s="44">
        <v>0</v>
      </c>
      <c r="Z13" s="43">
        <v>4.2418281265745844E-2</v>
      </c>
      <c r="AA13" s="43">
        <v>0.36901848288770889</v>
      </c>
      <c r="AB13" s="43">
        <v>1.8186066181116909</v>
      </c>
      <c r="AC13" s="43">
        <v>12.96790037675466</v>
      </c>
      <c r="AP13" s="47">
        <v>56.0114011362257</v>
      </c>
      <c r="AQ13" s="47">
        <v>0.5922246900098046</v>
      </c>
      <c r="AR13" s="47">
        <v>12.91026741535358</v>
      </c>
      <c r="AS13" s="47">
        <v>1.1489062272328174</v>
      </c>
      <c r="AT13" s="47">
        <v>0.10740038612054642</v>
      </c>
      <c r="AU13" s="47">
        <v>7.8031655405881457</v>
      </c>
      <c r="AV13" s="47">
        <v>0.14893539654506399</v>
      </c>
      <c r="AW13" s="47">
        <v>8.738040225623358</v>
      </c>
      <c r="AX13" s="47">
        <v>2.3329810324191125E-2</v>
      </c>
      <c r="AY13" s="47">
        <v>0</v>
      </c>
      <c r="AZ13" s="47">
        <v>8.1880759435294426</v>
      </c>
      <c r="BA13" s="47">
        <v>2.666838911562929</v>
      </c>
      <c r="BB13" s="47">
        <v>0.96143548743041263</v>
      </c>
      <c r="BC13" s="47">
        <v>0.12590226621111925</v>
      </c>
      <c r="BD13" s="47">
        <v>0.57407656324286904</v>
      </c>
      <c r="BE13" s="47">
        <v>0</v>
      </c>
    </row>
    <row r="14" spans="1:90">
      <c r="A14" s="1">
        <v>21</v>
      </c>
      <c r="B14" s="1" t="s">
        <v>59</v>
      </c>
      <c r="C14" s="1" t="s">
        <v>1521</v>
      </c>
      <c r="D14" s="43">
        <v>1227.6953125</v>
      </c>
      <c r="E14" s="43" t="s">
        <v>15</v>
      </c>
      <c r="G14" s="1">
        <v>100.00000000000003</v>
      </c>
      <c r="H14" s="1">
        <v>84.947050728269232</v>
      </c>
      <c r="I14" s="44">
        <v>1.7160304120884318</v>
      </c>
      <c r="J14" s="44">
        <v>15.052949271730803</v>
      </c>
      <c r="K14" s="44">
        <v>0</v>
      </c>
      <c r="L14" s="44">
        <v>0</v>
      </c>
      <c r="Z14" s="43">
        <v>3.9224670587087097E-2</v>
      </c>
      <c r="AA14" s="43">
        <v>0.40824315347479601</v>
      </c>
      <c r="AB14" s="43">
        <v>1.6768057415013446</v>
      </c>
      <c r="AC14" s="43">
        <v>14.644706118256003</v>
      </c>
      <c r="AP14" s="47">
        <v>56.358277463595044</v>
      </c>
      <c r="AQ14" s="47">
        <v>0.60373441463529165</v>
      </c>
      <c r="AR14" s="47">
        <v>13.164599482031104</v>
      </c>
      <c r="AS14" s="47">
        <v>1.1640749361130898</v>
      </c>
      <c r="AT14" s="47">
        <v>9.1487091914676924E-2</v>
      </c>
      <c r="AU14" s="47">
        <v>7.6564403629245827</v>
      </c>
      <c r="AV14" s="47">
        <v>0.14653396374352581</v>
      </c>
      <c r="AW14" s="47">
        <v>8.0330651202475263</v>
      </c>
      <c r="AX14" s="47">
        <v>1.8975601727037945E-2</v>
      </c>
      <c r="AY14" s="47">
        <v>0</v>
      </c>
      <c r="AZ14" s="47">
        <v>8.3471225248126881</v>
      </c>
      <c r="BA14" s="47">
        <v>2.7207121965934147</v>
      </c>
      <c r="BB14" s="47">
        <v>0.9808576159392578</v>
      </c>
      <c r="BC14" s="47">
        <v>0.12844564018251914</v>
      </c>
      <c r="BD14" s="47">
        <v>0.58567358554024462</v>
      </c>
      <c r="BE14" s="47">
        <v>0</v>
      </c>
    </row>
    <row r="15" spans="1:90">
      <c r="A15" s="1">
        <v>23</v>
      </c>
      <c r="B15" s="1" t="s">
        <v>59</v>
      </c>
      <c r="C15" s="1" t="s">
        <v>1521</v>
      </c>
      <c r="D15" s="43">
        <v>1207.6953125</v>
      </c>
      <c r="E15" s="43" t="s">
        <v>15</v>
      </c>
      <c r="G15" s="1">
        <v>100.00000000000007</v>
      </c>
      <c r="H15" s="1">
        <v>83.361869480858488</v>
      </c>
      <c r="I15" s="44">
        <v>1.5851812474107747</v>
      </c>
      <c r="J15" s="44">
        <v>16.638130519141576</v>
      </c>
      <c r="K15" s="44">
        <v>0</v>
      </c>
      <c r="L15" s="44">
        <v>0</v>
      </c>
      <c r="Z15" s="43">
        <v>3.6446981998426047E-2</v>
      </c>
      <c r="AA15" s="43">
        <v>0.44469013547322206</v>
      </c>
      <c r="AB15" s="43">
        <v>1.5487342654123486</v>
      </c>
      <c r="AC15" s="43">
        <v>16.193440383668353</v>
      </c>
      <c r="AP15" s="47">
        <v>56.694554358349826</v>
      </c>
      <c r="AQ15" s="47">
        <v>0.61473936540898777</v>
      </c>
      <c r="AR15" s="47">
        <v>13.408781819757293</v>
      </c>
      <c r="AS15" s="47">
        <v>1.1779073052944742</v>
      </c>
      <c r="AT15" s="47">
        <v>7.7034818084674189E-2</v>
      </c>
      <c r="AU15" s="47">
        <v>7.4986589676717053</v>
      </c>
      <c r="AV15" s="47">
        <v>0.14396609028082655</v>
      </c>
      <c r="AW15" s="47">
        <v>7.3697705551177872</v>
      </c>
      <c r="AX15" s="47">
        <v>1.5318245558058162E-2</v>
      </c>
      <c r="AY15" s="47">
        <v>0</v>
      </c>
      <c r="AZ15" s="47">
        <v>8.4996121799510114</v>
      </c>
      <c r="BA15" s="47">
        <v>2.7724483438331502</v>
      </c>
      <c r="BB15" s="47">
        <v>0.99950927417161317</v>
      </c>
      <c r="BC15" s="47">
        <v>0.13088811923675067</v>
      </c>
      <c r="BD15" s="47">
        <v>0.59681055728384713</v>
      </c>
      <c r="BE15" s="47">
        <v>0</v>
      </c>
    </row>
    <row r="16" spans="1:90">
      <c r="A16" s="1">
        <v>25</v>
      </c>
      <c r="B16" s="1" t="s">
        <v>59</v>
      </c>
      <c r="C16" s="1" t="s">
        <v>1521</v>
      </c>
      <c r="D16" s="43">
        <v>1187.6953125</v>
      </c>
      <c r="E16" s="43" t="s">
        <v>15</v>
      </c>
      <c r="G16" s="1">
        <v>100.00000000000009</v>
      </c>
      <c r="H16" s="1">
        <v>81.894786673740541</v>
      </c>
      <c r="I16" s="44">
        <v>1.4670828071179689</v>
      </c>
      <c r="J16" s="44">
        <v>18.105213326259545</v>
      </c>
      <c r="K16" s="44">
        <v>0</v>
      </c>
      <c r="L16" s="44">
        <v>0</v>
      </c>
      <c r="Z16" s="43">
        <v>3.4076249630584997E-2</v>
      </c>
      <c r="AA16" s="43">
        <v>0.47876638510380704</v>
      </c>
      <c r="AB16" s="43">
        <v>1.4330065574873838</v>
      </c>
      <c r="AC16" s="43">
        <v>17.626446941155738</v>
      </c>
      <c r="AP16" s="47">
        <v>57.020622410575136</v>
      </c>
      <c r="AQ16" s="47">
        <v>0.62524776297590312</v>
      </c>
      <c r="AR16" s="47">
        <v>13.643127320338433</v>
      </c>
      <c r="AS16" s="47">
        <v>1.1903709948100816</v>
      </c>
      <c r="AT16" s="47">
        <v>6.3972448258380568E-2</v>
      </c>
      <c r="AU16" s="47">
        <v>7.3302643456173904</v>
      </c>
      <c r="AV16" s="47">
        <v>0.14124243032585326</v>
      </c>
      <c r="AW16" s="47">
        <v>6.746856107339795</v>
      </c>
      <c r="AX16" s="47">
        <v>1.2269921759664661E-2</v>
      </c>
      <c r="AY16" s="47">
        <v>0</v>
      </c>
      <c r="AZ16" s="47">
        <v>8.6457620437789622</v>
      </c>
      <c r="BA16" s="47">
        <v>2.8221146469528455</v>
      </c>
      <c r="BB16" s="47">
        <v>1.0174147225066055</v>
      </c>
      <c r="BC16" s="47">
        <v>0.13323288032823793</v>
      </c>
      <c r="BD16" s="47">
        <v>0.60750196443270255</v>
      </c>
      <c r="BE16" s="47">
        <v>0</v>
      </c>
    </row>
    <row r="17" spans="1:57">
      <c r="A17" s="1">
        <v>27</v>
      </c>
      <c r="B17" s="1" t="s">
        <v>59</v>
      </c>
      <c r="C17" s="1" t="s">
        <v>1521</v>
      </c>
      <c r="D17" s="43">
        <v>1167.6953125</v>
      </c>
      <c r="E17" s="43" t="s">
        <v>15</v>
      </c>
      <c r="G17" s="1">
        <v>100.00000000000006</v>
      </c>
      <c r="H17" s="1">
        <v>79.56943746953786</v>
      </c>
      <c r="I17" s="44">
        <v>2.3253492042026518</v>
      </c>
      <c r="J17" s="44">
        <v>20.430562530462197</v>
      </c>
      <c r="K17" s="44">
        <v>0</v>
      </c>
      <c r="L17" s="44">
        <v>0</v>
      </c>
      <c r="Z17" s="43">
        <v>3.5209474187421957E-2</v>
      </c>
      <c r="AA17" s="43">
        <v>0.51397585929122902</v>
      </c>
      <c r="AB17" s="43">
        <v>-1.5246543788337594E-3</v>
      </c>
      <c r="AC17" s="43">
        <v>17.624922286776904</v>
      </c>
      <c r="AD17" s="43">
        <v>2.2916643843940636</v>
      </c>
      <c r="AE17" s="43">
        <v>2.2916643843940636</v>
      </c>
      <c r="AP17" s="47">
        <v>57.103581998863653</v>
      </c>
      <c r="AQ17" s="47">
        <v>0.64178137893626308</v>
      </c>
      <c r="AR17" s="47">
        <v>13.983669779584615</v>
      </c>
      <c r="AS17" s="47">
        <v>1.1943810938530903</v>
      </c>
      <c r="AT17" s="47">
        <v>5.1672204722970759E-2</v>
      </c>
      <c r="AU17" s="47">
        <v>7.2082933845794939</v>
      </c>
      <c r="AV17" s="47">
        <v>0.14537592675964056</v>
      </c>
      <c r="AW17" s="47">
        <v>6.1026665156687709</v>
      </c>
      <c r="AX17" s="47">
        <v>1.2632138892146967E-2</v>
      </c>
      <c r="AY17" s="47">
        <v>0</v>
      </c>
      <c r="AZ17" s="47">
        <v>8.8423473849970762</v>
      </c>
      <c r="BA17" s="47">
        <v>2.9040681985758763</v>
      </c>
      <c r="BB17" s="47">
        <v>1.0471478033296309</v>
      </c>
      <c r="BC17" s="47">
        <v>0.13712649805506871</v>
      </c>
      <c r="BD17" s="47">
        <v>0.62525569318170826</v>
      </c>
      <c r="BE17" s="47">
        <v>0</v>
      </c>
    </row>
    <row r="18" spans="1:57">
      <c r="A18" s="1">
        <v>29</v>
      </c>
      <c r="B18" s="1" t="s">
        <v>59</v>
      </c>
      <c r="C18" s="1" t="s">
        <v>1521</v>
      </c>
      <c r="D18" s="43">
        <v>1147.6953125</v>
      </c>
      <c r="E18" s="43" t="s">
        <v>15</v>
      </c>
      <c r="G18" s="1">
        <v>100.00000000000027</v>
      </c>
      <c r="H18" s="1">
        <v>77.36488565698771</v>
      </c>
      <c r="I18" s="44">
        <v>2.204551812550358</v>
      </c>
      <c r="J18" s="44">
        <v>22.635114343012553</v>
      </c>
      <c r="K18" s="44">
        <v>0</v>
      </c>
      <c r="L18" s="44">
        <v>0</v>
      </c>
      <c r="Z18" s="43">
        <v>3.3033216971541414E-2</v>
      </c>
      <c r="AA18" s="43">
        <v>0.5470090762627704</v>
      </c>
      <c r="AC18" s="43">
        <v>17.624922286776904</v>
      </c>
      <c r="AD18" s="43">
        <v>2.0721912859851748</v>
      </c>
      <c r="AE18" s="43">
        <v>4.3638556703792384</v>
      </c>
      <c r="AF18" s="43">
        <v>9.9327309593641958E-2</v>
      </c>
      <c r="AG18" s="43">
        <v>9.9327309593641958E-2</v>
      </c>
      <c r="AP18" s="47">
        <v>57.196949821497256</v>
      </c>
      <c r="AQ18" s="47">
        <v>0.65824942664439767</v>
      </c>
      <c r="AR18" s="47">
        <v>14.323014568656786</v>
      </c>
      <c r="AS18" s="47">
        <v>1.196567761194774</v>
      </c>
      <c r="AT18" s="47">
        <v>4.0735290951299512E-2</v>
      </c>
      <c r="AU18" s="47">
        <v>7.0636302074987594</v>
      </c>
      <c r="AV18" s="47">
        <v>0.14951848782100149</v>
      </c>
      <c r="AW18" s="47">
        <v>5.4852974228366271</v>
      </c>
      <c r="AX18" s="47">
        <v>1.299209812242297E-2</v>
      </c>
      <c r="AY18" s="47">
        <v>0</v>
      </c>
      <c r="AZ18" s="47">
        <v>9.0257433926264223</v>
      </c>
      <c r="BA18" s="47">
        <v>2.986208048939667</v>
      </c>
      <c r="BB18" s="47">
        <v>1.0769868132142169</v>
      </c>
      <c r="BC18" s="47">
        <v>0.14103398744471626</v>
      </c>
      <c r="BD18" s="47">
        <v>0.64307267255168332</v>
      </c>
      <c r="BE18" s="47">
        <v>0</v>
      </c>
    </row>
    <row r="19" spans="1:57">
      <c r="A19" s="1">
        <v>31</v>
      </c>
      <c r="B19" s="1" t="s">
        <v>59</v>
      </c>
      <c r="C19" s="1" t="s">
        <v>1521</v>
      </c>
      <c r="D19" s="43">
        <v>1127.6953125</v>
      </c>
      <c r="E19" s="43" t="s">
        <v>15</v>
      </c>
      <c r="G19" s="1">
        <v>100.00000000000031</v>
      </c>
      <c r="H19" s="1">
        <v>69.973705282996463</v>
      </c>
      <c r="I19" s="44">
        <v>7.391180373991288</v>
      </c>
      <c r="J19" s="44">
        <v>30.026294717003843</v>
      </c>
      <c r="K19" s="44">
        <v>0</v>
      </c>
      <c r="L19" s="44">
        <v>0</v>
      </c>
      <c r="Z19" s="43">
        <v>3.9864432318694625E-2</v>
      </c>
      <c r="AA19" s="43">
        <v>0.58687350858146503</v>
      </c>
      <c r="AC19" s="43">
        <v>17.624922286776904</v>
      </c>
      <c r="AD19" s="43">
        <v>-2.1423445882133092E-3</v>
      </c>
      <c r="AE19" s="43">
        <v>4.3617133257910252</v>
      </c>
      <c r="AF19" s="43">
        <v>3.2599596048051001</v>
      </c>
      <c r="AG19" s="43">
        <v>3.3592869143987421</v>
      </c>
      <c r="AH19" s="43">
        <v>1.9779859529908539</v>
      </c>
      <c r="AI19" s="43">
        <v>1.9779859529908539</v>
      </c>
      <c r="AJ19" s="43">
        <v>2.1155127284648532</v>
      </c>
      <c r="AK19" s="43">
        <v>2.1155127284648532</v>
      </c>
      <c r="AP19" s="47">
        <v>57.813484334784803</v>
      </c>
      <c r="AQ19" s="47">
        <v>0.71369857168577688</v>
      </c>
      <c r="AR19" s="47">
        <v>14.624567760925068</v>
      </c>
      <c r="AS19" s="47">
        <v>1.1959925932822077</v>
      </c>
      <c r="AT19" s="47">
        <v>3.0505535814823501E-2</v>
      </c>
      <c r="AU19" s="47">
        <v>7.0402254988308028</v>
      </c>
      <c r="AV19" s="47">
        <v>0.16531182202078509</v>
      </c>
      <c r="AW19" s="47">
        <v>4.6197993314732875</v>
      </c>
      <c r="AX19" s="47">
        <v>1.4364427060427275E-2</v>
      </c>
      <c r="AY19" s="47">
        <v>0</v>
      </c>
      <c r="AZ19" s="47">
        <v>8.5393424599407926</v>
      </c>
      <c r="BA19" s="47">
        <v>3.1880485462319053</v>
      </c>
      <c r="BB19" s="47">
        <v>1.1877288639608399</v>
      </c>
      <c r="BC19" s="47">
        <v>0.15593112110158924</v>
      </c>
      <c r="BD19" s="47">
        <v>0.71099913288690719</v>
      </c>
      <c r="BE19" s="47">
        <v>0</v>
      </c>
    </row>
    <row r="20" spans="1:57">
      <c r="A20" s="1">
        <v>33</v>
      </c>
      <c r="B20" s="1" t="s">
        <v>59</v>
      </c>
      <c r="C20" s="1" t="s">
        <v>1521</v>
      </c>
      <c r="D20" s="43">
        <v>1107.6953125</v>
      </c>
      <c r="E20" s="43" t="s">
        <v>15</v>
      </c>
      <c r="G20" s="1">
        <v>100.00000000000057</v>
      </c>
      <c r="H20" s="1">
        <v>59.624773685848545</v>
      </c>
      <c r="I20" s="44">
        <v>10.348931597148175</v>
      </c>
      <c r="J20" s="44">
        <v>40.375226314152016</v>
      </c>
      <c r="K20" s="44">
        <v>0</v>
      </c>
      <c r="L20" s="44">
        <v>0</v>
      </c>
      <c r="Z20" s="43">
        <v>4.1832649415200068E-2</v>
      </c>
      <c r="AA20" s="43">
        <v>0.62870615799666507</v>
      </c>
      <c r="AC20" s="43">
        <v>17.624922286776904</v>
      </c>
      <c r="AE20" s="43">
        <v>4.3617133257910252</v>
      </c>
      <c r="AF20" s="43">
        <v>2.1542988076215699</v>
      </c>
      <c r="AG20" s="43">
        <v>5.5135857220203119</v>
      </c>
      <c r="AH20" s="43">
        <v>2.8456392003278932</v>
      </c>
      <c r="AI20" s="43">
        <v>4.8236251533187469</v>
      </c>
      <c r="AJ20" s="43">
        <v>5.3071609397835111</v>
      </c>
      <c r="AK20" s="43">
        <v>7.4226736682483647</v>
      </c>
      <c r="AP20" s="47">
        <v>58.918922946344509</v>
      </c>
      <c r="AQ20" s="47">
        <v>0.81929636639166414</v>
      </c>
      <c r="AR20" s="47">
        <v>14.127171789802365</v>
      </c>
      <c r="AS20" s="47">
        <v>1.2525591495914485</v>
      </c>
      <c r="AT20" s="47">
        <v>2.1311858934513775E-2</v>
      </c>
      <c r="AU20" s="47">
        <v>7.2012769994960912</v>
      </c>
      <c r="AV20" s="47">
        <v>0.19400460578390513</v>
      </c>
      <c r="AW20" s="47">
        <v>3.7942136419367332</v>
      </c>
      <c r="AX20" s="47">
        <v>1.6857626847881377E-2</v>
      </c>
      <c r="AY20" s="47">
        <v>0</v>
      </c>
      <c r="AZ20" s="47">
        <v>7.8597036422131143</v>
      </c>
      <c r="BA20" s="47">
        <v>3.394073294213805</v>
      </c>
      <c r="BB20" s="47">
        <v>1.3832067812394921</v>
      </c>
      <c r="BC20" s="47">
        <v>0.18299571869066666</v>
      </c>
      <c r="BD20" s="47">
        <v>0.83440557851379382</v>
      </c>
      <c r="BE20" s="47">
        <v>0</v>
      </c>
    </row>
    <row r="21" spans="1:57">
      <c r="A21" s="1">
        <v>35</v>
      </c>
      <c r="B21" s="1" t="s">
        <v>59</v>
      </c>
      <c r="C21" s="1" t="s">
        <v>1521</v>
      </c>
      <c r="D21" s="43">
        <v>1087.6953125</v>
      </c>
      <c r="E21" s="43" t="s">
        <v>15</v>
      </c>
      <c r="G21" s="1">
        <v>100.00000000000053</v>
      </c>
      <c r="H21" s="1">
        <v>52.09223292703814</v>
      </c>
      <c r="I21" s="44">
        <v>7.5325407588103674</v>
      </c>
      <c r="J21" s="44">
        <v>47.907767072962386</v>
      </c>
      <c r="K21" s="44">
        <v>0</v>
      </c>
      <c r="L21" s="44">
        <v>0</v>
      </c>
      <c r="Z21" s="43">
        <v>4.555819138943016E-2</v>
      </c>
      <c r="AA21" s="43">
        <v>0.67426434938609525</v>
      </c>
      <c r="AC21" s="43">
        <v>17.624922286776904</v>
      </c>
      <c r="AE21" s="43">
        <v>4.3617133257910252</v>
      </c>
      <c r="AF21" s="43">
        <v>1.4517983574611095</v>
      </c>
      <c r="AG21" s="43">
        <v>6.9653840794814217</v>
      </c>
      <c r="AH21" s="43">
        <v>2.0536145516464184</v>
      </c>
      <c r="AI21" s="43">
        <v>6.8772397049651648</v>
      </c>
      <c r="AJ21" s="43">
        <v>3.9815696583134095</v>
      </c>
      <c r="AK21" s="43">
        <v>11.404243326561774</v>
      </c>
      <c r="AP21" s="47">
        <v>59.983972569951682</v>
      </c>
      <c r="AQ21" s="47">
        <v>0.91694774898177689</v>
      </c>
      <c r="AR21" s="47">
        <v>13.619555787001211</v>
      </c>
      <c r="AS21" s="47">
        <v>1.2896721626065102</v>
      </c>
      <c r="AT21" s="47">
        <v>1.2268207344218752E-2</v>
      </c>
      <c r="AU21" s="47">
        <v>7.282610111854523</v>
      </c>
      <c r="AV21" s="47">
        <v>0.22205768622126928</v>
      </c>
      <c r="AW21" s="47">
        <v>3.0995654434583169</v>
      </c>
      <c r="AX21" s="47">
        <v>1.9295240944906852E-2</v>
      </c>
      <c r="AY21" s="47">
        <v>0</v>
      </c>
      <c r="AZ21" s="47">
        <v>7.2579954146483621</v>
      </c>
      <c r="BA21" s="47">
        <v>3.5591319216345338</v>
      </c>
      <c r="BB21" s="47">
        <v>1.572410104840714</v>
      </c>
      <c r="BC21" s="47">
        <v>0.20945691323487917</v>
      </c>
      <c r="BD21" s="47">
        <v>0.95506068727707427</v>
      </c>
      <c r="BE21" s="47">
        <v>0</v>
      </c>
    </row>
    <row r="22" spans="1:57">
      <c r="A22" s="1">
        <v>37</v>
      </c>
      <c r="B22" s="1" t="s">
        <v>59</v>
      </c>
      <c r="C22" s="1" t="s">
        <v>1521</v>
      </c>
      <c r="D22" s="43">
        <v>1067.6953125</v>
      </c>
      <c r="E22" s="43" t="s">
        <v>15</v>
      </c>
      <c r="G22" s="1">
        <v>100.00000000000072</v>
      </c>
      <c r="H22" s="1">
        <v>46.293280078815584</v>
      </c>
      <c r="I22" s="44">
        <v>5.7989528482227533</v>
      </c>
      <c r="J22" s="44">
        <v>53.70671992118514</v>
      </c>
      <c r="K22" s="44">
        <v>0</v>
      </c>
      <c r="L22" s="44">
        <v>0</v>
      </c>
      <c r="Z22" s="43">
        <v>6.9353040629872548E-2</v>
      </c>
      <c r="AA22" s="43">
        <v>0.74361739001596783</v>
      </c>
      <c r="AC22" s="43">
        <v>17.624922286776904</v>
      </c>
      <c r="AE22" s="43">
        <v>4.3617133257910252</v>
      </c>
      <c r="AF22" s="43">
        <v>1.0329128743594771</v>
      </c>
      <c r="AG22" s="43">
        <v>7.9982969538408986</v>
      </c>
      <c r="AH22" s="43">
        <v>1.5515064557814657</v>
      </c>
      <c r="AI22" s="43">
        <v>8.4287461607466305</v>
      </c>
      <c r="AJ22" s="43">
        <v>3.1451804774519379</v>
      </c>
      <c r="AK22" s="43">
        <v>14.549423804013712</v>
      </c>
      <c r="AP22" s="47">
        <v>61.048007701412644</v>
      </c>
      <c r="AQ22" s="47">
        <v>1.0017061545996802</v>
      </c>
      <c r="AR22" s="47">
        <v>13.106837979967922</v>
      </c>
      <c r="AS22" s="47">
        <v>1.2919624580652898</v>
      </c>
      <c r="AT22" s="47">
        <v>4.1967316107540814E-3</v>
      </c>
      <c r="AU22" s="47">
        <v>7.2815158819194119</v>
      </c>
      <c r="AV22" s="47">
        <v>0.24987386277627344</v>
      </c>
      <c r="AW22" s="47">
        <v>2.5107088412068252</v>
      </c>
      <c r="AX22" s="47">
        <v>2.1712269771642839E-2</v>
      </c>
      <c r="AY22" s="47">
        <v>0</v>
      </c>
      <c r="AZ22" s="47">
        <v>6.7239606384974948</v>
      </c>
      <c r="BA22" s="47">
        <v>3.6909305174832228</v>
      </c>
      <c r="BB22" s="47">
        <v>1.7581954330710057</v>
      </c>
      <c r="BC22" s="47">
        <v>0.23569464712445676</v>
      </c>
      <c r="BD22" s="47">
        <v>1.0746968824933474</v>
      </c>
      <c r="BE22" s="47">
        <v>0</v>
      </c>
    </row>
    <row r="23" spans="1:57">
      <c r="A23" s="1">
        <v>39</v>
      </c>
      <c r="B23" s="1" t="s">
        <v>59</v>
      </c>
      <c r="C23" s="1" t="s">
        <v>1521</v>
      </c>
      <c r="D23" s="43">
        <v>1047.6953125</v>
      </c>
      <c r="E23" s="43" t="s">
        <v>15</v>
      </c>
      <c r="G23" s="1">
        <v>100.00000000000068</v>
      </c>
      <c r="H23" s="1">
        <v>41.509597601968082</v>
      </c>
      <c r="I23" s="44">
        <v>4.7836824768474582</v>
      </c>
      <c r="J23" s="44">
        <v>58.4904023980326</v>
      </c>
      <c r="K23" s="44">
        <v>0</v>
      </c>
      <c r="L23" s="44">
        <v>0</v>
      </c>
      <c r="Z23" s="43">
        <v>0.17018353015920654</v>
      </c>
      <c r="AA23" s="43">
        <v>0.91380092017517434</v>
      </c>
      <c r="AC23" s="43">
        <v>17.624922286776904</v>
      </c>
      <c r="AE23" s="43">
        <v>4.3617133257910252</v>
      </c>
      <c r="AF23" s="43">
        <v>0.76292964694786114</v>
      </c>
      <c r="AG23" s="43">
        <v>8.7612266007887598</v>
      </c>
      <c r="AH23" s="43">
        <v>1.2197557152186924</v>
      </c>
      <c r="AI23" s="43">
        <v>9.6485018759653229</v>
      </c>
      <c r="AJ23" s="43">
        <v>2.6308135845216976</v>
      </c>
      <c r="AK23" s="43">
        <v>17.18023738853541</v>
      </c>
      <c r="AP23" s="47">
        <v>62.255157030029508</v>
      </c>
      <c r="AQ23" s="47">
        <v>1.0459479328858237</v>
      </c>
      <c r="AR23" s="47">
        <v>12.590189911602057</v>
      </c>
      <c r="AS23" s="47">
        <v>1.1931843073749258</v>
      </c>
      <c r="AT23" s="47">
        <v>2.0635347456488467E-4</v>
      </c>
      <c r="AU23" s="47">
        <v>7.1420934259988256</v>
      </c>
      <c r="AV23" s="47">
        <v>0.27867002770773824</v>
      </c>
      <c r="AW23" s="47">
        <v>2.005267433826972</v>
      </c>
      <c r="AX23" s="47">
        <v>2.4214452650770327E-2</v>
      </c>
      <c r="AY23" s="47">
        <v>0</v>
      </c>
      <c r="AZ23" s="47">
        <v>6.2544074308625772</v>
      </c>
      <c r="BA23" s="47">
        <v>3.8004701794923159</v>
      </c>
      <c r="BB23" s="47">
        <v>1.948786788488269</v>
      </c>
      <c r="BC23" s="47">
        <v>0.26285675946645792</v>
      </c>
      <c r="BD23" s="47">
        <v>1.1985479661391765</v>
      </c>
      <c r="BE23" s="47">
        <v>0</v>
      </c>
    </row>
    <row r="24" spans="1:57">
      <c r="A24" s="1">
        <v>41</v>
      </c>
      <c r="B24" s="1" t="s">
        <v>59</v>
      </c>
      <c r="C24" s="1" t="s">
        <v>1521</v>
      </c>
      <c r="D24" s="43">
        <v>1027.6953125</v>
      </c>
      <c r="E24" s="43" t="s">
        <v>15</v>
      </c>
      <c r="G24" s="1">
        <v>99.999998951438016</v>
      </c>
      <c r="H24" s="1">
        <v>37.267250777453846</v>
      </c>
      <c r="I24" s="44">
        <v>4.2423457759515717</v>
      </c>
      <c r="J24" s="44">
        <v>62.73274817398417</v>
      </c>
      <c r="K24" s="44">
        <v>0</v>
      </c>
      <c r="L24" s="44">
        <v>0</v>
      </c>
      <c r="Z24" s="43">
        <v>0.36503387694432565</v>
      </c>
      <c r="AA24" s="43">
        <v>1.2788347971195</v>
      </c>
      <c r="AC24" s="43">
        <v>17.624922286776904</v>
      </c>
      <c r="AE24" s="43">
        <v>4.3617133257910252</v>
      </c>
      <c r="AF24" s="43">
        <v>0.56725151809528696</v>
      </c>
      <c r="AG24" s="43">
        <v>9.3284781188840462</v>
      </c>
      <c r="AH24" s="43">
        <v>0.96430423767976736</v>
      </c>
      <c r="AI24" s="43">
        <v>10.612806113645091</v>
      </c>
      <c r="AJ24" s="43">
        <v>2.3457561432321916</v>
      </c>
      <c r="AK24" s="43">
        <v>19.5259935317676</v>
      </c>
      <c r="AP24" s="47">
        <v>63.831459887109155</v>
      </c>
      <c r="AQ24" s="47">
        <v>0.99260859019164016</v>
      </c>
      <c r="AR24" s="47">
        <v>12.0560241044581</v>
      </c>
      <c r="AS24" s="47">
        <v>0.91206934329892808</v>
      </c>
      <c r="AT24" s="47">
        <v>0</v>
      </c>
      <c r="AU24" s="47">
        <v>6.7646712166391652</v>
      </c>
      <c r="AV24" s="47">
        <v>0.31039264964711832</v>
      </c>
      <c r="AW24" s="47">
        <v>1.5724242904943921</v>
      </c>
      <c r="AX24" s="47">
        <v>2.6970923926954268E-2</v>
      </c>
      <c r="AY24" s="47">
        <v>0</v>
      </c>
      <c r="AZ24" s="47">
        <v>5.8515234413052095</v>
      </c>
      <c r="BA24" s="47">
        <v>3.8971467334861059</v>
      </c>
      <c r="BB24" s="47">
        <v>2.1569439366575982</v>
      </c>
      <c r="BC24" s="47">
        <v>0.29277926556930006</v>
      </c>
      <c r="BD24" s="47">
        <v>1.3349856172163168</v>
      </c>
      <c r="BE24" s="47">
        <v>0</v>
      </c>
    </row>
    <row r="25" spans="1:57">
      <c r="A25" s="1">
        <v>43</v>
      </c>
      <c r="B25" s="1" t="s">
        <v>59</v>
      </c>
      <c r="C25" s="1" t="s">
        <v>1521</v>
      </c>
      <c r="D25" s="43">
        <v>1007.6953125000001</v>
      </c>
      <c r="E25" s="43" t="s">
        <v>15</v>
      </c>
      <c r="G25" s="1">
        <v>99.999999279462799</v>
      </c>
      <c r="H25" s="1">
        <v>33.825589047037823</v>
      </c>
      <c r="I25" s="44">
        <v>3.4416620584408095</v>
      </c>
      <c r="J25" s="44">
        <v>66.174410232424975</v>
      </c>
      <c r="K25" s="44">
        <v>0</v>
      </c>
      <c r="L25" s="44">
        <v>0</v>
      </c>
      <c r="Z25" s="43">
        <v>0.31317722958977134</v>
      </c>
      <c r="AA25" s="43">
        <v>1.5920120267092712</v>
      </c>
      <c r="AC25" s="43">
        <v>17.624922286776904</v>
      </c>
      <c r="AE25" s="43">
        <v>4.3617133257910252</v>
      </c>
      <c r="AF25" s="43">
        <v>0.43328771292460372</v>
      </c>
      <c r="AG25" s="43">
        <v>9.7617658318086491</v>
      </c>
      <c r="AH25" s="43">
        <v>0.71504062158376569</v>
      </c>
      <c r="AI25" s="43">
        <v>11.327846735228857</v>
      </c>
      <c r="AJ25" s="43">
        <v>1.9801564943426688</v>
      </c>
      <c r="AK25" s="43">
        <v>21.506150026110269</v>
      </c>
      <c r="AP25" s="47">
        <v>65.376660958426569</v>
      </c>
      <c r="AQ25" s="47">
        <v>0.91209293492424459</v>
      </c>
      <c r="AR25" s="47">
        <v>11.506918225745208</v>
      </c>
      <c r="AS25" s="47">
        <v>0.66041729646721736</v>
      </c>
      <c r="AT25" s="47">
        <v>0</v>
      </c>
      <c r="AU25" s="47">
        <v>6.3400882661809623</v>
      </c>
      <c r="AV25" s="47">
        <v>0.34197425794394248</v>
      </c>
      <c r="AW25" s="47">
        <v>1.2230705982745169</v>
      </c>
      <c r="AX25" s="47">
        <v>2.9715142115859385E-2</v>
      </c>
      <c r="AY25" s="47">
        <v>0</v>
      </c>
      <c r="AZ25" s="47">
        <v>5.4926280168719233</v>
      </c>
      <c r="BA25" s="47">
        <v>3.9611459194563081</v>
      </c>
      <c r="BB25" s="47">
        <v>2.3619028490753791</v>
      </c>
      <c r="BC25" s="47">
        <v>0.32256875991832268</v>
      </c>
      <c r="BD25" s="47">
        <v>1.4708167745995633</v>
      </c>
      <c r="BE25" s="47">
        <v>0</v>
      </c>
    </row>
    <row r="26" spans="1:57">
      <c r="A26" s="1">
        <v>45</v>
      </c>
      <c r="B26" s="1" t="s">
        <v>59</v>
      </c>
      <c r="C26" s="1" t="s">
        <v>1521</v>
      </c>
      <c r="D26" s="43">
        <v>987.69531250000011</v>
      </c>
      <c r="E26" s="43" t="s">
        <v>15</v>
      </c>
      <c r="G26" s="1">
        <v>99.999999279462898</v>
      </c>
      <c r="H26" s="1">
        <v>31.054715076359653</v>
      </c>
      <c r="I26" s="44">
        <v>2.770873970678267</v>
      </c>
      <c r="J26" s="44">
        <v>68.945284203103242</v>
      </c>
      <c r="K26" s="44">
        <v>0</v>
      </c>
      <c r="L26" s="44">
        <v>0</v>
      </c>
      <c r="Z26" s="43">
        <v>0.22941421927871192</v>
      </c>
      <c r="AA26" s="43">
        <v>1.8214262459879831</v>
      </c>
      <c r="AC26" s="43">
        <v>17.624922286776904</v>
      </c>
      <c r="AE26" s="43">
        <v>4.3617133257910252</v>
      </c>
      <c r="AF26" s="43">
        <v>0.34499207085222683</v>
      </c>
      <c r="AG26" s="43">
        <v>10.106757902660876</v>
      </c>
      <c r="AH26" s="43">
        <v>0.538208568114382</v>
      </c>
      <c r="AI26" s="43">
        <v>11.866055303343238</v>
      </c>
      <c r="AJ26" s="43">
        <v>1.6582591124329462</v>
      </c>
      <c r="AK26" s="43">
        <v>23.164409138543217</v>
      </c>
      <c r="AP26" s="47">
        <v>66.788364580203563</v>
      </c>
      <c r="AQ26" s="47">
        <v>0.83264910159379224</v>
      </c>
      <c r="AR26" s="47">
        <v>10.95907358900528</v>
      </c>
      <c r="AS26" s="47">
        <v>0.47455724466409949</v>
      </c>
      <c r="AT26" s="47">
        <v>0</v>
      </c>
      <c r="AU26" s="47">
        <v>5.9237902857454818</v>
      </c>
      <c r="AV26" s="47">
        <v>0.37248709851095185</v>
      </c>
      <c r="AW26" s="47">
        <v>0.9423593492663862</v>
      </c>
      <c r="AX26" s="47">
        <v>3.2366491955051632E-2</v>
      </c>
      <c r="AY26" s="47">
        <v>0</v>
      </c>
      <c r="AZ26" s="47">
        <v>5.1695337130837018</v>
      </c>
      <c r="BA26" s="47">
        <v>3.9937747244295059</v>
      </c>
      <c r="BB26" s="47">
        <v>2.5576424799313253</v>
      </c>
      <c r="BC26" s="47">
        <v>0.35135013428977308</v>
      </c>
      <c r="BD26" s="47">
        <v>1.6020512073210913</v>
      </c>
      <c r="BE26" s="47">
        <v>0</v>
      </c>
    </row>
    <row r="27" spans="1:57">
      <c r="A27" s="1">
        <v>47</v>
      </c>
      <c r="B27" s="1" t="s">
        <v>59</v>
      </c>
      <c r="C27" s="1" t="s">
        <v>1521</v>
      </c>
      <c r="D27" s="43">
        <v>967.69531250000011</v>
      </c>
      <c r="E27" s="43" t="s">
        <v>15</v>
      </c>
      <c r="G27" s="1">
        <v>99.999999279462784</v>
      </c>
      <c r="H27" s="1">
        <v>28.775480156700457</v>
      </c>
      <c r="I27" s="44">
        <v>2.279234919659082</v>
      </c>
      <c r="J27" s="44">
        <v>71.224519122762331</v>
      </c>
      <c r="K27" s="44">
        <v>0</v>
      </c>
      <c r="L27" s="44">
        <v>0</v>
      </c>
      <c r="Z27" s="43">
        <v>0.17089032494066472</v>
      </c>
      <c r="AA27" s="43">
        <v>1.9923165709286479</v>
      </c>
      <c r="AB27" s="43">
        <v>1.5778764275109075E-2</v>
      </c>
      <c r="AC27" s="43">
        <v>17.640701051052012</v>
      </c>
      <c r="AE27" s="43">
        <v>4.3617133257910252</v>
      </c>
      <c r="AF27" s="43">
        <v>0.29169460801566011</v>
      </c>
      <c r="AG27" s="43">
        <v>10.398452510676536</v>
      </c>
      <c r="AH27" s="43">
        <v>0.39457822692651945</v>
      </c>
      <c r="AI27" s="43">
        <v>12.260633530269757</v>
      </c>
      <c r="AJ27" s="43">
        <v>1.4062929955011285</v>
      </c>
      <c r="AK27" s="43">
        <v>24.570702134044346</v>
      </c>
      <c r="AP27" s="47">
        <v>68.093843123146485</v>
      </c>
      <c r="AQ27" s="47">
        <v>0.75692145714007952</v>
      </c>
      <c r="AR27" s="47">
        <v>10.423436190390522</v>
      </c>
      <c r="AS27" s="47">
        <v>0.33827569248749317</v>
      </c>
      <c r="AT27" s="47">
        <v>0</v>
      </c>
      <c r="AU27" s="47">
        <v>5.5042692248671115</v>
      </c>
      <c r="AV27" s="47">
        <v>0.40050929623005022</v>
      </c>
      <c r="AW27" s="47">
        <v>0.71650774243867654</v>
      </c>
      <c r="AX27" s="47">
        <v>3.4494353576616926E-2</v>
      </c>
      <c r="AY27" s="47">
        <v>0</v>
      </c>
      <c r="AZ27" s="47">
        <v>4.8776494770514276</v>
      </c>
      <c r="BA27" s="47">
        <v>4.0012407146120079</v>
      </c>
      <c r="BB27" s="47">
        <v>2.7447272766974646</v>
      </c>
      <c r="BC27" s="47">
        <v>0.37917971317913912</v>
      </c>
      <c r="BD27" s="47">
        <v>1.7289457381829214</v>
      </c>
      <c r="BE27" s="47">
        <v>0</v>
      </c>
    </row>
    <row r="28" spans="1:57">
      <c r="A28" s="1">
        <v>49</v>
      </c>
      <c r="B28" s="1" t="s">
        <v>59</v>
      </c>
      <c r="C28" s="1" t="s">
        <v>1521</v>
      </c>
      <c r="D28" s="43">
        <v>947.69531250000011</v>
      </c>
      <c r="E28" s="43" t="s">
        <v>15</v>
      </c>
      <c r="G28" s="1">
        <v>99.999999279462884</v>
      </c>
      <c r="H28" s="1">
        <v>26.784316914558154</v>
      </c>
      <c r="I28" s="44">
        <v>1.991163242142385</v>
      </c>
      <c r="J28" s="44">
        <v>73.215682364904723</v>
      </c>
      <c r="K28" s="44">
        <v>0</v>
      </c>
      <c r="L28" s="44">
        <v>0</v>
      </c>
      <c r="Z28" s="43">
        <v>0.11983424762770405</v>
      </c>
      <c r="AA28" s="43">
        <v>2.1121508185563518</v>
      </c>
      <c r="AB28" s="43">
        <v>0.34105367544154996</v>
      </c>
      <c r="AC28" s="43">
        <v>17.981754726493563</v>
      </c>
      <c r="AE28" s="43">
        <v>4.3617133257910252</v>
      </c>
      <c r="AF28" s="43">
        <v>0.25523791963279979</v>
      </c>
      <c r="AG28" s="43">
        <v>10.653690430309336</v>
      </c>
      <c r="AH28" s="43">
        <v>-2.3553325335400198E-3</v>
      </c>
      <c r="AI28" s="43">
        <v>12.258278197736217</v>
      </c>
      <c r="AJ28" s="43">
        <v>1.2773927319738712</v>
      </c>
      <c r="AK28" s="43">
        <v>25.848094866018219</v>
      </c>
      <c r="AP28" s="47">
        <v>69.531060065831767</v>
      </c>
      <c r="AQ28" s="47">
        <v>0.69968873413799537</v>
      </c>
      <c r="AR28" s="47">
        <v>9.8852072690665462</v>
      </c>
      <c r="AS28" s="47">
        <v>0.25111566095535964</v>
      </c>
      <c r="AT28" s="47">
        <v>0</v>
      </c>
      <c r="AU28" s="47">
        <v>4.8457811756329887</v>
      </c>
      <c r="AV28" s="47">
        <v>0.39296063329174075</v>
      </c>
      <c r="AW28" s="47">
        <v>0.53967467761424459</v>
      </c>
      <c r="AX28" s="47">
        <v>2.8571397831310071E-2</v>
      </c>
      <c r="AY28" s="47">
        <v>0</v>
      </c>
      <c r="AZ28" s="47">
        <v>4.6447911340328751</v>
      </c>
      <c r="BA28" s="47">
        <v>3.9844225812068981</v>
      </c>
      <c r="BB28" s="47">
        <v>2.931881825296716</v>
      </c>
      <c r="BC28" s="47">
        <v>0.40736817545939574</v>
      </c>
      <c r="BD28" s="47">
        <v>1.8574766696421909</v>
      </c>
      <c r="BE28" s="47">
        <v>0</v>
      </c>
    </row>
    <row r="29" spans="1:57">
      <c r="A29" s="1">
        <v>51</v>
      </c>
      <c r="B29" s="1" t="s">
        <v>59</v>
      </c>
      <c r="C29" s="1" t="s">
        <v>1521</v>
      </c>
      <c r="D29" s="43">
        <v>927.69531250000011</v>
      </c>
      <c r="E29" s="43" t="s">
        <v>15</v>
      </c>
      <c r="G29" s="1">
        <v>99.999999279462855</v>
      </c>
      <c r="H29" s="1">
        <v>25.118141747601847</v>
      </c>
      <c r="I29" s="44">
        <v>1.6661751669562965</v>
      </c>
      <c r="J29" s="44">
        <v>74.881857531861016</v>
      </c>
      <c r="K29" s="44">
        <v>0</v>
      </c>
      <c r="L29" s="44">
        <v>0</v>
      </c>
      <c r="Z29" s="43">
        <v>4.5726315071184694E-2</v>
      </c>
      <c r="AA29" s="43">
        <v>2.1578771336275366</v>
      </c>
      <c r="AB29" s="43">
        <v>0.27628674729597186</v>
      </c>
      <c r="AC29" s="43">
        <v>18.258041473789536</v>
      </c>
      <c r="AE29" s="43">
        <v>4.3617133257910252</v>
      </c>
      <c r="AF29" s="43">
        <v>0.22394237184687332</v>
      </c>
      <c r="AG29" s="43">
        <v>10.877632802156208</v>
      </c>
      <c r="AI29" s="43">
        <v>12.258278197736217</v>
      </c>
      <c r="AJ29" s="43">
        <v>1.0828274511625491</v>
      </c>
      <c r="AK29" s="43">
        <v>26.930922317180766</v>
      </c>
      <c r="AL29" s="43">
        <v>3.7392281579717676E-2</v>
      </c>
      <c r="AM29" s="43">
        <v>3.7392281579717676E-2</v>
      </c>
      <c r="AP29" s="47">
        <v>70.843673952261767</v>
      </c>
      <c r="AQ29" s="47">
        <v>0.62223110660803405</v>
      </c>
      <c r="AR29" s="47">
        <v>9.3735782693192178</v>
      </c>
      <c r="AS29" s="47">
        <v>0.2055545169851466</v>
      </c>
      <c r="AT29" s="47">
        <v>0</v>
      </c>
      <c r="AU29" s="47">
        <v>4.2452804142528562</v>
      </c>
      <c r="AV29" s="47">
        <v>0.38223029092056005</v>
      </c>
      <c r="AW29" s="47">
        <v>0.3974785119866277</v>
      </c>
      <c r="AX29" s="47">
        <v>2.4166101090241709E-2</v>
      </c>
      <c r="AY29" s="47">
        <v>0</v>
      </c>
      <c r="AZ29" s="47">
        <v>4.42863183238026</v>
      </c>
      <c r="BA29" s="47">
        <v>3.9527599585366002</v>
      </c>
      <c r="BB29" s="47">
        <v>3.1093350328509688</v>
      </c>
      <c r="BC29" s="47">
        <v>0.4343903471064503</v>
      </c>
      <c r="BD29" s="47">
        <v>1.9806896657012647</v>
      </c>
      <c r="BE29" s="47">
        <v>0</v>
      </c>
    </row>
    <row r="30" spans="1:57">
      <c r="A30" s="1">
        <v>53</v>
      </c>
      <c r="B30" s="1" t="s">
        <v>59</v>
      </c>
      <c r="C30" s="1" t="s">
        <v>1521</v>
      </c>
      <c r="D30" s="43">
        <v>907.69531250000011</v>
      </c>
      <c r="E30" s="43" t="s">
        <v>15</v>
      </c>
      <c r="G30" s="1">
        <v>99.999999279462855</v>
      </c>
      <c r="H30" s="1">
        <v>23.712011473591669</v>
      </c>
      <c r="I30" s="44">
        <v>1.4061302740101753</v>
      </c>
      <c r="J30" s="44">
        <v>76.287987805871197</v>
      </c>
      <c r="K30" s="44">
        <v>0</v>
      </c>
      <c r="L30" s="44">
        <v>0</v>
      </c>
      <c r="Z30" s="43">
        <v>1.0515849291541145E-3</v>
      </c>
      <c r="AA30" s="43">
        <v>2.1589287185566906</v>
      </c>
      <c r="AB30" s="43">
        <v>0.22222424328452056</v>
      </c>
      <c r="AC30" s="43">
        <v>18.480265717074058</v>
      </c>
      <c r="AE30" s="43">
        <v>4.3617133257910252</v>
      </c>
      <c r="AF30" s="43">
        <v>0.20439535183013297</v>
      </c>
      <c r="AG30" s="43">
        <v>11.082028153986341</v>
      </c>
      <c r="AI30" s="43">
        <v>12.258278197736217</v>
      </c>
      <c r="AJ30" s="43">
        <v>0.92073738539693417</v>
      </c>
      <c r="AK30" s="43">
        <v>27.851659702577699</v>
      </c>
      <c r="AL30" s="43">
        <v>5.7721708569433587E-2</v>
      </c>
      <c r="AM30" s="43">
        <v>9.5113990149151256E-2</v>
      </c>
      <c r="AP30" s="47">
        <v>72.043359924904919</v>
      </c>
      <c r="AQ30" s="47">
        <v>0.53182553789649833</v>
      </c>
      <c r="AR30" s="47">
        <v>8.8940573524454791</v>
      </c>
      <c r="AS30" s="47">
        <v>0.18673614050988402</v>
      </c>
      <c r="AT30" s="47">
        <v>0</v>
      </c>
      <c r="AU30" s="47">
        <v>3.6975785544790467</v>
      </c>
      <c r="AV30" s="47">
        <v>0.36990197751557202</v>
      </c>
      <c r="AW30" s="47">
        <v>0.28449514866051118</v>
      </c>
      <c r="AX30" s="47">
        <v>2.0871054170769204E-2</v>
      </c>
      <c r="AY30" s="47">
        <v>0</v>
      </c>
      <c r="AZ30" s="47">
        <v>4.2259842187111945</v>
      </c>
      <c r="BA30" s="47">
        <v>3.9102775461176167</v>
      </c>
      <c r="BB30" s="47">
        <v>3.2766174728665378</v>
      </c>
      <c r="BC30" s="47">
        <v>0.46014984112847312</v>
      </c>
      <c r="BD30" s="47">
        <v>2.0981452305934902</v>
      </c>
      <c r="BE30" s="47">
        <v>0</v>
      </c>
    </row>
    <row r="31" spans="1:57">
      <c r="A31" s="1">
        <v>55</v>
      </c>
      <c r="B31" s="1" t="s">
        <v>59</v>
      </c>
      <c r="C31" s="1" t="s">
        <v>1521</v>
      </c>
      <c r="D31" s="43">
        <v>887.69531250000011</v>
      </c>
      <c r="E31" s="43" t="s">
        <v>15</v>
      </c>
      <c r="G31" s="1">
        <v>99.99999927946287</v>
      </c>
      <c r="H31" s="1">
        <v>22.52437651211083</v>
      </c>
      <c r="I31" s="44">
        <v>1.1876349614808481</v>
      </c>
      <c r="J31" s="44">
        <v>77.47562276735205</v>
      </c>
      <c r="K31" s="44">
        <v>0</v>
      </c>
      <c r="L31" s="44">
        <v>0</v>
      </c>
      <c r="Z31" s="43">
        <v>-2.2228350188403085E-3</v>
      </c>
      <c r="AA31" s="43">
        <v>2.1567058835378501</v>
      </c>
      <c r="AB31" s="43">
        <v>0.17580322418802699</v>
      </c>
      <c r="AC31" s="43">
        <v>18.656068941262085</v>
      </c>
      <c r="AE31" s="43">
        <v>4.3617133257910252</v>
      </c>
      <c r="AF31" s="43">
        <v>0.18308451260982045</v>
      </c>
      <c r="AG31" s="43">
        <v>11.265112666596162</v>
      </c>
      <c r="AI31" s="43">
        <v>12.258278197736217</v>
      </c>
      <c r="AJ31" s="43">
        <v>0.7849867593946509</v>
      </c>
      <c r="AK31" s="43">
        <v>28.636646461972351</v>
      </c>
      <c r="AL31" s="43">
        <v>4.5983300307190174E-2</v>
      </c>
      <c r="AM31" s="43">
        <v>0.14109729045634142</v>
      </c>
      <c r="AP31" s="47">
        <v>73.132620563777579</v>
      </c>
      <c r="AQ31" s="47">
        <v>0.45555198780625206</v>
      </c>
      <c r="AR31" s="47">
        <v>8.4488435171039349</v>
      </c>
      <c r="AS31" s="47">
        <v>0.17072679553201495</v>
      </c>
      <c r="AT31" s="47">
        <v>0</v>
      </c>
      <c r="AU31" s="47">
        <v>3.1923036690480169</v>
      </c>
      <c r="AV31" s="47">
        <v>0.35856176768702269</v>
      </c>
      <c r="AW31" s="47">
        <v>0.19825503907045344</v>
      </c>
      <c r="AX31" s="47">
        <v>1.8409580038771856E-2</v>
      </c>
      <c r="AY31" s="47">
        <v>0</v>
      </c>
      <c r="AZ31" s="47">
        <v>4.0402085308377202</v>
      </c>
      <c r="BA31" s="47">
        <v>3.8590410599657461</v>
      </c>
      <c r="BB31" s="47">
        <v>3.4322920834948776</v>
      </c>
      <c r="BC31" s="47">
        <v>0.48441200166152043</v>
      </c>
      <c r="BD31" s="47">
        <v>2.2087734039761058</v>
      </c>
      <c r="BE31" s="47">
        <v>0</v>
      </c>
    </row>
    <row r="32" spans="1:57">
      <c r="A32" s="1">
        <v>57</v>
      </c>
      <c r="B32" s="1" t="s">
        <v>59</v>
      </c>
      <c r="C32" s="1" t="s">
        <v>1521</v>
      </c>
      <c r="D32" s="43">
        <v>867.69531250000011</v>
      </c>
      <c r="E32" s="43" t="s">
        <v>15</v>
      </c>
      <c r="G32" s="1">
        <v>99.999999279462827</v>
      </c>
      <c r="H32" s="1">
        <v>21.513516675337861</v>
      </c>
      <c r="I32" s="44">
        <v>1.0108598367729578</v>
      </c>
      <c r="J32" s="44">
        <v>78.486482604125001</v>
      </c>
      <c r="K32" s="44">
        <v>0</v>
      </c>
      <c r="L32" s="44">
        <v>0</v>
      </c>
      <c r="AA32" s="43">
        <v>2.1567058835378501</v>
      </c>
      <c r="AB32" s="43">
        <v>0.13602756452086967</v>
      </c>
      <c r="AC32" s="43">
        <v>18.792096505782954</v>
      </c>
      <c r="AE32" s="43">
        <v>4.3617133257910252</v>
      </c>
      <c r="AF32" s="43">
        <v>0.16615893143428562</v>
      </c>
      <c r="AG32" s="43">
        <v>11.431271598030447</v>
      </c>
      <c r="AI32" s="43">
        <v>12.258278197736217</v>
      </c>
      <c r="AJ32" s="43">
        <v>0.6738346973962408</v>
      </c>
      <c r="AK32" s="43">
        <v>29.310481159368592</v>
      </c>
      <c r="AL32" s="43">
        <v>3.4838643421561705E-2</v>
      </c>
      <c r="AM32" s="43">
        <v>0.17593593387790313</v>
      </c>
      <c r="AP32" s="47">
        <v>74.121122855130182</v>
      </c>
      <c r="AQ32" s="47">
        <v>0.39137276357463768</v>
      </c>
      <c r="AR32" s="47">
        <v>8.037342792884056</v>
      </c>
      <c r="AS32" s="47">
        <v>0.15288571105245868</v>
      </c>
      <c r="AT32" s="47">
        <v>0</v>
      </c>
      <c r="AU32" s="47">
        <v>2.7308988696856864</v>
      </c>
      <c r="AV32" s="47">
        <v>0.3489437952889084</v>
      </c>
      <c r="AW32" s="47">
        <v>0.13368768871311337</v>
      </c>
      <c r="AX32" s="47">
        <v>1.6591857000958086E-2</v>
      </c>
      <c r="AY32" s="47">
        <v>0</v>
      </c>
      <c r="AZ32" s="47">
        <v>3.869695349730891</v>
      </c>
      <c r="BA32" s="47">
        <v>3.8012574915294799</v>
      </c>
      <c r="BB32" s="47">
        <v>3.576470187738269</v>
      </c>
      <c r="BC32" s="47">
        <v>0.50717316360079312</v>
      </c>
      <c r="BD32" s="47">
        <v>2.3125574740705734</v>
      </c>
      <c r="BE32" s="47">
        <v>0</v>
      </c>
    </row>
    <row r="33" spans="1:57">
      <c r="A33" s="1">
        <v>59</v>
      </c>
      <c r="B33" s="1" t="s">
        <v>59</v>
      </c>
      <c r="C33" s="1" t="s">
        <v>1521</v>
      </c>
      <c r="D33" s="43">
        <v>847.69531250000011</v>
      </c>
      <c r="E33" s="43" t="s">
        <v>15</v>
      </c>
      <c r="G33" s="1">
        <v>99.999999279462912</v>
      </c>
      <c r="H33" s="1">
        <v>20.64811357677927</v>
      </c>
      <c r="I33" s="44">
        <v>0.8654030985586435</v>
      </c>
      <c r="J33" s="44">
        <v>79.351885702683646</v>
      </c>
      <c r="K33" s="44">
        <v>0</v>
      </c>
      <c r="L33" s="44">
        <v>0</v>
      </c>
      <c r="AA33" s="43">
        <v>2.1567058835378501</v>
      </c>
      <c r="AB33" s="43">
        <v>0.10299473069180043</v>
      </c>
      <c r="AC33" s="43">
        <v>18.895091236474755</v>
      </c>
      <c r="AE33" s="43">
        <v>4.3617133257910252</v>
      </c>
      <c r="AF33" s="43">
        <v>0.15425990129810205</v>
      </c>
      <c r="AG33" s="43">
        <v>11.58553149932855</v>
      </c>
      <c r="AI33" s="43">
        <v>12.258278197736217</v>
      </c>
      <c r="AJ33" s="43">
        <v>0.58080915385068554</v>
      </c>
      <c r="AK33" s="43">
        <v>29.89129031321928</v>
      </c>
      <c r="AL33" s="43">
        <v>2.7339312718055408E-2</v>
      </c>
      <c r="AM33" s="43">
        <v>0.20327524659595853</v>
      </c>
      <c r="AP33" s="47">
        <v>75.01228134061185</v>
      </c>
      <c r="AQ33" s="47">
        <v>0.33683559974957283</v>
      </c>
      <c r="AR33" s="47">
        <v>7.6594530073597786</v>
      </c>
      <c r="AS33" s="47">
        <v>0.13497867975293767</v>
      </c>
      <c r="AT33" s="47">
        <v>0</v>
      </c>
      <c r="AU33" s="47">
        <v>2.3162541945104711</v>
      </c>
      <c r="AV33" s="47">
        <v>0.3412267492416331</v>
      </c>
      <c r="AW33" s="47">
        <v>8.6086497336917936E-2</v>
      </c>
      <c r="AX33" s="47">
        <v>1.5267329762379007E-2</v>
      </c>
      <c r="AY33" s="47">
        <v>0</v>
      </c>
      <c r="AZ33" s="47">
        <v>3.7114129364786841</v>
      </c>
      <c r="BA33" s="47">
        <v>3.7390318552308233</v>
      </c>
      <c r="BB33" s="47">
        <v>3.7092607088886411</v>
      </c>
      <c r="BC33" s="47">
        <v>0.5284297895707204</v>
      </c>
      <c r="BD33" s="47">
        <v>2.4094813115055893</v>
      </c>
      <c r="BE33" s="47">
        <v>0</v>
      </c>
    </row>
    <row r="34" spans="1:57">
      <c r="A34" s="1">
        <v>61</v>
      </c>
      <c r="B34" s="1" t="s">
        <v>59</v>
      </c>
      <c r="C34" s="1" t="s">
        <v>1521</v>
      </c>
      <c r="D34" s="43">
        <v>827.69531250000011</v>
      </c>
      <c r="E34" s="43" t="s">
        <v>15</v>
      </c>
      <c r="G34" s="1">
        <v>99.999999279462884</v>
      </c>
      <c r="H34" s="1">
        <v>19.903179278627334</v>
      </c>
      <c r="I34" s="44">
        <v>0.74493429815191015</v>
      </c>
      <c r="J34" s="44">
        <v>80.09682000083555</v>
      </c>
      <c r="K34" s="44">
        <v>0</v>
      </c>
      <c r="L34" s="44">
        <v>0</v>
      </c>
      <c r="AA34" s="43">
        <v>2.1567058835378501</v>
      </c>
      <c r="AB34" s="43">
        <v>7.5600804443096206E-2</v>
      </c>
      <c r="AC34" s="43">
        <v>18.97069204091785</v>
      </c>
      <c r="AE34" s="43">
        <v>4.3617133257910252</v>
      </c>
      <c r="AF34" s="43">
        <v>0.14501155543926611</v>
      </c>
      <c r="AG34" s="43">
        <v>11.730543054767816</v>
      </c>
      <c r="AI34" s="43">
        <v>12.258278197736217</v>
      </c>
      <c r="AJ34" s="43">
        <v>0.50270470818858326</v>
      </c>
      <c r="AK34" s="43">
        <v>30.393995021407864</v>
      </c>
      <c r="AL34" s="43">
        <v>2.1617230080964649E-2</v>
      </c>
      <c r="AM34" s="43">
        <v>0.22489247667692316</v>
      </c>
      <c r="AP34" s="47">
        <v>75.812270950126887</v>
      </c>
      <c r="AQ34" s="47">
        <v>0.29028409704788605</v>
      </c>
      <c r="AR34" s="47">
        <v>7.3143351881514107</v>
      </c>
      <c r="AS34" s="47">
        <v>0.11712294477626137</v>
      </c>
      <c r="AT34" s="47">
        <v>0</v>
      </c>
      <c r="AU34" s="47">
        <v>1.9475991406188091</v>
      </c>
      <c r="AV34" s="47">
        <v>0.3356135677225498</v>
      </c>
      <c r="AW34" s="47">
        <v>5.1956480998101524E-2</v>
      </c>
      <c r="AX34" s="47">
        <v>1.4332883188037231E-2</v>
      </c>
      <c r="AY34" s="47">
        <v>0</v>
      </c>
      <c r="AZ34" s="47">
        <v>3.56357672249989</v>
      </c>
      <c r="BA34" s="47">
        <v>3.6741033098296292</v>
      </c>
      <c r="BB34" s="47">
        <v>3.8309337571255035</v>
      </c>
      <c r="BC34" s="47">
        <v>0.54820780939889091</v>
      </c>
      <c r="BD34" s="47">
        <v>2.4996631485161243</v>
      </c>
      <c r="BE34" s="47">
        <v>0</v>
      </c>
    </row>
    <row r="35" spans="1:57">
      <c r="A35" s="1">
        <v>63</v>
      </c>
      <c r="B35" s="1" t="s">
        <v>59</v>
      </c>
      <c r="C35" s="1" t="s">
        <v>1521</v>
      </c>
      <c r="D35" s="43">
        <v>807.69531250000011</v>
      </c>
      <c r="E35" s="43" t="s">
        <v>15</v>
      </c>
      <c r="G35" s="1">
        <v>99.999999279462941</v>
      </c>
      <c r="H35" s="1">
        <v>19.137570862925376</v>
      </c>
      <c r="I35" s="44">
        <v>0.7656084157020292</v>
      </c>
      <c r="J35" s="44">
        <v>80.862428416537583</v>
      </c>
      <c r="K35" s="44">
        <v>0</v>
      </c>
      <c r="L35" s="44">
        <v>0</v>
      </c>
      <c r="AA35" s="43">
        <v>2.1567058835378501</v>
      </c>
      <c r="AB35" s="43">
        <v>5.1767408610705334E-2</v>
      </c>
      <c r="AC35" s="43">
        <v>19.022459449528554</v>
      </c>
      <c r="AE35" s="43">
        <v>4.3617133257910252</v>
      </c>
      <c r="AF35" s="43">
        <v>0.14524055314318057</v>
      </c>
      <c r="AG35" s="43">
        <v>11.875783607910996</v>
      </c>
      <c r="AI35" s="43">
        <v>12.258278197736217</v>
      </c>
      <c r="AJ35" s="43">
        <v>0.45524591940387849</v>
      </c>
      <c r="AK35" s="43">
        <v>30.849240940811743</v>
      </c>
      <c r="AL35" s="43">
        <v>1.7851693151807405E-2</v>
      </c>
      <c r="AM35" s="43">
        <v>0.24274416982873057</v>
      </c>
      <c r="AN35" s="43">
        <v>9.5502841392457363E-2</v>
      </c>
      <c r="AO35" s="43">
        <v>9.5502841392457363E-2</v>
      </c>
      <c r="AP35" s="47">
        <v>76.436439010709066</v>
      </c>
      <c r="AQ35" s="47">
        <v>0.24994094013766754</v>
      </c>
      <c r="AR35" s="47">
        <v>7.0209847382026318</v>
      </c>
      <c r="AS35" s="47">
        <v>9.8979137305845316E-2</v>
      </c>
      <c r="AT35" s="47">
        <v>0</v>
      </c>
      <c r="AU35" s="47">
        <v>1.6253753534209898</v>
      </c>
      <c r="AV35" s="47">
        <v>0.33454880702743051</v>
      </c>
      <c r="AW35" s="47">
        <v>2.7980874816513616E-2</v>
      </c>
      <c r="AX35" s="47">
        <v>1.3826351131279689E-2</v>
      </c>
      <c r="AY35" s="47">
        <v>0</v>
      </c>
      <c r="AZ35" s="47">
        <v>3.4334330966535584</v>
      </c>
      <c r="BA35" s="47">
        <v>3.6227629007495605</v>
      </c>
      <c r="BB35" s="47">
        <v>3.9659261786361624</v>
      </c>
      <c r="BC35" s="47">
        <v>0.57013914621460304</v>
      </c>
      <c r="BD35" s="47">
        <v>2.5996634649947152</v>
      </c>
      <c r="BE35" s="47">
        <v>0</v>
      </c>
    </row>
    <row r="36" spans="1:57">
      <c r="A36" s="1">
        <v>65</v>
      </c>
      <c r="B36" s="1" t="s">
        <v>59</v>
      </c>
      <c r="C36" s="1" t="s">
        <v>1521</v>
      </c>
      <c r="D36" s="43">
        <v>787.69531250000011</v>
      </c>
      <c r="E36" s="43" t="s">
        <v>15</v>
      </c>
      <c r="G36" s="1">
        <v>99.999999279462884</v>
      </c>
      <c r="H36" s="1">
        <v>17.616608378754581</v>
      </c>
      <c r="I36" s="44">
        <v>1.5209624841707456</v>
      </c>
      <c r="J36" s="44">
        <v>82.383390900708335</v>
      </c>
      <c r="K36" s="44">
        <v>0</v>
      </c>
      <c r="L36" s="44">
        <v>0</v>
      </c>
      <c r="AA36" s="43">
        <v>2.1567058835378501</v>
      </c>
      <c r="AB36" s="43">
        <v>1.7175252688218373E-2</v>
      </c>
      <c r="AC36" s="43">
        <v>19.039634702216773</v>
      </c>
      <c r="AE36" s="43">
        <v>4.3617133257910252</v>
      </c>
      <c r="AF36" s="43">
        <v>0.20802194096820145</v>
      </c>
      <c r="AG36" s="43">
        <v>12.083805548879198</v>
      </c>
      <c r="AI36" s="43">
        <v>12.258278197736217</v>
      </c>
      <c r="AJ36" s="43">
        <v>0.51437072960147334</v>
      </c>
      <c r="AK36" s="43">
        <v>31.363611670413217</v>
      </c>
      <c r="AL36" s="43">
        <v>1.7478339662115226E-2</v>
      </c>
      <c r="AM36" s="43">
        <v>0.2602225094908458</v>
      </c>
      <c r="AN36" s="43">
        <v>0.76391622125073722</v>
      </c>
      <c r="AO36" s="43">
        <v>0.85941906264319456</v>
      </c>
      <c r="AP36" s="47">
        <v>76.291398271740974</v>
      </c>
      <c r="AQ36" s="47">
        <v>0.21225501386881118</v>
      </c>
      <c r="AR36" s="47">
        <v>6.9199045946008733</v>
      </c>
      <c r="AS36" s="47">
        <v>7.4579862251173176E-2</v>
      </c>
      <c r="AT36" s="47">
        <v>0</v>
      </c>
      <c r="AU36" s="47">
        <v>1.347812745375131</v>
      </c>
      <c r="AV36" s="47">
        <v>0.35525088684336542</v>
      </c>
      <c r="AW36" s="47">
        <v>1.2055635042800723E-2</v>
      </c>
      <c r="AX36" s="47">
        <v>1.4568119252250794E-2</v>
      </c>
      <c r="AY36" s="47">
        <v>0</v>
      </c>
      <c r="AZ36" s="47">
        <v>3.364697926486762</v>
      </c>
      <c r="BA36" s="47">
        <v>3.6838042251007517</v>
      </c>
      <c r="BB36" s="47">
        <v>4.2801993340230213</v>
      </c>
      <c r="BC36" s="47">
        <v>0.61936316445386674</v>
      </c>
      <c r="BD36" s="47">
        <v>2.8241102209602325</v>
      </c>
      <c r="BE36"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03"/>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1182</v>
      </c>
      <c r="C1" s="32" t="s">
        <v>1265</v>
      </c>
      <c r="D1" s="32" t="s">
        <v>1266</v>
      </c>
      <c r="E1" s="32" t="s">
        <v>1267</v>
      </c>
      <c r="F1" s="32" t="s">
        <v>1268</v>
      </c>
      <c r="G1" s="32" t="s">
        <v>1269</v>
      </c>
      <c r="H1" s="32" t="s">
        <v>1270</v>
      </c>
      <c r="I1" s="32" t="s">
        <v>1271</v>
      </c>
      <c r="J1" s="32" t="s">
        <v>1272</v>
      </c>
      <c r="K1" s="32" t="s">
        <v>1273</v>
      </c>
      <c r="L1" s="32" t="s">
        <v>1274</v>
      </c>
      <c r="M1" s="32" t="s">
        <v>1275</v>
      </c>
      <c r="N1" s="32" t="s">
        <v>1276</v>
      </c>
      <c r="O1" s="32" t="s">
        <v>1277</v>
      </c>
      <c r="P1" s="32" t="s">
        <v>1278</v>
      </c>
      <c r="Q1" s="32" t="s">
        <v>1279</v>
      </c>
      <c r="R1" s="32" t="s">
        <v>1280</v>
      </c>
      <c r="S1" s="32" t="s">
        <v>1281</v>
      </c>
      <c r="T1" s="32" t="s">
        <v>1216</v>
      </c>
      <c r="U1" s="32" t="s">
        <v>1211</v>
      </c>
      <c r="V1" s="32" t="s">
        <v>1282</v>
      </c>
      <c r="W1" s="32" t="s">
        <v>1283</v>
      </c>
      <c r="X1" s="32" t="s">
        <v>1284</v>
      </c>
    </row>
    <row r="2" spans="1:25" s="33" customFormat="1">
      <c r="A2" s="33" t="s">
        <v>59</v>
      </c>
      <c r="B2" s="34">
        <v>1387.6953125</v>
      </c>
      <c r="C2" s="33" t="s">
        <v>1285</v>
      </c>
      <c r="D2" s="33" t="s">
        <v>1286</v>
      </c>
    </row>
    <row r="3" spans="1:25" s="33" customFormat="1">
      <c r="A3" s="33" t="s">
        <v>59</v>
      </c>
      <c r="B3" s="34">
        <v>1367.6953125</v>
      </c>
      <c r="C3" s="33" t="s">
        <v>1285</v>
      </c>
      <c r="D3" s="33" t="s">
        <v>1287</v>
      </c>
    </row>
    <row r="4" spans="1:25" s="33" customFormat="1">
      <c r="A4" s="33" t="s">
        <v>59</v>
      </c>
      <c r="B4" s="34">
        <v>1347.6953125</v>
      </c>
      <c r="C4" s="33" t="s">
        <v>1288</v>
      </c>
      <c r="D4" s="33" t="s">
        <v>1289</v>
      </c>
      <c r="E4" s="33">
        <v>1</v>
      </c>
      <c r="I4" s="33">
        <v>0.22</v>
      </c>
      <c r="L4" s="33">
        <v>1.76</v>
      </c>
      <c r="M4" s="33">
        <v>0</v>
      </c>
      <c r="N4" s="33">
        <v>2E-3</v>
      </c>
      <c r="O4" s="33">
        <v>0</v>
      </c>
      <c r="P4" s="33">
        <v>0</v>
      </c>
      <c r="V4" s="33">
        <v>4</v>
      </c>
      <c r="Y4" s="33" t="s">
        <v>1290</v>
      </c>
    </row>
    <row r="5" spans="1:25" s="33" customFormat="1">
      <c r="A5" s="33" t="s">
        <v>59</v>
      </c>
      <c r="B5" s="34">
        <v>1347.6953125</v>
      </c>
      <c r="C5" s="33" t="s">
        <v>1285</v>
      </c>
      <c r="D5" s="33" t="s">
        <v>1291</v>
      </c>
    </row>
    <row r="6" spans="1:25" s="33" customFormat="1">
      <c r="A6" s="33" t="s">
        <v>59</v>
      </c>
      <c r="B6" s="34">
        <v>1327.6953125</v>
      </c>
      <c r="C6" s="33" t="s">
        <v>1288</v>
      </c>
      <c r="D6" s="33" t="s">
        <v>1292</v>
      </c>
      <c r="E6" s="33">
        <v>1</v>
      </c>
      <c r="I6" s="33">
        <v>0.24</v>
      </c>
      <c r="L6" s="33">
        <v>1.76</v>
      </c>
      <c r="M6" s="33">
        <v>0</v>
      </c>
      <c r="N6" s="33">
        <v>2E-3</v>
      </c>
      <c r="O6" s="33">
        <v>0</v>
      </c>
      <c r="P6" s="33">
        <v>0</v>
      </c>
      <c r="V6" s="33">
        <v>4</v>
      </c>
      <c r="Y6" s="33" t="s">
        <v>1293</v>
      </c>
    </row>
    <row r="7" spans="1:25" s="33" customFormat="1">
      <c r="A7" s="33" t="s">
        <v>59</v>
      </c>
      <c r="B7" s="34">
        <v>1327.6953125</v>
      </c>
      <c r="C7" s="33" t="s">
        <v>1285</v>
      </c>
      <c r="D7" s="33" t="s">
        <v>1294</v>
      </c>
    </row>
    <row r="8" spans="1:25" s="33" customFormat="1">
      <c r="A8" s="33" t="s">
        <v>59</v>
      </c>
      <c r="B8" s="34">
        <v>1307.6953125</v>
      </c>
      <c r="C8" s="33" t="s">
        <v>1288</v>
      </c>
      <c r="D8" s="33" t="s">
        <v>1295</v>
      </c>
      <c r="E8" s="33">
        <v>1</v>
      </c>
      <c r="I8" s="33">
        <v>0.24</v>
      </c>
      <c r="L8" s="33">
        <v>1.74</v>
      </c>
      <c r="M8" s="33">
        <v>0</v>
      </c>
      <c r="N8" s="33">
        <v>2E-3</v>
      </c>
      <c r="O8" s="33">
        <v>0</v>
      </c>
      <c r="P8" s="33">
        <v>0</v>
      </c>
      <c r="V8" s="33">
        <v>4</v>
      </c>
      <c r="Y8" s="33" t="s">
        <v>1296</v>
      </c>
    </row>
    <row r="9" spans="1:25" s="33" customFormat="1">
      <c r="A9" s="33" t="s">
        <v>59</v>
      </c>
      <c r="B9" s="34">
        <v>1307.6953125</v>
      </c>
      <c r="C9" s="33" t="s">
        <v>1285</v>
      </c>
      <c r="D9" s="33" t="s">
        <v>1297</v>
      </c>
    </row>
    <row r="10" spans="1:25" s="33" customFormat="1">
      <c r="A10" s="33" t="s">
        <v>59</v>
      </c>
      <c r="B10" s="34">
        <v>1287.6953125</v>
      </c>
      <c r="C10" s="33" t="s">
        <v>1288</v>
      </c>
      <c r="D10" s="33" t="s">
        <v>1298</v>
      </c>
      <c r="E10" s="33">
        <v>1</v>
      </c>
      <c r="I10" s="33">
        <v>0.26</v>
      </c>
      <c r="L10" s="33">
        <v>1.72</v>
      </c>
      <c r="M10" s="33">
        <v>0</v>
      </c>
      <c r="N10" s="33">
        <v>2E-3</v>
      </c>
      <c r="O10" s="33">
        <v>0</v>
      </c>
      <c r="P10" s="33">
        <v>0</v>
      </c>
      <c r="V10" s="33">
        <v>4</v>
      </c>
      <c r="Y10" s="33" t="s">
        <v>1299</v>
      </c>
    </row>
    <row r="11" spans="1:25" s="33" customFormat="1">
      <c r="A11" s="33" t="s">
        <v>59</v>
      </c>
      <c r="B11" s="34">
        <v>1287.6953125</v>
      </c>
      <c r="C11" s="33" t="s">
        <v>1285</v>
      </c>
      <c r="D11" s="33" t="s">
        <v>1300</v>
      </c>
    </row>
    <row r="12" spans="1:25" s="33" customFormat="1">
      <c r="A12" s="33" t="s">
        <v>59</v>
      </c>
      <c r="B12" s="34">
        <v>1267.6953125</v>
      </c>
      <c r="C12" s="33" t="s">
        <v>1288</v>
      </c>
      <c r="D12" s="33" t="s">
        <v>1301</v>
      </c>
      <c r="E12" s="33">
        <v>1</v>
      </c>
      <c r="I12" s="33">
        <v>0.28000000000000003</v>
      </c>
      <c r="L12" s="33">
        <v>1.7</v>
      </c>
      <c r="M12" s="33">
        <v>0</v>
      </c>
      <c r="N12" s="33">
        <v>2E-3</v>
      </c>
      <c r="O12" s="33">
        <v>0</v>
      </c>
      <c r="P12" s="33">
        <v>0</v>
      </c>
      <c r="V12" s="33">
        <v>4</v>
      </c>
      <c r="Y12" s="33" t="s">
        <v>1302</v>
      </c>
    </row>
    <row r="13" spans="1:25" s="33" customFormat="1">
      <c r="A13" s="33" t="s">
        <v>59</v>
      </c>
      <c r="B13" s="34">
        <v>1267.6953125</v>
      </c>
      <c r="C13" s="33" t="s">
        <v>1285</v>
      </c>
      <c r="D13" s="33" t="s">
        <v>1303</v>
      </c>
    </row>
    <row r="14" spans="1:25" s="33" customFormat="1">
      <c r="A14" s="33" t="s">
        <v>59</v>
      </c>
      <c r="B14" s="34">
        <v>1247.6953125</v>
      </c>
      <c r="C14" s="33" t="s">
        <v>1288</v>
      </c>
      <c r="D14" s="33" t="s">
        <v>1304</v>
      </c>
      <c r="E14" s="33">
        <v>1</v>
      </c>
      <c r="I14" s="33">
        <v>0.3</v>
      </c>
      <c r="L14" s="33">
        <v>1.7</v>
      </c>
      <c r="M14" s="33">
        <v>0</v>
      </c>
      <c r="N14" s="33">
        <v>2E-3</v>
      </c>
      <c r="O14" s="33">
        <v>0</v>
      </c>
      <c r="P14" s="33">
        <v>0</v>
      </c>
      <c r="V14" s="33">
        <v>4</v>
      </c>
      <c r="Y14" s="33" t="s">
        <v>1305</v>
      </c>
    </row>
    <row r="15" spans="1:25" s="33" customFormat="1">
      <c r="A15" s="33" t="s">
        <v>59</v>
      </c>
      <c r="B15" s="34">
        <v>1247.6953125</v>
      </c>
      <c r="C15" s="33" t="s">
        <v>1285</v>
      </c>
      <c r="D15" s="33" t="s">
        <v>1306</v>
      </c>
    </row>
    <row r="16" spans="1:25" s="33" customFormat="1">
      <c r="A16" s="33" t="s">
        <v>59</v>
      </c>
      <c r="B16" s="34">
        <v>1227.6953125</v>
      </c>
      <c r="C16" s="33" t="s">
        <v>1288</v>
      </c>
      <c r="D16" s="33" t="s">
        <v>1307</v>
      </c>
      <c r="E16" s="33">
        <v>1</v>
      </c>
      <c r="I16" s="33">
        <v>0.32</v>
      </c>
      <c r="L16" s="33">
        <v>1.68</v>
      </c>
      <c r="M16" s="33">
        <v>0</v>
      </c>
      <c r="N16" s="33">
        <v>2E-3</v>
      </c>
      <c r="O16" s="33">
        <v>0</v>
      </c>
      <c r="P16" s="33">
        <v>0</v>
      </c>
      <c r="V16" s="33">
        <v>4</v>
      </c>
      <c r="Y16" s="33" t="s">
        <v>1308</v>
      </c>
    </row>
    <row r="17" spans="1:25" s="33" customFormat="1">
      <c r="A17" s="33" t="s">
        <v>59</v>
      </c>
      <c r="B17" s="34">
        <v>1227.6953125</v>
      </c>
      <c r="C17" s="33" t="s">
        <v>1285</v>
      </c>
      <c r="D17" s="33" t="s">
        <v>1309</v>
      </c>
    </row>
    <row r="18" spans="1:25" s="33" customFormat="1">
      <c r="A18" s="33" t="s">
        <v>59</v>
      </c>
      <c r="B18" s="34">
        <v>1207.6953125</v>
      </c>
      <c r="C18" s="33" t="s">
        <v>1288</v>
      </c>
      <c r="D18" s="33" t="s">
        <v>1310</v>
      </c>
      <c r="E18" s="33">
        <v>1</v>
      </c>
      <c r="I18" s="33">
        <v>0.34</v>
      </c>
      <c r="L18" s="33">
        <v>1.66</v>
      </c>
      <c r="M18" s="33">
        <v>0</v>
      </c>
      <c r="N18" s="33">
        <v>2E-3</v>
      </c>
      <c r="O18" s="33">
        <v>0</v>
      </c>
      <c r="P18" s="33">
        <v>0</v>
      </c>
      <c r="V18" s="33">
        <v>4</v>
      </c>
      <c r="Y18" s="33" t="s">
        <v>1311</v>
      </c>
    </row>
    <row r="19" spans="1:25" s="33" customFormat="1">
      <c r="A19" s="33" t="s">
        <v>59</v>
      </c>
      <c r="B19" s="34">
        <v>1207.6953125</v>
      </c>
      <c r="C19" s="33" t="s">
        <v>1285</v>
      </c>
      <c r="D19" s="33" t="s">
        <v>1312</v>
      </c>
    </row>
    <row r="20" spans="1:25" s="33" customFormat="1">
      <c r="A20" s="33" t="s">
        <v>59</v>
      </c>
      <c r="B20" s="34">
        <v>1187.6953125</v>
      </c>
      <c r="C20" s="33" t="s">
        <v>1288</v>
      </c>
      <c r="D20" s="33" t="s">
        <v>1313</v>
      </c>
      <c r="E20" s="33">
        <v>1</v>
      </c>
      <c r="I20" s="33">
        <v>0.36</v>
      </c>
      <c r="L20" s="33">
        <v>1.64</v>
      </c>
      <c r="M20" s="33">
        <v>0</v>
      </c>
      <c r="N20" s="33">
        <v>2E-3</v>
      </c>
      <c r="O20" s="33">
        <v>0</v>
      </c>
      <c r="P20" s="33">
        <v>0</v>
      </c>
      <c r="V20" s="33">
        <v>4</v>
      </c>
      <c r="Y20" s="33" t="s">
        <v>1314</v>
      </c>
    </row>
    <row r="21" spans="1:25" s="33" customFormat="1">
      <c r="A21" s="33" t="s">
        <v>59</v>
      </c>
      <c r="B21" s="34">
        <v>1187.6953125</v>
      </c>
      <c r="C21" s="33" t="s">
        <v>1285</v>
      </c>
      <c r="D21" s="33" t="s">
        <v>1315</v>
      </c>
    </row>
    <row r="22" spans="1:25" s="33" customFormat="1">
      <c r="A22" s="33" t="s">
        <v>59</v>
      </c>
      <c r="B22" s="34">
        <v>1167.6953125</v>
      </c>
      <c r="C22" s="33" t="s">
        <v>1316</v>
      </c>
      <c r="D22" s="33" t="s">
        <v>1317</v>
      </c>
    </row>
    <row r="23" spans="1:25" s="33" customFormat="1">
      <c r="A23" s="33" t="s">
        <v>59</v>
      </c>
      <c r="B23" s="34">
        <v>1167.6953125</v>
      </c>
      <c r="C23" s="33" t="s">
        <v>1285</v>
      </c>
      <c r="D23" s="33" t="s">
        <v>1318</v>
      </c>
    </row>
    <row r="24" spans="1:25" s="33" customFormat="1">
      <c r="A24" s="33" t="s">
        <v>59</v>
      </c>
      <c r="B24" s="34">
        <v>1147.6953125</v>
      </c>
      <c r="C24" s="33" t="s">
        <v>1316</v>
      </c>
      <c r="D24" s="33" t="s">
        <v>1319</v>
      </c>
    </row>
    <row r="25" spans="1:25" s="33" customFormat="1">
      <c r="A25" s="33" t="s">
        <v>59</v>
      </c>
      <c r="B25" s="34">
        <v>1147.6953125</v>
      </c>
      <c r="C25" s="33" t="s">
        <v>1320</v>
      </c>
      <c r="D25" s="33" t="s">
        <v>1321</v>
      </c>
    </row>
    <row r="26" spans="1:25" s="33" customFormat="1">
      <c r="A26" s="33" t="s">
        <v>59</v>
      </c>
      <c r="B26" s="34">
        <v>1147.6953125</v>
      </c>
      <c r="C26" s="33" t="s">
        <v>1285</v>
      </c>
      <c r="D26" s="33" t="s">
        <v>1322</v>
      </c>
    </row>
    <row r="27" spans="1:25" s="33" customFormat="1">
      <c r="A27" s="33" t="s">
        <v>59</v>
      </c>
      <c r="B27" s="34">
        <v>1127.6953125</v>
      </c>
      <c r="C27" s="33" t="s">
        <v>1320</v>
      </c>
      <c r="D27" s="33" t="s">
        <v>1323</v>
      </c>
    </row>
    <row r="28" spans="1:25" s="33" customFormat="1">
      <c r="A28" s="33" t="s">
        <v>59</v>
      </c>
      <c r="B28" s="34">
        <v>1127.6953125</v>
      </c>
      <c r="C28" s="33" t="s">
        <v>1320</v>
      </c>
      <c r="D28" s="33" t="s">
        <v>1324</v>
      </c>
    </row>
    <row r="29" spans="1:25" s="33" customFormat="1">
      <c r="A29" s="33" t="s">
        <v>59</v>
      </c>
      <c r="B29" s="34">
        <v>1127.6953125</v>
      </c>
      <c r="C29" s="33" t="s">
        <v>1325</v>
      </c>
      <c r="D29" s="33" t="s">
        <v>1326</v>
      </c>
      <c r="E29" s="33">
        <v>2.31</v>
      </c>
      <c r="G29" s="33">
        <v>1.69</v>
      </c>
      <c r="P29" s="33">
        <v>0.69</v>
      </c>
      <c r="Q29" s="33">
        <v>0.3</v>
      </c>
      <c r="R29" s="33">
        <v>0.01</v>
      </c>
      <c r="V29" s="33">
        <v>8</v>
      </c>
      <c r="Y29" s="33" t="s">
        <v>1327</v>
      </c>
    </row>
    <row r="30" spans="1:25" s="33" customFormat="1">
      <c r="A30" s="33" t="s">
        <v>59</v>
      </c>
      <c r="B30" s="34">
        <v>1127.6953125</v>
      </c>
      <c r="C30" s="33" t="s">
        <v>1285</v>
      </c>
      <c r="D30" s="33" t="s">
        <v>1328</v>
      </c>
    </row>
    <row r="31" spans="1:25" s="33" customFormat="1">
      <c r="A31" s="33" t="s">
        <v>59</v>
      </c>
      <c r="B31" s="34">
        <v>1107.6953125</v>
      </c>
      <c r="C31" s="33" t="s">
        <v>1320</v>
      </c>
      <c r="D31" s="33" t="s">
        <v>1329</v>
      </c>
    </row>
    <row r="32" spans="1:25" s="33" customFormat="1">
      <c r="A32" s="33" t="s">
        <v>59</v>
      </c>
      <c r="B32" s="34">
        <v>1107.6953125</v>
      </c>
      <c r="C32" s="33" t="s">
        <v>1320</v>
      </c>
      <c r="D32" s="33" t="s">
        <v>1330</v>
      </c>
    </row>
    <row r="33" spans="1:25" s="33" customFormat="1">
      <c r="A33" s="33" t="s">
        <v>59</v>
      </c>
      <c r="B33" s="34">
        <v>1107.6953125</v>
      </c>
      <c r="C33" s="33" t="s">
        <v>1325</v>
      </c>
      <c r="D33" s="33" t="s">
        <v>1331</v>
      </c>
      <c r="E33" s="33">
        <v>2.34</v>
      </c>
      <c r="G33" s="33">
        <v>1.66</v>
      </c>
      <c r="P33" s="33">
        <v>0.66</v>
      </c>
      <c r="Q33" s="33">
        <v>0.33</v>
      </c>
      <c r="R33" s="33">
        <v>0.01</v>
      </c>
      <c r="V33" s="33">
        <v>8</v>
      </c>
      <c r="Y33" s="33" t="s">
        <v>1332</v>
      </c>
    </row>
    <row r="34" spans="1:25" s="33" customFormat="1">
      <c r="A34" s="33" t="s">
        <v>59</v>
      </c>
      <c r="B34" s="34">
        <v>1107.6953125</v>
      </c>
      <c r="C34" s="33" t="s">
        <v>1285</v>
      </c>
      <c r="D34" s="33" t="s">
        <v>1333</v>
      </c>
    </row>
    <row r="35" spans="1:25" s="33" customFormat="1">
      <c r="A35" s="33" t="s">
        <v>59</v>
      </c>
      <c r="B35" s="34">
        <v>1087.6953125</v>
      </c>
      <c r="C35" s="33" t="s">
        <v>1320</v>
      </c>
      <c r="D35" s="33" t="s">
        <v>1334</v>
      </c>
    </row>
    <row r="36" spans="1:25" s="33" customFormat="1">
      <c r="A36" s="33" t="s">
        <v>59</v>
      </c>
      <c r="B36" s="34">
        <v>1087.6953125</v>
      </c>
      <c r="C36" s="33" t="s">
        <v>1320</v>
      </c>
      <c r="D36" s="33" t="s">
        <v>1335</v>
      </c>
    </row>
    <row r="37" spans="1:25" s="33" customFormat="1">
      <c r="A37" s="33" t="s">
        <v>59</v>
      </c>
      <c r="B37" s="34">
        <v>1087.6953125</v>
      </c>
      <c r="C37" s="33" t="s">
        <v>1325</v>
      </c>
      <c r="D37" s="33" t="s">
        <v>1336</v>
      </c>
      <c r="E37" s="33">
        <v>2.37</v>
      </c>
      <c r="G37" s="33">
        <v>1.63</v>
      </c>
      <c r="P37" s="33">
        <v>0.63</v>
      </c>
      <c r="Q37" s="33">
        <v>0.36</v>
      </c>
      <c r="R37" s="33">
        <v>0.01</v>
      </c>
      <c r="V37" s="33">
        <v>8</v>
      </c>
      <c r="Y37" s="33" t="s">
        <v>1337</v>
      </c>
    </row>
    <row r="38" spans="1:25" s="33" customFormat="1">
      <c r="A38" s="33" t="s">
        <v>59</v>
      </c>
      <c r="B38" s="34">
        <v>1087.6953125</v>
      </c>
      <c r="C38" s="33" t="s">
        <v>1285</v>
      </c>
      <c r="D38" s="33" t="s">
        <v>1338</v>
      </c>
    </row>
    <row r="39" spans="1:25" s="33" customFormat="1">
      <c r="A39" s="33" t="s">
        <v>59</v>
      </c>
      <c r="B39" s="34">
        <v>1067.6953125</v>
      </c>
      <c r="C39" s="33" t="s">
        <v>1320</v>
      </c>
      <c r="D39" s="33" t="s">
        <v>1339</v>
      </c>
    </row>
    <row r="40" spans="1:25" s="33" customFormat="1">
      <c r="A40" s="33" t="s">
        <v>59</v>
      </c>
      <c r="B40" s="34">
        <v>1067.6953125</v>
      </c>
      <c r="C40" s="33" t="s">
        <v>1320</v>
      </c>
      <c r="D40" s="33" t="s">
        <v>1340</v>
      </c>
    </row>
    <row r="41" spans="1:25" s="33" customFormat="1">
      <c r="A41" s="33" t="s">
        <v>59</v>
      </c>
      <c r="B41" s="34">
        <v>1067.6953125</v>
      </c>
      <c r="C41" s="33" t="s">
        <v>1325</v>
      </c>
      <c r="D41" s="33" t="s">
        <v>1341</v>
      </c>
      <c r="E41" s="33">
        <v>2.4</v>
      </c>
      <c r="G41" s="33">
        <v>1.6</v>
      </c>
      <c r="P41" s="33">
        <v>0.6</v>
      </c>
      <c r="Q41" s="33">
        <v>0.4</v>
      </c>
      <c r="R41" s="33">
        <v>0.01</v>
      </c>
      <c r="V41" s="33">
        <v>8</v>
      </c>
      <c r="Y41" s="33" t="s">
        <v>1342</v>
      </c>
    </row>
    <row r="42" spans="1:25" s="33" customFormat="1">
      <c r="A42" s="33" t="s">
        <v>59</v>
      </c>
      <c r="B42" s="34">
        <v>1067.6953125</v>
      </c>
      <c r="C42" s="33" t="s">
        <v>1285</v>
      </c>
      <c r="D42" s="33" t="s">
        <v>1343</v>
      </c>
    </row>
    <row r="43" spans="1:25" s="33" customFormat="1">
      <c r="A43" s="33" t="s">
        <v>59</v>
      </c>
      <c r="B43" s="34">
        <v>1047.6953125</v>
      </c>
      <c r="C43" s="33" t="s">
        <v>1320</v>
      </c>
      <c r="D43" s="33" t="s">
        <v>1344</v>
      </c>
    </row>
    <row r="44" spans="1:25" s="33" customFormat="1">
      <c r="A44" s="33" t="s">
        <v>59</v>
      </c>
      <c r="B44" s="34">
        <v>1047.6953125</v>
      </c>
      <c r="C44" s="33" t="s">
        <v>1320</v>
      </c>
      <c r="D44" s="33" t="s">
        <v>1345</v>
      </c>
    </row>
    <row r="45" spans="1:25" s="33" customFormat="1">
      <c r="A45" s="33" t="s">
        <v>59</v>
      </c>
      <c r="B45" s="34">
        <v>1047.6953125</v>
      </c>
      <c r="C45" s="33" t="s">
        <v>1325</v>
      </c>
      <c r="D45" s="33" t="s">
        <v>1346</v>
      </c>
      <c r="E45" s="33">
        <v>2.44</v>
      </c>
      <c r="G45" s="33">
        <v>1.56</v>
      </c>
      <c r="P45" s="33">
        <v>0.56000000000000005</v>
      </c>
      <c r="Q45" s="33">
        <v>0.43</v>
      </c>
      <c r="R45" s="33">
        <v>0.01</v>
      </c>
      <c r="V45" s="33">
        <v>8</v>
      </c>
      <c r="Y45" s="33" t="s">
        <v>1347</v>
      </c>
    </row>
    <row r="46" spans="1:25" s="33" customFormat="1">
      <c r="A46" s="33" t="s">
        <v>59</v>
      </c>
      <c r="B46" s="34">
        <v>1047.6953125</v>
      </c>
      <c r="C46" s="33" t="s">
        <v>1285</v>
      </c>
      <c r="D46" s="33" t="s">
        <v>1348</v>
      </c>
    </row>
    <row r="47" spans="1:25" s="33" customFormat="1">
      <c r="A47" s="33" t="s">
        <v>59</v>
      </c>
      <c r="B47" s="34">
        <v>1027.6953125</v>
      </c>
      <c r="C47" s="33" t="s">
        <v>1320</v>
      </c>
      <c r="D47" s="33" t="s">
        <v>1349</v>
      </c>
    </row>
    <row r="48" spans="1:25" s="33" customFormat="1">
      <c r="A48" s="33" t="s">
        <v>59</v>
      </c>
      <c r="B48" s="34">
        <v>1027.6953125</v>
      </c>
      <c r="C48" s="33" t="s">
        <v>1320</v>
      </c>
      <c r="D48" s="33" t="s">
        <v>1350</v>
      </c>
    </row>
    <row r="49" spans="1:25" s="33" customFormat="1">
      <c r="A49" s="33" t="s">
        <v>59</v>
      </c>
      <c r="B49" s="34">
        <v>1027.6953125</v>
      </c>
      <c r="C49" s="33" t="s">
        <v>1325</v>
      </c>
      <c r="D49" s="33" t="s">
        <v>1351</v>
      </c>
      <c r="E49" s="33">
        <v>2.4700000000000002</v>
      </c>
      <c r="G49" s="33">
        <v>1.53</v>
      </c>
      <c r="P49" s="33">
        <v>0.53</v>
      </c>
      <c r="Q49" s="33">
        <v>0.46</v>
      </c>
      <c r="R49" s="33">
        <v>0.01</v>
      </c>
      <c r="V49" s="33">
        <v>8</v>
      </c>
      <c r="Y49" s="33" t="s">
        <v>1352</v>
      </c>
    </row>
    <row r="50" spans="1:25" s="33" customFormat="1">
      <c r="A50" s="33" t="s">
        <v>59</v>
      </c>
      <c r="B50" s="34">
        <v>1027.6953125</v>
      </c>
      <c r="C50" s="33" t="s">
        <v>1285</v>
      </c>
      <c r="D50" s="33" t="s">
        <v>1353</v>
      </c>
    </row>
    <row r="51" spans="1:25" s="33" customFormat="1">
      <c r="A51" s="33" t="s">
        <v>59</v>
      </c>
      <c r="B51" s="34">
        <v>1007.6953125000001</v>
      </c>
      <c r="C51" s="33" t="s">
        <v>1320</v>
      </c>
      <c r="D51" s="33" t="s">
        <v>1354</v>
      </c>
    </row>
    <row r="52" spans="1:25" s="33" customFormat="1">
      <c r="A52" s="33" t="s">
        <v>59</v>
      </c>
      <c r="B52" s="34">
        <v>1007.6953125000001</v>
      </c>
      <c r="C52" s="33" t="s">
        <v>1320</v>
      </c>
      <c r="D52" s="33" t="s">
        <v>1355</v>
      </c>
    </row>
    <row r="53" spans="1:25" s="33" customFormat="1">
      <c r="A53" s="33" t="s">
        <v>59</v>
      </c>
      <c r="B53" s="34">
        <v>1007.6953125000001</v>
      </c>
      <c r="C53" s="33" t="s">
        <v>1325</v>
      </c>
      <c r="D53" s="33" t="s">
        <v>1356</v>
      </c>
      <c r="E53" s="33">
        <v>2.5</v>
      </c>
      <c r="G53" s="33">
        <v>1.5</v>
      </c>
      <c r="P53" s="33">
        <v>0.5</v>
      </c>
      <c r="Q53" s="33">
        <v>0.49</v>
      </c>
      <c r="R53" s="33">
        <v>0.01</v>
      </c>
      <c r="V53" s="33">
        <v>8</v>
      </c>
      <c r="Y53" s="33" t="s">
        <v>1357</v>
      </c>
    </row>
    <row r="54" spans="1:25" s="33" customFormat="1">
      <c r="A54" s="33" t="s">
        <v>59</v>
      </c>
      <c r="B54" s="34">
        <v>1007.6953125000001</v>
      </c>
      <c r="C54" s="33" t="s">
        <v>1285</v>
      </c>
      <c r="D54" s="33" t="s">
        <v>1358</v>
      </c>
    </row>
    <row r="55" spans="1:25" s="33" customFormat="1">
      <c r="A55" s="33" t="s">
        <v>59</v>
      </c>
      <c r="B55" s="34">
        <v>987.69531250000011</v>
      </c>
      <c r="C55" s="33" t="s">
        <v>1320</v>
      </c>
      <c r="D55" s="33" t="s">
        <v>1359</v>
      </c>
    </row>
    <row r="56" spans="1:25" s="33" customFormat="1">
      <c r="A56" s="33" t="s">
        <v>59</v>
      </c>
      <c r="B56" s="34">
        <v>987.69531250000011</v>
      </c>
      <c r="C56" s="33" t="s">
        <v>1320</v>
      </c>
      <c r="D56" s="33" t="s">
        <v>1360</v>
      </c>
    </row>
    <row r="57" spans="1:25" s="33" customFormat="1">
      <c r="A57" s="33" t="s">
        <v>59</v>
      </c>
      <c r="B57" s="34">
        <v>987.69531250000011</v>
      </c>
      <c r="C57" s="33" t="s">
        <v>1325</v>
      </c>
      <c r="D57" s="33" t="s">
        <v>1361</v>
      </c>
      <c r="E57" s="33">
        <v>2.5299999999999998</v>
      </c>
      <c r="G57" s="33">
        <v>1.47</v>
      </c>
      <c r="P57" s="33">
        <v>0.47</v>
      </c>
      <c r="Q57" s="33">
        <v>0.52</v>
      </c>
      <c r="R57" s="33">
        <v>0.02</v>
      </c>
      <c r="V57" s="33">
        <v>8</v>
      </c>
      <c r="Y57" s="33" t="s">
        <v>1362</v>
      </c>
    </row>
    <row r="58" spans="1:25" s="33" customFormat="1">
      <c r="A58" s="33" t="s">
        <v>59</v>
      </c>
      <c r="B58" s="34">
        <v>987.69531250000011</v>
      </c>
      <c r="C58" s="33" t="s">
        <v>1285</v>
      </c>
      <c r="D58" s="33" t="s">
        <v>1363</v>
      </c>
    </row>
    <row r="59" spans="1:25" s="33" customFormat="1">
      <c r="A59" s="33" t="s">
        <v>59</v>
      </c>
      <c r="B59" s="34">
        <v>967.69531250000011</v>
      </c>
      <c r="C59" s="33" t="s">
        <v>1288</v>
      </c>
      <c r="D59" s="33" t="s">
        <v>1364</v>
      </c>
      <c r="E59" s="33">
        <v>1</v>
      </c>
      <c r="I59" s="33">
        <v>1.32</v>
      </c>
      <c r="L59" s="33">
        <v>0.57999999999999996</v>
      </c>
      <c r="M59" s="33">
        <v>0.08</v>
      </c>
      <c r="N59" s="33">
        <v>1.2E-2</v>
      </c>
      <c r="O59" s="33">
        <v>0</v>
      </c>
      <c r="P59" s="33">
        <v>0.02</v>
      </c>
      <c r="V59" s="33">
        <v>4</v>
      </c>
      <c r="Y59" s="33" t="s">
        <v>1365</v>
      </c>
    </row>
    <row r="60" spans="1:25" s="33" customFormat="1">
      <c r="A60" s="33" t="s">
        <v>59</v>
      </c>
      <c r="B60" s="34">
        <v>967.69531250000011</v>
      </c>
      <c r="C60" s="33" t="s">
        <v>1320</v>
      </c>
      <c r="D60" s="33" t="s">
        <v>1366</v>
      </c>
    </row>
    <row r="61" spans="1:25" s="33" customFormat="1">
      <c r="A61" s="33" t="s">
        <v>59</v>
      </c>
      <c r="B61" s="34">
        <v>967.69531250000011</v>
      </c>
      <c r="C61" s="33" t="s">
        <v>1320</v>
      </c>
      <c r="D61" s="33" t="s">
        <v>1367</v>
      </c>
    </row>
    <row r="62" spans="1:25" s="33" customFormat="1">
      <c r="A62" s="33" t="s">
        <v>59</v>
      </c>
      <c r="B62" s="34">
        <v>967.69531250000011</v>
      </c>
      <c r="C62" s="33" t="s">
        <v>1325</v>
      </c>
      <c r="D62" s="33" t="s">
        <v>1368</v>
      </c>
      <c r="E62" s="33">
        <v>2.56</v>
      </c>
      <c r="G62" s="33">
        <v>1.44</v>
      </c>
      <c r="P62" s="33">
        <v>0.44</v>
      </c>
      <c r="Q62" s="33">
        <v>0.54</v>
      </c>
      <c r="R62" s="33">
        <v>0.02</v>
      </c>
      <c r="V62" s="33">
        <v>8</v>
      </c>
      <c r="Y62" s="33" t="s">
        <v>1369</v>
      </c>
    </row>
    <row r="63" spans="1:25" s="33" customFormat="1">
      <c r="A63" s="33" t="s">
        <v>59</v>
      </c>
      <c r="B63" s="34">
        <v>967.69531250000011</v>
      </c>
      <c r="C63" s="33" t="s">
        <v>1285</v>
      </c>
      <c r="D63" s="33" t="s">
        <v>1370</v>
      </c>
    </row>
    <row r="64" spans="1:25" s="33" customFormat="1">
      <c r="A64" s="33" t="s">
        <v>59</v>
      </c>
      <c r="B64" s="34">
        <v>947.69531250000011</v>
      </c>
      <c r="C64" s="33" t="s">
        <v>1288</v>
      </c>
      <c r="D64" s="33" t="s">
        <v>1371</v>
      </c>
      <c r="E64" s="33">
        <v>1</v>
      </c>
      <c r="I64" s="33">
        <v>1.4</v>
      </c>
      <c r="L64" s="33">
        <v>0.5</v>
      </c>
      <c r="M64" s="33">
        <v>0.08</v>
      </c>
      <c r="N64" s="33">
        <v>1.2E-2</v>
      </c>
      <c r="O64" s="33">
        <v>0</v>
      </c>
      <c r="P64" s="33">
        <v>0.02</v>
      </c>
      <c r="V64" s="33">
        <v>4</v>
      </c>
      <c r="Y64" s="33" t="s">
        <v>1372</v>
      </c>
    </row>
    <row r="65" spans="1:25" s="33" customFormat="1">
      <c r="A65" s="33" t="s">
        <v>59</v>
      </c>
      <c r="B65" s="34">
        <v>947.69531250000011</v>
      </c>
      <c r="C65" s="33" t="s">
        <v>1320</v>
      </c>
      <c r="D65" s="33" t="s">
        <v>1373</v>
      </c>
    </row>
    <row r="66" spans="1:25" s="33" customFormat="1">
      <c r="A66" s="33" t="s">
        <v>59</v>
      </c>
      <c r="B66" s="34">
        <v>947.69531250000011</v>
      </c>
      <c r="C66" s="33" t="s">
        <v>1325</v>
      </c>
      <c r="D66" s="33" t="s">
        <v>1374</v>
      </c>
      <c r="E66" s="33">
        <v>2.59</v>
      </c>
      <c r="G66" s="33">
        <v>1.41</v>
      </c>
      <c r="P66" s="33">
        <v>0.41</v>
      </c>
      <c r="Q66" s="33">
        <v>0.56999999999999995</v>
      </c>
      <c r="R66" s="33">
        <v>0.02</v>
      </c>
      <c r="V66" s="33">
        <v>8</v>
      </c>
      <c r="Y66" s="33" t="s">
        <v>1375</v>
      </c>
    </row>
    <row r="67" spans="1:25" s="33" customFormat="1">
      <c r="A67" s="33" t="s">
        <v>59</v>
      </c>
      <c r="B67" s="34">
        <v>947.69531250000011</v>
      </c>
      <c r="C67" s="33" t="s">
        <v>1285</v>
      </c>
      <c r="D67" s="33" t="s">
        <v>1376</v>
      </c>
    </row>
    <row r="68" spans="1:25" s="33" customFormat="1">
      <c r="A68" s="33" t="s">
        <v>59</v>
      </c>
      <c r="B68" s="34">
        <v>927.69531250000011</v>
      </c>
      <c r="C68" s="33" t="s">
        <v>1288</v>
      </c>
      <c r="D68" s="33" t="s">
        <v>1377</v>
      </c>
      <c r="E68" s="33">
        <v>1</v>
      </c>
      <c r="I68" s="33">
        <v>1.48</v>
      </c>
      <c r="L68" s="33">
        <v>0.42</v>
      </c>
      <c r="M68" s="33">
        <v>0.08</v>
      </c>
      <c r="N68" s="33">
        <v>1.2E-2</v>
      </c>
      <c r="O68" s="33">
        <v>0</v>
      </c>
      <c r="P68" s="33">
        <v>0.02</v>
      </c>
      <c r="V68" s="33">
        <v>4</v>
      </c>
      <c r="Y68" s="33" t="s">
        <v>1378</v>
      </c>
    </row>
    <row r="69" spans="1:25" s="33" customFormat="1">
      <c r="A69" s="33" t="s">
        <v>59</v>
      </c>
      <c r="B69" s="34">
        <v>927.69531250000011</v>
      </c>
      <c r="C69" s="33" t="s">
        <v>1320</v>
      </c>
      <c r="D69" s="33" t="s">
        <v>1379</v>
      </c>
    </row>
    <row r="70" spans="1:25" s="33" customFormat="1">
      <c r="A70" s="33" t="s">
        <v>59</v>
      </c>
      <c r="B70" s="34">
        <v>927.69531250000011</v>
      </c>
      <c r="C70" s="33" t="s">
        <v>1325</v>
      </c>
      <c r="D70" s="33" t="s">
        <v>1380</v>
      </c>
      <c r="E70" s="33">
        <v>2.61</v>
      </c>
      <c r="G70" s="33">
        <v>1.39</v>
      </c>
      <c r="P70" s="33">
        <v>0.39</v>
      </c>
      <c r="Q70" s="33">
        <v>0.59</v>
      </c>
      <c r="R70" s="33">
        <v>0.02</v>
      </c>
      <c r="V70" s="33">
        <v>8</v>
      </c>
      <c r="Y70" s="33" t="s">
        <v>1381</v>
      </c>
    </row>
    <row r="71" spans="1:25" s="33" customFormat="1">
      <c r="A71" s="33" t="s">
        <v>59</v>
      </c>
      <c r="B71" s="34">
        <v>927.69531250000011</v>
      </c>
      <c r="C71" s="33" t="s">
        <v>1285</v>
      </c>
      <c r="D71" s="33" t="s">
        <v>1382</v>
      </c>
    </row>
    <row r="72" spans="1:25" s="33" customFormat="1">
      <c r="A72" s="33" t="s">
        <v>59</v>
      </c>
      <c r="B72" s="34">
        <v>927.69531250000011</v>
      </c>
      <c r="C72" s="33" t="s">
        <v>1383</v>
      </c>
      <c r="D72" s="33" t="s">
        <v>1384</v>
      </c>
    </row>
    <row r="73" spans="1:25" s="33" customFormat="1">
      <c r="A73" s="33" t="s">
        <v>59</v>
      </c>
      <c r="B73" s="34">
        <v>907.69531250000011</v>
      </c>
      <c r="C73" s="33" t="s">
        <v>1288</v>
      </c>
      <c r="D73" s="33" t="s">
        <v>1385</v>
      </c>
      <c r="E73" s="33">
        <v>1</v>
      </c>
      <c r="I73" s="33">
        <v>1.54</v>
      </c>
      <c r="L73" s="33">
        <v>0.36</v>
      </c>
      <c r="M73" s="33">
        <v>0.1</v>
      </c>
      <c r="N73" s="33">
        <v>1.2E-2</v>
      </c>
      <c r="O73" s="33">
        <v>0</v>
      </c>
      <c r="P73" s="33">
        <v>0.02</v>
      </c>
      <c r="V73" s="33">
        <v>4</v>
      </c>
      <c r="Y73" s="33" t="s">
        <v>1386</v>
      </c>
    </row>
    <row r="74" spans="1:25" s="33" customFormat="1">
      <c r="A74" s="33" t="s">
        <v>59</v>
      </c>
      <c r="B74" s="34">
        <v>907.69531250000011</v>
      </c>
      <c r="C74" s="33" t="s">
        <v>1320</v>
      </c>
      <c r="D74" s="33" t="s">
        <v>1387</v>
      </c>
    </row>
    <row r="75" spans="1:25" s="33" customFormat="1">
      <c r="A75" s="33" t="s">
        <v>59</v>
      </c>
      <c r="B75" s="34">
        <v>907.69531250000011</v>
      </c>
      <c r="C75" s="33" t="s">
        <v>1325</v>
      </c>
      <c r="D75" s="33" t="s">
        <v>1388</v>
      </c>
      <c r="E75" s="33">
        <v>2.64</v>
      </c>
      <c r="G75" s="33">
        <v>1.36</v>
      </c>
      <c r="P75" s="33">
        <v>0.36</v>
      </c>
      <c r="Q75" s="33">
        <v>0.61</v>
      </c>
      <c r="R75" s="33">
        <v>0.03</v>
      </c>
      <c r="V75" s="33">
        <v>8</v>
      </c>
      <c r="Y75" s="33" t="s">
        <v>1389</v>
      </c>
    </row>
    <row r="76" spans="1:25" s="33" customFormat="1">
      <c r="A76" s="33" t="s">
        <v>59</v>
      </c>
      <c r="B76" s="34">
        <v>907.69531250000011</v>
      </c>
      <c r="C76" s="33" t="s">
        <v>1285</v>
      </c>
      <c r="D76" s="33" t="s">
        <v>1390</v>
      </c>
    </row>
    <row r="77" spans="1:25" s="33" customFormat="1">
      <c r="A77" s="33" t="s">
        <v>59</v>
      </c>
      <c r="B77" s="34">
        <v>907.69531250000011</v>
      </c>
      <c r="C77" s="33" t="s">
        <v>1383</v>
      </c>
      <c r="D77" s="33" t="s">
        <v>1391</v>
      </c>
    </row>
    <row r="78" spans="1:25" s="33" customFormat="1">
      <c r="A78" s="33" t="s">
        <v>59</v>
      </c>
      <c r="B78" s="34">
        <v>887.69531250000011</v>
      </c>
      <c r="C78" s="33" t="s">
        <v>1288</v>
      </c>
      <c r="D78" s="33" t="s">
        <v>1392</v>
      </c>
      <c r="E78" s="33">
        <v>1</v>
      </c>
      <c r="I78" s="33">
        <v>1.6</v>
      </c>
      <c r="L78" s="33">
        <v>0.3</v>
      </c>
      <c r="M78" s="33">
        <v>0.1</v>
      </c>
      <c r="N78" s="33">
        <v>1.2E-2</v>
      </c>
      <c r="O78" s="33">
        <v>0</v>
      </c>
      <c r="P78" s="33">
        <v>0.02</v>
      </c>
      <c r="V78" s="33">
        <v>4</v>
      </c>
      <c r="Y78" s="33" t="s">
        <v>1393</v>
      </c>
    </row>
    <row r="79" spans="1:25" s="33" customFormat="1">
      <c r="A79" s="33" t="s">
        <v>59</v>
      </c>
      <c r="B79" s="34">
        <v>887.69531250000011</v>
      </c>
      <c r="C79" s="33" t="s">
        <v>1320</v>
      </c>
      <c r="D79" s="33" t="s">
        <v>1394</v>
      </c>
    </row>
    <row r="80" spans="1:25" s="33" customFormat="1">
      <c r="A80" s="33" t="s">
        <v>59</v>
      </c>
      <c r="B80" s="34">
        <v>887.69531250000011</v>
      </c>
      <c r="C80" s="33" t="s">
        <v>1325</v>
      </c>
      <c r="D80" s="33" t="s">
        <v>1395</v>
      </c>
      <c r="E80" s="33">
        <v>2.66</v>
      </c>
      <c r="G80" s="33">
        <v>1.34</v>
      </c>
      <c r="P80" s="33">
        <v>0.34</v>
      </c>
      <c r="Q80" s="33">
        <v>0.63</v>
      </c>
      <c r="R80" s="33">
        <v>0.03</v>
      </c>
      <c r="V80" s="33">
        <v>8</v>
      </c>
      <c r="Y80" s="33" t="s">
        <v>1396</v>
      </c>
    </row>
    <row r="81" spans="1:25" s="33" customFormat="1">
      <c r="A81" s="33" t="s">
        <v>59</v>
      </c>
      <c r="B81" s="34">
        <v>887.69531250000011</v>
      </c>
      <c r="C81" s="33" t="s">
        <v>1383</v>
      </c>
      <c r="D81" s="33" t="s">
        <v>1397</v>
      </c>
    </row>
    <row r="82" spans="1:25" s="33" customFormat="1">
      <c r="A82" s="33" t="s">
        <v>59</v>
      </c>
      <c r="B82" s="34">
        <v>867.69531250000011</v>
      </c>
      <c r="C82" s="33" t="s">
        <v>1288</v>
      </c>
      <c r="D82" s="33" t="s">
        <v>1398</v>
      </c>
      <c r="E82" s="33">
        <v>1</v>
      </c>
      <c r="I82" s="33">
        <v>1.64</v>
      </c>
      <c r="L82" s="33">
        <v>0.24</v>
      </c>
      <c r="M82" s="33">
        <v>0.1</v>
      </c>
      <c r="N82" s="33">
        <v>1.2E-2</v>
      </c>
      <c r="O82" s="33">
        <v>0</v>
      </c>
      <c r="P82" s="33">
        <v>0.02</v>
      </c>
      <c r="V82" s="33">
        <v>4</v>
      </c>
      <c r="Y82" s="33" t="s">
        <v>1399</v>
      </c>
    </row>
    <row r="83" spans="1:25" s="33" customFormat="1">
      <c r="A83" s="33" t="s">
        <v>59</v>
      </c>
      <c r="B83" s="34">
        <v>867.69531250000011</v>
      </c>
      <c r="C83" s="33" t="s">
        <v>1320</v>
      </c>
      <c r="D83" s="33" t="s">
        <v>1400</v>
      </c>
    </row>
    <row r="84" spans="1:25" s="33" customFormat="1">
      <c r="A84" s="33" t="s">
        <v>59</v>
      </c>
      <c r="B84" s="34">
        <v>867.69531250000011</v>
      </c>
      <c r="C84" s="33" t="s">
        <v>1325</v>
      </c>
      <c r="D84" s="33" t="s">
        <v>1401</v>
      </c>
      <c r="E84" s="33">
        <v>2.68</v>
      </c>
      <c r="G84" s="33">
        <v>1.32</v>
      </c>
      <c r="P84" s="33">
        <v>0.32</v>
      </c>
      <c r="Q84" s="33">
        <v>0.65</v>
      </c>
      <c r="R84" s="33">
        <v>0.03</v>
      </c>
      <c r="V84" s="33">
        <v>8</v>
      </c>
      <c r="Y84" s="33" t="s">
        <v>1402</v>
      </c>
    </row>
    <row r="85" spans="1:25" s="33" customFormat="1">
      <c r="A85" s="33" t="s">
        <v>59</v>
      </c>
      <c r="B85" s="34">
        <v>867.69531250000011</v>
      </c>
      <c r="C85" s="33" t="s">
        <v>1383</v>
      </c>
      <c r="D85" s="33" t="s">
        <v>1403</v>
      </c>
    </row>
    <row r="86" spans="1:25" s="33" customFormat="1">
      <c r="A86" s="33" t="s">
        <v>59</v>
      </c>
      <c r="B86" s="34">
        <v>847.69531250000011</v>
      </c>
      <c r="C86" s="33" t="s">
        <v>1288</v>
      </c>
      <c r="D86" s="33" t="s">
        <v>1404</v>
      </c>
      <c r="E86" s="33">
        <v>1</v>
      </c>
      <c r="I86" s="33">
        <v>1.68</v>
      </c>
      <c r="L86" s="33">
        <v>0.2</v>
      </c>
      <c r="M86" s="33">
        <v>0.12</v>
      </c>
      <c r="N86" s="33">
        <v>1.2E-2</v>
      </c>
      <c r="O86" s="33">
        <v>0</v>
      </c>
      <c r="P86" s="33">
        <v>0.02</v>
      </c>
      <c r="V86" s="33">
        <v>4</v>
      </c>
      <c r="Y86" s="33" t="s">
        <v>1405</v>
      </c>
    </row>
    <row r="87" spans="1:25" s="33" customFormat="1">
      <c r="A87" s="33" t="s">
        <v>59</v>
      </c>
      <c r="B87" s="34">
        <v>847.69531250000011</v>
      </c>
      <c r="C87" s="33" t="s">
        <v>1320</v>
      </c>
      <c r="D87" s="33" t="s">
        <v>1406</v>
      </c>
    </row>
    <row r="88" spans="1:25" s="33" customFormat="1">
      <c r="A88" s="33" t="s">
        <v>59</v>
      </c>
      <c r="B88" s="34">
        <v>847.69531250000011</v>
      </c>
      <c r="C88" s="33" t="s">
        <v>1325</v>
      </c>
      <c r="D88" s="33" t="s">
        <v>1407</v>
      </c>
      <c r="E88" s="33">
        <v>2.7</v>
      </c>
      <c r="G88" s="33">
        <v>1.3</v>
      </c>
      <c r="P88" s="33">
        <v>0.3</v>
      </c>
      <c r="Q88" s="33">
        <v>0.67</v>
      </c>
      <c r="R88" s="33">
        <v>0.03</v>
      </c>
      <c r="V88" s="33">
        <v>8</v>
      </c>
      <c r="Y88" s="33" t="s">
        <v>1408</v>
      </c>
    </row>
    <row r="89" spans="1:25" s="33" customFormat="1">
      <c r="A89" s="33" t="s">
        <v>59</v>
      </c>
      <c r="B89" s="34">
        <v>847.69531250000011</v>
      </c>
      <c r="C89" s="33" t="s">
        <v>1383</v>
      </c>
      <c r="D89" s="33" t="s">
        <v>1409</v>
      </c>
    </row>
    <row r="90" spans="1:25" s="33" customFormat="1">
      <c r="A90" s="33" t="s">
        <v>59</v>
      </c>
      <c r="B90" s="34">
        <v>827.69531250000011</v>
      </c>
      <c r="C90" s="33" t="s">
        <v>1288</v>
      </c>
      <c r="D90" s="33" t="s">
        <v>1410</v>
      </c>
      <c r="E90" s="33">
        <v>1</v>
      </c>
      <c r="I90" s="33">
        <v>1.72</v>
      </c>
      <c r="L90" s="33">
        <v>0.16</v>
      </c>
      <c r="M90" s="33">
        <v>0.12</v>
      </c>
      <c r="N90" s="33">
        <v>1.2E-2</v>
      </c>
      <c r="O90" s="33">
        <v>0</v>
      </c>
      <c r="P90" s="33">
        <v>0.02</v>
      </c>
      <c r="V90" s="33">
        <v>4</v>
      </c>
      <c r="Y90" s="33" t="s">
        <v>1411</v>
      </c>
    </row>
    <row r="91" spans="1:25" s="33" customFormat="1">
      <c r="A91" s="33" t="s">
        <v>59</v>
      </c>
      <c r="B91" s="34">
        <v>827.69531250000011</v>
      </c>
      <c r="C91" s="33" t="s">
        <v>1320</v>
      </c>
      <c r="D91" s="33" t="s">
        <v>1412</v>
      </c>
    </row>
    <row r="92" spans="1:25" s="33" customFormat="1">
      <c r="A92" s="33" t="s">
        <v>59</v>
      </c>
      <c r="B92" s="34">
        <v>827.69531250000011</v>
      </c>
      <c r="C92" s="33" t="s">
        <v>1325</v>
      </c>
      <c r="D92" s="33" t="s">
        <v>1413</v>
      </c>
      <c r="E92" s="33">
        <v>2.73</v>
      </c>
      <c r="G92" s="33">
        <v>1.27</v>
      </c>
      <c r="P92" s="33">
        <v>0.27</v>
      </c>
      <c r="Q92" s="33">
        <v>0.69</v>
      </c>
      <c r="R92" s="33">
        <v>0.04</v>
      </c>
      <c r="V92" s="33">
        <v>8</v>
      </c>
      <c r="Y92" s="33" t="s">
        <v>1414</v>
      </c>
    </row>
    <row r="93" spans="1:25" s="33" customFormat="1">
      <c r="A93" s="33" t="s">
        <v>59</v>
      </c>
      <c r="B93" s="34">
        <v>827.69531250000011</v>
      </c>
      <c r="C93" s="33" t="s">
        <v>1383</v>
      </c>
      <c r="D93" s="33" t="s">
        <v>1415</v>
      </c>
    </row>
    <row r="94" spans="1:25" s="33" customFormat="1">
      <c r="A94" s="33" t="s">
        <v>59</v>
      </c>
      <c r="B94" s="34">
        <v>807.69531250000011</v>
      </c>
      <c r="C94" s="33" t="s">
        <v>1288</v>
      </c>
      <c r="D94" s="33" t="s">
        <v>1416</v>
      </c>
      <c r="E94" s="33">
        <v>1</v>
      </c>
      <c r="I94" s="33">
        <v>1.74</v>
      </c>
      <c r="L94" s="33">
        <v>0.12</v>
      </c>
      <c r="M94" s="33">
        <v>0.14000000000000001</v>
      </c>
      <c r="N94" s="33">
        <v>1.2E-2</v>
      </c>
      <c r="O94" s="33">
        <v>0</v>
      </c>
      <c r="P94" s="33">
        <v>0.02</v>
      </c>
      <c r="V94" s="33">
        <v>4</v>
      </c>
      <c r="Y94" s="33" t="s">
        <v>1417</v>
      </c>
    </row>
    <row r="95" spans="1:25" s="33" customFormat="1">
      <c r="A95" s="33" t="s">
        <v>59</v>
      </c>
      <c r="B95" s="34">
        <v>807.69531250000011</v>
      </c>
      <c r="C95" s="33" t="s">
        <v>1320</v>
      </c>
      <c r="D95" s="33" t="s">
        <v>1418</v>
      </c>
    </row>
    <row r="96" spans="1:25" s="33" customFormat="1">
      <c r="A96" s="33" t="s">
        <v>59</v>
      </c>
      <c r="B96" s="34">
        <v>807.69531250000011</v>
      </c>
      <c r="C96" s="33" t="s">
        <v>1325</v>
      </c>
      <c r="D96" s="33" t="s">
        <v>1419</v>
      </c>
      <c r="E96" s="33">
        <v>2.75</v>
      </c>
      <c r="G96" s="33">
        <v>1.25</v>
      </c>
      <c r="P96" s="33">
        <v>0.25</v>
      </c>
      <c r="Q96" s="33">
        <v>0.71</v>
      </c>
      <c r="R96" s="33">
        <v>0.04</v>
      </c>
      <c r="V96" s="33">
        <v>8</v>
      </c>
      <c r="Y96" s="33" t="s">
        <v>1420</v>
      </c>
    </row>
    <row r="97" spans="1:25" s="33" customFormat="1">
      <c r="A97" s="33" t="s">
        <v>59</v>
      </c>
      <c r="B97" s="34">
        <v>807.69531250000011</v>
      </c>
      <c r="C97" s="33" t="s">
        <v>1421</v>
      </c>
      <c r="D97" s="33" t="s">
        <v>1207</v>
      </c>
      <c r="E97" s="33">
        <v>1</v>
      </c>
      <c r="V97" s="33">
        <v>2</v>
      </c>
      <c r="Y97" s="33" t="s">
        <v>1422</v>
      </c>
    </row>
    <row r="98" spans="1:25" s="33" customFormat="1">
      <c r="A98" s="33" t="s">
        <v>59</v>
      </c>
      <c r="B98" s="34">
        <v>807.69531250000011</v>
      </c>
      <c r="C98" s="33" t="s">
        <v>1383</v>
      </c>
      <c r="D98" s="33" t="s">
        <v>1423</v>
      </c>
    </row>
    <row r="99" spans="1:25" s="33" customFormat="1">
      <c r="A99" s="33" t="s">
        <v>59</v>
      </c>
      <c r="B99" s="34">
        <v>787.69531250000011</v>
      </c>
      <c r="C99" s="33" t="s">
        <v>1288</v>
      </c>
      <c r="D99" s="33" t="s">
        <v>1424</v>
      </c>
      <c r="E99" s="33">
        <v>1</v>
      </c>
      <c r="I99" s="33">
        <v>1.8</v>
      </c>
      <c r="L99" s="33">
        <v>0.02</v>
      </c>
      <c r="M99" s="33">
        <v>0.18</v>
      </c>
      <c r="N99" s="33">
        <v>1.2E-2</v>
      </c>
      <c r="O99" s="33">
        <v>0</v>
      </c>
      <c r="P99" s="33">
        <v>0.02</v>
      </c>
      <c r="V99" s="33">
        <v>4</v>
      </c>
      <c r="Y99" s="33" t="s">
        <v>1425</v>
      </c>
    </row>
    <row r="100" spans="1:25" s="33" customFormat="1">
      <c r="A100" s="33" t="s">
        <v>59</v>
      </c>
      <c r="B100" s="34">
        <v>787.69531250000011</v>
      </c>
      <c r="C100" s="33" t="s">
        <v>1320</v>
      </c>
      <c r="D100" s="33" t="s">
        <v>1426</v>
      </c>
    </row>
    <row r="101" spans="1:25" s="33" customFormat="1">
      <c r="A101" s="33" t="s">
        <v>59</v>
      </c>
      <c r="B101" s="34">
        <v>787.69531250000011</v>
      </c>
      <c r="C101" s="33" t="s">
        <v>1325</v>
      </c>
      <c r="D101" s="33" t="s">
        <v>1427</v>
      </c>
      <c r="E101" s="33">
        <v>2.78</v>
      </c>
      <c r="G101" s="33">
        <v>1.22</v>
      </c>
      <c r="P101" s="33">
        <v>0.22</v>
      </c>
      <c r="Q101" s="33">
        <v>0.73</v>
      </c>
      <c r="R101" s="33">
        <v>0.05</v>
      </c>
      <c r="V101" s="33">
        <v>8</v>
      </c>
      <c r="Y101" s="33" t="s">
        <v>1428</v>
      </c>
    </row>
    <row r="102" spans="1:25" s="33" customFormat="1">
      <c r="A102" s="33" t="s">
        <v>59</v>
      </c>
      <c r="B102" s="34">
        <v>787.69531250000011</v>
      </c>
      <c r="C102" s="33" t="s">
        <v>1421</v>
      </c>
      <c r="D102" s="33" t="s">
        <v>1207</v>
      </c>
      <c r="E102" s="33">
        <v>1</v>
      </c>
      <c r="V102" s="33">
        <v>2</v>
      </c>
      <c r="Y102" s="33" t="s">
        <v>1422</v>
      </c>
    </row>
    <row r="103" spans="1:25" s="33" customFormat="1">
      <c r="A103" s="33" t="s">
        <v>59</v>
      </c>
      <c r="B103" s="34">
        <v>787.69531250000011</v>
      </c>
      <c r="C103" s="33" t="s">
        <v>1383</v>
      </c>
      <c r="D103" s="33" t="s">
        <v>1429</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1205</v>
      </c>
      <c r="B1" s="13" t="s">
        <v>1206</v>
      </c>
      <c r="C1" s="13" t="s">
        <v>1205</v>
      </c>
      <c r="D1" s="13" t="s">
        <v>1206</v>
      </c>
      <c r="E1" s="13" t="s">
        <v>1205</v>
      </c>
      <c r="F1" s="13" t="s">
        <v>1206</v>
      </c>
      <c r="G1" s="13" t="s">
        <v>1205</v>
      </c>
      <c r="H1" s="13" t="s">
        <v>1206</v>
      </c>
      <c r="I1" s="13" t="s">
        <v>1205</v>
      </c>
      <c r="J1" s="13" t="s">
        <v>1206</v>
      </c>
      <c r="K1" s="13" t="s">
        <v>1205</v>
      </c>
      <c r="L1" s="13" t="s">
        <v>1206</v>
      </c>
      <c r="M1" s="13" t="s">
        <v>1205</v>
      </c>
      <c r="N1" s="13" t="s">
        <v>1206</v>
      </c>
      <c r="O1" s="13" t="s">
        <v>1205</v>
      </c>
      <c r="P1" s="13" t="s">
        <v>1206</v>
      </c>
      <c r="Q1" s="13" t="s">
        <v>1207</v>
      </c>
      <c r="R1" s="13" t="s">
        <v>1208</v>
      </c>
    </row>
    <row r="2" spans="1:18" s="13" customFormat="1">
      <c r="A2" s="12" t="s">
        <v>1209</v>
      </c>
      <c r="C2" s="13" t="s">
        <v>1210</v>
      </c>
      <c r="E2" s="13" t="s">
        <v>1211</v>
      </c>
      <c r="G2" s="13" t="s">
        <v>1212</v>
      </c>
      <c r="I2" s="13" t="s">
        <v>1213</v>
      </c>
      <c r="K2" s="13" t="s">
        <v>1214</v>
      </c>
      <c r="M2" s="13" t="s">
        <v>1215</v>
      </c>
      <c r="O2" s="13" t="s">
        <v>1216</v>
      </c>
      <c r="Q2" s="13" t="s">
        <v>1217</v>
      </c>
    </row>
    <row r="3" spans="1:18" s="16" customFormat="1" ht="12">
      <c r="A3" s="14" t="s">
        <v>1218</v>
      </c>
      <c r="B3" s="15" t="s">
        <v>1219</v>
      </c>
      <c r="C3" s="15" t="s">
        <v>1220</v>
      </c>
      <c r="D3" s="15" t="s">
        <v>1221</v>
      </c>
      <c r="E3" s="15" t="s">
        <v>1222</v>
      </c>
      <c r="F3" s="15" t="s">
        <v>1223</v>
      </c>
      <c r="G3" s="15" t="s">
        <v>1224</v>
      </c>
      <c r="H3" s="15" t="s">
        <v>1225</v>
      </c>
      <c r="I3" s="15" t="s">
        <v>1226</v>
      </c>
      <c r="J3" s="15" t="s">
        <v>1227</v>
      </c>
      <c r="K3" s="15" t="s">
        <v>1228</v>
      </c>
      <c r="L3" s="15" t="s">
        <v>1229</v>
      </c>
      <c r="M3" s="15" t="s">
        <v>1230</v>
      </c>
      <c r="N3" s="15" t="s">
        <v>1231</v>
      </c>
      <c r="O3" s="15" t="s">
        <v>1232</v>
      </c>
      <c r="P3" s="15" t="s">
        <v>1233</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1234</v>
      </c>
      <c r="B17" s="20" t="s">
        <v>1235</v>
      </c>
      <c r="C17" s="20" t="s">
        <v>1236</v>
      </c>
      <c r="D17" s="20" t="s">
        <v>1237</v>
      </c>
      <c r="E17" s="20" t="s">
        <v>1238</v>
      </c>
      <c r="F17" s="20" t="s">
        <v>1239</v>
      </c>
      <c r="J17" s="21"/>
      <c r="K17" s="22"/>
      <c r="L17" s="22"/>
      <c r="M17" s="22"/>
      <c r="N17" s="21"/>
      <c r="O17" s="22"/>
      <c r="T17" s="22"/>
      <c r="U17" s="22"/>
      <c r="V17" s="22"/>
      <c r="W17" s="22"/>
    </row>
    <row r="18" spans="1:23">
      <c r="A18" s="17">
        <v>63</v>
      </c>
      <c r="B18" s="18">
        <v>22.600000381469727</v>
      </c>
      <c r="C18" s="18">
        <v>630</v>
      </c>
      <c r="D18" s="18">
        <v>900</v>
      </c>
      <c r="E18" s="23" t="s">
        <v>1240</v>
      </c>
      <c r="F18" s="18" t="s">
        <v>1241</v>
      </c>
      <c r="J18" s="24"/>
      <c r="K18" s="25"/>
      <c r="L18" s="25"/>
      <c r="M18" s="25"/>
      <c r="N18" s="24"/>
      <c r="O18" s="25"/>
      <c r="T18" s="25"/>
      <c r="U18" s="25"/>
      <c r="V18" s="25"/>
      <c r="W18" s="25"/>
    </row>
    <row r="19" spans="1:23">
      <c r="A19" s="17">
        <v>554</v>
      </c>
      <c r="B19" s="17">
        <v>469</v>
      </c>
      <c r="C19" s="18">
        <v>18</v>
      </c>
      <c r="D19" s="18">
        <v>65</v>
      </c>
      <c r="E19" s="23" t="s">
        <v>1242</v>
      </c>
      <c r="F19" s="20" t="s">
        <v>1243</v>
      </c>
      <c r="J19" s="26"/>
      <c r="K19" s="26"/>
      <c r="L19" s="27"/>
      <c r="M19" s="26"/>
      <c r="N19" s="26"/>
      <c r="O19" s="26"/>
      <c r="T19" s="25"/>
      <c r="U19" s="25"/>
      <c r="V19" s="25"/>
      <c r="W19" s="22"/>
    </row>
    <row r="20" spans="1:23">
      <c r="A20" s="17">
        <v>324</v>
      </c>
      <c r="B20" s="17">
        <v>532</v>
      </c>
      <c r="C20" s="18">
        <v>18</v>
      </c>
      <c r="D20" s="18">
        <v>60</v>
      </c>
      <c r="F20" s="28" t="s">
        <v>1244</v>
      </c>
      <c r="J20" s="26"/>
      <c r="K20" s="26"/>
      <c r="L20" s="29"/>
      <c r="M20" s="26"/>
      <c r="N20" s="26"/>
      <c r="O20" s="26"/>
      <c r="T20" s="25"/>
      <c r="U20" s="25"/>
      <c r="V20" s="25"/>
      <c r="W20" s="30"/>
    </row>
    <row r="21" spans="1:23" ht="30">
      <c r="A21" s="17">
        <v>447</v>
      </c>
      <c r="B21" s="17">
        <v>495</v>
      </c>
      <c r="C21" s="18">
        <v>36</v>
      </c>
      <c r="D21" s="18">
        <v>60</v>
      </c>
      <c r="F21" s="28" t="s">
        <v>1245</v>
      </c>
      <c r="J21" s="26"/>
      <c r="K21" s="26"/>
      <c r="L21" s="29"/>
      <c r="M21" s="26"/>
      <c r="N21" s="26"/>
      <c r="O21" s="26"/>
      <c r="T21" s="25"/>
      <c r="U21" s="25"/>
      <c r="V21" s="25"/>
      <c r="W21" s="30"/>
    </row>
    <row r="22" spans="1:23" ht="45">
      <c r="A22" s="17">
        <v>420</v>
      </c>
      <c r="B22" s="17">
        <v>350</v>
      </c>
      <c r="C22" s="18">
        <v>48</v>
      </c>
      <c r="D22" s="18">
        <v>60</v>
      </c>
      <c r="E22" s="23" t="s">
        <v>1246</v>
      </c>
      <c r="F22" s="28" t="s">
        <v>1247</v>
      </c>
      <c r="J22" s="31"/>
      <c r="K22" s="26"/>
      <c r="L22" s="29"/>
      <c r="M22" s="26"/>
      <c r="N22" s="26"/>
      <c r="O22" s="26"/>
      <c r="T22" s="25"/>
      <c r="U22" s="25"/>
      <c r="V22" s="25"/>
      <c r="W22" s="30"/>
    </row>
    <row r="23" spans="1:23">
      <c r="A23" s="17">
        <v>270</v>
      </c>
      <c r="B23" s="17">
        <v>350</v>
      </c>
      <c r="C23" s="18">
        <v>18</v>
      </c>
      <c r="D23" s="18">
        <v>60</v>
      </c>
      <c r="E23" s="23" t="s">
        <v>1248</v>
      </c>
      <c r="F23" s="20" t="s">
        <v>1249</v>
      </c>
      <c r="J23" s="31"/>
      <c r="K23" s="26"/>
      <c r="L23" s="27"/>
      <c r="M23" s="26"/>
      <c r="N23" s="26"/>
      <c r="O23" s="26"/>
      <c r="T23" s="25"/>
      <c r="U23" s="25"/>
      <c r="V23" s="25"/>
      <c r="W23" s="22"/>
    </row>
    <row r="24" spans="1:23">
      <c r="A24" s="17">
        <v>700</v>
      </c>
      <c r="B24" s="17">
        <v>420</v>
      </c>
      <c r="C24" s="18">
        <v>18</v>
      </c>
      <c r="D24" s="18">
        <v>60</v>
      </c>
      <c r="E24" s="23" t="s">
        <v>1250</v>
      </c>
      <c r="F24" s="20" t="s">
        <v>1251</v>
      </c>
      <c r="J24" s="31"/>
      <c r="K24" s="26"/>
      <c r="L24" s="27"/>
      <c r="M24" s="26"/>
      <c r="N24" s="26"/>
      <c r="O24" s="26"/>
      <c r="T24" s="25"/>
      <c r="U24" s="25"/>
      <c r="V24" s="25"/>
      <c r="W24" s="22"/>
    </row>
    <row r="25" spans="1:23">
      <c r="A25" s="17">
        <v>484</v>
      </c>
      <c r="B25" s="17">
        <v>124</v>
      </c>
      <c r="C25" s="18">
        <v>18</v>
      </c>
      <c r="D25" s="18">
        <v>100</v>
      </c>
      <c r="F25" s="20" t="s">
        <v>1252</v>
      </c>
      <c r="J25" s="31"/>
      <c r="K25" s="26"/>
      <c r="L25" s="27"/>
      <c r="M25" s="26"/>
      <c r="N25" s="26"/>
      <c r="O25" s="26"/>
      <c r="T25" s="25"/>
      <c r="U25" s="25"/>
      <c r="V25" s="25"/>
      <c r="W25" s="22"/>
    </row>
    <row r="26" spans="1:23" ht="35" customHeight="1">
      <c r="A26" s="17">
        <v>322</v>
      </c>
      <c r="B26" s="17">
        <v>264</v>
      </c>
      <c r="C26" s="18">
        <v>18</v>
      </c>
      <c r="D26" s="18">
        <v>80</v>
      </c>
      <c r="E26" s="23" t="s">
        <v>1253</v>
      </c>
      <c r="F26" s="20" t="s">
        <v>1254</v>
      </c>
      <c r="J26" s="26"/>
      <c r="K26" s="26"/>
      <c r="L26" s="27"/>
      <c r="M26" s="26"/>
      <c r="N26" s="26"/>
      <c r="O26" s="26"/>
      <c r="T26" s="25"/>
      <c r="U26" s="25"/>
      <c r="V26" s="25"/>
      <c r="W26" s="22"/>
    </row>
    <row r="27" spans="1:23" ht="30">
      <c r="A27" s="17">
        <v>231.11111111111109</v>
      </c>
      <c r="B27" s="17">
        <v>518.11023622047242</v>
      </c>
      <c r="C27" s="18">
        <v>36</v>
      </c>
      <c r="D27" s="18">
        <v>45</v>
      </c>
      <c r="F27" s="28" t="s">
        <v>1255</v>
      </c>
      <c r="J27" s="26"/>
      <c r="K27" s="26"/>
      <c r="L27" s="29"/>
      <c r="M27" s="26"/>
      <c r="N27" s="26"/>
      <c r="O27" s="26"/>
      <c r="T27" s="25"/>
      <c r="U27" s="25"/>
      <c r="V27" s="25"/>
      <c r="W27" s="30"/>
    </row>
    <row r="28" spans="1:23">
      <c r="A28" s="17">
        <v>790</v>
      </c>
      <c r="B28" s="17">
        <v>300</v>
      </c>
      <c r="C28" s="18">
        <v>18</v>
      </c>
      <c r="D28" s="18">
        <v>100</v>
      </c>
      <c r="E28" s="23" t="s">
        <v>1256</v>
      </c>
      <c r="F28" s="20" t="s">
        <v>1257</v>
      </c>
      <c r="J28" s="26"/>
      <c r="K28" s="26"/>
      <c r="L28" s="27"/>
      <c r="M28" s="26"/>
      <c r="N28" s="26"/>
      <c r="O28" s="26"/>
      <c r="T28" s="25"/>
      <c r="U28" s="25"/>
      <c r="V28" s="25"/>
      <c r="W28" s="22"/>
    </row>
    <row r="29" spans="1:23">
      <c r="A29" s="17">
        <v>400</v>
      </c>
      <c r="B29" s="17">
        <v>197</v>
      </c>
      <c r="C29" s="18">
        <v>18</v>
      </c>
      <c r="D29" s="18">
        <v>100</v>
      </c>
      <c r="F29" s="20" t="s">
        <v>1258</v>
      </c>
      <c r="J29" s="26"/>
      <c r="K29" s="26"/>
      <c r="L29" s="27"/>
      <c r="M29" s="26"/>
      <c r="N29" s="26"/>
      <c r="O29" s="26"/>
      <c r="T29" s="25"/>
      <c r="U29" s="25"/>
      <c r="V29" s="25"/>
      <c r="W29" s="22"/>
    </row>
    <row r="30" spans="1:23" ht="30">
      <c r="A30" s="17">
        <v>346</v>
      </c>
      <c r="B30" s="17">
        <v>395</v>
      </c>
      <c r="C30" s="18">
        <v>36</v>
      </c>
      <c r="D30" s="18">
        <v>50</v>
      </c>
      <c r="E30" s="23" t="s">
        <v>1259</v>
      </c>
      <c r="F30" s="28" t="s">
        <v>1260</v>
      </c>
      <c r="J30" s="26"/>
      <c r="K30" s="26"/>
      <c r="L30" s="29"/>
      <c r="M30" s="26"/>
      <c r="N30" s="26"/>
      <c r="O30" s="26"/>
      <c r="T30" s="25"/>
      <c r="U30" s="25"/>
      <c r="V30" s="25"/>
      <c r="W30" s="30"/>
    </row>
    <row r="31" spans="1:23">
      <c r="A31" s="17">
        <v>493</v>
      </c>
      <c r="B31" s="17">
        <v>310</v>
      </c>
      <c r="C31" s="18">
        <v>18</v>
      </c>
      <c r="D31" s="18">
        <v>100</v>
      </c>
      <c r="E31" s="23" t="s">
        <v>1261</v>
      </c>
      <c r="F31" s="20" t="s">
        <v>1262</v>
      </c>
      <c r="J31" s="26"/>
      <c r="K31" s="26"/>
      <c r="L31" s="27"/>
      <c r="M31" s="26"/>
      <c r="N31" s="26"/>
      <c r="O31" s="26"/>
      <c r="T31" s="25"/>
      <c r="U31" s="25"/>
      <c r="V31" s="25"/>
      <c r="W31" s="22"/>
    </row>
    <row r="32" spans="1:23">
      <c r="A32" s="17">
        <v>620</v>
      </c>
      <c r="B32" s="17">
        <v>243</v>
      </c>
      <c r="C32" s="18">
        <v>18</v>
      </c>
      <c r="D32" s="18">
        <v>60</v>
      </c>
      <c r="E32" s="23" t="s">
        <v>1263</v>
      </c>
      <c r="F32" s="20" t="s">
        <v>1264</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2017-01-02T02:22:07Z</dcterms:created>
  <dcterms:modified xsi:type="dcterms:W3CDTF">2017-01-02T02:22:18Z</dcterms:modified>
</cp:coreProperties>
</file>