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240" yWindow="240" windowWidth="25360" windowHeight="1570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31" i="9" l="1"/>
  <c r="EU31" i="9"/>
  <c r="EV31" i="9"/>
  <c r="EW31" i="9"/>
  <c r="EX31" i="9"/>
  <c r="EY31" i="9"/>
  <c r="EZ31" i="9"/>
  <c r="FA31" i="9"/>
  <c r="FB31" i="9"/>
  <c r="FC31" i="9"/>
  <c r="FD31" i="9"/>
  <c r="ET30" i="9"/>
  <c r="EU30" i="9"/>
  <c r="EV30" i="9"/>
  <c r="EW30" i="9"/>
  <c r="EX30" i="9"/>
  <c r="EY30" i="9"/>
  <c r="EZ30" i="9"/>
  <c r="FA30" i="9"/>
  <c r="FB30" i="9"/>
  <c r="FC30" i="9"/>
  <c r="FD30" i="9"/>
  <c r="ET29" i="9"/>
  <c r="EU29" i="9"/>
  <c r="EV29" i="9"/>
  <c r="EW29" i="9"/>
  <c r="EX29" i="9"/>
  <c r="EY29" i="9"/>
  <c r="EZ29" i="9"/>
  <c r="FA29" i="9"/>
  <c r="FB29" i="9"/>
  <c r="FC29" i="9"/>
  <c r="FD29" i="9"/>
  <c r="ET28" i="9"/>
  <c r="EU28" i="9"/>
  <c r="EV28" i="9"/>
  <c r="EW28" i="9"/>
  <c r="EX28" i="9"/>
  <c r="EY28" i="9"/>
  <c r="EZ28" i="9"/>
  <c r="FA28" i="9"/>
  <c r="FB28" i="9"/>
  <c r="FC28" i="9"/>
  <c r="FD28" i="9"/>
  <c r="ET27" i="9"/>
  <c r="EU27" i="9"/>
  <c r="EV27" i="9"/>
  <c r="EW27" i="9"/>
  <c r="EX27" i="9"/>
  <c r="EY27" i="9"/>
  <c r="EZ27" i="9"/>
  <c r="FA27" i="9"/>
  <c r="FB27" i="9"/>
  <c r="FC27" i="9"/>
  <c r="FD27" i="9"/>
  <c r="ET26" i="9"/>
  <c r="EU26" i="9"/>
  <c r="EV26" i="9"/>
  <c r="EW26" i="9"/>
  <c r="EX26" i="9"/>
  <c r="EY26" i="9"/>
  <c r="EZ26" i="9"/>
  <c r="FA26" i="9"/>
  <c r="FB26" i="9"/>
  <c r="FC26" i="9"/>
  <c r="FD26" i="9"/>
  <c r="ET25" i="9"/>
  <c r="EU25" i="9"/>
  <c r="EV25" i="9"/>
  <c r="EW25" i="9"/>
  <c r="EX25" i="9"/>
  <c r="EY25" i="9"/>
  <c r="EZ25" i="9"/>
  <c r="FA25" i="9"/>
  <c r="FB25" i="9"/>
  <c r="FC25" i="9"/>
  <c r="FD25" i="9"/>
  <c r="ET24" i="9"/>
  <c r="EU24" i="9"/>
  <c r="EV24" i="9"/>
  <c r="EW24" i="9"/>
  <c r="EX24" i="9"/>
  <c r="EY24" i="9"/>
  <c r="EZ24" i="9"/>
  <c r="FA24" i="9"/>
  <c r="FB24" i="9"/>
  <c r="FC24" i="9"/>
  <c r="FD24" i="9"/>
  <c r="ET23" i="9"/>
  <c r="EU23" i="9"/>
  <c r="EV23" i="9"/>
  <c r="EW23" i="9"/>
  <c r="EX23" i="9"/>
  <c r="EY23" i="9"/>
  <c r="EZ23" i="9"/>
  <c r="FA23" i="9"/>
  <c r="FB23" i="9"/>
  <c r="FC23" i="9"/>
  <c r="FD23" i="9"/>
  <c r="ET22" i="9"/>
  <c r="EU22" i="9"/>
  <c r="EV22" i="9"/>
  <c r="EW22" i="9"/>
  <c r="EX22" i="9"/>
  <c r="EY22" i="9"/>
  <c r="EZ22" i="9"/>
  <c r="FA22" i="9"/>
  <c r="FB22" i="9"/>
  <c r="FC22" i="9"/>
  <c r="FD22" i="9"/>
  <c r="ET21" i="9"/>
  <c r="EU21" i="9"/>
  <c r="EV21" i="9"/>
  <c r="EW21" i="9"/>
  <c r="EX21" i="9"/>
  <c r="EY21" i="9"/>
  <c r="EZ21" i="9"/>
  <c r="FA21" i="9"/>
  <c r="FB21" i="9"/>
  <c r="FC21" i="9"/>
  <c r="FD21" i="9"/>
  <c r="ET20" i="9"/>
  <c r="EU20" i="9"/>
  <c r="EV20" i="9"/>
  <c r="EW20" i="9"/>
  <c r="EX20" i="9"/>
  <c r="EY20" i="9"/>
  <c r="EZ20" i="9"/>
  <c r="FA20" i="9"/>
  <c r="FB20" i="9"/>
  <c r="FC20" i="9"/>
  <c r="FD20" i="9"/>
  <c r="ET19" i="9"/>
  <c r="EU19" i="9"/>
  <c r="EV19" i="9"/>
  <c r="EW19" i="9"/>
  <c r="EX19" i="9"/>
  <c r="EY19" i="9"/>
  <c r="EZ19" i="9"/>
  <c r="FA19" i="9"/>
  <c r="FB19" i="9"/>
  <c r="FC19" i="9"/>
  <c r="FD19" i="9"/>
  <c r="ET18" i="9"/>
  <c r="EU18" i="9"/>
  <c r="EV18" i="9"/>
  <c r="EW18" i="9"/>
  <c r="EX18" i="9"/>
  <c r="EY18" i="9"/>
  <c r="EZ18" i="9"/>
  <c r="FA18" i="9"/>
  <c r="FB18" i="9"/>
  <c r="FC18" i="9"/>
  <c r="FD18" i="9"/>
  <c r="ET17" i="9"/>
  <c r="EU17" i="9"/>
  <c r="EV17" i="9"/>
  <c r="EW17" i="9"/>
  <c r="EX17" i="9"/>
  <c r="EY17" i="9"/>
  <c r="EZ17" i="9"/>
  <c r="FA17" i="9"/>
  <c r="FB17" i="9"/>
  <c r="FC17" i="9"/>
  <c r="FD17" i="9"/>
  <c r="ET16" i="9"/>
  <c r="EU16" i="9"/>
  <c r="EV16" i="9"/>
  <c r="EW16" i="9"/>
  <c r="EX16" i="9"/>
  <c r="EY16" i="9"/>
  <c r="EZ16" i="9"/>
  <c r="FA16" i="9"/>
  <c r="FB16" i="9"/>
  <c r="FC16" i="9"/>
  <c r="FD16" i="9"/>
  <c r="ET15" i="9"/>
  <c r="EU15" i="9"/>
  <c r="EV15" i="9"/>
  <c r="EW15" i="9"/>
  <c r="EX15" i="9"/>
  <c r="EY15" i="9"/>
  <c r="EZ15" i="9"/>
  <c r="FA15" i="9"/>
  <c r="FB15" i="9"/>
  <c r="FC15" i="9"/>
  <c r="FD15" i="9"/>
  <c r="ET14" i="9"/>
  <c r="EU14" i="9"/>
  <c r="EV14" i="9"/>
  <c r="EW14" i="9"/>
  <c r="EX14" i="9"/>
  <c r="EY14" i="9"/>
  <c r="EZ14" i="9"/>
  <c r="FA14" i="9"/>
  <c r="FB14" i="9"/>
  <c r="FC14" i="9"/>
  <c r="FD14" i="9"/>
  <c r="ET13" i="9"/>
  <c r="EU13" i="9"/>
  <c r="EV13" i="9"/>
  <c r="EW13" i="9"/>
  <c r="EX13" i="9"/>
  <c r="EY13" i="9"/>
  <c r="EZ13" i="9"/>
  <c r="FA13" i="9"/>
  <c r="FB13" i="9"/>
  <c r="FC13" i="9"/>
  <c r="FD13" i="9"/>
  <c r="ET12" i="9"/>
  <c r="EU12" i="9"/>
  <c r="EV12" i="9"/>
  <c r="EW12" i="9"/>
  <c r="EX12" i="9"/>
  <c r="EY12" i="9"/>
  <c r="EZ12" i="9"/>
  <c r="FA12" i="9"/>
  <c r="FB12" i="9"/>
  <c r="FC12" i="9"/>
  <c r="FD12" i="9"/>
  <c r="ET11" i="9"/>
  <c r="EU11" i="9"/>
  <c r="EV11" i="9"/>
  <c r="EW11" i="9"/>
  <c r="EX11" i="9"/>
  <c r="EY11" i="9"/>
  <c r="EZ11" i="9"/>
  <c r="FA11" i="9"/>
  <c r="FB11" i="9"/>
  <c r="FC11" i="9"/>
  <c r="FD11" i="9"/>
  <c r="ET10" i="9"/>
  <c r="EU10" i="9"/>
  <c r="EV10" i="9"/>
  <c r="EW10" i="9"/>
  <c r="EX10" i="9"/>
  <c r="EY10" i="9"/>
  <c r="EZ10" i="9"/>
  <c r="FA10" i="9"/>
  <c r="FB10" i="9"/>
  <c r="FC10" i="9"/>
  <c r="FD10" i="9"/>
  <c r="ET9" i="9"/>
  <c r="EU9" i="9"/>
  <c r="EV9" i="9"/>
  <c r="EW9" i="9"/>
  <c r="EX9" i="9"/>
  <c r="EY9" i="9"/>
  <c r="EZ9" i="9"/>
  <c r="FA9" i="9"/>
  <c r="FB9" i="9"/>
  <c r="FC9" i="9"/>
  <c r="FD9" i="9"/>
  <c r="ET8" i="9"/>
  <c r="EU8" i="9"/>
  <c r="EV8" i="9"/>
  <c r="EW8" i="9"/>
  <c r="EX8" i="9"/>
  <c r="EY8" i="9"/>
  <c r="EZ8" i="9"/>
  <c r="FA8" i="9"/>
  <c r="FB8" i="9"/>
  <c r="FC8" i="9"/>
  <c r="FD8" i="9"/>
  <c r="ET7" i="9"/>
  <c r="EU7" i="9"/>
  <c r="EV7" i="9"/>
  <c r="EW7" i="9"/>
  <c r="EX7" i="9"/>
  <c r="EY7" i="9"/>
  <c r="EZ7" i="9"/>
  <c r="FA7" i="9"/>
  <c r="FB7" i="9"/>
  <c r="FC7" i="9"/>
  <c r="FD7" i="9"/>
  <c r="ET6" i="9"/>
  <c r="EU6" i="9"/>
  <c r="EV6" i="9"/>
  <c r="EW6" i="9"/>
  <c r="EX6" i="9"/>
  <c r="EY6" i="9"/>
  <c r="EZ6" i="9"/>
  <c r="FA6" i="9"/>
  <c r="FB6" i="9"/>
  <c r="FC6" i="9"/>
  <c r="FD6" i="9"/>
  <c r="CV31" i="9"/>
  <c r="CW31" i="9"/>
  <c r="CX31" i="9"/>
  <c r="CY31" i="9"/>
  <c r="CZ31" i="9"/>
  <c r="DA31" i="9"/>
  <c r="DB31" i="9"/>
  <c r="DC31" i="9"/>
  <c r="DD31" i="9"/>
  <c r="CV30" i="9"/>
  <c r="CW30" i="9"/>
  <c r="CX30" i="9"/>
  <c r="CY30" i="9"/>
  <c r="CZ30" i="9"/>
  <c r="DA30" i="9"/>
  <c r="DB30" i="9"/>
  <c r="DC30" i="9"/>
  <c r="DD30" i="9"/>
  <c r="CV29" i="9"/>
  <c r="CW29" i="9"/>
  <c r="CX29" i="9"/>
  <c r="CY29" i="9"/>
  <c r="CZ29" i="9"/>
  <c r="DA29" i="9"/>
  <c r="DB29" i="9"/>
  <c r="DC29" i="9"/>
  <c r="DD29" i="9"/>
  <c r="CV28" i="9"/>
  <c r="CW28" i="9"/>
  <c r="CX28" i="9"/>
  <c r="CY28" i="9"/>
  <c r="CZ28" i="9"/>
  <c r="DA28" i="9"/>
  <c r="DB28" i="9"/>
  <c r="DC28" i="9"/>
  <c r="DD28" i="9"/>
  <c r="CV27" i="9"/>
  <c r="CW27" i="9"/>
  <c r="CX27" i="9"/>
  <c r="CY27" i="9"/>
  <c r="CZ27" i="9"/>
  <c r="DA27" i="9"/>
  <c r="DB27" i="9"/>
  <c r="DC27" i="9"/>
  <c r="DD27" i="9"/>
  <c r="CV26" i="9"/>
  <c r="CW26" i="9"/>
  <c r="CX26" i="9"/>
  <c r="CY26" i="9"/>
  <c r="CZ26" i="9"/>
  <c r="DA26" i="9"/>
  <c r="DB26" i="9"/>
  <c r="DC26" i="9"/>
  <c r="DD26" i="9"/>
  <c r="CV25" i="9"/>
  <c r="CW25" i="9"/>
  <c r="CX25" i="9"/>
  <c r="CY25" i="9"/>
  <c r="CZ25" i="9"/>
  <c r="DA25" i="9"/>
  <c r="DB25" i="9"/>
  <c r="DC25" i="9"/>
  <c r="DD25" i="9"/>
  <c r="CV24" i="9"/>
  <c r="CW24" i="9"/>
  <c r="CX24" i="9"/>
  <c r="CY24" i="9"/>
  <c r="CZ24" i="9"/>
  <c r="DA24" i="9"/>
  <c r="DB24" i="9"/>
  <c r="DC24" i="9"/>
  <c r="DD24" i="9"/>
  <c r="CV23" i="9"/>
  <c r="CW23" i="9"/>
  <c r="CX23" i="9"/>
  <c r="CY23" i="9"/>
  <c r="CZ23" i="9"/>
  <c r="DA23" i="9"/>
  <c r="DB23" i="9"/>
  <c r="DC23" i="9"/>
  <c r="DD23" i="9"/>
  <c r="CV22" i="9"/>
  <c r="CW22" i="9"/>
  <c r="CX22" i="9"/>
  <c r="CY22" i="9"/>
  <c r="CZ22" i="9"/>
  <c r="DA22" i="9"/>
  <c r="DB22" i="9"/>
  <c r="DC22" i="9"/>
  <c r="DD22" i="9"/>
  <c r="CV21" i="9"/>
  <c r="CW21" i="9"/>
  <c r="CX21" i="9"/>
  <c r="CY21" i="9"/>
  <c r="CZ21" i="9"/>
  <c r="DA21" i="9"/>
  <c r="DB21" i="9"/>
  <c r="DC21" i="9"/>
  <c r="DD21" i="9"/>
  <c r="CV20" i="9"/>
  <c r="CW20" i="9"/>
  <c r="CX20" i="9"/>
  <c r="CY20" i="9"/>
  <c r="CZ20" i="9"/>
  <c r="DA20" i="9"/>
  <c r="DB20" i="9"/>
  <c r="DC20" i="9"/>
  <c r="DD20" i="9"/>
  <c r="CV19" i="9"/>
  <c r="CW19" i="9"/>
  <c r="CX19" i="9"/>
  <c r="CY19" i="9"/>
  <c r="CZ19" i="9"/>
  <c r="DA19" i="9"/>
  <c r="DB19" i="9"/>
  <c r="DC19" i="9"/>
  <c r="DD19" i="9"/>
  <c r="CV18" i="9"/>
  <c r="CW18" i="9"/>
  <c r="CX18" i="9"/>
  <c r="CY18" i="9"/>
  <c r="CZ18" i="9"/>
  <c r="DA18" i="9"/>
  <c r="DB18" i="9"/>
  <c r="DC18" i="9"/>
  <c r="DD18" i="9"/>
  <c r="CV17" i="9"/>
  <c r="CW17" i="9"/>
  <c r="CX17" i="9"/>
  <c r="CY17" i="9"/>
  <c r="CZ17" i="9"/>
  <c r="DA17" i="9"/>
  <c r="DB17" i="9"/>
  <c r="DC17" i="9"/>
  <c r="DD17" i="9"/>
  <c r="CV16" i="9"/>
  <c r="CW16" i="9"/>
  <c r="CX16" i="9"/>
  <c r="CY16" i="9"/>
  <c r="CZ16" i="9"/>
  <c r="DA16" i="9"/>
  <c r="DB16" i="9"/>
  <c r="DC16" i="9"/>
  <c r="DD16" i="9"/>
  <c r="CV15" i="9"/>
  <c r="CW15" i="9"/>
  <c r="CX15" i="9"/>
  <c r="CY15" i="9"/>
  <c r="CZ15" i="9"/>
  <c r="DA15" i="9"/>
  <c r="DB15" i="9"/>
  <c r="DC15" i="9"/>
  <c r="DD15" i="9"/>
  <c r="CV14" i="9"/>
  <c r="CW14" i="9"/>
  <c r="CX14" i="9"/>
  <c r="CY14" i="9"/>
  <c r="CZ14" i="9"/>
  <c r="DA14" i="9"/>
  <c r="DB14" i="9"/>
  <c r="DC14" i="9"/>
  <c r="DD14" i="9"/>
  <c r="CV13" i="9"/>
  <c r="CW13" i="9"/>
  <c r="CX13" i="9"/>
  <c r="CY13" i="9"/>
  <c r="CZ13" i="9"/>
  <c r="DA13" i="9"/>
  <c r="DB13" i="9"/>
  <c r="DC13" i="9"/>
  <c r="DD13" i="9"/>
  <c r="CV12" i="9"/>
  <c r="CW12" i="9"/>
  <c r="CX12" i="9"/>
  <c r="CY12" i="9"/>
  <c r="CZ12" i="9"/>
  <c r="DA12" i="9"/>
  <c r="DB12" i="9"/>
  <c r="DC12" i="9"/>
  <c r="DD12" i="9"/>
  <c r="CV11" i="9"/>
  <c r="CW11" i="9"/>
  <c r="CX11" i="9"/>
  <c r="CY11" i="9"/>
  <c r="CZ11" i="9"/>
  <c r="DA11" i="9"/>
  <c r="DB11" i="9"/>
  <c r="DC11" i="9"/>
  <c r="DD11" i="9"/>
  <c r="CV10" i="9"/>
  <c r="CW10" i="9"/>
  <c r="CX10" i="9"/>
  <c r="CY10" i="9"/>
  <c r="CZ10" i="9"/>
  <c r="DA10" i="9"/>
  <c r="DB10" i="9"/>
  <c r="DC10" i="9"/>
  <c r="DD10" i="9"/>
  <c r="CV9" i="9"/>
  <c r="CW9" i="9"/>
  <c r="CX9" i="9"/>
  <c r="CY9" i="9"/>
  <c r="CZ9" i="9"/>
  <c r="DA9" i="9"/>
  <c r="DB9" i="9"/>
  <c r="DC9" i="9"/>
  <c r="DD9" i="9"/>
  <c r="CV8" i="9"/>
  <c r="CW8" i="9"/>
  <c r="CX8" i="9"/>
  <c r="CY8" i="9"/>
  <c r="CZ8" i="9"/>
  <c r="DA8" i="9"/>
  <c r="DB8" i="9"/>
  <c r="DC8" i="9"/>
  <c r="DD8" i="9"/>
  <c r="CV7" i="9"/>
  <c r="CW7" i="9"/>
  <c r="CX7" i="9"/>
  <c r="CY7" i="9"/>
  <c r="CZ7" i="9"/>
  <c r="DA7" i="9"/>
  <c r="DB7" i="9"/>
  <c r="DC7" i="9"/>
  <c r="DD7" i="9"/>
  <c r="CV6" i="9"/>
  <c r="CW6" i="9"/>
  <c r="CX6" i="9"/>
  <c r="CY6" i="9"/>
  <c r="CZ6" i="9"/>
  <c r="DA6" i="9"/>
  <c r="DB6" i="9"/>
  <c r="DC6" i="9"/>
  <c r="DD6" i="9"/>
</calcChain>
</file>

<file path=xl/sharedStrings.xml><?xml version="1.0" encoding="utf-8"?>
<sst xmlns="http://schemas.openxmlformats.org/spreadsheetml/2006/main" count="3824" uniqueCount="2038">
  <si>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</si>
  <si>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</si>
  <si>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</si>
  <si>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</si>
  <si>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</si>
  <si>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</si>
  <si>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</si>
  <si>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</si>
  <si>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</si>
  <si>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</si>
  <si>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</si>
  <si>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</si>
  <si>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</si>
  <si>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</si>
  <si>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</si>
  <si>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</si>
  <si>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</si>
  <si>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</si>
  <si>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</si>
  <si>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</si>
  <si>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</si>
  <si>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</si>
  <si>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</si>
  <si>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</si>
  <si>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</si>
  <si>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</si>
  <si>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</si>
  <si>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</si>
  <si>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</si>
  <si>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</si>
  <si>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</si>
  <si>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</si>
  <si>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</si>
  <si>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</si>
  <si>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</si>
  <si>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</si>
  <si>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</si>
  <si>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</si>
  <si>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</si>
  <si>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</si>
  <si>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</si>
  <si>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</si>
  <si>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</si>
  <si>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</si>
  <si>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</si>
  <si>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</si>
  <si>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</si>
  <si>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</si>
  <si>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</si>
  <si>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</si>
  <si>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</si>
  <si>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</si>
  <si>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</si>
  <si>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WallrockFindSolidus</t>
  </si>
  <si>
    <t>Wallrock_qazvfr_000001.xml</t>
  </si>
  <si>
    <t>CalculationMode=equilibrate;ConstraintType=setTP;FractionateMode=fractionateNone;incT=0.00;XMLfractionationMode1=fractionateNone</t>
  </si>
  <si>
    <t>Recharge EXE Release</t>
  </si>
  <si>
    <t>n/a</t>
  </si>
  <si>
    <t>SA00002</t>
  </si>
  <si>
    <t>Wallrock_qazvfr_000002.xml</t>
  </si>
  <si>
    <t>SA00003</t>
  </si>
  <si>
    <t>XMLMeltsOutput</t>
  </si>
  <si>
    <t>Wallrock_qazvfr_000002-out.xml</t>
  </si>
  <si>
    <t>SA00004</t>
  </si>
  <si>
    <t>Wallrock_qazvfr_000003.xml</t>
  </si>
  <si>
    <t>SA00005</t>
  </si>
  <si>
    <t>Wallrock_qazvfr_000003-out.xml</t>
  </si>
  <si>
    <t>SA00006</t>
  </si>
  <si>
    <t>Wallrock_qazvfr_000004.xml</t>
  </si>
  <si>
    <t>SA00007</t>
  </si>
  <si>
    <t>Wallrock_qazvfr_000004-out.xml</t>
  </si>
  <si>
    <t>SA00008</t>
  </si>
  <si>
    <t>Wallrock_qazvfr_000005.xml</t>
  </si>
  <si>
    <t>SA00009</t>
  </si>
  <si>
    <t>Wallrock_qazvfr_000005-out.xml</t>
  </si>
  <si>
    <t>SA00010</t>
  </si>
  <si>
    <t>Wallrock_qazvfr_000006.xml</t>
  </si>
  <si>
    <t>SA00011</t>
  </si>
  <si>
    <t>Wallrock_qazvfr_000006-out.xml</t>
  </si>
  <si>
    <t>SA00012</t>
  </si>
  <si>
    <t>Wallrock_qazvfr_000007.xml</t>
  </si>
  <si>
    <t>SA00013</t>
  </si>
  <si>
    <t>Wallrock_qazvfr_000007-out.xml</t>
  </si>
  <si>
    <t>SA00014</t>
  </si>
  <si>
    <t>Wallrock_qazvfr_000008.xml</t>
  </si>
  <si>
    <t>SA00015</t>
  </si>
  <si>
    <t>Wallrock_qazvfr_000008-out.xml</t>
  </si>
  <si>
    <t>SA00016</t>
  </si>
  <si>
    <t>Wallrock_qazvfr_000009.xml</t>
  </si>
  <si>
    <t>SA00017</t>
  </si>
  <si>
    <t>Wallrock_qazvfr_000009-out.xml</t>
  </si>
  <si>
    <t>SA00018</t>
  </si>
  <si>
    <t>Wallrock_qazvfr_000010.xml</t>
  </si>
  <si>
    <t>SA00019</t>
  </si>
  <si>
    <t>Wallrock_qazvfr_000010-out.xml</t>
  </si>
  <si>
    <t>SA00020</t>
  </si>
  <si>
    <t>Wallrock_qazvfr_000011.xml</t>
  </si>
  <si>
    <t>SA00021</t>
  </si>
  <si>
    <t>Wallrock_qazvfr_000011-out.xml</t>
  </si>
  <si>
    <t>SA00022</t>
  </si>
  <si>
    <t>Wallrock_qazvfr_000012.xml</t>
  </si>
  <si>
    <t>SA00023</t>
  </si>
  <si>
    <t>Wallrock_qazvfr_000012-out.xml</t>
  </si>
  <si>
    <t>SA00024</t>
  </si>
  <si>
    <t>Wallrock_qazvfr_000013.xml</t>
  </si>
  <si>
    <t>SA00025</t>
  </si>
  <si>
    <t>Wallrock_qazvfr_000013-out.xml</t>
  </si>
  <si>
    <t>SA00026</t>
  </si>
  <si>
    <t>Wallrock_qazvfr_000014.xml</t>
  </si>
  <si>
    <t>SA00027</t>
  </si>
  <si>
    <t>Wallrock_qazvfr_000014-out.xml</t>
  </si>
  <si>
    <t>SA00028</t>
  </si>
  <si>
    <t>Wallrock_qazvfr_000015.xml</t>
  </si>
  <si>
    <t>SA00029</t>
  </si>
  <si>
    <t>Wallrock_qazvfr_000015-out.xml</t>
  </si>
  <si>
    <t>SA00030</t>
  </si>
  <si>
    <t>Wallrock_qazvfr_000016.xml</t>
  </si>
  <si>
    <t>SA00031</t>
  </si>
  <si>
    <t>Wallrock_qazvfr_000016-out.xml</t>
  </si>
  <si>
    <t>SA00032</t>
  </si>
  <si>
    <t>WallrockPrimeSupra</t>
  </si>
  <si>
    <t>Wallrock_qazvfr_000017.xml</t>
  </si>
  <si>
    <t>CalculationMode=equilibrate;ConstraintType=setTP;FractionateMode=fractionateNone;incT=20;XMLfractionationMode1=fractionateNone</t>
  </si>
  <si>
    <t>SA00033</t>
  </si>
  <si>
    <t>Wallrock_qazvfr_000017-out.xml</t>
  </si>
  <si>
    <t>SA00034</t>
  </si>
  <si>
    <t>WallrockHSurvey</t>
  </si>
  <si>
    <t>Wallrock_qazvfr_000018.xml</t>
  </si>
  <si>
    <t>CalculationMode=equilibrate;ConstraintType=setHP;FractionateMode=fractionateNone;incH=166.326606697442;XMLfractionationMode1=fractionateNone</t>
  </si>
  <si>
    <t>SA00035</t>
  </si>
  <si>
    <t>Wallrock_qazvfr_000018-out.xml</t>
  </si>
  <si>
    <t>SA00036</t>
  </si>
  <si>
    <t>SA00037</t>
  </si>
  <si>
    <t>MagmaFindLiquidus</t>
  </si>
  <si>
    <t>Magma_qazvfr_000019.xml</t>
  </si>
  <si>
    <t>CalculationMode=findLiquidus;ConstraintType=setTP;FractionateMode=fractionateNone;incT=20;XMLfractionationMode1=fractionateNone</t>
  </si>
  <si>
    <t>SA00038</t>
  </si>
  <si>
    <t>MagmaEquilibrateB</t>
  </si>
  <si>
    <t>Magma_qazvfr_000020.xml</t>
  </si>
  <si>
    <t>CalculationMode=equilibrate;ConstraintType=setTP;FractionateMode=fractionateSolids;fractionateFluids;incT=0.00;XMLfractionationMode1=fractionateSolids;XMLfractionationMode2=fractionateFluids</t>
  </si>
  <si>
    <t>SA00039</t>
  </si>
  <si>
    <t>Magma_qazvfr_000020-out.xml</t>
  </si>
  <si>
    <t>SA00040</t>
  </si>
  <si>
    <t>MagmaEquilibrateA</t>
  </si>
  <si>
    <t>Magma_qazvfr_000021.xml</t>
  </si>
  <si>
    <t>SA00041</t>
  </si>
  <si>
    <t>Magma_qazvfr_000021-out.xml</t>
  </si>
  <si>
    <t>SA00042</t>
  </si>
  <si>
    <t>Magma_qazvfr_000022.xml</t>
  </si>
  <si>
    <t>SA00043</t>
  </si>
  <si>
    <t>Magma_qazvfr_000022-out.xml</t>
  </si>
  <si>
    <t>SA00044</t>
  </si>
  <si>
    <t>Magma_qazvfr_000023.xml</t>
  </si>
  <si>
    <t>SA00045</t>
  </si>
  <si>
    <t>Magma_qazvfr_000023-out.xml</t>
  </si>
  <si>
    <t>SA00046</t>
  </si>
  <si>
    <t>Magma_qazvfr_000024.xml</t>
  </si>
  <si>
    <t>SA00047</t>
  </si>
  <si>
    <t>Magma_qazvfr_000024-out.xml</t>
  </si>
  <si>
    <t>SA00048</t>
  </si>
  <si>
    <t>Magma_qazvfr_000025.xml</t>
  </si>
  <si>
    <t>SA00049</t>
  </si>
  <si>
    <t>Magma_qazvfr_000025-out.xml</t>
  </si>
  <si>
    <t>SA00050</t>
  </si>
  <si>
    <t>Magma_qazvfr_000026.xml</t>
  </si>
  <si>
    <t>SA00051</t>
  </si>
  <si>
    <t>Magma_qazvfr_000026-out.xml</t>
  </si>
  <si>
    <t>SA00052</t>
  </si>
  <si>
    <t>Magma_qazvfr_000027.xml</t>
  </si>
  <si>
    <t>SA00053</t>
  </si>
  <si>
    <t>Magma_qazvfr_000027-out.xml</t>
  </si>
  <si>
    <t>SA00054</t>
  </si>
  <si>
    <t>Magma_qazvfr_000028.xml</t>
  </si>
  <si>
    <t>SA00055</t>
  </si>
  <si>
    <t>Magma_qazvfr_000028-out.xml</t>
  </si>
  <si>
    <t>SA00056</t>
  </si>
  <si>
    <t>Magma_qazvfr_000029.xml</t>
  </si>
  <si>
    <t>SA00057</t>
  </si>
  <si>
    <t>Magma_qazvfr_000029-out.xml</t>
  </si>
  <si>
    <t>SA00058</t>
  </si>
  <si>
    <t>Magma_qazvfr_000030.xml</t>
  </si>
  <si>
    <t>SA00059</t>
  </si>
  <si>
    <t>Magma_qazvfr_000030-out.xml</t>
  </si>
  <si>
    <t>SA00060</t>
  </si>
  <si>
    <t>Magma_qazvfr_000031.xml</t>
  </si>
  <si>
    <t>SA00061</t>
  </si>
  <si>
    <t>Magma_qazvfr_000031-out.xml</t>
  </si>
  <si>
    <t>SA00062</t>
  </si>
  <si>
    <t>Magma_qazvfr_000032.xml</t>
  </si>
  <si>
    <t>SA00063</t>
  </si>
  <si>
    <t>Magma_qazvfr_000032-out.xml</t>
  </si>
  <si>
    <t>SA00064</t>
  </si>
  <si>
    <t>Magma_qazvfr_000033.xml</t>
  </si>
  <si>
    <t>SA00065</t>
  </si>
  <si>
    <t>Magma_qazvfr_000033-out.xml</t>
  </si>
  <si>
    <t>SA00066</t>
  </si>
  <si>
    <t>Magma_qazvfr_000034.xml</t>
  </si>
  <si>
    <t>SA00067</t>
  </si>
  <si>
    <t>Magma_qazvfr_000034-out.xml</t>
  </si>
  <si>
    <t>SA00068</t>
  </si>
  <si>
    <t>Magma_qazvfr_000035.xml</t>
  </si>
  <si>
    <t>SA00069</t>
  </si>
  <si>
    <t>Magma_qazvfr_000035-out.xml</t>
  </si>
  <si>
    <t>SA00070</t>
  </si>
  <si>
    <t>Magma_qazvfr_000036.xml</t>
  </si>
  <si>
    <t>SA00071</t>
  </si>
  <si>
    <t>Magma_qazvfr_000036-out.xml</t>
  </si>
  <si>
    <t>SA00072</t>
  </si>
  <si>
    <t>Magma_qazvfr_000037.xml</t>
  </si>
  <si>
    <t>SA00073</t>
  </si>
  <si>
    <t>Magma_qazvfr_000037-out.xml</t>
  </si>
  <si>
    <t>SA00074</t>
  </si>
  <si>
    <t>Magma_qazvfr_000038.xml</t>
  </si>
  <si>
    <t>SA00075</t>
  </si>
  <si>
    <t>Magma_qazvfr_000038-out.xml</t>
  </si>
  <si>
    <t>SA00076</t>
  </si>
  <si>
    <t>Magma_qazvfr_000039.xml</t>
  </si>
  <si>
    <t>SA00077</t>
  </si>
  <si>
    <t>Magma_qazvfr_000039-out.xml</t>
  </si>
  <si>
    <t>SA00078</t>
  </si>
  <si>
    <t>Magma_qazvfr_000040.xml</t>
  </si>
  <si>
    <t>SA00079</t>
  </si>
  <si>
    <t>Magma_qazvfr_000040-out.xml</t>
  </si>
  <si>
    <t>SA00080</t>
  </si>
  <si>
    <t>Magma_qazvfr_000041.xml</t>
  </si>
  <si>
    <t>SA00081</t>
  </si>
  <si>
    <t>Magma_qazvfr_000041-out.xml</t>
  </si>
  <si>
    <t>SA00082</t>
  </si>
  <si>
    <t>Magma_qazvfr_000042.xml</t>
  </si>
  <si>
    <t>SA00083</t>
  </si>
  <si>
    <t>Magma_qazvfr_000042-out.xml</t>
  </si>
  <si>
    <t>SA00084</t>
  </si>
  <si>
    <t>Magma_qazvfr_000043.xml</t>
  </si>
  <si>
    <t>SA00085</t>
  </si>
  <si>
    <t>Magma_qazvfr_000043-out.xml</t>
  </si>
  <si>
    <t>SA00086</t>
  </si>
  <si>
    <t>Magma_qazvfr_000044.xml</t>
  </si>
  <si>
    <t>SA00087</t>
  </si>
  <si>
    <t>Magma_qazvfr_000044-out.xml</t>
  </si>
  <si>
    <t>SA00088</t>
  </si>
  <si>
    <t>Magma_qazvfr_000045.xml</t>
  </si>
  <si>
    <t>SA00089</t>
  </si>
  <si>
    <t>Magma_qazvfr_000045-out.xml</t>
  </si>
  <si>
    <t>SA00090</t>
  </si>
  <si>
    <t>Magma_qazvfr_000046.xml</t>
  </si>
  <si>
    <t>SA00091</t>
  </si>
  <si>
    <t>Magma_qazvfr_000046-out.xml</t>
  </si>
  <si>
    <t>SA00092</t>
  </si>
  <si>
    <t>Magma_qazvfr_000047.xml</t>
  </si>
  <si>
    <t>SA00093</t>
  </si>
  <si>
    <t>Magma_qazvfr_000047-out.xml</t>
  </si>
  <si>
    <t>SA00094</t>
  </si>
  <si>
    <t>Magma_qazvfr_000048.xml</t>
  </si>
  <si>
    <t>SA00095</t>
  </si>
  <si>
    <t>Magma_qazvfr_000048-out.xml</t>
  </si>
  <si>
    <t>SA00096</t>
  </si>
  <si>
    <t>Magma_qazvfr_000049.xml</t>
  </si>
  <si>
    <t>SA00097</t>
  </si>
  <si>
    <t>Magma_qazvfr_000049-out.xml</t>
  </si>
  <si>
    <t>SA00098</t>
  </si>
  <si>
    <t>Magma_qazvfr_000050.xml</t>
  </si>
  <si>
    <t>SA00099</t>
  </si>
  <si>
    <t>Magma_qazvfr_000050-out.xml</t>
  </si>
  <si>
    <t>SA00100</t>
  </si>
  <si>
    <t>Magma_qazvfr_000051.xml</t>
  </si>
  <si>
    <t>SA00101</t>
  </si>
  <si>
    <t>Magma_qazvfr_000051-out.xml</t>
  </si>
  <si>
    <t>SA00102</t>
  </si>
  <si>
    <t>Magma_qazvfr_000052.xml</t>
  </si>
  <si>
    <t>SA00103</t>
  </si>
  <si>
    <t>Magma_qazvfr_000052-out.xml</t>
  </si>
  <si>
    <t>SA00104</t>
  </si>
  <si>
    <t>Magma_qazvfr_000053.xml</t>
  </si>
  <si>
    <t>SA00105</t>
  </si>
  <si>
    <t>Magma_qazvfr_000053-out.xml</t>
  </si>
  <si>
    <t>SA00106</t>
  </si>
  <si>
    <t>Magma_qazvfr_000054.xml</t>
  </si>
  <si>
    <t>SA00107</t>
  </si>
  <si>
    <t>Magma_qazvfr_000054-out.xml</t>
  </si>
  <si>
    <t>SA00108</t>
  </si>
  <si>
    <t>Magma_qazvfr_000055.xml</t>
  </si>
  <si>
    <t>SA00109</t>
  </si>
  <si>
    <t>Magma_qazvfr_000055-out.xml</t>
  </si>
  <si>
    <t>SA00110</t>
  </si>
  <si>
    <t>Magma_qazvfr_000056.xml</t>
  </si>
  <si>
    <t>SA00111</t>
  </si>
  <si>
    <t>Magma_qazvfr_000056-out.xml</t>
  </si>
  <si>
    <t>SA00112</t>
  </si>
  <si>
    <t>Magma_qazvfr_000057.xml</t>
  </si>
  <si>
    <t>SA00113</t>
  </si>
  <si>
    <t>Magma_qazvfr_000057-out.xml</t>
  </si>
  <si>
    <t>SA00114</t>
  </si>
  <si>
    <t>Magma_qazvfr_000058.xml</t>
  </si>
  <si>
    <t>SA00115</t>
  </si>
  <si>
    <t>Magma_qazvfr_000058-out.xml</t>
  </si>
  <si>
    <t>SA00116</t>
  </si>
  <si>
    <t>Magma_qazvfr_000059.xml</t>
  </si>
  <si>
    <t>SA00117</t>
  </si>
  <si>
    <t>Magma_qazvfr_000059-out.xml</t>
  </si>
  <si>
    <t>SA00118</t>
  </si>
  <si>
    <t>Magma_qazvfr_000060.xml</t>
  </si>
  <si>
    <t>SA00119</t>
  </si>
  <si>
    <t>Magma_qazvfr_000060-out.xml</t>
  </si>
  <si>
    <t>SA00120</t>
  </si>
  <si>
    <t>Magma_qazvfr_000061.xml</t>
  </si>
  <si>
    <t>SA00121</t>
  </si>
  <si>
    <t>Magma_qazvfr_000061-out.xml</t>
  </si>
  <si>
    <t>SA00122</t>
  </si>
  <si>
    <t>Magma_qazvfr_000062.xml</t>
  </si>
  <si>
    <t>SA00123</t>
  </si>
  <si>
    <t>Magma_qazvfr_000062-out.xml</t>
  </si>
  <si>
    <t>SA00124</t>
  </si>
  <si>
    <t>Magma_qazvfr_000063.xml</t>
  </si>
  <si>
    <t>SA00125</t>
  </si>
  <si>
    <t>Magma_qazvfr_000063-out.xml</t>
  </si>
  <si>
    <t>SA00126</t>
  </si>
  <si>
    <t>Magma_qazvfr_000064.xml</t>
  </si>
  <si>
    <t>SA00127</t>
  </si>
  <si>
    <t>Magma_qazvfr_000064-out.xml</t>
  </si>
  <si>
    <t>SA00128</t>
  </si>
  <si>
    <t>Magma_qazvfr_000065.xml</t>
  </si>
  <si>
    <t>SA00129</t>
  </si>
  <si>
    <t>Magma_qazvfr_000065-out.xml</t>
  </si>
  <si>
    <t>SA00130</t>
  </si>
  <si>
    <t>Magma_qazvfr_000066.xml</t>
  </si>
  <si>
    <t>SA00131</t>
  </si>
  <si>
    <t>Magma_qazvfr_000066-out.xml</t>
  </si>
  <si>
    <t>SA00132</t>
  </si>
  <si>
    <t>Magma_qazvfr_000067.xml</t>
  </si>
  <si>
    <t>SA00133</t>
  </si>
  <si>
    <t>Magma_qazvfr_000067-out.xml</t>
  </si>
  <si>
    <t>SA00134</t>
  </si>
  <si>
    <t>Magma_qazvfr_000068.xml</t>
  </si>
  <si>
    <t>SA00135</t>
  </si>
  <si>
    <t>Magma_qazvfr_000068-out.xml</t>
  </si>
  <si>
    <t>SA00136</t>
  </si>
  <si>
    <t>Magma_qazvfr_000069.xml</t>
  </si>
  <si>
    <t>SA00137</t>
  </si>
  <si>
    <t>Magma_qazvfr_000069-out.xml</t>
  </si>
  <si>
    <t>SA00138</t>
  </si>
  <si>
    <t>Magma_qazvfr_000070.xml</t>
  </si>
  <si>
    <t>SA00139</t>
  </si>
  <si>
    <t>Magma_qazvfr_000070-out.xml</t>
  </si>
  <si>
    <t>SA00140</t>
  </si>
  <si>
    <t>Magma_qazvfr_000071.xml</t>
  </si>
  <si>
    <t>SA00141</t>
  </si>
  <si>
    <t>Magma_qazvfr_000071-out.xml</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</si>
  <si>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</si>
  <si>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</si>
  <si>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</si>
  <si>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</si>
  <si>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</si>
  <si>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</si>
  <si>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</si>
  <si>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</si>
  <si>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</si>
  <si>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</si>
  <si>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</si>
  <si>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</si>
  <si>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</si>
  <si>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</si>
  <si>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</si>
  <si>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</si>
  <si>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</si>
  <si>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</si>
  <si>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</si>
  <si>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</si>
  <si>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</si>
  <si>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</si>
  <si>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</si>
  <si>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</si>
  <si>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</si>
  <si>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</si>
  <si>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</si>
  <si>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</si>
  <si>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</si>
  <si>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</si>
  <si>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</si>
  <si>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</si>
  <si>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</si>
  <si>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</si>
  <si>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</si>
  <si>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</si>
  <si>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</si>
  <si>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</si>
  <si>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</si>
  <si>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</si>
  <si>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</si>
  <si>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</si>
  <si>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</si>
  <si>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</si>
  <si>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</si>
  <si>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</si>
  <si>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</si>
  <si>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</si>
  <si>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</si>
  <si>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</si>
  <si>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</si>
  <si>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</si>
  <si>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</si>
  <si>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</si>
  <si>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</si>
  <si>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</si>
  <si>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</si>
  <si>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</si>
  <si>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</si>
  <si>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</si>
  <si>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</si>
  <si>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</si>
  <si>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</si>
  <si>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</si>
  <si>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</si>
  <si>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</si>
  <si>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</si>
  <si>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</si>
  <si>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</si>
  <si>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</si>
  <si>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</si>
  <si>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</si>
  <si>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</si>
  <si>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</si>
  <si>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</si>
  <si>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</si>
  <si>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</si>
  <si>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</si>
  <si>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</si>
  <si>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</si>
  <si>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</si>
  <si>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000071</t>
  </si>
  <si>
    <t>Starting Conditions</t>
  </si>
  <si>
    <t>Created with MCS_PhaseEQ_2M.xlsm</t>
  </si>
  <si>
    <t>Magma</t>
  </si>
  <si>
    <t>wt% oxide</t>
  </si>
  <si>
    <t>SiO2</t>
  </si>
  <si>
    <t>TiO2</t>
  </si>
  <si>
    <t>Al2O3</t>
  </si>
  <si>
    <t>Fe2O3</t>
  </si>
  <si>
    <t>Cr2O3</t>
  </si>
  <si>
    <t>FeO</t>
  </si>
  <si>
    <t>MnO</t>
  </si>
  <si>
    <t>MgO</t>
  </si>
  <si>
    <t>NiO</t>
  </si>
  <si>
    <t>CoO</t>
  </si>
  <si>
    <t>CaO</t>
  </si>
  <si>
    <t>Na2O</t>
  </si>
  <si>
    <t>K2O</t>
  </si>
  <si>
    <t>P2O5</t>
  </si>
  <si>
    <t>H2O</t>
  </si>
  <si>
    <t>Pressure (bars)</t>
  </si>
  <si>
    <t>fO2</t>
  </si>
  <si>
    <t>none</t>
  </si>
  <si>
    <t>Wallrock</t>
  </si>
  <si>
    <t>Wallrock Mass (gm)</t>
  </si>
  <si>
    <t>Temperature (degC)</t>
  </si>
  <si>
    <t>FMZero</t>
  </si>
  <si>
    <t>Soft Coupling Temperature (degC)</t>
  </si>
  <si>
    <t>Temp decrement in FIND SOLIDUS (degC)</t>
  </si>
  <si>
    <t>Enthalphy Convergence Steps</t>
  </si>
  <si>
    <t>File Handle</t>
  </si>
  <si>
    <t>MeltsOutput.System.Mass</t>
  </si>
  <si>
    <t>MeltsOutput.Liquids(1)</t>
  </si>
  <si>
    <t>MeltsOutput.Solids(1)</t>
  </si>
  <si>
    <t>MeltsOutput.Solids(2)</t>
  </si>
  <si>
    <t>MeltsOutput.Solids(3)</t>
  </si>
  <si>
    <t>MeltsOutput.Solids(4)</t>
  </si>
  <si>
    <t>MeltsOutput.Solids(5)</t>
  </si>
  <si>
    <t>MeltsOutput.Solids(6)</t>
  </si>
  <si>
    <t>MeltsOutput.Solids(7)</t>
  </si>
  <si>
    <t>MeltsOutput.Solids(8)</t>
  </si>
  <si>
    <t>MeltsOutput.Solids(9)</t>
  </si>
  <si>
    <t>MeltsOutput.Fractionate.Solids(1)</t>
  </si>
  <si>
    <t>MeltsOutput.Fractionate.Solids(2)</t>
  </si>
  <si>
    <t>MeltsOutput.Fractionate.Solids(3)</t>
  </si>
  <si>
    <t>MeltsOutput.Fractionate.Solids(4)</t>
  </si>
  <si>
    <t>MeltsOutput.Fractionate.Solids(5)</t>
  </si>
  <si>
    <t>MeltsOutput.Fractionate.Solids(6)</t>
  </si>
  <si>
    <t>MeltsOutput.Fractionate.Solids(7)</t>
  </si>
  <si>
    <t>MeltsOutput.Fractionate.Solids(8)</t>
  </si>
  <si>
    <t>MeltsOutput.Fractionate.Solids(9)</t>
  </si>
  <si>
    <t>MeltsOutput.Fractionate.Solids(10)</t>
  </si>
  <si>
    <t>MeltsOutput.Fractionate.Solids(11)</t>
  </si>
  <si>
    <t>MeltsOutput.Fractionate.Solids(12)</t>
  </si>
  <si>
    <t>MeltsOutput.Fractionate.Solids(13)</t>
  </si>
  <si>
    <t>SUM</t>
  </si>
  <si>
    <t>000001</t>
  </si>
  <si>
    <t>000002</t>
  </si>
  <si>
    <t>000003</t>
  </si>
  <si>
    <t>000004</t>
  </si>
  <si>
    <t>000005</t>
  </si>
  <si>
    <t>000006</t>
  </si>
  <si>
    <t>000007</t>
  </si>
  <si>
    <t>000008</t>
  </si>
  <si>
    <t>000009</t>
  </si>
  <si>
    <t>000010</t>
  </si>
  <si>
    <t>000011</t>
  </si>
  <si>
    <t>000012</t>
  </si>
  <si>
    <t>000013</t>
  </si>
  <si>
    <t>000014</t>
  </si>
  <si>
    <t>000015</t>
  </si>
  <si>
    <t>000016</t>
  </si>
  <si>
    <t>000017</t>
  </si>
  <si>
    <t>000018</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</si>
  <si>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</si>
  <si>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</si>
  <si>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</si>
  <si>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</si>
  <si>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</si>
  <si>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</si>
  <si>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</si>
  <si>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</si>
  <si>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</si>
  <si>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</si>
  <si>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</si>
  <si>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</si>
  <si>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</si>
  <si>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</si>
  <si>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</si>
  <si>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</si>
  <si>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</si>
  <si>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</si>
  <si>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</si>
  <si>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</si>
  <si>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</si>
  <si>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</si>
  <si>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</si>
  <si>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</si>
  <si>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</si>
  <si>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</si>
  <si>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</si>
  <si>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</si>
  <si>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</si>
  <si>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</si>
  <si>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</si>
  <si>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</si>
  <si>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</si>
  <si>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</si>
  <si>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</si>
  <si>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</si>
  <si>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</si>
  <si>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</si>
  <si>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</si>
  <si>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</si>
  <si>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</si>
  <si>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</si>
  <si>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</si>
  <si>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</si>
  <si>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</si>
  <si>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</si>
  <si>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</si>
  <si>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</si>
  <si>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</si>
  <si>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</si>
  <si>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</si>
  <si>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</si>
  <si>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</si>
  <si>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</si>
  <si>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</si>
  <si>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</si>
  <si>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</si>
  <si>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</si>
  <si>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</si>
  <si>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</si>
  <si>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</si>
  <si>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</si>
  <si>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</si>
  <si>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</si>
  <si>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</si>
  <si>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</si>
  <si>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</si>
  <si>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</si>
  <si>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</si>
  <si>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</si>
  <si>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</si>
  <si>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</si>
  <si>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</si>
  <si>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</si>
  <si>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</si>
  <si>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</si>
  <si>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</si>
  <si>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</si>
  <si>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</si>
  <si>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</si>
  <si>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</si>
  <si>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</si>
  <si>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</si>
  <si>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</si>
  <si>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</si>
  <si>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</si>
  <si>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</si>
  <si>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</si>
  <si>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</si>
  <si>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</si>
  <si>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</si>
  <si>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</si>
  <si>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</si>
  <si>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</si>
  <si>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</si>
  <si>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</si>
  <si>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</si>
  <si>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</si>
  <si>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</si>
  <si>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</si>
  <si>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</si>
  <si>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</si>
  <si>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</si>
  <si>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</si>
  <si>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</si>
  <si>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</si>
  <si>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</si>
  <si>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</si>
  <si>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</si>
  <si>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</si>
  <si>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</si>
  <si>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</si>
  <si>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</si>
  <si>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</si>
  <si>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</si>
  <si>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</si>
  <si>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</si>
  <si>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</si>
  <si>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</si>
  <si>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</si>
  <si>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</si>
  <si>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</si>
  <si>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</si>
  <si>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</si>
  <si>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</si>
  <si>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</si>
  <si>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</si>
  <si>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</si>
  <si>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</si>
  <si>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</si>
  <si>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</si>
  <si>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</si>
  <si>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</si>
  <si>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</si>
  <si>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</si>
  <si>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</si>
  <si>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</si>
  <si>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</si>
  <si>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</si>
  <si>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</si>
  <si>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</si>
  <si>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</si>
  <si>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</si>
  <si>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</si>
  <si>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</si>
  <si>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</si>
  <si>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</si>
  <si>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</si>
  <si>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</si>
  <si>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</si>
  <si>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</si>
  <si>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</si>
  <si>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</si>
  <si>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</si>
  <si>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</si>
  <si>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</si>
  <si>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</si>
  <si>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</si>
  <si>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</si>
  <si>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</si>
  <si>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</si>
  <si>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</si>
  <si>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</si>
  <si>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</si>
  <si>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</si>
  <si>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</si>
  <si>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</si>
  <si>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</si>
  <si>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</si>
  <si>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</si>
  <si>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</si>
  <si>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</si>
  <si>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</si>
  <si>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</si>
  <si>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</si>
  <si>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</si>
  <si>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</si>
  <si>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</si>
  <si>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</si>
  <si>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</si>
  <si>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</si>
  <si>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</si>
  <si>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</si>
  <si>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</si>
  <si>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</si>
  <si>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</si>
  <si>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</si>
  <si>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</si>
  <si>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</si>
  <si>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</si>
  <si>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</si>
  <si>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</si>
  <si>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</si>
  <si>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</si>
  <si>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</si>
  <si>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</si>
  <si>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</si>
  <si>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</si>
  <si>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</si>
  <si>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</si>
  <si>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</si>
  <si>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</si>
  <si>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</si>
  <si>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</si>
  <si>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</si>
  <si>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</si>
  <si>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</si>
  <si>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</si>
  <si>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</si>
  <si>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</si>
  <si>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</si>
  <si>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</si>
  <si>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</si>
  <si>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</si>
  <si>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</si>
  <si>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</si>
  <si>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</si>
  <si>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</si>
  <si>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</si>
  <si>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</si>
  <si>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</si>
  <si>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</si>
  <si>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</si>
  <si>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</si>
  <si>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</si>
  <si>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</si>
  <si>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</si>
  <si>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</si>
  <si>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</si>
  <si>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</si>
  <si>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</si>
  <si>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</si>
  <si>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</si>
  <si>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</si>
  <si>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</si>
  <si>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</si>
  <si>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</si>
  <si>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</si>
  <si>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</si>
  <si>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</si>
  <si>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</si>
  <si>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</si>
  <si>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</si>
  <si>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</si>
  <si>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</si>
  <si>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</si>
  <si>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</si>
  <si>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</si>
  <si>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</si>
  <si>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</si>
  <si>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</si>
  <si>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</si>
  <si>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</si>
  <si>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</si>
  <si>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</si>
  <si>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</si>
  <si>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</si>
  <si>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</si>
  <si>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</si>
  <si>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</si>
  <si>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</si>
  <si>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</si>
  <si>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</si>
  <si>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</si>
  <si>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</si>
  <si>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</si>
  <si>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</si>
  <si>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</si>
  <si>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</si>
  <si>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</si>
  <si>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</si>
  <si>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</si>
  <si>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</si>
  <si>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</si>
  <si>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</si>
  <si>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</si>
  <si>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</si>
  <si>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</si>
  <si>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</si>
  <si>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</si>
  <si>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</si>
  <si>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</si>
  <si>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</si>
  <si>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</si>
  <si>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</si>
  <si>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</si>
  <si>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</si>
  <si>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</si>
  <si>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</si>
  <si>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</si>
  <si>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</si>
  <si>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</si>
  <si>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</si>
  <si>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</si>
  <si>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</si>
  <si>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</si>
  <si>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</si>
  <si>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</si>
  <si>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</si>
  <si>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</si>
  <si>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</si>
  <si>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</si>
  <si>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</si>
  <si>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</si>
  <si>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</si>
  <si>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</si>
  <si>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</si>
  <si>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</si>
  <si>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</si>
  <si>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</si>
  <si>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</si>
  <si>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</si>
  <si>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</si>
  <si>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</si>
  <si>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</si>
  <si>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</si>
  <si>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</si>
  <si>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</si>
  <si>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</si>
  <si>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</si>
  <si>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</si>
  <si>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</si>
  <si>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</si>
  <si>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</si>
  <si>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</si>
  <si>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</si>
  <si>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</si>
  <si>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</si>
  <si>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</si>
  <si>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</si>
  <si>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</si>
  <si>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</si>
  <si>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</si>
  <si>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</si>
  <si>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</si>
  <si>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</si>
  <si>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</si>
  <si>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</si>
  <si>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</si>
  <si>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</si>
  <si>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</si>
  <si>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</si>
  <si>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</si>
  <si>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</si>
  <si>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</si>
  <si>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</si>
  <si>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</si>
  <si>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</si>
  <si>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</si>
  <si>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</si>
  <si>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</si>
  <si>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</si>
  <si>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</si>
  <si>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</si>
  <si>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</si>
  <si>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</si>
  <si>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</si>
  <si>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</si>
  <si>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</si>
  <si>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</si>
  <si>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</si>
  <si>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</si>
  <si>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</si>
  <si>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</si>
  <si>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</si>
  <si>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</si>
  <si>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</si>
  <si>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</si>
  <si>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</si>
  <si>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</si>
  <si>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</si>
  <si>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</si>
  <si>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</si>
  <si>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</si>
  <si>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</si>
  <si>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</si>
  <si>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</si>
  <si>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</si>
  <si>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</si>
  <si>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</si>
  <si>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</si>
  <si>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</si>
  <si>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</si>
  <si>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</si>
  <si>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</si>
  <si>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</si>
  <si>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</si>
  <si>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</si>
  <si>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</si>
  <si>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</si>
  <si>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</si>
  <si>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</si>
  <si>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</si>
  <si>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</si>
  <si>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</si>
  <si>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</si>
  <si>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</si>
  <si>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</si>
  <si>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</si>
  <si>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</si>
  <si>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</si>
  <si>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</si>
  <si>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</si>
  <si>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</si>
  <si>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</si>
  <si>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</si>
  <si>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</si>
  <si>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</si>
  <si>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</si>
  <si>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</si>
  <si>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</si>
  <si>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</si>
  <si>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</si>
  <si>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</si>
  <si>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</si>
  <si>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</si>
  <si>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</si>
  <si>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</si>
  <si>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</si>
  <si>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</si>
  <si>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</si>
  <si>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</si>
  <si>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</si>
  <si>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</si>
  <si>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</si>
  <si>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</si>
  <si>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</si>
  <si>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</si>
  <si>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</si>
  <si>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</si>
  <si>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</si>
  <si>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</si>
  <si>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</si>
  <si>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</si>
  <si>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</si>
  <si>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</si>
  <si>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</si>
  <si>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</si>
  <si>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</si>
  <si>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</si>
  <si>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</si>
  <si>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</si>
  <si>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</si>
  <si>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</si>
  <si>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</si>
  <si>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</si>
  <si>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</si>
  <si>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</si>
  <si>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</si>
  <si>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</si>
  <si>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</si>
  <si>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</si>
  <si>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</si>
  <si>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</si>
  <si>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</si>
  <si>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</si>
  <si>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</si>
  <si>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</si>
  <si>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</si>
  <si>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</si>
  <si>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</si>
  <si>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</si>
  <si>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</si>
  <si>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</si>
  <si>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</si>
  <si>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</si>
  <si>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</si>
  <si>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</si>
  <si>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</si>
  <si>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</si>
  <si>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</si>
  <si>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</si>
  <si>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</si>
  <si>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</si>
  <si>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</si>
  <si>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</si>
  <si>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</si>
  <si>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</si>
  <si>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</si>
  <si>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</si>
  <si>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</si>
  <si>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</si>
  <si>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</si>
  <si>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</si>
  <si>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</si>
  <si>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</si>
  <si>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</si>
  <si>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</si>
  <si>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</si>
  <si>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</si>
  <si>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</si>
  <si>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</si>
  <si>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</si>
  <si>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</si>
  <si>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</si>
  <si>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</si>
  <si>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</si>
  <si>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</si>
  <si>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</si>
  <si>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</si>
  <si>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</si>
  <si>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</si>
  <si>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</si>
  <si>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</si>
  <si>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</si>
  <si>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</si>
  <si>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</si>
  <si>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</si>
  <si>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</si>
  <si>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</si>
  <si>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</si>
  <si>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</si>
  <si>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</si>
  <si>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</si>
  <si>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</si>
  <si>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</si>
  <si>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</si>
  <si>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</si>
  <si>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</si>
  <si>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</si>
  <si>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</si>
  <si>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</si>
  <si>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</si>
  <si>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</si>
  <si>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</si>
  <si>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</si>
  <si>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</si>
  <si>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</si>
  <si>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</si>
  <si>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</si>
  <si>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</si>
  <si>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</si>
  <si>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</si>
  <si>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</si>
  <si>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</si>
  <si>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</si>
  <si>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</si>
  <si>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</si>
  <si>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</si>
  <si>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</si>
  <si>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</si>
  <si>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</si>
  <si>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</si>
  <si>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</si>
  <si>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</si>
  <si>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</si>
  <si>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</si>
  <si>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</si>
  <si>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</si>
  <si>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</si>
  <si>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</si>
  <si>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</si>
  <si>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</si>
  <si>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</si>
  <si>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</si>
  <si>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</si>
  <si>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</si>
  <si>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</si>
  <si>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</si>
  <si>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</si>
  <si>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</si>
  <si>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</si>
  <si>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</si>
  <si>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</si>
  <si>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</si>
  <si>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</si>
  <si>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</si>
  <si>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</si>
  <si>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</si>
  <si>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</si>
  <si>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</si>
  <si>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</si>
  <si>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</si>
  <si>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</si>
  <si>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</si>
  <si>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</si>
  <si>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</si>
  <si>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</si>
  <si>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</si>
  <si>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</si>
  <si>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</si>
  <si>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</si>
  <si>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</si>
  <si>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</si>
  <si>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</si>
  <si>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</si>
  <si>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</si>
  <si>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</si>
  <si>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</si>
  <si>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</si>
  <si>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</si>
  <si>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</si>
  <si>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</si>
  <si>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</si>
  <si>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</si>
  <si>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</si>
  <si>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</si>
  <si>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</si>
  <si>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</si>
  <si>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</si>
  <si>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</si>
  <si>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</si>
  <si>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</si>
  <si>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</si>
  <si>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</si>
  <si>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</si>
  <si>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</si>
  <si>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</si>
  <si>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</si>
  <si>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</si>
  <si>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</si>
  <si>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</si>
  <si>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</si>
  <si>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</si>
  <si>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</si>
  <si>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</si>
  <si>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</si>
  <si>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</si>
  <si>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</si>
  <si>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</si>
  <si>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</si>
  <si>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</si>
  <si>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</si>
  <si>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</si>
  <si>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</si>
  <si>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</si>
  <si>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</si>
  <si>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</si>
  <si>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</si>
  <si>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</si>
  <si>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</si>
  <si>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</si>
  <si>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</si>
  <si>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</si>
  <si>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</si>
  <si>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</si>
  <si>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</si>
  <si>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</si>
  <si>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</si>
  <si>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</si>
  <si>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</si>
  <si>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</si>
  <si>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</si>
  <si>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</si>
  <si>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</si>
  <si>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</si>
  <si>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</si>
  <si>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</si>
  <si>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</si>
  <si>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</si>
  <si>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</si>
  <si>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</si>
  <si>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</si>
  <si>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</si>
  <si>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</si>
  <si>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</si>
  <si>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</si>
  <si>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</si>
  <si>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</si>
  <si>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</si>
  <si>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</si>
  <si>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</si>
  <si>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</si>
  <si>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</si>
  <si>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</si>
  <si>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</si>
  <si>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</si>
  <si>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</si>
  <si>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</si>
  <si>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</si>
  <si>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</si>
  <si>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</si>
  <si>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</si>
  <si>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</si>
  <si>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</si>
  <si>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</si>
  <si>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</si>
  <si>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</si>
  <si>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</si>
  <si>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</si>
  <si>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</si>
  <si>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</si>
  <si>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</si>
  <si>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</si>
  <si>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</si>
  <si>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</si>
  <si>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</si>
  <si>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</si>
  <si>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</si>
  <si>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</si>
  <si>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</si>
  <si>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</si>
  <si>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</si>
  <si>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</si>
  <si>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</si>
  <si>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</si>
  <si>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</si>
  <si>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</si>
  <si>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</si>
  <si>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</si>
  <si>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</si>
  <si>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</si>
  <si>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</si>
  <si>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</si>
  <si>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</si>
  <si>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</si>
  <si>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</si>
  <si>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</si>
  <si>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</si>
  <si>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</si>
  <si>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</si>
  <si>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</si>
  <si>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</si>
  <si>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</si>
  <si>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</si>
  <si>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</si>
  <si>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</si>
  <si>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</si>
  <si>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</si>
  <si>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</si>
  <si>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</si>
  <si>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</si>
  <si>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</si>
  <si>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</si>
  <si>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</si>
  <si>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</si>
  <si>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</si>
  <si>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</si>
  <si>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</si>
  <si>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</si>
  <si>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</si>
  <si>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</si>
  <si>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</si>
  <si>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</si>
  <si>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</si>
  <si>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</si>
  <si>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</si>
  <si>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</si>
  <si>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</si>
  <si>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</si>
  <si>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</si>
  <si>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</si>
  <si>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</si>
  <si>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</si>
  <si>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</si>
  <si>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</si>
  <si>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</si>
  <si>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</si>
  <si>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</si>
  <si>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</si>
  <si>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</si>
  <si>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</si>
  <si>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</si>
  <si>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</si>
  <si>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</si>
  <si>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</si>
  <si>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</si>
  <si>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</si>
  <si>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</si>
  <si>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</si>
  <si>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</si>
  <si>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</si>
  <si>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</si>
  <si>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</si>
  <si>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</si>
  <si>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</si>
  <si>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</si>
  <si>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</si>
  <si>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</si>
  <si>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</si>
  <si>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</si>
  <si>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</si>
  <si>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</si>
  <si>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</si>
  <si>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</si>
  <si>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opx {1}</t>
  </si>
  <si>
    <t>cpx {1}</t>
  </si>
  <si>
    <t>cpx {2}</t>
  </si>
  <si>
    <t>fsp {1}</t>
  </si>
  <si>
    <t>rhm {1}</t>
  </si>
  <si>
    <t>qtz {1}</t>
  </si>
  <si>
    <t>x</t>
  </si>
  <si>
    <t>y</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</si>
  <si>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</si>
  <si>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</si>
  <si>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</si>
  <si>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</si>
  <si>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</si>
  <si>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</si>
  <si>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</si>
  <si>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</si>
  <si>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</si>
  <si>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</si>
  <si>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</si>
  <si>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</si>
  <si>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</si>
  <si>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</si>
  <si>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</si>
  <si>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</si>
  <si>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</si>
  <si>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</si>
  <si>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</si>
  <si>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</si>
  <si>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</si>
  <si>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</si>
  <si>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</si>
  <si>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</si>
  <si>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</si>
  <si>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</si>
  <si>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</si>
  <si>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</si>
  <si>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</si>
  <si>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</si>
  <si>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</si>
  <si>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</si>
  <si>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</si>
  <si>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</si>
  <si>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</si>
  <si>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</si>
  <si>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</si>
  <si>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</si>
  <si>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</si>
  <si>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</si>
  <si>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</si>
  <si>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</si>
  <si>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</si>
  <si>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</si>
  <si>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</si>
  <si>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</si>
  <si>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</si>
  <si>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</si>
  <si>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</si>
  <si>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</si>
  <si>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</si>
  <si>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</si>
  <si>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</si>
  <si>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</si>
  <si>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</si>
  <si>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</si>
  <si>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</si>
  <si>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</si>
  <si>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</si>
  <si>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</si>
  <si>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</si>
  <si>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</si>
  <si>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</si>
  <si>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</si>
  <si>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</si>
  <si>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</si>
  <si>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</si>
  <si>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</si>
  <si>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</si>
  <si>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</si>
  <si>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</si>
  <si>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</si>
  <si>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</si>
  <si>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</si>
  <si>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</si>
  <si>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</si>
  <si>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</si>
  <si>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orthopyroxene</t>
  </si>
  <si>
    <t>opx Na0.00Ca0.06Fe''0.35Mg1.55Fe'''0.01Ti0.00Al0.06Si1.96O6</t>
  </si>
  <si>
    <t>opx Na0.00Ca0.07Fe''0.39Mg1.51Fe'''0.01Ti0.00Al0.06Si1.96O6</t>
  </si>
  <si>
    <t>feldspar</t>
  </si>
  <si>
    <t>K0.02Na0.54Ca0.44Al1.44Si2.56O8</t>
  </si>
  <si>
    <t>K=0.02;Na=0.54;Ca=0.44;Al=1.44;Si=2.56;O=8</t>
  </si>
  <si>
    <t>opx Na0.00Ca0.07Fe''0.43Mg1.46Fe'''0.01Ti0.00Al0.05Si1.97O6</t>
  </si>
  <si>
    <t>K0.03Na0.56Ca0.41Al1.41Si2.59O8</t>
  </si>
  <si>
    <t>K=0.03;Na=0.56;Ca=0.41;Al=1.41;Si=2.59;O=8</t>
  </si>
  <si>
    <t>opx Na0.00Ca0.08Fe''0.47Mg1.41Fe'''0.01Ti0.00Al0.05Si1.97O6</t>
  </si>
  <si>
    <t>K0.03Na0.58Ca0.39Al1.39Si2.61O8</t>
  </si>
  <si>
    <t>K=0.03;Na=0.58;Ca=0.39;Al=1.39;Si=2.61;O=8</t>
  </si>
  <si>
    <t>opx Na0.00Ca0.09Fe''0.51Mg1.37Fe'''0.02Ti0.00Al0.04Si1.97O6</t>
  </si>
  <si>
    <t>K0.04Na0.60Ca0.37Al1.37Si2.63O8</t>
  </si>
  <si>
    <t>K=0.04;Na=0.6;Ca=0.37;Al=1.37;Si=2.63;O=8</t>
  </si>
  <si>
    <t>opx Na0.00Ca0.09Fe''0.54Mg1.34Fe'''0.02Ti0.00Al0.04Si1.97O6</t>
  </si>
  <si>
    <t>clinopyroxene</t>
  </si>
  <si>
    <t>cpx Na0.02Ca0.75Fe''0.29Mg0.86Fe'''0.04Ti0.01Al0.10Si1.93O6</t>
  </si>
  <si>
    <t>K0.04Na0.61Ca0.34Al1.34Si2.66O8</t>
  </si>
  <si>
    <t>K=0.04;Na=0.61;Ca=0.34;Al=1.34;Si=2.66;O=8</t>
  </si>
  <si>
    <t>spinel</t>
  </si>
  <si>
    <t>Fe''0.87Mg0.24Fe'''0.87Al0.19Cr0.71Ti0.11O4</t>
  </si>
  <si>
    <t>opx Na0.00Ca0.09Fe''0.58Mg1.30Fe'''0.02Ti0.00Al0.04Si1.97O6</t>
  </si>
  <si>
    <t>cpx Na0.02Ca0.76Fe''0.30Mg0.84Fe'''0.05Ti0.01Al0.09Si1.93O6</t>
  </si>
  <si>
    <t>K0.05Na0.63Ca0.32Al1.32Si2.68O8</t>
  </si>
  <si>
    <t>K=0.05;Na=0.63;Ca=0.32;Al=1.32;Si=2.68;O=8</t>
  </si>
  <si>
    <t>Fe''0.94Mg0.21Fe'''0.97Al0.16Cr0.57Ti0.15O4</t>
  </si>
  <si>
    <t>opx Na0.00Ca0.08Fe''0.61Mg1.28Fe'''0.02Ti0.00Al0.04Si1.97O6</t>
  </si>
  <si>
    <t>cpx Na0.02Ca0.78Fe''0.30Mg0.82Fe'''0.05Ti0.01Al0.09Si1.93O6</t>
  </si>
  <si>
    <t>K0.05Na0.64Ca0.30Al1.30Si2.70O8</t>
  </si>
  <si>
    <t>K=0.05;Na=0.64;Ca=0.3;Al=1.3;Si=2.7;O=8</t>
  </si>
  <si>
    <t>Fe''1.00Mg0.19Fe'''1.05Al0.13Cr0.44Ti0.19O4</t>
  </si>
  <si>
    <t>opx Na0.00Ca0.08Fe''0.64Mg1.25Fe'''0.02Ti0.00Al0.04Si1.97O6</t>
  </si>
  <si>
    <t>cpx Na0.02Ca0.79Fe''0.31Mg0.79Fe'''0.05Ti0.01Al0.09Si1.93O6</t>
  </si>
  <si>
    <t>K0.06Na0.66Ca0.28Al1.28Si2.72O8</t>
  </si>
  <si>
    <t>K=0.06;Na=0.66;Ca=0.28;Al=1.28;Si=2.72;O=8</t>
  </si>
  <si>
    <t>quartz</t>
  </si>
  <si>
    <t>Si=1;O=2</t>
  </si>
  <si>
    <t>Fe''1.08Mg0.17Fe'''1.09Al0.11Cr0.30Ti0.25O4</t>
  </si>
  <si>
    <t>olivine</t>
  </si>
  <si>
    <t>(Ca0.00Mg0.48Fe''0.34Mn0.02Co0.00Ni0.16)2SiO4</t>
  </si>
  <si>
    <t>Ca=0;Mg=0.96;Fe''=0.68;Mn=0.04;Co=0;Ni=0.162;Si=1;O=4</t>
  </si>
  <si>
    <t>opx Na0.00Ca0.08Fe''0.68Mg1.22Fe'''0.01Ti0.00Al0.04Si1.97O6</t>
  </si>
  <si>
    <t>cpx Na0.02Ca0.80Fe''0.32Mg0.77Fe'''0.05Ti0.02Al0.09Si1.92O6</t>
  </si>
  <si>
    <t>K0.10Na0.66Ca0.24Al1.24Si2.76O8</t>
  </si>
  <si>
    <t>K=0.1;Na=0.66;Ca=0.24;Al=1.24;Si=2.76;O=8</t>
  </si>
  <si>
    <t>Fe''1.20Mg0.16Fe'''1.04Al0.08Cr0.17Ti0.36O4</t>
  </si>
  <si>
    <t>rhm-oxide</t>
  </si>
  <si>
    <t>Mn0.04Fe''0.63Mg0.18Fe'''0.23Al0.06Ti0.86O3</t>
  </si>
  <si>
    <t>(Ca0.00Mg0.45Fe''0.37Mn0.05Co0.00Ni0.13)2SiO4</t>
  </si>
  <si>
    <t>Ca=0;Mg=0.9;Fe''=0.74;Mn=0.1;Co=0;Ni=0.132;Si=1;O=4</t>
  </si>
  <si>
    <t>opx Na0.00Ca0.07Fe''0.71Mg1.20Fe'''0.01Ti0.00Al0.04Si1.98O6</t>
  </si>
  <si>
    <t>cpx Na0.02Ca0.81Fe''0.32Mg0.77Fe'''0.04Ti0.02Al0.09Si1.93O6</t>
  </si>
  <si>
    <t>K0.14Na0.64Ca0.22Al1.22Si2.78O8</t>
  </si>
  <si>
    <t>K=0.14;Na=0.64;Ca=0.22;Al=1.22;Si=2.78;O=8</t>
  </si>
  <si>
    <t>K0.51Na0.44Ca0.05Al1.05Si2.95O8</t>
  </si>
  <si>
    <t>K=0.51;Na=0.44;Ca=0.05;Al=1.05;Si=2.95;O=8</t>
  </si>
  <si>
    <t>Fe''1.17Mg0.15Fe'''0.98Al0.09Cr0.28Ti0.32O4</t>
  </si>
  <si>
    <t>Mn0.06Fe''0.63Mg0.18Fe'''0.19Al0.06Ti0.87O3</t>
  </si>
  <si>
    <t>whitlockite</t>
  </si>
  <si>
    <t>Ca3(PO4)2</t>
  </si>
  <si>
    <t>opx Na0.00Ca0.07Fe''0.71Mg1.19Fe'''0.01Ti0.00Al0.04Si1.98O6</t>
  </si>
  <si>
    <t>cpx Na0.02Ca0.82Fe''0.31Mg0.76Fe'''0.04Ti0.02Al0.09Si1.93O6</t>
  </si>
  <si>
    <t>K0.13Na0.64Ca0.23Al1.23Si2.77O8</t>
  </si>
  <si>
    <t>K=0.13;Na=0.64;Ca=0.23;Al=1.23;Si=2.77;O=8</t>
  </si>
  <si>
    <t>K0.53Na0.43Ca0.05Al1.05Si2.95O8</t>
  </si>
  <si>
    <t>K=0.53;Na=0.43;Ca=0.05;Al=1.05;Si=2.95;O=8</t>
  </si>
  <si>
    <t>Fe''1.16Mg0.14Fe'''1.03Al0.09Cr0.27Ti0.30O4</t>
  </si>
  <si>
    <t>Mn0.06Fe''0.64Mg0.17Fe'''0.20Al0.06Ti0.87O3</t>
  </si>
  <si>
    <t>(Ca0.00Mg0.44Fe''0.38Mn0.05Co0.00Ni0.13)2SiO4</t>
  </si>
  <si>
    <t>Ca=0;Mg=0.88;Fe''=0.76;Mn=0.1;Co=0;Ni=0.132;Si=1;O=4</t>
  </si>
  <si>
    <t>opx Na0.00Ca0.06Fe''0.72Mg1.19Fe'''0.01Ti0.00Al0.04Si1.98O6</t>
  </si>
  <si>
    <t>cpx Na0.02Ca0.83Fe''0.31Mg0.76Fe'''0.04Ti0.02Al0.09Si1.93O6</t>
  </si>
  <si>
    <t>K0.12Na0.65Ca0.23Al1.23Si2.77O8</t>
  </si>
  <si>
    <t>K=0.12;Na=0.65;Ca=0.23;Al=1.23;Si=2.77;O=8</t>
  </si>
  <si>
    <t>K0.55Na0.41Ca0.04Al1.04Si2.96O8</t>
  </si>
  <si>
    <t>K=0.55;Na=0.41;Ca=0.04;Al=1.04;Si=2.96;O=8</t>
  </si>
  <si>
    <t>Fe''1.16Mg0.14Fe'''1.08Al0.09Cr0.25Ti0.29O4</t>
  </si>
  <si>
    <t>opx Na0.00Ca0.06Fe''0.73Mg1.19Fe'''0.01Ti0.00Al0.04Si1.98O6</t>
  </si>
  <si>
    <t>cpx Na0.03Ca0.84Fe''0.30Mg0.76Fe'''0.04Ti0.02Al0.09Si1.93O6</t>
  </si>
  <si>
    <t>K0.11Na0.66Ca0.23Al1.23Si2.77O8</t>
  </si>
  <si>
    <t>K=0.11;Na=0.66;Ca=0.23;Al=1.23;Si=2.77;O=8</t>
  </si>
  <si>
    <t>K0.56Na0.40Ca0.04Al1.04Si2.96O8</t>
  </si>
  <si>
    <t>K=0.56;Na=0.4;Ca=0.04;Al=1.04;Si=2.96;O=8</t>
  </si>
  <si>
    <t>Fe''1.15Mg0.13Fe'''1.14Al0.08Cr0.23Ti0.28O4</t>
  </si>
  <si>
    <t>Mn0.06Fe''0.65Mg0.17Fe'''0.20Al0.05Ti0.87O3</t>
  </si>
  <si>
    <t>opx Na0.00Ca0.06Fe''0.73Mg1.19Fe'''0.01Ti0.00Al0.03Si1.98O6</t>
  </si>
  <si>
    <t>cpx Na0.03Ca0.85Fe''0.29Mg0.76Fe'''0.04Ti0.02Al0.09Si1.93O6</t>
  </si>
  <si>
    <t>K0.58Na0.39Ca0.03Al1.03Si2.97O8</t>
  </si>
  <si>
    <t>K=0.58;Na=0.39;Ca=0.03;Al=1.03;Si=2.97;O=8</t>
  </si>
  <si>
    <t>Fe''1.14Mg0.12Fe'''1.19Al0.08Cr0.21Ti0.26O4</t>
  </si>
  <si>
    <t>Mn0.06Fe''0.65Mg0.16Fe'''0.20Al0.05Ti0.87O3</t>
  </si>
  <si>
    <t>(Ca0.00Mg0.43Fe''0.38Mn0.05Co0.00Ni0.13)2SiO4</t>
  </si>
  <si>
    <t>Ca=0;Mg=0.86;Fe''=0.76;Mn=0.1;Co=0;Ni=0.132;Si=1;O=4</t>
  </si>
  <si>
    <t>opx Na0.00Ca0.05Fe''0.74Mg1.18Fe'''0.01Ti0.00Al0.03Si1.98O6</t>
  </si>
  <si>
    <t>cpx Na0.03Ca0.86Fe''0.28Mg0.76Fe'''0.04Ti0.02Al0.09Si1.93O6</t>
  </si>
  <si>
    <t>K0.09Na0.67Ca0.24Al1.24Si2.76O8</t>
  </si>
  <si>
    <t>K=0.09;Na=0.67;Ca=0.24;Al=1.24;Si=2.76;O=8</t>
  </si>
  <si>
    <t>K0.60Na0.38Ca0.03Al1.03Si2.97O8</t>
  </si>
  <si>
    <t>K=0.6;Na=0.38;Ca=0.03;Al=1.03;Si=2.97;O=8</t>
  </si>
  <si>
    <t>Fe''1.14Mg0.11Fe'''1.24Al0.08Cr0.19Ti0.25O4</t>
  </si>
  <si>
    <t>Mn0.06Fe''0.66Mg0.16Fe'''0.20Al0.05Ti0.87O3</t>
  </si>
  <si>
    <t>Fe''0.29Mg0.73Fe'''0.22Al0.47Cr1.29Ti0.01O4</t>
  </si>
  <si>
    <t>(Ca0.00Mg0.89Fe''0.10Mn0.00Co0.00Ni0.00)2SiO4</t>
  </si>
  <si>
    <t>Ca=0;Mg=1.78;Fe''=0.2;Mn=0;Co=0;Ni=0.002;Si=1;O=4</t>
  </si>
  <si>
    <t>Fe''0.29Mg0.73Fe'''0.23Al0.48Cr1.27Ti0.01O4</t>
  </si>
  <si>
    <t>(Ca0.00Mg0.88Fe''0.11Mn0.00Co0.00Ni0.00)2SiO4</t>
  </si>
  <si>
    <t>Ca=0;Mg=1.76;Fe''=0.22;Mn=0;Co=0;Ni=0.002;Si=1;O=4</t>
  </si>
  <si>
    <t>Fe''0.30Mg0.71Fe'''0.25Al0.49Cr1.24Ti0.01O4</t>
  </si>
  <si>
    <t>(Ca0.00Mg0.87Fe''0.12Mn0.00Co0.00Ni0.00)2SiO4</t>
  </si>
  <si>
    <t>Ca=0;Mg=1.74;Fe''=0.24;Mn=0;Co=0;Ni=0.002;Si=1;O=4</t>
  </si>
  <si>
    <t>Fe''0.32Mg0.69Fe'''0.27Al0.50Cr1.21Ti0.01O4</t>
  </si>
  <si>
    <t>(Ca0.00Mg0.87Fe''0.13Mn0.00Co0.00Ni0.00)2SiO4</t>
  </si>
  <si>
    <t>Ca=0;Mg=1.74;Fe''=0.26;Mn=0;Co=0;Ni=0.002;Si=1;O=4</t>
  </si>
  <si>
    <t>Fe''0.34Mg0.67Fe'''0.29Al0.50Cr1.18Ti0.01O4</t>
  </si>
  <si>
    <t>(Ca0.00Mg0.86Fe''0.13Mn0.00Co0.00Ni0.00)2SiO4</t>
  </si>
  <si>
    <t>Ca=0;Mg=1.72;Fe''=0.26;Mn=0;Co=0;Ni=0.002;Si=1;O=4</t>
  </si>
  <si>
    <t>Fe''0.37Mg0.65Fe'''0.32Al0.51Cr1.14Ti0.02O4</t>
  </si>
  <si>
    <t>(Ca0.00Mg0.85Fe''0.14Mn0.00Co0.00Ni0.00)2SiO4</t>
  </si>
  <si>
    <t>Ca=0;Mg=1.7;Fe''=0.28;Mn=0;Co=0;Ni=0.002;Si=1;O=4</t>
  </si>
  <si>
    <t>Fe''0.39Mg0.63Fe'''0.35Al0.51Cr1.10Ti0.02O4</t>
  </si>
  <si>
    <t>(Ca0.00Mg0.84Fe''0.15Mn0.00Co0.00Ni0.00)2SiO4</t>
  </si>
  <si>
    <t>Ca=0;Mg=1.68;Fe''=0.3;Mn=0;Co=0;Ni=0.002;Si=1;O=4</t>
  </si>
  <si>
    <t>Fe''0.41Mg0.60Fe'''0.38Al0.52Cr1.06Ti0.02O4</t>
  </si>
  <si>
    <t>opx Na0.00Ca0.06Fe''0.29Mg1.61Fe'''0.02Ti0.00Al0.07Si1.96O6</t>
  </si>
  <si>
    <t>Fe''0.44Mg0.58Fe'''0.41Al0.53Cr1.01Ti0.02O4</t>
  </si>
  <si>
    <t>opx Na0.00Ca0.07Fe''0.31Mg1.58Fe'''0.02Ti0.00Al0.07Si1.96O6</t>
  </si>
  <si>
    <t>Fe''0.47Mg0.55Fe'''0.44Al0.55Cr0.96Ti0.02O4</t>
  </si>
  <si>
    <t>opx Na0.00Ca0.08Fe''0.33Mg1.55Fe'''0.02Ti0.00Al0.07Si1.95O6</t>
  </si>
  <si>
    <t>Fe''0.50Mg0.53Fe'''0.48Al0.56Cr0.90Ti0.03O4</t>
  </si>
  <si>
    <t>cpx Na0.00Ca0.22Fe''0.38Mg1.32Fe'''0.03Ti0.00Al0.11Si1.93O6</t>
  </si>
  <si>
    <t>Fe''0.53Mg0.50Fe'''0.53Al0.57Cr0.84Ti0.03O4</t>
  </si>
  <si>
    <t>cpx Na0.01Ca0.29Fe''0.41Mg1.21Fe'''0.03Ti0.00Al0.12Si1.93O6</t>
  </si>
  <si>
    <t>cpx Na0.01Ca0.66Fe''0.26Mg0.96Fe'''0.04Ti0.00Al0.14Si1.91O6</t>
  </si>
  <si>
    <t>K0.01Na0.35Ca0.64Al1.64Si2.36O8</t>
  </si>
  <si>
    <t>K=0.01;Na=0.35;Ca=0.64;Al=1.64;Si=2.36;O=8</t>
  </si>
  <si>
    <t>Fe''0.65Mg0.40Fe'''0.64Al0.48Cr0.78Ti0.05O4</t>
  </si>
  <si>
    <t>cpx Na0.01Ca0.29Fe''0.48Mg1.15Fe'''0.04Ti0.00Al0.12Si1.92O6</t>
  </si>
  <si>
    <t>cpx Na0.01Ca0.67Fe''0.30Mg0.91Fe'''0.05Ti0.01Al0.14Si1.90O6</t>
  </si>
  <si>
    <t>K0.01Na0.40Ca0.59Al1.59Si2.41O8</t>
  </si>
  <si>
    <t>K=0.01;Na=0.4;Ca=0.59;Al=1.59;Si=2.41;O=8</t>
  </si>
  <si>
    <t>Fe''0.77Mg0.32Fe'''0.77Al0.39Cr0.67Ti0.08O4</t>
  </si>
  <si>
    <t>cpx Na0.01Ca0.28Fe''0.55Mg1.08Fe'''0.04Ti0.00Al0.11Si1.92O6</t>
  </si>
  <si>
    <t>cpx Na0.02Ca0.68Fe''0.34Mg0.85Fe'''0.06Ti0.01Al0.14Si1.90O6</t>
  </si>
  <si>
    <t>K0.02Na0.44Ca0.54Al1.54Si2.46O8</t>
  </si>
  <si>
    <t>K=0.02;Na=0.44;Ca=0.54;Al=1.54;Si=2.46;O=8</t>
  </si>
  <si>
    <t>Fe''0.90Mg0.25Fe'''0.92Al0.30Cr0.48Ti0.15O4</t>
  </si>
  <si>
    <t>cpx Na0.01Ca0.27Fe''0.63Mg1.01Fe'''0.05Ti0.00Al0.11Si1.92O6</t>
  </si>
  <si>
    <t>cpx Na0.02Ca0.70Fe''0.39Mg0.78Fe'''0.07Ti0.01Al0.15Si1.89O6</t>
  </si>
  <si>
    <t>K0.02Na0.48Ca0.50Al1.50Si2.50O8</t>
  </si>
  <si>
    <t>K=0.02;Na=0.48;Ca=0.5;Al=1.5;Si=2.5;O=8</t>
  </si>
  <si>
    <t>Fe''1.06Mg0.20Fe'''1.03Al0.21Cr0.24Ti0.26O4</t>
  </si>
  <si>
    <t>cpx Na0.01Ca0.26Fe''0.72Mg0.92Fe'''0.05Ti0.00Al0.11Si1.92O6</t>
  </si>
  <si>
    <t>cpx Na0.02Ca0.71Fe''0.44Mg0.71Fe'''0.07Ti0.01Al0.15Si1.89O6</t>
  </si>
  <si>
    <t>K0.02Na0.52Ca0.46Al1.46Si2.54O8</t>
  </si>
  <si>
    <t>K=0.02;Na=0.52;Ca=0.46;Al=1.46;Si=2.54;O=8</t>
  </si>
  <si>
    <t>Fe''1.23Mg0.16Fe'''1.04Al0.14Cr0.04Ti0.39O4</t>
  </si>
  <si>
    <t>cpx Na0.01Ca0.25Fe''0.83Mg0.83Fe'''0.05Ti0.00Al0.10Si1.92O6</t>
  </si>
  <si>
    <t>cpx Na0.02Ca0.72Fe''0.50Mg0.65Fe'''0.07Ti0.01Al0.14Si1.89O6</t>
  </si>
  <si>
    <t>K0.03Na0.55Ca0.42Al1.42Si2.58O8</t>
  </si>
  <si>
    <t>K=0.03;Na=0.55;Ca=0.42;Al=1.42;Si=2.58;O=8</t>
  </si>
  <si>
    <t>Fe''1.34Mg0.13Fe'''0.94Al0.11Cr0.00Ti0.47O4</t>
  </si>
  <si>
    <t>cpx Na0.01Ca0.24Fe''0.94Mg0.74Fe'''0.05Ti0.00Al0.10Si1.93O6</t>
  </si>
  <si>
    <t>cpx Na0.02Ca0.72Fe''0.57Mg0.58Fe'''0.07Ti0.01Al0.13Si1.90O6</t>
  </si>
  <si>
    <t>K0.03Na0.58Ca0.38Al1.38Si2.62O8</t>
  </si>
  <si>
    <t>K=0.03;Na=0.58;Ca=0.38;Al=1.38;Si=2.62;O=8</t>
  </si>
  <si>
    <t>Fe''1.42Mg0.11Fe'''0.84Al0.10Cr0.00Ti0.53O4</t>
  </si>
  <si>
    <t>(Ca0.01Mg0.24Fe''0.69Mn0.06Co0.00Ni0.02)2SiO4</t>
  </si>
  <si>
    <t>Ca=0.02;Mg=0.48;Fe''=1.38;Mn=0.12;Co=0;Ni=0.022;Si=1;O=4</t>
  </si>
  <si>
    <t>cpx Na0.02Ca0.74Fe''0.62Mg0.51Fe'''0.07Ti0.01Al0.12Si1.90O6</t>
  </si>
  <si>
    <t>K0.04Na0.61Ca0.35Al1.35Si2.65O8</t>
  </si>
  <si>
    <t>K=0.04;Na=0.61;Ca=0.35;Al=1.35;Si=2.65;O=8</t>
  </si>
  <si>
    <t>Fe''1.49Mg0.09Fe'''0.75Al0.08Cr0.00Ti0.58O4</t>
  </si>
  <si>
    <t>(Ca0.01Mg0.19Fe''0.73Mn0.06Co0.00Ni0.01)2SiO4</t>
  </si>
  <si>
    <t>Ca=0.02;Mg=0.38;Fe''=1.46;Mn=0.12;Co=0;Ni=0.012;Si=1;O=4</t>
  </si>
  <si>
    <t>cpx Na0.02Ca0.77Fe''0.67Mg0.44Fe'''0.07Ti0.02Al0.12Si1.91O6</t>
  </si>
  <si>
    <t>Fe''1.55Mg0.08Fe'''0.68Al0.07Cr0.00Ti0.62O4</t>
  </si>
  <si>
    <t>(Ca0.01Mg0.15Fe''0.77Mn0.07Co0.00Ni0.01)2SiO4</t>
  </si>
  <si>
    <t>Ca=0.02;Mg=0.3;Fe''=1.54;Mn=0.14;Co=0;Ni=0.012;Si=1;O=4</t>
  </si>
  <si>
    <t>cpx Na0.03Ca0.78Fe''0.73Mg0.36Fe'''0.07Ti0.02Al0.11Si1.91O6</t>
  </si>
  <si>
    <t>K0.06Na0.65Ca0.29Al1.29Si2.71O8</t>
  </si>
  <si>
    <t>K=0.06;Na=0.65;Ca=0.29;Al=1.29;Si=2.71;O=8</t>
  </si>
  <si>
    <t>Fe''1.60Mg0.06Fe'''0.61Al0.06Cr0.00Ti0.67O4</t>
  </si>
  <si>
    <t>(Ca0.01Mg0.11Fe''0.80Mn0.07Co0.00Ni0.01)2SiO4</t>
  </si>
  <si>
    <t>Ca=0.02;Mg=0.22;Fe''=1.6;Mn=0.14;Co=0;Ni=0.012;Si=1;O=4</t>
  </si>
  <si>
    <t>cpx Na0.03Ca0.80Fe''0.79Mg0.29Fe'''0.07Ti0.02Al0.10Si1.91O6</t>
  </si>
  <si>
    <t>K0.07Na0.67Ca0.26Al1.26Si2.74O8</t>
  </si>
  <si>
    <t>K=0.07;Na=0.67;Ca=0.26;Al=1.26;Si=2.74;O=8</t>
  </si>
  <si>
    <t>Fe''1.64Mg0.05Fe'''0.56Al0.05Cr0.00Ti0.69O4</t>
  </si>
  <si>
    <t>Mn0.05Fe''0.82Mg0.05Fe'''0.11Al0.05Ti0.92O3</t>
  </si>
  <si>
    <t>(Ca0.01Mg0.08Fe''0.83Mn0.08Co0.00Ni0.01)2SiO4</t>
  </si>
  <si>
    <t>Ca=0.02;Mg=0.16;Fe''=1.66;Mn=0.16;Co=0;Ni=0.012;Si=1;O=4</t>
  </si>
  <si>
    <t>cpx Na0.03Ca0.81Fe''0.86Mg0.20Fe'''0.07Ti0.02Al0.10Si1.91O6</t>
  </si>
  <si>
    <t>K0.08Na0.68Ca0.23Al1.23Si2.77O8</t>
  </si>
  <si>
    <t>K=0.08;Na=0.68;Ca=0.23;Al=1.23;Si=2.77;O=8</t>
  </si>
  <si>
    <t>Mn0.05Fe''0.84Mg0.04Fe'''0.11Al0.05Ti0.92O3</t>
  </si>
  <si>
    <t>(Ca0.01Mg0.01Fe''0.87Mn0.10Co0.00Ni0.01)2SiO4</t>
  </si>
  <si>
    <t>Ca=0.02;Mg=0.02;Fe''=1.74;Mn=0.2;Co=0;Ni=0.012;Si=1;O=4</t>
  </si>
  <si>
    <t>cpx Na0.03Ca0.83Fe''0.93Mg0.10Fe'''0.08Ti0.02Al0.10Si1.90O6</t>
  </si>
  <si>
    <t>K0.11Na0.70Ca0.19Al1.19Si2.81O8</t>
  </si>
  <si>
    <t>K=0.11;Na=0.7;Ca=0.19;Al=1.19;Si=2.81;O=8</t>
  </si>
  <si>
    <t>Mn0.05Fe''0.87Mg0.01Fe'''0.09Al0.04Ti0.94O3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</si>
  <si>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</si>
  <si>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</si>
  <si>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</si>
  <si>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</si>
  <si>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</si>
  <si>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</si>
  <si>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</si>
  <si>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</si>
  <si>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</si>
  <si>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</si>
  <si>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</si>
  <si>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</si>
  <si>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</si>
  <si>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</si>
  <si>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</si>
  <si>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</si>
  <si>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</si>
  <si>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</si>
  <si>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</si>
  <si>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</si>
  <si>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</si>
  <si>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</si>
  <si>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</si>
  <si>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</si>
  <si>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</si>
  <si>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</si>
  <si>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</si>
  <si>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</si>
  <si>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</si>
  <si>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</si>
  <si>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</si>
  <si>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Mineral clinopyroxene {2} : Incremental Mass (grams) Removed in this Temperature Step</t>
  </si>
  <si>
    <t>Magma clinopyroxene {2} : Total Mass (grams) Removed across all Temperature Steps</t>
  </si>
  <si>
    <t>Magma Mineral feldspar {1} : Incremental Mass (grams) Removed in this Temperature Step</t>
  </si>
  <si>
    <t>Magma feldspar {1} : Total Mass (grams) Removed across all Temperature Steps</t>
  </si>
  <si>
    <t>Magma Mineral rhm-oxide {1} : Incremental Mass (grams) Removed in this Temperature Step</t>
  </si>
  <si>
    <t>Magma rhm-oxide {1} : Total Mass (grams) Removed across all Temperature Steps</t>
  </si>
  <si>
    <t>Magma Mineral quartz {1} : Incremental Mass (grams) Removed in this Temperature Step</t>
  </si>
  <si>
    <t>Magma quartz {1} : Total Mass (grams) Removed across all Temperature Steps</t>
  </si>
  <si>
    <t xml:space="preserve">Wallrock Mineral Mass (grams):  olivine {1} </t>
  </si>
  <si>
    <t xml:space="preserve">Wallrock Mineral Mass (grams):  orthopyroxene {1} </t>
  </si>
  <si>
    <t xml:space="preserve">Wallrock Mineral Mass (grams):  clinopyroxene {1} </t>
  </si>
  <si>
    <t xml:space="preserve">Wallrock Mineral Mass (grams):  feldspar {1} </t>
  </si>
  <si>
    <t xml:space="preserve">Wallrock Mineral Mass (grams):  feldspar {2} </t>
  </si>
  <si>
    <t xml:space="preserve">Wallrock Mineral Mass (grams):  quartz {1} </t>
  </si>
  <si>
    <t xml:space="preserve">Wallrock Mineral Mass (grams):  spinel {1} </t>
  </si>
  <si>
    <t xml:space="preserve">Wallrock Mineral Mass (grams):  rhm-oxide {1} </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</si>
  <si>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</si>
  <si>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</si>
  <si>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</si>
  <si>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</si>
  <si>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</si>
  <si>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</si>
  <si>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</si>
  <si>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</si>
  <si>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</si>
  <si>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</si>
  <si>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</si>
  <si>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</si>
  <si>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</si>
  <si>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</si>
  <si>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</si>
  <si>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</si>
  <si>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</si>
  <si>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</si>
  <si>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</si>
  <si>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</si>
  <si>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</si>
  <si>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</si>
  <si>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</si>
  <si>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</si>
  <si>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</si>
  <si>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</si>
  <si>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</si>
  <si>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</si>
  <si>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</si>
  <si>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</si>
  <si>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</si>
  <si>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</si>
  <si>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</si>
  <si>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</si>
  <si>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</si>
  <si>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</si>
  <si>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</si>
  <si>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</si>
  <si>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</si>
  <si>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</si>
  <si>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</si>
  <si>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</si>
  <si>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</si>
  <si>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</si>
  <si>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</si>
  <si>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</si>
  <si>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</si>
  <si>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</si>
  <si>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</si>
  <si>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</si>
  <si>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</si>
  <si>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THERMO</t>
  </si>
  <si>
    <t>M LIQUIDUS T</t>
  </si>
  <si>
    <t>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</si>
  <si>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</si>
  <si>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</si>
  <si>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</si>
  <si>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</si>
  <si>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</si>
  <si>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</si>
  <si>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OUTPUT:MES_173m_OriginalData.xlsx on the creation of this Archive, at 02/01/ 3.44.04</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</si>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</sst>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charset val="134"/>
      <scheme val="minor"/>
    </font>
    <font>
      <sz val="12"/>
      <color theme="1"/>
      <name val="Calibri"/>
      <family val="2"/>
      <charset val="134"/>
      <scheme val="minor"/>
    </font>
    <font>
      <b/>
      <sz val="12"/>
      <color theme="1"/>
      <name val="Calibri"/>
      <family val="2"/>
      <charset val="134"/>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6">
    <fill>
      <patternFill patternType="none"/>
    </fill>
    <fill>
      <patternFill patternType="gray125"/>
    </fill>
    <fill>
      <patternFill patternType="solid">
        <fgColor indexed="27"/>
        <bgColor indexed="64"/>
      </patternFill>
    </fill>
    <fill>
      <patternFill patternType="solid">
        <fgColor indexed="22"/>
        <bgColor indexed="64"/>
      </patternFill>
    </fill>
    <fill>
      <patternFill patternType="solid">
        <fgColor indexed="35"/>
        <bgColor indexed="64"/>
      </patternFill>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51"/>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2">
    <border>
      <left/>
      <right/>
      <top/>
      <bottom/>
      <diagonal/>
    </border>
    <border>
      <left/>
      <right/>
      <top/>
      <bottom style="thick">
        <color indexed="8"/>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5">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49" fontId="3" fillId="0" borderId="0" xfId="1" applyNumberFormat="1" applyFill="1" applyAlignment="1">
      <alignment wrapText="1"/>
    </xf>
    <xf numFmtId="0" fontId="3" fillId="2" borderId="0" xfId="1" applyFill="1" applyAlignment="1">
      <alignment wrapText="1"/>
    </xf>
    <xf numFmtId="49" fontId="3" fillId="2" borderId="0" xfId="1" applyNumberFormat="1" applyFill="1" applyAlignment="1">
      <alignment wrapText="1"/>
    </xf>
    <xf numFmtId="0" fontId="3" fillId="0" borderId="0" xfId="1"/>
    <xf numFmtId="0" fontId="3" fillId="3" borderId="0" xfId="1" applyFill="1"/>
    <xf numFmtId="0" fontId="3" fillId="4" borderId="0" xfId="1" applyFill="1"/>
    <xf numFmtId="0" fontId="3" fillId="0" borderId="0" xfId="1" quotePrefix="1" applyFill="1"/>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2" borderId="0" xfId="1" applyFill="1"/>
    <xf numFmtId="0" fontId="3" fillId="2" borderId="0" xfId="1" quotePrefix="1" applyFill="1"/>
    <xf numFmtId="0" fontId="3" fillId="5" borderId="0" xfId="1" applyFill="1"/>
    <xf numFmtId="0" fontId="3" fillId="5"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4" fillId="8" borderId="0" xfId="1" applyFont="1" applyFill="1" applyAlignment="1">
      <alignment horizontal="center" vertical="center" wrapText="1"/>
    </xf>
    <xf numFmtId="0" fontId="4" fillId="9" borderId="0" xfId="1" applyFont="1" applyFill="1" applyAlignment="1">
      <alignment horizontal="center" vertical="center" wrapText="1"/>
    </xf>
    <xf numFmtId="0" fontId="4" fillId="3" borderId="0" xfId="1" applyFont="1" applyFill="1" applyAlignment="1">
      <alignment horizontal="center" vertical="center" wrapText="1"/>
    </xf>
    <xf numFmtId="0" fontId="3" fillId="6" borderId="0" xfId="1" applyFill="1"/>
    <xf numFmtId="0" fontId="3" fillId="7" borderId="0" xfId="1" applyFill="1"/>
    <xf numFmtId="0" fontId="3" fillId="8" borderId="0" xfId="1" applyFill="1"/>
    <xf numFmtId="0" fontId="3" fillId="9" borderId="0" xfId="1" applyFill="1"/>
    <xf numFmtId="0" fontId="3" fillId="0" borderId="1" xfId="1" applyFill="1" applyBorder="1"/>
    <xf numFmtId="0" fontId="3" fillId="6" borderId="1" xfId="1" applyFill="1" applyBorder="1"/>
    <xf numFmtId="0" fontId="3" fillId="7" borderId="1" xfId="1" applyFill="1" applyBorder="1"/>
    <xf numFmtId="0" fontId="3" fillId="8" borderId="1" xfId="1" applyFill="1" applyBorder="1"/>
    <xf numFmtId="0" fontId="3" fillId="9" borderId="1" xfId="1" applyFill="1" applyBorder="1"/>
    <xf numFmtId="0" fontId="3" fillId="3" borderId="1" xfId="1" applyFill="1" applyBorder="1"/>
    <xf numFmtId="0" fontId="3" fillId="10" borderId="0" xfId="1" applyFill="1"/>
    <xf numFmtId="0" fontId="3" fillId="11" borderId="0" xfId="1" applyFill="1"/>
    <xf numFmtId="0" fontId="3" fillId="12" borderId="0" xfId="1" applyFill="1"/>
    <xf numFmtId="0" fontId="3" fillId="13" borderId="0" xfId="1" applyFill="1"/>
    <xf numFmtId="0" fontId="3" fillId="14" borderId="0" xfId="1" applyFill="1"/>
    <xf numFmtId="0" fontId="3" fillId="15"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1417</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endParaRPr lang="en-US"/>
                  </a:p>
                </c:rich>
              </c:tx>
              <c:showLegendKey val="0"/>
              <c:showVal val="1"/>
              <c:showCatName val="0"/>
              <c:showSerName val="0"/>
              <c:showPercent val="0"/>
              <c:showBubbleSize val="0"/>
            </c:dLbl>
            <c:dLbl>
              <c:idx val="7"/>
              <c:layout/>
              <c:tx>
                <c:rich>
                  <a:bodyPr/>
                  <a:lstStyle/>
                  <a:p>
                    <a:endParaRPr lang="en-US"/>
                  </a:p>
                </c:rich>
              </c:tx>
              <c:showLegendKey val="0"/>
              <c:showVal val="1"/>
              <c:showCatName val="0"/>
              <c:showSerName val="0"/>
              <c:showPercent val="0"/>
              <c:showBubbleSize val="0"/>
            </c:dLbl>
            <c:dLbl>
              <c:idx val="8"/>
              <c:layout/>
              <c:tx>
                <c:rich>
                  <a:bodyPr/>
                  <a:lstStyle/>
                  <a:p>
                    <a:endParaRPr lang="en-US"/>
                  </a:p>
                </c:rich>
              </c:tx>
              <c:showLegendKey val="0"/>
              <c:showVal val="1"/>
              <c:showCatName val="0"/>
              <c:showSerName val="0"/>
              <c:showPercent val="0"/>
              <c:showBubbleSize val="0"/>
            </c:dLbl>
            <c:dLbl>
              <c:idx val="9"/>
              <c:layout/>
              <c:tx>
                <c:rich>
                  <a:bodyPr/>
                  <a:lstStyle/>
                  <a:p>
                    <a:endParaRPr lang="en-US"/>
                  </a:p>
                </c:rich>
              </c:tx>
              <c:showLegendKey val="0"/>
              <c:showVal val="1"/>
              <c:showCatName val="0"/>
              <c:showSerName val="0"/>
              <c:showPercent val="0"/>
              <c:showBubbleSize val="0"/>
            </c:dLbl>
            <c:dLbl>
              <c:idx val="10"/>
              <c:layout/>
              <c:tx>
                <c:rich>
                  <a:bodyPr/>
                  <a:lstStyle/>
                  <a:p>
                    <a:endParaRPr lang="en-US"/>
                  </a:p>
                </c:rich>
              </c:tx>
              <c:showLegendKey val="0"/>
              <c:showVal val="1"/>
              <c:showCatName val="0"/>
              <c:showSerName val="0"/>
              <c:showPercent val="0"/>
              <c:showBubbleSize val="0"/>
            </c:dLbl>
            <c:dLbl>
              <c:idx val="11"/>
              <c:layout/>
              <c:tx>
                <c:rich>
                  <a:bodyPr/>
                  <a:lstStyle/>
                  <a:p>
                    <a:endParaRPr lang="en-US"/>
                  </a:p>
                </c:rich>
              </c:tx>
              <c:showLegendKey val="0"/>
              <c:showVal val="1"/>
              <c:showCatName val="0"/>
              <c:showSerName val="0"/>
              <c:showPercent val="0"/>
              <c:showBubbleSize val="0"/>
            </c:dLbl>
            <c:dLbl>
              <c:idx val="12"/>
              <c:layout/>
              <c:tx>
                <c:rich>
                  <a:bodyPr/>
                  <a:lstStyle/>
                  <a:p>
                    <a:endParaRPr lang="en-US"/>
                  </a:p>
                </c:rich>
              </c:tx>
              <c:showLegendKey val="0"/>
              <c:showVal val="1"/>
              <c:showCatName val="0"/>
              <c:showSerName val="0"/>
              <c:showPercent val="0"/>
              <c:showBubbleSize val="0"/>
            </c:dLbl>
            <c:dLbl>
              <c:idx val="13"/>
              <c:layout/>
              <c:tx>
                <c:rich>
                  <a:bodyPr/>
                  <a:lstStyle/>
                  <a:p>
                    <a:endParaRPr lang="en-US"/>
                  </a:p>
                </c:rich>
              </c:tx>
              <c:showLegendKey val="0"/>
              <c:showVal val="1"/>
              <c:showCatName val="0"/>
              <c:showSerName val="0"/>
              <c:showPercent val="0"/>
              <c:showBubbleSize val="0"/>
            </c:dLbl>
            <c:dLbl>
              <c:idx val="14"/>
              <c:layout/>
              <c:tx>
                <c:rich>
                  <a:bodyPr/>
                  <a:lstStyle/>
                  <a:p>
                    <a:endParaRPr lang="en-US"/>
                  </a:p>
                </c:rich>
              </c:tx>
              <c:showLegendKey val="0"/>
              <c:showVal val="1"/>
              <c:showCatName val="0"/>
              <c:showSerName val="0"/>
              <c:showPercent val="0"/>
              <c:showBubbleSize val="0"/>
            </c:dLbl>
            <c:dLbl>
              <c:idx val="15"/>
              <c:layout/>
              <c:tx>
                <c:rich>
                  <a:bodyPr/>
                  <a:lstStyle/>
                  <a:p>
                    <a:endParaRPr lang="en-US"/>
                  </a:p>
                </c:rich>
              </c:tx>
              <c:showLegendKey val="0"/>
              <c:showVal val="1"/>
              <c:showCatName val="0"/>
              <c:showSerName val="0"/>
              <c:showPercent val="0"/>
              <c:showBubbleSize val="0"/>
            </c:dLbl>
            <c:dLbl>
              <c:idx val="16"/>
              <c:layout/>
              <c:tx>
                <c:rich>
                  <a:bodyPr/>
                  <a:lstStyle/>
                  <a:p>
                    <a:endParaRPr lang="en-US"/>
                  </a:p>
                </c:rich>
              </c:tx>
              <c:showLegendKey val="0"/>
              <c:showVal val="1"/>
              <c:showCatName val="0"/>
              <c:showSerName val="0"/>
              <c:showPercent val="0"/>
              <c:showBubbleSize val="0"/>
            </c:dLbl>
            <c:dLbl>
              <c:idx val="17"/>
              <c:layout/>
              <c:tx>
                <c:rich>
                  <a:bodyPr/>
                  <a:lstStyle/>
                  <a:p>
                    <a:endParaRPr lang="en-US"/>
                  </a:p>
                </c:rich>
              </c:tx>
              <c:showLegendKey val="0"/>
              <c:showVal val="1"/>
              <c:showCatName val="0"/>
              <c:showSerName val="0"/>
              <c:showPercent val="0"/>
              <c:showBubbleSize val="0"/>
            </c:dLbl>
            <c:dLbl>
              <c:idx val="18"/>
              <c:layout/>
              <c:tx>
                <c:rich>
                  <a:bodyPr/>
                  <a:lstStyle/>
                  <a:p>
                    <a:endParaRPr lang="en-US"/>
                  </a:p>
                </c:rich>
              </c:tx>
              <c:showLegendKey val="0"/>
              <c:showVal val="1"/>
              <c:showCatName val="0"/>
              <c:showSerName val="0"/>
              <c:showPercent val="0"/>
              <c:showBubbleSize val="0"/>
            </c:dLbl>
            <c:dLbl>
              <c:idx val="19"/>
              <c:layout/>
              <c:tx>
                <c:rich>
                  <a:bodyPr/>
                  <a:lstStyle/>
                  <a:p>
                    <a:endParaRPr lang="en-US"/>
                  </a:p>
                </c:rich>
              </c:tx>
              <c:showLegendKey val="0"/>
              <c:showVal val="1"/>
              <c:showCatName val="0"/>
              <c:showSerName val="0"/>
              <c:showPercent val="0"/>
              <c:showBubbleSize val="0"/>
            </c:dLbl>
            <c:dLbl>
              <c:idx val="20"/>
              <c:layout/>
              <c:tx>
                <c:rich>
                  <a:bodyPr/>
                  <a:lstStyle/>
                  <a:p>
                    <a:endParaRPr lang="en-US"/>
                  </a:p>
                </c:rich>
              </c:tx>
              <c:showLegendKey val="0"/>
              <c:showVal val="1"/>
              <c:showCatName val="0"/>
              <c:showSerName val="0"/>
              <c:showPercent val="0"/>
              <c:showBubbleSize val="0"/>
            </c:dLbl>
            <c:dLbl>
              <c:idx val="21"/>
              <c:layout/>
              <c:tx>
                <c:rich>
                  <a:bodyPr/>
                  <a:lstStyle/>
                  <a:p>
                    <a:endParaRPr lang="en-US"/>
                  </a:p>
                </c:rich>
              </c:tx>
              <c:showLegendKey val="0"/>
              <c:showVal val="1"/>
              <c:showCatName val="0"/>
              <c:showSerName val="0"/>
              <c:showPercent val="0"/>
              <c:showBubbleSize val="0"/>
            </c:dLbl>
            <c:dLbl>
              <c:idx val="22"/>
              <c:layout/>
              <c:tx>
                <c:rich>
                  <a:bodyPr/>
                  <a:lstStyle/>
                  <a:p>
                    <a:endParaRPr lang="en-US"/>
                  </a:p>
                </c:rich>
              </c:tx>
              <c:showLegendKey val="0"/>
              <c:showVal val="1"/>
              <c:showCatName val="0"/>
              <c:showSerName val="0"/>
              <c:showPercent val="0"/>
              <c:showBubbleSize val="0"/>
            </c:dLbl>
            <c:dLbl>
              <c:idx val="23"/>
              <c:layout/>
              <c:tx>
                <c:rich>
                  <a:bodyPr/>
                  <a:lstStyle/>
                  <a:p>
                    <a:endParaRPr lang="en-US"/>
                  </a:p>
                </c:rich>
              </c:tx>
              <c:showLegendKey val="0"/>
              <c:showVal val="1"/>
              <c:showCatName val="0"/>
              <c:showSerName val="0"/>
              <c:showPercent val="0"/>
              <c:showBubbleSize val="0"/>
            </c:dLbl>
            <c:dLbl>
              <c:idx val="24"/>
              <c:layout/>
              <c:tx>
                <c:rich>
                  <a:bodyPr/>
                  <a:lstStyle/>
                  <a:p>
                    <a:endParaRPr lang="en-US"/>
                  </a:p>
                </c:rich>
              </c:tx>
              <c:showLegendKey val="0"/>
              <c:showVal val="1"/>
              <c:showCatName val="0"/>
              <c:showSerName val="0"/>
              <c:showPercent val="0"/>
              <c:showBubbleSize val="0"/>
            </c:dLbl>
            <c:dLbl>
              <c:idx val="25"/>
              <c:layout/>
              <c:tx>
                <c:rich>
                  <a:bodyPr/>
                  <a:lstStyle/>
                  <a:p>
                    <a:r>
                      <a:rPr lang="en-US"/>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XChartData!$FC$7:$FC$32</c:f>
              <c:numCache>
                <c:formatCode>General</c:formatCode>
                <c:ptCount val="26"/>
                <c:pt idx="0">
                  <c:v>3.160096258326442</c:v>
                </c:pt>
                <c:pt idx="1">
                  <c:v>3.161738695027886</c:v>
                </c:pt>
                <c:pt idx="2">
                  <c:v>3.170551413378733</c:v>
                </c:pt>
                <c:pt idx="3">
                  <c:v>3.262945015310407</c:v>
                </c:pt>
                <c:pt idx="4">
                  <c:v>3.352108140582851</c:v>
                </c:pt>
                <c:pt idx="5">
                  <c:v>3.438035307380921</c:v>
                </c:pt>
                <c:pt idx="6">
                  <c:v>3.520739599514202</c:v>
                </c:pt>
                <c:pt idx="7">
                  <c:v>3.600252369871592</c:v>
                </c:pt>
                <c:pt idx="8">
                  <c:v>3.676622896643937</c:v>
                </c:pt>
                <c:pt idx="9">
                  <c:v>3.802338138054402</c:v>
                </c:pt>
                <c:pt idx="10">
                  <c:v>3.926115841642366</c:v>
                </c:pt>
                <c:pt idx="11">
                  <c:v>4.047075494739986</c:v>
                </c:pt>
                <c:pt idx="12">
                  <c:v>4.204078368184696</c:v>
                </c:pt>
                <c:pt idx="13">
                  <c:v>4.6892903341397</c:v>
                </c:pt>
                <c:pt idx="14">
                  <c:v>5.181415729877921</c:v>
                </c:pt>
                <c:pt idx="15">
                  <c:v>5.582319303459374</c:v>
                </c:pt>
                <c:pt idx="16">
                  <c:v>5.918391891290783</c:v>
                </c:pt>
                <c:pt idx="17">
                  <c:v>6.223747536159776</c:v>
                </c:pt>
                <c:pt idx="18">
                  <c:v>6.563351595908946</c:v>
                </c:pt>
                <c:pt idx="19">
                  <c:v>6.849848326546803</c:v>
                </c:pt>
                <c:pt idx="20">
                  <c:v>7.089825057451505</c:v>
                </c:pt>
                <c:pt idx="21">
                  <c:v>7.284347551354164</c:v>
                </c:pt>
                <c:pt idx="22">
                  <c:v>7.438295136443911</c:v>
                </c:pt>
                <c:pt idx="23">
                  <c:v>7.56343198459047</c:v>
                </c:pt>
                <c:pt idx="24">
                  <c:v>7.71606180459227</c:v>
                </c:pt>
                <c:pt idx="25">
                  <c:v>8.391284736591296</c:v>
                </c:pt>
              </c:numCache>
            </c:numRef>
          </c:yVal>
          <c:smooth val="0"/>
        </c:ser>
        <c:dLbls>
          <c:showLegendKey val="0"/>
          <c:showVal val="0"/>
          <c:showCatName val="0"/>
          <c:showSerName val="0"/>
          <c:showPercent val="0"/>
          <c:showBubbleSize val="0"/>
        </c:dLbls>
        <c:axId val="-2140045672"/>
        <c:axId val="-2139727416"/>
      </c:scatterChart>
      <c:valAx>
        <c:axId val="-2140045672"/>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139727416"/>
        <c:crosses val="autoZero"/>
        <c:crossBetween val="midCat"/>
      </c:valAx>
      <c:valAx>
        <c:axId val="-2139727416"/>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140045672"/>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XChartData!$AC$7:$AC$32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yVal>
          <c:smooth val="0"/>
        </c:ser>
        <c:dLbls>
          <c:showLegendKey val="0"/>
          <c:showVal val="0"/>
          <c:showCatName val="0"/>
          <c:showSerName val="0"/>
          <c:showPercent val="0"/>
          <c:showBubbleSize val="0"/>
        </c:dLbls>
        <c:axId val="-2122845768"/>
        <c:axId val="-2139834584"/>
      </c:scatterChart>
      <c:valAx>
        <c:axId val="-212284576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9834584"/>
        <c:crosses val="autoZero"/>
        <c:crossBetween val="midCat"/>
      </c:valAx>
      <c:valAx>
        <c:axId val="-2139834584"/>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122845768"/>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XChartData!$AH$7:$AH$32</c:f>
              <c:numCache>
                <c:formatCode>General</c:formatCode>
                <c:ptCount val="26"/>
                <c:pt idx="0">
                  <c:v>7.167536939232601</c:v>
                </c:pt>
                <c:pt idx="1">
                  <c:v>7.17126221364368</c:v>
                </c:pt>
                <c:pt idx="2">
                  <c:v>7.190674370746959</c:v>
                </c:pt>
                <c:pt idx="3">
                  <c:v>7.392664178178792</c:v>
                </c:pt>
                <c:pt idx="4">
                  <c:v>7.587230571053547</c:v>
                </c:pt>
                <c:pt idx="5">
                  <c:v>7.774390724404573</c:v>
                </c:pt>
                <c:pt idx="6">
                  <c:v>7.954201188161502</c:v>
                </c:pt>
                <c:pt idx="7">
                  <c:v>8.126756953100318</c:v>
                </c:pt>
                <c:pt idx="8">
                  <c:v>8.292190419338783</c:v>
                </c:pt>
                <c:pt idx="9">
                  <c:v>8.526056795396517</c:v>
                </c:pt>
                <c:pt idx="10">
                  <c:v>8.74854803997056</c:v>
                </c:pt>
                <c:pt idx="11">
                  <c:v>8.956898321512872</c:v>
                </c:pt>
                <c:pt idx="12">
                  <c:v>9.084003155859701</c:v>
                </c:pt>
                <c:pt idx="13">
                  <c:v>8.521135423126605</c:v>
                </c:pt>
                <c:pt idx="14">
                  <c:v>7.728875836456024</c:v>
                </c:pt>
                <c:pt idx="15">
                  <c:v>7.070443977780859</c:v>
                </c:pt>
                <c:pt idx="16">
                  <c:v>6.513769264458602</c:v>
                </c:pt>
                <c:pt idx="17">
                  <c:v>6.039339791743056</c:v>
                </c:pt>
                <c:pt idx="18">
                  <c:v>5.641203403215135</c:v>
                </c:pt>
                <c:pt idx="19">
                  <c:v>5.296933140259183</c:v>
                </c:pt>
                <c:pt idx="20">
                  <c:v>5.024153169248086</c:v>
                </c:pt>
                <c:pt idx="21">
                  <c:v>4.825873761852359</c:v>
                </c:pt>
                <c:pt idx="22">
                  <c:v>4.653701754149743</c:v>
                </c:pt>
                <c:pt idx="23">
                  <c:v>4.492044574631121</c:v>
                </c:pt>
                <c:pt idx="24">
                  <c:v>4.33920512786726</c:v>
                </c:pt>
                <c:pt idx="25">
                  <c:v>4.283794572803217</c:v>
                </c:pt>
              </c:numCache>
            </c:numRef>
          </c:yVal>
          <c:smooth val="0"/>
        </c:ser>
        <c:dLbls>
          <c:showLegendKey val="0"/>
          <c:showVal val="0"/>
          <c:showCatName val="0"/>
          <c:showSerName val="0"/>
          <c:showPercent val="0"/>
          <c:showBubbleSize val="0"/>
        </c:dLbls>
        <c:axId val="-2139908840"/>
        <c:axId val="-2122633560"/>
      </c:scatterChart>
      <c:valAx>
        <c:axId val="-213990884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2633560"/>
        <c:crosses val="autoZero"/>
        <c:crossBetween val="midCat"/>
      </c:valAx>
      <c:valAx>
        <c:axId val="-2122633560"/>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39908840"/>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XChartData!$AM$7:$AM$32</c:f>
              <c:numCache>
                <c:formatCode>General</c:formatCode>
                <c:ptCount val="26"/>
                <c:pt idx="0">
                  <c:v>2.322720593659498</c:v>
                </c:pt>
                <c:pt idx="1">
                  <c:v>2.323927810541</c:v>
                </c:pt>
                <c:pt idx="2">
                  <c:v>2.330405297530739</c:v>
                </c:pt>
                <c:pt idx="3">
                  <c:v>2.398316052262853</c:v>
                </c:pt>
                <c:pt idx="4">
                  <c:v>2.463852355696547</c:v>
                </c:pt>
                <c:pt idx="5">
                  <c:v>2.527010178611216</c:v>
                </c:pt>
                <c:pt idx="6">
                  <c:v>2.587799137813277</c:v>
                </c:pt>
                <c:pt idx="7">
                  <c:v>2.646242278170598</c:v>
                </c:pt>
                <c:pt idx="8">
                  <c:v>2.702375819930723</c:v>
                </c:pt>
                <c:pt idx="9">
                  <c:v>2.79463488919596</c:v>
                </c:pt>
                <c:pt idx="10">
                  <c:v>2.885457019407219</c:v>
                </c:pt>
                <c:pt idx="11">
                  <c:v>2.974195332339485</c:v>
                </c:pt>
                <c:pt idx="12">
                  <c:v>3.088910381105464</c:v>
                </c:pt>
                <c:pt idx="13">
                  <c:v>3.327364408924943</c:v>
                </c:pt>
                <c:pt idx="14">
                  <c:v>3.526386409354893</c:v>
                </c:pt>
                <c:pt idx="15">
                  <c:v>3.652569098664337</c:v>
                </c:pt>
                <c:pt idx="16">
                  <c:v>3.726478643093426</c:v>
                </c:pt>
                <c:pt idx="17">
                  <c:v>3.76852568300992</c:v>
                </c:pt>
                <c:pt idx="18">
                  <c:v>3.805008842285406</c:v>
                </c:pt>
                <c:pt idx="19">
                  <c:v>3.802814439965815</c:v>
                </c:pt>
                <c:pt idx="20">
                  <c:v>3.763927938852882</c:v>
                </c:pt>
                <c:pt idx="21">
                  <c:v>3.701634906255631</c:v>
                </c:pt>
                <c:pt idx="22">
                  <c:v>3.628242642340609</c:v>
                </c:pt>
                <c:pt idx="23">
                  <c:v>3.551145369262919</c:v>
                </c:pt>
                <c:pt idx="24">
                  <c:v>3.487825248398526</c:v>
                </c:pt>
                <c:pt idx="25">
                  <c:v>3.56230813662693</c:v>
                </c:pt>
              </c:numCache>
            </c:numRef>
          </c:yVal>
          <c:smooth val="0"/>
        </c:ser>
        <c:dLbls>
          <c:showLegendKey val="0"/>
          <c:showVal val="0"/>
          <c:showCatName val="0"/>
          <c:showSerName val="0"/>
          <c:showPercent val="0"/>
          <c:showBubbleSize val="0"/>
        </c:dLbls>
        <c:axId val="-2139793192"/>
        <c:axId val="-2139757592"/>
      </c:scatterChart>
      <c:valAx>
        <c:axId val="-213979319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9757592"/>
        <c:crosses val="autoZero"/>
        <c:crossBetween val="midCat"/>
      </c:valAx>
      <c:valAx>
        <c:axId val="-2139757592"/>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39793192"/>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XChartData!$AR$7:$AR$32</c:f>
              <c:numCache>
                <c:formatCode>General</c:formatCode>
                <c:ptCount val="26"/>
                <c:pt idx="0">
                  <c:v>0.837375664666944</c:v>
                </c:pt>
                <c:pt idx="1">
                  <c:v>0.837810884486887</c:v>
                </c:pt>
                <c:pt idx="2">
                  <c:v>0.840146115847994</c:v>
                </c:pt>
                <c:pt idx="3">
                  <c:v>0.864628963047554</c:v>
                </c:pt>
                <c:pt idx="4">
                  <c:v>0.888255784886304</c:v>
                </c:pt>
                <c:pt idx="5">
                  <c:v>0.911025128769705</c:v>
                </c:pt>
                <c:pt idx="6">
                  <c:v>0.932940461700924</c:v>
                </c:pt>
                <c:pt idx="7">
                  <c:v>0.954010091700994</c:v>
                </c:pt>
                <c:pt idx="8">
                  <c:v>0.974247076713214</c:v>
                </c:pt>
                <c:pt idx="9">
                  <c:v>1.007703248858442</c:v>
                </c:pt>
                <c:pt idx="10">
                  <c:v>1.040658822235147</c:v>
                </c:pt>
                <c:pt idx="11">
                  <c:v>1.072880162400502</c:v>
                </c:pt>
                <c:pt idx="12">
                  <c:v>1.115167987079232</c:v>
                </c:pt>
                <c:pt idx="13">
                  <c:v>1.361925925214757</c:v>
                </c:pt>
                <c:pt idx="14">
                  <c:v>1.655029320523028</c:v>
                </c:pt>
                <c:pt idx="15">
                  <c:v>1.929750204795038</c:v>
                </c:pt>
                <c:pt idx="16">
                  <c:v>2.191913248197356</c:v>
                </c:pt>
                <c:pt idx="17">
                  <c:v>2.455221853149855</c:v>
                </c:pt>
                <c:pt idx="18">
                  <c:v>2.75834275362354</c:v>
                </c:pt>
                <c:pt idx="19">
                  <c:v>3.047033886580988</c:v>
                </c:pt>
                <c:pt idx="20">
                  <c:v>3.325897118598623</c:v>
                </c:pt>
                <c:pt idx="21">
                  <c:v>3.582712645098533</c:v>
                </c:pt>
                <c:pt idx="22">
                  <c:v>3.810052494103302</c:v>
                </c:pt>
                <c:pt idx="23">
                  <c:v>4.012286615327549</c:v>
                </c:pt>
                <c:pt idx="24">
                  <c:v>4.228236556193744</c:v>
                </c:pt>
                <c:pt idx="25">
                  <c:v>4.828976599964367</c:v>
                </c:pt>
              </c:numCache>
            </c:numRef>
          </c:yVal>
          <c:smooth val="0"/>
        </c:ser>
        <c:dLbls>
          <c:showLegendKey val="0"/>
          <c:showVal val="0"/>
          <c:showCatName val="0"/>
          <c:showSerName val="0"/>
          <c:showPercent val="0"/>
          <c:showBubbleSize val="0"/>
        </c:dLbls>
        <c:axId val="-2129463960"/>
        <c:axId val="-2122397416"/>
      </c:scatterChart>
      <c:valAx>
        <c:axId val="-212946396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2397416"/>
        <c:crosses val="autoZero"/>
        <c:crossBetween val="midCat"/>
      </c:valAx>
      <c:valAx>
        <c:axId val="-2122397416"/>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29463960"/>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XChartData!$AW$7:$AW$32</c:f>
              <c:numCache>
                <c:formatCode>General</c:formatCode>
                <c:ptCount val="26"/>
                <c:pt idx="0">
                  <c:v>0.109656337039717</c:v>
                </c:pt>
                <c:pt idx="1">
                  <c:v>0.109713330111377</c:v>
                </c:pt>
                <c:pt idx="2">
                  <c:v>0.110019134218195</c:v>
                </c:pt>
                <c:pt idx="3">
                  <c:v>0.113225221351462</c:v>
                </c:pt>
                <c:pt idx="4">
                  <c:v>0.116319209925587</c:v>
                </c:pt>
                <c:pt idx="5">
                  <c:v>0.119300909719833</c:v>
                </c:pt>
                <c:pt idx="6">
                  <c:v>0.122170774746543</c:v>
                </c:pt>
                <c:pt idx="7">
                  <c:v>0.124929892960843</c:v>
                </c:pt>
                <c:pt idx="8">
                  <c:v>0.127579974331483</c:v>
                </c:pt>
                <c:pt idx="9">
                  <c:v>0.131961139731459</c:v>
                </c:pt>
                <c:pt idx="10">
                  <c:v>0.13627675053079</c:v>
                </c:pt>
                <c:pt idx="11">
                  <c:v>0.140496211742925</c:v>
                </c:pt>
                <c:pt idx="12">
                  <c:v>0.146033903069895</c:v>
                </c:pt>
                <c:pt idx="13">
                  <c:v>0.180812279717578</c:v>
                </c:pt>
                <c:pt idx="14">
                  <c:v>0.223173956136266</c:v>
                </c:pt>
                <c:pt idx="15">
                  <c:v>0.263842457920277</c:v>
                </c:pt>
                <c:pt idx="16">
                  <c:v>0.303580003884056</c:v>
                </c:pt>
                <c:pt idx="17">
                  <c:v>0.344382662671718</c:v>
                </c:pt>
                <c:pt idx="18">
                  <c:v>0.392192379848103</c:v>
                </c:pt>
                <c:pt idx="19">
                  <c:v>0.438959728525593</c:v>
                </c:pt>
                <c:pt idx="20">
                  <c:v>0.485526802050271</c:v>
                </c:pt>
                <c:pt idx="21">
                  <c:v>0.52975833910408</c:v>
                </c:pt>
                <c:pt idx="22">
                  <c:v>0.570186438616465</c:v>
                </c:pt>
                <c:pt idx="23">
                  <c:v>0.607430738914448</c:v>
                </c:pt>
                <c:pt idx="24">
                  <c:v>0.648245844494233</c:v>
                </c:pt>
                <c:pt idx="25">
                  <c:v>0.759923905432583</c:v>
                </c:pt>
              </c:numCache>
            </c:numRef>
          </c:yVal>
          <c:smooth val="0"/>
        </c:ser>
        <c:dLbls>
          <c:showLegendKey val="0"/>
          <c:showVal val="0"/>
          <c:showCatName val="0"/>
          <c:showSerName val="0"/>
          <c:showPercent val="0"/>
          <c:showBubbleSize val="0"/>
        </c:dLbls>
        <c:axId val="-2126741320"/>
        <c:axId val="-2126747288"/>
      </c:scatterChart>
      <c:valAx>
        <c:axId val="-212674132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6747288"/>
        <c:crosses val="autoZero"/>
        <c:crossBetween val="midCat"/>
      </c:valAx>
      <c:valAx>
        <c:axId val="-2126747288"/>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26741320"/>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XChartData!$BB$7:$BB$32</c:f>
              <c:numCache>
                <c:formatCode>General</c:formatCode>
                <c:ptCount val="2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numCache>
            </c:numRef>
          </c:yVal>
          <c:smooth val="0"/>
        </c:ser>
        <c:dLbls>
          <c:showLegendKey val="0"/>
          <c:showVal val="0"/>
          <c:showCatName val="0"/>
          <c:showSerName val="0"/>
          <c:showPercent val="0"/>
          <c:showBubbleSize val="0"/>
        </c:dLbls>
        <c:axId val="-2129431752"/>
        <c:axId val="-2130397416"/>
      </c:scatterChart>
      <c:valAx>
        <c:axId val="-212943175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0397416"/>
        <c:crosses val="autoZero"/>
        <c:crossBetween val="midCat"/>
      </c:valAx>
      <c:valAx>
        <c:axId val="-2130397416"/>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29431752"/>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XChartData!$BG$7:$BG$32</c:f>
              <c:numCache>
                <c:formatCode>General</c:formatCode>
                <c:ptCount val="2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numCache>
            </c:numRef>
          </c:yVal>
          <c:smooth val="0"/>
        </c:ser>
        <c:dLbls>
          <c:showLegendKey val="0"/>
          <c:showVal val="0"/>
          <c:showCatName val="0"/>
          <c:showSerName val="0"/>
          <c:showPercent val="0"/>
          <c:showBubbleSize val="0"/>
        </c:dLbls>
        <c:axId val="-2139899608"/>
        <c:axId val="-2126879208"/>
      </c:scatterChart>
      <c:valAx>
        <c:axId val="-213989960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6879208"/>
        <c:crosses val="autoZero"/>
        <c:crossBetween val="midCat"/>
      </c:valAx>
      <c:valAx>
        <c:axId val="-2126879208"/>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39899608"/>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xVal>
          <c:yVal>
            <c:numRef>
              <c:f>XChartData!$BL$7:$BL$32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yVal>
          <c:smooth val="0"/>
        </c:ser>
        <c:dLbls>
          <c:showLegendKey val="0"/>
          <c:showVal val="0"/>
          <c:showCatName val="0"/>
          <c:showSerName val="0"/>
          <c:showPercent val="0"/>
          <c:showBubbleSize val="0"/>
        </c:dLbls>
        <c:axId val="-2126685896"/>
        <c:axId val="-2126859704"/>
      </c:scatterChart>
      <c:valAx>
        <c:axId val="-212668589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6859704"/>
        <c:crosses val="autoZero"/>
        <c:crossBetween val="midCat"/>
      </c:valAx>
      <c:valAx>
        <c:axId val="-2126859704"/>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126685896"/>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xVal>
          <c:yVal>
            <c:numRef>
              <c:f>XChartData!$BQ$7:$BQ$32</c:f>
              <c:numCache>
                <c:formatCode>General</c:formatCode>
                <c:ptCount val="26"/>
                <c:pt idx="0">
                  <c:v>0.518375411460485</c:v>
                </c:pt>
                <c:pt idx="1">
                  <c:v>0.518404405554929</c:v>
                </c:pt>
                <c:pt idx="2">
                  <c:v>0.519599878535353</c:v>
                </c:pt>
                <c:pt idx="3">
                  <c:v>0.534411817584603</c:v>
                </c:pt>
                <c:pt idx="4">
                  <c:v>0.548684686861673</c:v>
                </c:pt>
                <c:pt idx="5">
                  <c:v>0.562417521417315</c:v>
                </c:pt>
                <c:pt idx="6">
                  <c:v>0.575612086847258</c:v>
                </c:pt>
                <c:pt idx="7">
                  <c:v>0.588272747297782</c:v>
                </c:pt>
                <c:pt idx="8">
                  <c:v>0.600406288791159</c:v>
                </c:pt>
                <c:pt idx="9">
                  <c:v>0.619545297270533</c:v>
                </c:pt>
                <c:pt idx="10">
                  <c:v>0.638332743927305</c:v>
                </c:pt>
                <c:pt idx="11">
                  <c:v>0.656647076471437</c:v>
                </c:pt>
                <c:pt idx="12">
                  <c:v>0.679565820550535</c:v>
                </c:pt>
                <c:pt idx="13">
                  <c:v>0.8274367106552</c:v>
                </c:pt>
                <c:pt idx="14">
                  <c:v>1.000960851531365</c:v>
                </c:pt>
                <c:pt idx="15">
                  <c:v>1.162229790222103</c:v>
                </c:pt>
                <c:pt idx="16">
                  <c:v>1.308973628280641</c:v>
                </c:pt>
                <c:pt idx="17">
                  <c:v>1.411915876568613</c:v>
                </c:pt>
                <c:pt idx="18">
                  <c:v>1.344807503709556</c:v>
                </c:pt>
                <c:pt idx="19">
                  <c:v>1.242665935197659</c:v>
                </c:pt>
                <c:pt idx="20">
                  <c:v>1.161890970514955</c:v>
                </c:pt>
                <c:pt idx="21">
                  <c:v>1.106142233647505</c:v>
                </c:pt>
                <c:pt idx="22">
                  <c:v>1.06425299672253</c:v>
                </c:pt>
                <c:pt idx="23">
                  <c:v>1.005656918468601</c:v>
                </c:pt>
                <c:pt idx="24">
                  <c:v>0.888593712818022</c:v>
                </c:pt>
                <c:pt idx="25">
                  <c:v>0.780919410766084</c:v>
                </c:pt>
              </c:numCache>
            </c:numRef>
          </c:yVal>
          <c:smooth val="0"/>
        </c:ser>
        <c:dLbls>
          <c:showLegendKey val="0"/>
          <c:showVal val="0"/>
          <c:showCatName val="0"/>
          <c:showSerName val="0"/>
          <c:showPercent val="0"/>
          <c:showBubbleSize val="0"/>
        </c:dLbls>
        <c:axId val="-2128948936"/>
        <c:axId val="-2122725528"/>
      </c:scatterChart>
      <c:valAx>
        <c:axId val="-212894893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2725528"/>
        <c:crosses val="autoZero"/>
        <c:crossBetween val="midCat"/>
      </c:valAx>
      <c:valAx>
        <c:axId val="-2122725528"/>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28948936"/>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xVal>
          <c:yVal>
            <c:numRef>
              <c:f>XChartData!$BV$7:$BV$32</c:f>
              <c:numCache>
                <c:formatCode>General</c:formatCode>
                <c:ptCount val="26"/>
                <c:pt idx="0">
                  <c:v>11.29460271509102</c:v>
                </c:pt>
                <c:pt idx="1">
                  <c:v>11.29397024067785</c:v>
                </c:pt>
                <c:pt idx="2">
                  <c:v>11.31897843618472</c:v>
                </c:pt>
                <c:pt idx="3">
                  <c:v>11.64076529471732</c:v>
                </c:pt>
                <c:pt idx="4">
                  <c:v>11.95127343255854</c:v>
                </c:pt>
                <c:pt idx="5">
                  <c:v>12.25049444569832</c:v>
                </c:pt>
                <c:pt idx="6">
                  <c:v>12.53848131119145</c:v>
                </c:pt>
                <c:pt idx="7">
                  <c:v>12.81534744985192</c:v>
                </c:pt>
                <c:pt idx="8">
                  <c:v>13.08126561824692</c:v>
                </c:pt>
                <c:pt idx="9">
                  <c:v>13.46766561345628</c:v>
                </c:pt>
                <c:pt idx="10">
                  <c:v>13.84625154531751</c:v>
                </c:pt>
                <c:pt idx="11">
                  <c:v>14.2146049263975</c:v>
                </c:pt>
                <c:pt idx="12">
                  <c:v>14.66623182238515</c:v>
                </c:pt>
                <c:pt idx="13">
                  <c:v>14.12573691881492</c:v>
                </c:pt>
                <c:pt idx="14">
                  <c:v>13.40838547826785</c:v>
                </c:pt>
                <c:pt idx="15">
                  <c:v>12.71388552628356</c:v>
                </c:pt>
                <c:pt idx="16">
                  <c:v>12.04902721629258</c:v>
                </c:pt>
                <c:pt idx="17">
                  <c:v>11.42015866456382</c:v>
                </c:pt>
                <c:pt idx="18">
                  <c:v>10.8238691240628</c:v>
                </c:pt>
                <c:pt idx="19">
                  <c:v>10.2471446274154</c:v>
                </c:pt>
                <c:pt idx="20">
                  <c:v>9.681519745831492</c:v>
                </c:pt>
                <c:pt idx="21">
                  <c:v>9.146759847316513</c:v>
                </c:pt>
                <c:pt idx="22">
                  <c:v>8.666716177448883</c:v>
                </c:pt>
                <c:pt idx="23">
                  <c:v>8.240797660253593</c:v>
                </c:pt>
                <c:pt idx="24">
                  <c:v>7.879367525340648</c:v>
                </c:pt>
                <c:pt idx="25">
                  <c:v>7.72536688233813</c:v>
                </c:pt>
              </c:numCache>
            </c:numRef>
          </c:yVal>
          <c:smooth val="0"/>
        </c:ser>
        <c:dLbls>
          <c:showLegendKey val="0"/>
          <c:showVal val="0"/>
          <c:showCatName val="0"/>
          <c:showSerName val="0"/>
          <c:showPercent val="0"/>
          <c:showBubbleSize val="0"/>
        </c:dLbls>
        <c:axId val="-2098769960"/>
        <c:axId val="-2098777560"/>
      </c:scatterChart>
      <c:valAx>
        <c:axId val="-209876996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8777560"/>
        <c:crosses val="autoZero"/>
        <c:crossBetween val="midCat"/>
      </c:valAx>
      <c:valAx>
        <c:axId val="-2098777560"/>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098769960"/>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XChartDiagramsData!$EU$6:$EU$32</c:f>
              <c:numCache>
                <c:formatCode>0.0</c:formatCode>
                <c:ptCount val="27"/>
                <c:pt idx="0">
                  <c:v>0.0</c:v>
                </c:pt>
                <c:pt idx="1">
                  <c:v>1.0</c:v>
                </c:pt>
                <c:pt idx="2">
                  <c:v>0.307658254161633</c:v>
                </c:pt>
                <c:pt idx="3">
                  <c:v>0.0510219795200505</c:v>
                </c:pt>
                <c:pt idx="4">
                  <c:v>0.037479165473941</c:v>
                </c:pt>
                <c:pt idx="5">
                  <c:v>0.032610161251752</c:v>
                </c:pt>
                <c:pt idx="6">
                  <c:v>0.0300863136971661</c:v>
                </c:pt>
                <c:pt idx="7">
                  <c:v>0.0285332249988272</c:v>
                </c:pt>
                <c:pt idx="8">
                  <c:v>0.027477329017856</c:v>
                </c:pt>
                <c:pt idx="9">
                  <c:v>0.0251434956255096</c:v>
                </c:pt>
                <c:pt idx="10">
                  <c:v>0.0235473822685515</c:v>
                </c:pt>
                <c:pt idx="11">
                  <c:v>0.0223916571844548</c:v>
                </c:pt>
                <c:pt idx="12">
                  <c:v>0.0209623019941819</c:v>
                </c:pt>
                <c:pt idx="13">
                  <c:v>0.0143636614467547</c:v>
                </c:pt>
                <c:pt idx="14">
                  <c:v>0.0118265787368186</c:v>
                </c:pt>
                <c:pt idx="15">
                  <c:v>0.0108609538494269</c:v>
                </c:pt>
                <c:pt idx="16">
                  <c:v>0.0106423339477039</c:v>
                </c:pt>
                <c:pt idx="17">
                  <c:v>0.0118272170984</c:v>
                </c:pt>
                <c:pt idx="18">
                  <c:v>0.0168238919961052</c:v>
                </c:pt>
                <c:pt idx="19">
                  <c:v>0.0204790872168463</c:v>
                </c:pt>
                <c:pt idx="20">
                  <c:v>0.0226523319620981</c:v>
                </c:pt>
                <c:pt idx="21">
                  <c:v>0.0238902406352912</c:v>
                </c:pt>
                <c:pt idx="22">
                  <c:v>0.0246299880348</c:v>
                </c:pt>
                <c:pt idx="23">
                  <c:v>0.0248075998835492</c:v>
                </c:pt>
                <c:pt idx="24">
                  <c:v>0.0244413768011402</c:v>
                </c:pt>
                <c:pt idx="25">
                  <c:v>0.0237313161727176</c:v>
                </c:pt>
              </c:numCache>
            </c:numRef>
          </c:val>
          <c:smooth val="0"/>
        </c:ser>
        <c:ser>
          <c:idx val="1"/>
          <c:order val="1"/>
          <c:tx>
            <c:v>ol {1}</c:v>
          </c:tx>
          <c:marker>
            <c:symbol val="none"/>
          </c:marker>
          <c:cat>
            <c:numRef>
              <c:f>XChartDiagramsData!$ET$6:$ET$32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XChartDiagramsData!$EV$6:$EV$32</c:f>
              <c:numCache>
                <c:formatCode>0.0</c:formatCode>
                <c:ptCount val="27"/>
                <c:pt idx="0">
                  <c:v>0.0</c:v>
                </c:pt>
                <c:pt idx="1">
                  <c:v>0.0</c:v>
                </c:pt>
                <c:pt idx="2">
                  <c:v>0.692341745838367</c:v>
                </c:pt>
                <c:pt idx="3">
                  <c:v>0.948978020479949</c:v>
                </c:pt>
                <c:pt idx="4">
                  <c:v>0.962520834526059</c:v>
                </c:pt>
                <c:pt idx="5">
                  <c:v>0.967389838748248</c:v>
                </c:pt>
                <c:pt idx="6">
                  <c:v>0.969913686302834</c:v>
                </c:pt>
                <c:pt idx="7">
                  <c:v>0.971466775001173</c:v>
                </c:pt>
                <c:pt idx="8">
                  <c:v>0.972522670982144</c:v>
                </c:pt>
                <c:pt idx="9">
                  <c:v>0.808245179347262</c:v>
                </c:pt>
                <c:pt idx="10">
                  <c:v>0.699362631706105</c:v>
                </c:pt>
                <c:pt idx="11">
                  <c:v>0.622368294884335</c:v>
                </c:pt>
                <c:pt idx="12">
                  <c:v>0.548422805530074</c:v>
                </c:pt>
                <c:pt idx="13">
                  <c:v>0.347146024667711</c:v>
                </c:pt>
                <c:pt idx="14">
                  <c:v>0.268581249166849</c:v>
                </c:pt>
                <c:pt idx="15">
                  <c:v>0.2337732705875</c:v>
                </c:pt>
                <c:pt idx="16">
                  <c:v>0.213864055793919</c:v>
                </c:pt>
                <c:pt idx="17">
                  <c:v>0.200435632144403</c:v>
                </c:pt>
                <c:pt idx="18">
                  <c:v>0.18963598364162</c:v>
                </c:pt>
                <c:pt idx="19">
                  <c:v>0.182105863303293</c:v>
                </c:pt>
                <c:pt idx="20">
                  <c:v>0.180362047381325</c:v>
                </c:pt>
                <c:pt idx="21">
                  <c:v>0.179717755801267</c:v>
                </c:pt>
                <c:pt idx="22">
                  <c:v>0.179129306985121</c:v>
                </c:pt>
                <c:pt idx="23">
                  <c:v>0.178499285246855</c:v>
                </c:pt>
                <c:pt idx="24">
                  <c:v>0.177399900111738</c:v>
                </c:pt>
                <c:pt idx="25">
                  <c:v>0.173219000432502</c:v>
                </c:pt>
              </c:numCache>
            </c:numRef>
          </c:val>
          <c:smooth val="0"/>
        </c:ser>
        <c:ser>
          <c:idx val="2"/>
          <c:order val="2"/>
          <c:tx>
            <c:v>opx {1}</c:v>
          </c:tx>
          <c:marker>
            <c:symbol val="none"/>
          </c:marker>
          <c:cat>
            <c:numRef>
              <c:f>XChartDiagramsData!$ET$6:$ET$32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XChartDiagramsData!$EW$6:$EW$32</c:f>
              <c:numCache>
                <c:formatCode>0.0</c:formatCode>
                <c:ptCount val="27"/>
                <c:pt idx="0">
                  <c:v>0.0</c:v>
                </c:pt>
                <c:pt idx="1">
                  <c:v>0.0</c:v>
                </c:pt>
                <c:pt idx="2">
                  <c:v>0.0</c:v>
                </c:pt>
                <c:pt idx="3">
                  <c:v>0.0</c:v>
                </c:pt>
                <c:pt idx="4">
                  <c:v>0.0</c:v>
                </c:pt>
                <c:pt idx="5">
                  <c:v>0.0</c:v>
                </c:pt>
                <c:pt idx="6">
                  <c:v>0.0</c:v>
                </c:pt>
                <c:pt idx="7">
                  <c:v>0.0</c:v>
                </c:pt>
                <c:pt idx="8">
                  <c:v>0.0</c:v>
                </c:pt>
                <c:pt idx="9">
                  <c:v>0.166611325027228</c:v>
                </c:pt>
                <c:pt idx="10">
                  <c:v>0.277089986025343</c:v>
                </c:pt>
                <c:pt idx="11">
                  <c:v>0.35524004793121</c:v>
                </c:pt>
                <c:pt idx="12">
                  <c:v>0.312947396199883</c:v>
                </c:pt>
                <c:pt idx="13">
                  <c:v>0.198092499847625</c:v>
                </c:pt>
                <c:pt idx="14">
                  <c:v>0.15326095440841</c:v>
                </c:pt>
                <c:pt idx="15">
                  <c:v>0.133398421060878</c:v>
                </c:pt>
                <c:pt idx="16">
                  <c:v>0.122037593489141</c:v>
                </c:pt>
                <c:pt idx="17">
                  <c:v>0.114374910293239</c:v>
                </c:pt>
                <c:pt idx="18">
                  <c:v>0.108212289328647</c:v>
                </c:pt>
                <c:pt idx="19">
                  <c:v>0.1039153645305</c:v>
                </c:pt>
                <c:pt idx="20">
                  <c:v>0.100699264345825</c:v>
                </c:pt>
                <c:pt idx="21">
                  <c:v>0.0983047132606313</c:v>
                </c:pt>
                <c:pt idx="22">
                  <c:v>0.0965184083990437</c:v>
                </c:pt>
                <c:pt idx="23">
                  <c:v>0.0951295618443281</c:v>
                </c:pt>
                <c:pt idx="24">
                  <c:v>0.0938281477552614</c:v>
                </c:pt>
                <c:pt idx="25">
                  <c:v>0.0911022917570135</c:v>
                </c:pt>
              </c:numCache>
            </c:numRef>
          </c:val>
          <c:smooth val="0"/>
        </c:ser>
        <c:ser>
          <c:idx val="3"/>
          <c:order val="3"/>
          <c:tx>
            <c:v>cpx {1}</c:v>
          </c:tx>
          <c:marker>
            <c:symbol val="none"/>
          </c:marker>
          <c:cat>
            <c:numRef>
              <c:f>XChartDiagramsData!$ET$6:$ET$32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XChartDiagramsData!$EX$6:$EX$32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0.117667496275861</c:v>
                </c:pt>
                <c:pt idx="13">
                  <c:v>0.209169104933952</c:v>
                </c:pt>
                <c:pt idx="14">
                  <c:v>0.219288736734346</c:v>
                </c:pt>
                <c:pt idx="15">
                  <c:v>0.222772530520995</c:v>
                </c:pt>
                <c:pt idx="16">
                  <c:v>0.223929965685342</c:v>
                </c:pt>
                <c:pt idx="17">
                  <c:v>0.223677291940245</c:v>
                </c:pt>
                <c:pt idx="18">
                  <c:v>0.221061270616401</c:v>
                </c:pt>
                <c:pt idx="19">
                  <c:v>0.218103841321847</c:v>
                </c:pt>
                <c:pt idx="20">
                  <c:v>0.217638011113092</c:v>
                </c:pt>
                <c:pt idx="21">
                  <c:v>0.216582092237945</c:v>
                </c:pt>
                <c:pt idx="22">
                  <c:v>0.215918434411088</c:v>
                </c:pt>
                <c:pt idx="23">
                  <c:v>0.215681968619275</c:v>
                </c:pt>
                <c:pt idx="24">
                  <c:v>0.215662541970364</c:v>
                </c:pt>
                <c:pt idx="25">
                  <c:v>0.214248702025691</c:v>
                </c:pt>
              </c:numCache>
            </c:numRef>
          </c:val>
          <c:smooth val="0"/>
        </c:ser>
        <c:ser>
          <c:idx val="4"/>
          <c:order val="4"/>
          <c:tx>
            <c:v>cpx {2}</c:v>
          </c:tx>
          <c:marker>
            <c:symbol val="none"/>
          </c:marker>
          <c:cat>
            <c:numRef>
              <c:f>XChartDiagramsData!$ET$6:$ET$32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XChartDiagramsData!$EY$6:$EY$32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0.0454973218457323</c:v>
                </c:pt>
                <c:pt idx="14">
                  <c:v>0.0834240458706393</c:v>
                </c:pt>
                <c:pt idx="15">
                  <c:v>0.0987467980889998</c:v>
                </c:pt>
                <c:pt idx="16">
                  <c:v>0.106900987256645</c:v>
                </c:pt>
                <c:pt idx="17">
                  <c:v>0.112040583652893</c:v>
                </c:pt>
                <c:pt idx="18">
                  <c:v>0.115722963713751</c:v>
                </c:pt>
                <c:pt idx="19">
                  <c:v>0.118570551318518</c:v>
                </c:pt>
                <c:pt idx="20">
                  <c:v>0.11487086439235</c:v>
                </c:pt>
                <c:pt idx="21">
                  <c:v>0.112139323553648</c:v>
                </c:pt>
                <c:pt idx="22">
                  <c:v>0.110101628592798</c:v>
                </c:pt>
                <c:pt idx="23">
                  <c:v>0.108517327006436</c:v>
                </c:pt>
                <c:pt idx="24">
                  <c:v>0.107032762423818</c:v>
                </c:pt>
                <c:pt idx="25">
                  <c:v>0.103923291498068</c:v>
                </c:pt>
              </c:numCache>
            </c:numRef>
          </c:val>
          <c:smooth val="0"/>
        </c:ser>
        <c:ser>
          <c:idx val="5"/>
          <c:order val="5"/>
          <c:tx>
            <c:v>fsp {1}</c:v>
          </c:tx>
          <c:marker>
            <c:symbol val="none"/>
          </c:marker>
          <c:cat>
            <c:numRef>
              <c:f>XChartDiagramsData!$ET$6:$ET$32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XChartDiagramsData!$EZ$6:$EZ$32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0.185731387258224</c:v>
                </c:pt>
                <c:pt idx="14">
                  <c:v>0.263618435082937</c:v>
                </c:pt>
                <c:pt idx="15">
                  <c:v>0.300448025892201</c:v>
                </c:pt>
                <c:pt idx="16">
                  <c:v>0.32262506382725</c:v>
                </c:pt>
                <c:pt idx="17">
                  <c:v>0.33764436487082</c:v>
                </c:pt>
                <c:pt idx="18">
                  <c:v>0.348543600703476</c:v>
                </c:pt>
                <c:pt idx="19">
                  <c:v>0.356825292308995</c:v>
                </c:pt>
                <c:pt idx="20">
                  <c:v>0.363777480805309</c:v>
                </c:pt>
                <c:pt idx="21">
                  <c:v>0.369365874511217</c:v>
                </c:pt>
                <c:pt idx="22">
                  <c:v>0.37370223357715</c:v>
                </c:pt>
                <c:pt idx="23">
                  <c:v>0.377096775005933</c:v>
                </c:pt>
                <c:pt idx="24">
                  <c:v>0.379546338340227</c:v>
                </c:pt>
                <c:pt idx="25">
                  <c:v>0.379265370196031</c:v>
                </c:pt>
              </c:numCache>
            </c:numRef>
          </c:val>
          <c:smooth val="0"/>
        </c:ser>
        <c:ser>
          <c:idx val="6"/>
          <c:order val="6"/>
          <c:tx>
            <c:v>rhm {1}</c:v>
          </c:tx>
          <c:marker>
            <c:symbol val="none"/>
          </c:marker>
          <c:cat>
            <c:numRef>
              <c:f>XChartDiagramsData!$ET$6:$ET$32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XChartDiagramsData!$FA$6:$FA$32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0.000267482393622513</c:v>
                </c:pt>
                <c:pt idx="24">
                  <c:v>0.00100158978904695</c:v>
                </c:pt>
                <c:pt idx="25">
                  <c:v>0.00178667197932306</c:v>
                </c:pt>
              </c:numCache>
            </c:numRef>
          </c:val>
          <c:smooth val="0"/>
        </c:ser>
        <c:ser>
          <c:idx val="7"/>
          <c:order val="7"/>
          <c:tx>
            <c:v>qtz {1}</c:v>
          </c:tx>
          <c:marker>
            <c:symbol val="none"/>
          </c:marker>
          <c:cat>
            <c:numRef>
              <c:f>XChartDiagramsData!$ET$6:$ET$32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XChartDiagramsData!$FB$6:$FB$32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0.00108734280840362</c:v>
                </c:pt>
                <c:pt idx="25">
                  <c:v>0.0127233559386532</c:v>
                </c:pt>
              </c:numCache>
            </c:numRef>
          </c:val>
          <c:smooth val="0"/>
        </c:ser>
        <c:ser>
          <c:idx val="8"/>
          <c:order val="8"/>
          <c:tx>
            <c:v>Magma Liquid</c:v>
          </c:tx>
          <c:marker>
            <c:symbol val="none"/>
          </c:marker>
          <c:cat>
            <c:numRef>
              <c:f>XChartDiagramsData!$ET$6:$ET$32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XChartDiagramsData!$FC$6:$FC$32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numCache>
            </c:numRef>
          </c:val>
          <c:smooth val="0"/>
        </c:ser>
        <c:dLbls>
          <c:showLegendKey val="0"/>
          <c:showVal val="0"/>
          <c:showCatName val="0"/>
          <c:showSerName val="0"/>
          <c:showPercent val="0"/>
          <c:showBubbleSize val="0"/>
        </c:dLbls>
        <c:marker val="1"/>
        <c:smooth val="0"/>
        <c:axId val="-2128637464"/>
        <c:axId val="-2123097368"/>
      </c:lineChart>
      <c:catAx>
        <c:axId val="-2128637464"/>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23097368"/>
        <c:crosses val="autoZero"/>
        <c:auto val="1"/>
        <c:lblAlgn val="ctr"/>
        <c:lblOffset val="100"/>
        <c:noMultiLvlLbl val="0"/>
      </c:catAx>
      <c:valAx>
        <c:axId val="-2123097368"/>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128637464"/>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xVal>
          <c:yVal>
            <c:numRef>
              <c:f>XChartData!$CA$7:$CA$32</c:f>
              <c:numCache>
                <c:formatCode>General</c:formatCode>
                <c:ptCount val="26"/>
                <c:pt idx="0">
                  <c:v>1.046719580833712</c:v>
                </c:pt>
                <c:pt idx="1">
                  <c:v>1.042517709549301</c:v>
                </c:pt>
                <c:pt idx="2">
                  <c:v>1.040702040820274</c:v>
                </c:pt>
                <c:pt idx="3">
                  <c:v>1.064691696133922</c:v>
                </c:pt>
                <c:pt idx="4">
                  <c:v>1.087367873551511</c:v>
                </c:pt>
                <c:pt idx="5">
                  <c:v>1.108743019672575</c:v>
                </c:pt>
                <c:pt idx="6">
                  <c:v>1.128831643390213</c:v>
                </c:pt>
                <c:pt idx="7">
                  <c:v>1.147648917319807</c:v>
                </c:pt>
                <c:pt idx="8">
                  <c:v>1.165208815621411</c:v>
                </c:pt>
                <c:pt idx="9">
                  <c:v>1.17572685232314</c:v>
                </c:pt>
                <c:pt idx="10">
                  <c:v>1.184808397046402</c:v>
                </c:pt>
                <c:pt idx="11">
                  <c:v>1.192455109238405</c:v>
                </c:pt>
                <c:pt idx="12">
                  <c:v>1.189410383544335</c:v>
                </c:pt>
                <c:pt idx="13">
                  <c:v>1.301353083084038</c:v>
                </c:pt>
                <c:pt idx="14">
                  <c:v>1.414368995315145</c:v>
                </c:pt>
                <c:pt idx="15">
                  <c:v>1.502627424536036</c:v>
                </c:pt>
                <c:pt idx="16">
                  <c:v>1.554992154476915</c:v>
                </c:pt>
                <c:pt idx="17">
                  <c:v>1.496798477944243</c:v>
                </c:pt>
                <c:pt idx="18">
                  <c:v>1.105785461680599</c:v>
                </c:pt>
                <c:pt idx="19">
                  <c:v>0.767087130106065</c:v>
                </c:pt>
                <c:pt idx="20">
                  <c:v>0.539765811081049</c:v>
                </c:pt>
                <c:pt idx="21">
                  <c:v>0.387376031151201</c:v>
                </c:pt>
                <c:pt idx="22">
                  <c:v>0.279159160379361</c:v>
                </c:pt>
                <c:pt idx="23">
                  <c:v>0.212047846126711</c:v>
                </c:pt>
                <c:pt idx="24">
                  <c:v>0.17351488571194</c:v>
                </c:pt>
                <c:pt idx="25">
                  <c:v>0.104732014286657</c:v>
                </c:pt>
              </c:numCache>
            </c:numRef>
          </c:yVal>
          <c:smooth val="0"/>
        </c:ser>
        <c:dLbls>
          <c:showLegendKey val="0"/>
          <c:showVal val="0"/>
          <c:showCatName val="0"/>
          <c:showSerName val="0"/>
          <c:showPercent val="0"/>
          <c:showBubbleSize val="0"/>
        </c:dLbls>
        <c:axId val="-2139805880"/>
        <c:axId val="-2122640104"/>
      </c:scatterChart>
      <c:valAx>
        <c:axId val="-213980588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2640104"/>
        <c:crosses val="autoZero"/>
        <c:crossBetween val="midCat"/>
      </c:valAx>
      <c:valAx>
        <c:axId val="-2122640104"/>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39805880"/>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xVal>
          <c:yVal>
            <c:numRef>
              <c:f>XChartData!$CF$7:$CF$32</c:f>
              <c:numCache>
                <c:formatCode>General</c:formatCode>
                <c:ptCount val="26"/>
                <c:pt idx="0">
                  <c:v>8.443537952057015</c:v>
                </c:pt>
                <c:pt idx="1">
                  <c:v>8.442316741706188</c:v>
                </c:pt>
                <c:pt idx="2">
                  <c:v>8.437114788855176</c:v>
                </c:pt>
                <c:pt idx="3">
                  <c:v>8.367465584351455</c:v>
                </c:pt>
                <c:pt idx="4">
                  <c:v>8.282480583150416</c:v>
                </c:pt>
                <c:pt idx="5">
                  <c:v>8.18305300463791</c:v>
                </c:pt>
                <c:pt idx="6">
                  <c:v>8.070034575708168</c:v>
                </c:pt>
                <c:pt idx="7">
                  <c:v>7.944224866716828</c:v>
                </c:pt>
                <c:pt idx="8">
                  <c:v>7.806359959107569</c:v>
                </c:pt>
                <c:pt idx="9">
                  <c:v>7.737979138416105</c:v>
                </c:pt>
                <c:pt idx="10">
                  <c:v>7.649025938033037</c:v>
                </c:pt>
                <c:pt idx="11">
                  <c:v>7.540532045610845</c:v>
                </c:pt>
                <c:pt idx="12">
                  <c:v>7.344903914043864</c:v>
                </c:pt>
                <c:pt idx="13">
                  <c:v>7.648906019424675</c:v>
                </c:pt>
                <c:pt idx="14">
                  <c:v>8.014812871241286</c:v>
                </c:pt>
                <c:pt idx="15">
                  <c:v>8.256949240576814</c:v>
                </c:pt>
                <c:pt idx="16">
                  <c:v>8.383673839523876</c:v>
                </c:pt>
                <c:pt idx="17">
                  <c:v>8.330351993136469</c:v>
                </c:pt>
                <c:pt idx="18">
                  <c:v>7.841502073313893</c:v>
                </c:pt>
                <c:pt idx="19">
                  <c:v>7.283791113724951</c:v>
                </c:pt>
                <c:pt idx="20">
                  <c:v>6.485999985571824</c:v>
                </c:pt>
                <c:pt idx="21">
                  <c:v>5.648397812362245</c:v>
                </c:pt>
                <c:pt idx="22">
                  <c:v>4.88435374375212</c:v>
                </c:pt>
                <c:pt idx="23">
                  <c:v>4.204042508456046</c:v>
                </c:pt>
                <c:pt idx="24">
                  <c:v>3.58897146813719</c:v>
                </c:pt>
                <c:pt idx="25">
                  <c:v>2.870004073841486</c:v>
                </c:pt>
              </c:numCache>
            </c:numRef>
          </c:yVal>
          <c:smooth val="0"/>
        </c:ser>
        <c:dLbls>
          <c:showLegendKey val="0"/>
          <c:showVal val="0"/>
          <c:showCatName val="0"/>
          <c:showSerName val="0"/>
          <c:showPercent val="0"/>
          <c:showBubbleSize val="0"/>
        </c:dLbls>
        <c:axId val="-2145318968"/>
        <c:axId val="-2145324216"/>
      </c:scatterChart>
      <c:valAx>
        <c:axId val="-214531896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5324216"/>
        <c:crosses val="autoZero"/>
        <c:crossBetween val="midCat"/>
      </c:valAx>
      <c:valAx>
        <c:axId val="-2145324216"/>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45318968"/>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xVal>
          <c:yVal>
            <c:numRef>
              <c:f>XChartData!$CK$7:$CK$32</c:f>
              <c:numCache>
                <c:formatCode>General</c:formatCode>
                <c:ptCount val="26"/>
                <c:pt idx="0">
                  <c:v>7.167536939232601</c:v>
                </c:pt>
                <c:pt idx="1">
                  <c:v>7.17126221364368</c:v>
                </c:pt>
                <c:pt idx="2">
                  <c:v>7.190674370746959</c:v>
                </c:pt>
                <c:pt idx="3">
                  <c:v>7.392664178178792</c:v>
                </c:pt>
                <c:pt idx="4">
                  <c:v>7.587230571053547</c:v>
                </c:pt>
                <c:pt idx="5">
                  <c:v>7.774390724404573</c:v>
                </c:pt>
                <c:pt idx="6">
                  <c:v>7.954201188161502</c:v>
                </c:pt>
                <c:pt idx="7">
                  <c:v>8.126756953100318</c:v>
                </c:pt>
                <c:pt idx="8">
                  <c:v>8.292190419338783</c:v>
                </c:pt>
                <c:pt idx="9">
                  <c:v>8.526056795396517</c:v>
                </c:pt>
                <c:pt idx="10">
                  <c:v>8.74854803997056</c:v>
                </c:pt>
                <c:pt idx="11">
                  <c:v>8.956898321512872</c:v>
                </c:pt>
                <c:pt idx="12">
                  <c:v>9.084003155859701</c:v>
                </c:pt>
                <c:pt idx="13">
                  <c:v>8.521135423126605</c:v>
                </c:pt>
                <c:pt idx="14">
                  <c:v>7.728875836456024</c:v>
                </c:pt>
                <c:pt idx="15">
                  <c:v>7.070443977780859</c:v>
                </c:pt>
                <c:pt idx="16">
                  <c:v>6.513769264458602</c:v>
                </c:pt>
                <c:pt idx="17">
                  <c:v>6.039339791743056</c:v>
                </c:pt>
                <c:pt idx="18">
                  <c:v>5.641203403215135</c:v>
                </c:pt>
                <c:pt idx="19">
                  <c:v>5.296933140259183</c:v>
                </c:pt>
                <c:pt idx="20">
                  <c:v>5.024153169248086</c:v>
                </c:pt>
                <c:pt idx="21">
                  <c:v>4.825873761852359</c:v>
                </c:pt>
                <c:pt idx="22">
                  <c:v>4.653701754149743</c:v>
                </c:pt>
                <c:pt idx="23">
                  <c:v>4.492044574631121</c:v>
                </c:pt>
                <c:pt idx="24">
                  <c:v>4.33920512786726</c:v>
                </c:pt>
                <c:pt idx="25">
                  <c:v>4.283794572803217</c:v>
                </c:pt>
              </c:numCache>
            </c:numRef>
          </c:yVal>
          <c:smooth val="0"/>
        </c:ser>
        <c:dLbls>
          <c:showLegendKey val="0"/>
          <c:showVal val="0"/>
          <c:showCatName val="0"/>
          <c:showSerName val="0"/>
          <c:showPercent val="0"/>
          <c:showBubbleSize val="0"/>
        </c:dLbls>
        <c:axId val="-2128425736"/>
        <c:axId val="-2126956536"/>
      </c:scatterChart>
      <c:valAx>
        <c:axId val="-212842573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6956536"/>
        <c:crosses val="autoZero"/>
        <c:crossBetween val="midCat"/>
      </c:valAx>
      <c:valAx>
        <c:axId val="-2126956536"/>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28425736"/>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xVal>
          <c:yVal>
            <c:numRef>
              <c:f>XChartData!$CP$7:$CP$32</c:f>
              <c:numCache>
                <c:formatCode>General</c:formatCode>
                <c:ptCount val="26"/>
                <c:pt idx="0">
                  <c:v>2.322720593659498</c:v>
                </c:pt>
                <c:pt idx="1">
                  <c:v>2.323927810541</c:v>
                </c:pt>
                <c:pt idx="2">
                  <c:v>2.330405297530739</c:v>
                </c:pt>
                <c:pt idx="3">
                  <c:v>2.398316052262853</c:v>
                </c:pt>
                <c:pt idx="4">
                  <c:v>2.463852355696547</c:v>
                </c:pt>
                <c:pt idx="5">
                  <c:v>2.527010178611216</c:v>
                </c:pt>
                <c:pt idx="6">
                  <c:v>2.587799137813277</c:v>
                </c:pt>
                <c:pt idx="7">
                  <c:v>2.646242278170598</c:v>
                </c:pt>
                <c:pt idx="8">
                  <c:v>2.702375819930723</c:v>
                </c:pt>
                <c:pt idx="9">
                  <c:v>2.79463488919596</c:v>
                </c:pt>
                <c:pt idx="10">
                  <c:v>2.885457019407219</c:v>
                </c:pt>
                <c:pt idx="11">
                  <c:v>2.974195332339485</c:v>
                </c:pt>
                <c:pt idx="12">
                  <c:v>3.088910381105464</c:v>
                </c:pt>
                <c:pt idx="13">
                  <c:v>3.327364408924943</c:v>
                </c:pt>
                <c:pt idx="14">
                  <c:v>3.526386409354893</c:v>
                </c:pt>
                <c:pt idx="15">
                  <c:v>3.652569098664337</c:v>
                </c:pt>
                <c:pt idx="16">
                  <c:v>3.726478643093426</c:v>
                </c:pt>
                <c:pt idx="17">
                  <c:v>3.76852568300992</c:v>
                </c:pt>
                <c:pt idx="18">
                  <c:v>3.805008842285406</c:v>
                </c:pt>
                <c:pt idx="19">
                  <c:v>3.802814439965815</c:v>
                </c:pt>
                <c:pt idx="20">
                  <c:v>3.763927938852882</c:v>
                </c:pt>
                <c:pt idx="21">
                  <c:v>3.701634906255631</c:v>
                </c:pt>
                <c:pt idx="22">
                  <c:v>3.628242642340609</c:v>
                </c:pt>
                <c:pt idx="23">
                  <c:v>3.551145369262919</c:v>
                </c:pt>
                <c:pt idx="24">
                  <c:v>3.487825248398526</c:v>
                </c:pt>
                <c:pt idx="25">
                  <c:v>3.56230813662693</c:v>
                </c:pt>
              </c:numCache>
            </c:numRef>
          </c:yVal>
          <c:smooth val="0"/>
        </c:ser>
        <c:dLbls>
          <c:showLegendKey val="0"/>
          <c:showVal val="0"/>
          <c:showCatName val="0"/>
          <c:showSerName val="0"/>
          <c:showPercent val="0"/>
          <c:showBubbleSize val="0"/>
        </c:dLbls>
        <c:axId val="-2144623752"/>
        <c:axId val="-2126565704"/>
      </c:scatterChart>
      <c:valAx>
        <c:axId val="-214462375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6565704"/>
        <c:crosses val="autoZero"/>
        <c:crossBetween val="midCat"/>
      </c:valAx>
      <c:valAx>
        <c:axId val="-2126565704"/>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44623752"/>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xVal>
          <c:yVal>
            <c:numRef>
              <c:f>XChartData!$CU$7:$CU$32</c:f>
              <c:numCache>
                <c:formatCode>General</c:formatCode>
                <c:ptCount val="26"/>
                <c:pt idx="0">
                  <c:v>0.837375664666944</c:v>
                </c:pt>
                <c:pt idx="1">
                  <c:v>0.837810884486887</c:v>
                </c:pt>
                <c:pt idx="2">
                  <c:v>0.840146115847994</c:v>
                </c:pt>
                <c:pt idx="3">
                  <c:v>0.864628963047554</c:v>
                </c:pt>
                <c:pt idx="4">
                  <c:v>0.888255784886304</c:v>
                </c:pt>
                <c:pt idx="5">
                  <c:v>0.911025128769705</c:v>
                </c:pt>
                <c:pt idx="6">
                  <c:v>0.932940461700924</c:v>
                </c:pt>
                <c:pt idx="7">
                  <c:v>0.954010091700994</c:v>
                </c:pt>
                <c:pt idx="8">
                  <c:v>0.974247076713214</c:v>
                </c:pt>
                <c:pt idx="9">
                  <c:v>1.007703248858442</c:v>
                </c:pt>
                <c:pt idx="10">
                  <c:v>1.040658822235147</c:v>
                </c:pt>
                <c:pt idx="11">
                  <c:v>1.072880162400502</c:v>
                </c:pt>
                <c:pt idx="12">
                  <c:v>1.115167987079232</c:v>
                </c:pt>
                <c:pt idx="13">
                  <c:v>1.361925925214757</c:v>
                </c:pt>
                <c:pt idx="14">
                  <c:v>1.655029320523028</c:v>
                </c:pt>
                <c:pt idx="15">
                  <c:v>1.929750204795038</c:v>
                </c:pt>
                <c:pt idx="16">
                  <c:v>2.191913248197356</c:v>
                </c:pt>
                <c:pt idx="17">
                  <c:v>2.455221853149855</c:v>
                </c:pt>
                <c:pt idx="18">
                  <c:v>2.75834275362354</c:v>
                </c:pt>
                <c:pt idx="19">
                  <c:v>3.047033886580988</c:v>
                </c:pt>
                <c:pt idx="20">
                  <c:v>3.325897118598623</c:v>
                </c:pt>
                <c:pt idx="21">
                  <c:v>3.582712645098533</c:v>
                </c:pt>
                <c:pt idx="22">
                  <c:v>3.810052494103302</c:v>
                </c:pt>
                <c:pt idx="23">
                  <c:v>4.012286615327549</c:v>
                </c:pt>
                <c:pt idx="24">
                  <c:v>4.228236556193744</c:v>
                </c:pt>
                <c:pt idx="25">
                  <c:v>4.828976599964367</c:v>
                </c:pt>
              </c:numCache>
            </c:numRef>
          </c:yVal>
          <c:smooth val="0"/>
        </c:ser>
        <c:dLbls>
          <c:showLegendKey val="0"/>
          <c:showVal val="0"/>
          <c:showCatName val="0"/>
          <c:showSerName val="0"/>
          <c:showPercent val="0"/>
          <c:showBubbleSize val="0"/>
        </c:dLbls>
        <c:axId val="-2127080488"/>
        <c:axId val="-2127516984"/>
      </c:scatterChart>
      <c:valAx>
        <c:axId val="-212708048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7516984"/>
        <c:crosses val="autoZero"/>
        <c:crossBetween val="midCat"/>
      </c:valAx>
      <c:valAx>
        <c:axId val="-2127516984"/>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27080488"/>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xVal>
          <c:yVal>
            <c:numRef>
              <c:f>XChartData!$CZ$7:$CZ$32</c:f>
              <c:numCache>
                <c:formatCode>General</c:formatCode>
                <c:ptCount val="26"/>
                <c:pt idx="0">
                  <c:v>0.109656337039717</c:v>
                </c:pt>
                <c:pt idx="1">
                  <c:v>0.109713330111377</c:v>
                </c:pt>
                <c:pt idx="2">
                  <c:v>0.110019134218195</c:v>
                </c:pt>
                <c:pt idx="3">
                  <c:v>0.113225221351462</c:v>
                </c:pt>
                <c:pt idx="4">
                  <c:v>0.116319209925587</c:v>
                </c:pt>
                <c:pt idx="5">
                  <c:v>0.119300909719833</c:v>
                </c:pt>
                <c:pt idx="6">
                  <c:v>0.122170774746543</c:v>
                </c:pt>
                <c:pt idx="7">
                  <c:v>0.124929892960843</c:v>
                </c:pt>
                <c:pt idx="8">
                  <c:v>0.127579974331483</c:v>
                </c:pt>
                <c:pt idx="9">
                  <c:v>0.131961139731459</c:v>
                </c:pt>
                <c:pt idx="10">
                  <c:v>0.13627675053079</c:v>
                </c:pt>
                <c:pt idx="11">
                  <c:v>0.140496211742925</c:v>
                </c:pt>
                <c:pt idx="12">
                  <c:v>0.146033903069895</c:v>
                </c:pt>
                <c:pt idx="13">
                  <c:v>0.180812279717578</c:v>
                </c:pt>
                <c:pt idx="14">
                  <c:v>0.223173956136266</c:v>
                </c:pt>
                <c:pt idx="15">
                  <c:v>0.263842457920277</c:v>
                </c:pt>
                <c:pt idx="16">
                  <c:v>0.303580003884056</c:v>
                </c:pt>
                <c:pt idx="17">
                  <c:v>0.344382662671718</c:v>
                </c:pt>
                <c:pt idx="18">
                  <c:v>0.392192379848103</c:v>
                </c:pt>
                <c:pt idx="19">
                  <c:v>0.438959728525593</c:v>
                </c:pt>
                <c:pt idx="20">
                  <c:v>0.485526802050271</c:v>
                </c:pt>
                <c:pt idx="21">
                  <c:v>0.52975833910408</c:v>
                </c:pt>
                <c:pt idx="22">
                  <c:v>0.570186438616465</c:v>
                </c:pt>
                <c:pt idx="23">
                  <c:v>0.607430738914448</c:v>
                </c:pt>
                <c:pt idx="24">
                  <c:v>0.648245844494233</c:v>
                </c:pt>
                <c:pt idx="25">
                  <c:v>0.759923905432583</c:v>
                </c:pt>
              </c:numCache>
            </c:numRef>
          </c:yVal>
          <c:smooth val="0"/>
        </c:ser>
        <c:dLbls>
          <c:showLegendKey val="0"/>
          <c:showVal val="0"/>
          <c:showCatName val="0"/>
          <c:showSerName val="0"/>
          <c:showPercent val="0"/>
          <c:showBubbleSize val="0"/>
        </c:dLbls>
        <c:axId val="-2123198488"/>
        <c:axId val="-2123133896"/>
      </c:scatterChart>
      <c:valAx>
        <c:axId val="-212319848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3133896"/>
        <c:crosses val="autoZero"/>
        <c:crossBetween val="midCat"/>
      </c:valAx>
      <c:valAx>
        <c:axId val="-2123133896"/>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23198488"/>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xVal>
          <c:yVal>
            <c:numRef>
              <c:f>XChartData!$DE$7:$DE$32</c:f>
              <c:numCache>
                <c:formatCode>General</c:formatCode>
                <c:ptCount val="2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numCache>
            </c:numRef>
          </c:yVal>
          <c:smooth val="0"/>
        </c:ser>
        <c:dLbls>
          <c:showLegendKey val="0"/>
          <c:showVal val="0"/>
          <c:showCatName val="0"/>
          <c:showSerName val="0"/>
          <c:showPercent val="0"/>
          <c:showBubbleSize val="0"/>
        </c:dLbls>
        <c:axId val="-2128598520"/>
        <c:axId val="-2128605896"/>
      </c:scatterChart>
      <c:valAx>
        <c:axId val="-212859852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8605896"/>
        <c:crosses val="autoZero"/>
        <c:crossBetween val="midCat"/>
      </c:valAx>
      <c:valAx>
        <c:axId val="-2128605896"/>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28598520"/>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XChartData!$DI$7:$DI$32</c:f>
              <c:numCache>
                <c:formatCode>General</c:formatCode>
                <c:ptCount val="26"/>
                <c:pt idx="0">
                  <c:v>13.73694840370297</c:v>
                </c:pt>
                <c:pt idx="1">
                  <c:v>13.7360954160415</c:v>
                </c:pt>
                <c:pt idx="2">
                  <c:v>13.65627964977395</c:v>
                </c:pt>
                <c:pt idx="3">
                  <c:v>12.68350417014153</c:v>
                </c:pt>
                <c:pt idx="4">
                  <c:v>11.75865300441245</c:v>
                </c:pt>
                <c:pt idx="5">
                  <c:v>10.88113617456174</c:v>
                </c:pt>
                <c:pt idx="6">
                  <c:v>10.05019986957724</c:v>
                </c:pt>
                <c:pt idx="7">
                  <c:v>9.264934753860215</c:v>
                </c:pt>
                <c:pt idx="8">
                  <c:v>8.524286315443733</c:v>
                </c:pt>
                <c:pt idx="9">
                  <c:v>7.768860524414844</c:v>
                </c:pt>
                <c:pt idx="10">
                  <c:v>7.04797096625325</c:v>
                </c:pt>
                <c:pt idx="11">
                  <c:v>6.367593648194349</c:v>
                </c:pt>
                <c:pt idx="12">
                  <c:v>5.656554785233981</c:v>
                </c:pt>
                <c:pt idx="13">
                  <c:v>4.531473280891713</c:v>
                </c:pt>
                <c:pt idx="14">
                  <c:v>3.52743747544107</c:v>
                </c:pt>
                <c:pt idx="15">
                  <c:v>2.735164087546903</c:v>
                </c:pt>
                <c:pt idx="16">
                  <c:v>2.0971097120057</c:v>
                </c:pt>
                <c:pt idx="17">
                  <c:v>1.56897571815342</c:v>
                </c:pt>
                <c:pt idx="18">
                  <c:v>1.116339927268385</c:v>
                </c:pt>
                <c:pt idx="19">
                  <c:v>0.777572429926436</c:v>
                </c:pt>
                <c:pt idx="20">
                  <c:v>0.526059775070343</c:v>
                </c:pt>
                <c:pt idx="21">
                  <c:v>0.341702106702125</c:v>
                </c:pt>
                <c:pt idx="22">
                  <c:v>0.213041011708726</c:v>
                </c:pt>
                <c:pt idx="23">
                  <c:v>0.122984447557287</c:v>
                </c:pt>
                <c:pt idx="24">
                  <c:v>0.0599094207166263</c:v>
                </c:pt>
                <c:pt idx="25">
                  <c:v>0.0203803223051433</c:v>
                </c:pt>
              </c:numCache>
            </c:numRef>
          </c:xVal>
          <c:yVal>
            <c:numRef>
              <c:f>XChartData!$DJ$7:$DJ$32</c:f>
              <c:numCache>
                <c:formatCode>General</c:formatCode>
                <c:ptCount val="2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numCache>
            </c:numRef>
          </c:yVal>
          <c:smooth val="0"/>
        </c:ser>
        <c:dLbls>
          <c:showLegendKey val="0"/>
          <c:showVal val="0"/>
          <c:showCatName val="0"/>
          <c:showSerName val="0"/>
          <c:showPercent val="0"/>
          <c:showBubbleSize val="0"/>
        </c:dLbls>
        <c:axId val="-2123293192"/>
        <c:axId val="-2127378168"/>
      </c:scatterChart>
      <c:valAx>
        <c:axId val="-212329319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7378168"/>
        <c:crosses val="autoZero"/>
        <c:crossBetween val="midCat"/>
      </c:valAx>
      <c:valAx>
        <c:axId val="-2127378168"/>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23293192"/>
        <c:crosses val="autoZero"/>
        <c:crossBetween val="midCat"/>
      </c:valAx>
    </c:plotArea>
    <c:plotVisOnly val="1"/>
    <c:dispBlanksAs val="gap"/>
    <c:showDLblsOverMax val="0"/>
  </c:chart>
  <c:printSettings>
    <c:headerFooter/>
    <c:pageMargins b="1.0" l="0.75" r="0.75" t="1.0"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XChartData!$FC$7:$FC$32</c:f>
              <c:numCache>
                <c:formatCode>General</c:formatCode>
                <c:ptCount val="26"/>
                <c:pt idx="0">
                  <c:v>3.160096258326442</c:v>
                </c:pt>
                <c:pt idx="1">
                  <c:v>3.161738695027886</c:v>
                </c:pt>
                <c:pt idx="2">
                  <c:v>3.170551413378733</c:v>
                </c:pt>
                <c:pt idx="3">
                  <c:v>3.262945015310407</c:v>
                </c:pt>
                <c:pt idx="4">
                  <c:v>3.352108140582851</c:v>
                </c:pt>
                <c:pt idx="5">
                  <c:v>3.438035307380921</c:v>
                </c:pt>
                <c:pt idx="6">
                  <c:v>3.520739599514202</c:v>
                </c:pt>
                <c:pt idx="7">
                  <c:v>3.600252369871592</c:v>
                </c:pt>
                <c:pt idx="8">
                  <c:v>3.676622896643937</c:v>
                </c:pt>
                <c:pt idx="9">
                  <c:v>3.802338138054402</c:v>
                </c:pt>
                <c:pt idx="10">
                  <c:v>3.926115841642366</c:v>
                </c:pt>
                <c:pt idx="11">
                  <c:v>4.047075494739986</c:v>
                </c:pt>
                <c:pt idx="12">
                  <c:v>4.204078368184696</c:v>
                </c:pt>
                <c:pt idx="13">
                  <c:v>4.6892903341397</c:v>
                </c:pt>
                <c:pt idx="14">
                  <c:v>5.181415729877921</c:v>
                </c:pt>
                <c:pt idx="15">
                  <c:v>5.582319303459374</c:v>
                </c:pt>
                <c:pt idx="16">
                  <c:v>5.918391891290783</c:v>
                </c:pt>
                <c:pt idx="17">
                  <c:v>6.223747536159776</c:v>
                </c:pt>
                <c:pt idx="18">
                  <c:v>6.563351595908946</c:v>
                </c:pt>
                <c:pt idx="19">
                  <c:v>6.849848326546803</c:v>
                </c:pt>
                <c:pt idx="20">
                  <c:v>7.089825057451505</c:v>
                </c:pt>
                <c:pt idx="21">
                  <c:v>7.284347551354164</c:v>
                </c:pt>
                <c:pt idx="22">
                  <c:v>7.438295136443911</c:v>
                </c:pt>
                <c:pt idx="23">
                  <c:v>7.56343198459047</c:v>
                </c:pt>
                <c:pt idx="24">
                  <c:v>7.71606180459227</c:v>
                </c:pt>
                <c:pt idx="25">
                  <c:v>8.391284736591296</c:v>
                </c:pt>
              </c:numCache>
            </c:numRef>
          </c:yVal>
          <c:smooth val="0"/>
        </c:ser>
        <c:dLbls>
          <c:showLegendKey val="0"/>
          <c:showVal val="0"/>
          <c:showCatName val="0"/>
          <c:showSerName val="0"/>
          <c:showPercent val="0"/>
          <c:showBubbleSize val="0"/>
        </c:dLbls>
        <c:axId val="-2126711944"/>
        <c:axId val="-2126570920"/>
      </c:scatterChart>
      <c:valAx>
        <c:axId val="-212671194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6570920"/>
        <c:crosses val="autoZero"/>
        <c:crossBetween val="midCat"/>
      </c:valAx>
      <c:valAx>
        <c:axId val="-2126570920"/>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126711944"/>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XChartDiagramsData!$CW$6:$CW$32</c:f>
              <c:numCache>
                <c:formatCode>0.0%</c:formatCode>
                <c:ptCount val="27"/>
                <c:pt idx="0">
                  <c:v>0.0</c:v>
                </c:pt>
                <c:pt idx="1">
                  <c:v>1.0</c:v>
                </c:pt>
                <c:pt idx="2">
                  <c:v>0.307658254161633</c:v>
                </c:pt>
                <c:pt idx="3">
                  <c:v>0.0510219795200505</c:v>
                </c:pt>
                <c:pt idx="4">
                  <c:v>0.037479165473941</c:v>
                </c:pt>
                <c:pt idx="5">
                  <c:v>0.032610161251752</c:v>
                </c:pt>
                <c:pt idx="6">
                  <c:v>0.0300863136971661</c:v>
                </c:pt>
                <c:pt idx="7">
                  <c:v>0.0285332249988272</c:v>
                </c:pt>
                <c:pt idx="8">
                  <c:v>0.027477329017856</c:v>
                </c:pt>
                <c:pt idx="9">
                  <c:v>0.0251434956255096</c:v>
                </c:pt>
                <c:pt idx="10">
                  <c:v>0.0235473822685515</c:v>
                </c:pt>
                <c:pt idx="11">
                  <c:v>0.0223916571844548</c:v>
                </c:pt>
                <c:pt idx="12">
                  <c:v>0.0209623019941819</c:v>
                </c:pt>
                <c:pt idx="13">
                  <c:v>0.0143636614467547</c:v>
                </c:pt>
                <c:pt idx="14">
                  <c:v>0.0118265787368186</c:v>
                </c:pt>
                <c:pt idx="15">
                  <c:v>0.0108609538494269</c:v>
                </c:pt>
                <c:pt idx="16">
                  <c:v>0.0106423339477039</c:v>
                </c:pt>
                <c:pt idx="17">
                  <c:v>0.0118272170984</c:v>
                </c:pt>
                <c:pt idx="18">
                  <c:v>0.0168238919961052</c:v>
                </c:pt>
                <c:pt idx="19">
                  <c:v>0.0204790872168463</c:v>
                </c:pt>
                <c:pt idx="20">
                  <c:v>0.0226523319620981</c:v>
                </c:pt>
                <c:pt idx="21">
                  <c:v>0.0238902406352912</c:v>
                </c:pt>
                <c:pt idx="22">
                  <c:v>0.0246299880348</c:v>
                </c:pt>
                <c:pt idx="23">
                  <c:v>0.0248075998835492</c:v>
                </c:pt>
                <c:pt idx="24">
                  <c:v>0.0244413768011402</c:v>
                </c:pt>
                <c:pt idx="25">
                  <c:v>0.0237313161727176</c:v>
                </c:pt>
              </c:numCache>
            </c:numRef>
          </c:val>
          <c:smooth val="0"/>
        </c:ser>
        <c:ser>
          <c:idx val="1"/>
          <c:order val="1"/>
          <c:tx>
            <c:v>ol {1}</c:v>
          </c:tx>
          <c:marker>
            <c:symbol val="none"/>
          </c:marker>
          <c:cat>
            <c:numRef>
              <c:f>XChartDiagramsData!$CV$6:$CV$32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XChartDiagramsData!$CX$6:$CX$32</c:f>
              <c:numCache>
                <c:formatCode>0.0%</c:formatCode>
                <c:ptCount val="27"/>
                <c:pt idx="0">
                  <c:v>0.0</c:v>
                </c:pt>
                <c:pt idx="1">
                  <c:v>0.0</c:v>
                </c:pt>
                <c:pt idx="2">
                  <c:v>0.692341745838367</c:v>
                </c:pt>
                <c:pt idx="3">
                  <c:v>0.948978020479949</c:v>
                </c:pt>
                <c:pt idx="4">
                  <c:v>0.962520834526059</c:v>
                </c:pt>
                <c:pt idx="5">
                  <c:v>0.967389838748248</c:v>
                </c:pt>
                <c:pt idx="6">
                  <c:v>0.969913686302834</c:v>
                </c:pt>
                <c:pt idx="7">
                  <c:v>0.971466775001173</c:v>
                </c:pt>
                <c:pt idx="8">
                  <c:v>0.972522670982144</c:v>
                </c:pt>
                <c:pt idx="9">
                  <c:v>0.808245179347262</c:v>
                </c:pt>
                <c:pt idx="10">
                  <c:v>0.699362631706105</c:v>
                </c:pt>
                <c:pt idx="11">
                  <c:v>0.622368294884335</c:v>
                </c:pt>
                <c:pt idx="12">
                  <c:v>0.548422805530074</c:v>
                </c:pt>
                <c:pt idx="13">
                  <c:v>0.347146024667711</c:v>
                </c:pt>
                <c:pt idx="14">
                  <c:v>0.268581249166849</c:v>
                </c:pt>
                <c:pt idx="15">
                  <c:v>0.2337732705875</c:v>
                </c:pt>
                <c:pt idx="16">
                  <c:v>0.213864055793919</c:v>
                </c:pt>
                <c:pt idx="17">
                  <c:v>0.200435632144403</c:v>
                </c:pt>
                <c:pt idx="18">
                  <c:v>0.18963598364162</c:v>
                </c:pt>
                <c:pt idx="19">
                  <c:v>0.182105863303293</c:v>
                </c:pt>
                <c:pt idx="20">
                  <c:v>0.180362047381325</c:v>
                </c:pt>
                <c:pt idx="21">
                  <c:v>0.179717755801267</c:v>
                </c:pt>
                <c:pt idx="22">
                  <c:v>0.179129306985121</c:v>
                </c:pt>
                <c:pt idx="23">
                  <c:v>0.178499285246855</c:v>
                </c:pt>
                <c:pt idx="24">
                  <c:v>0.177399900111738</c:v>
                </c:pt>
                <c:pt idx="25">
                  <c:v>0.173219000432502</c:v>
                </c:pt>
              </c:numCache>
            </c:numRef>
          </c:val>
          <c:smooth val="0"/>
        </c:ser>
        <c:ser>
          <c:idx val="2"/>
          <c:order val="2"/>
          <c:tx>
            <c:v>opx {1}</c:v>
          </c:tx>
          <c:marker>
            <c:symbol val="none"/>
          </c:marker>
          <c:cat>
            <c:numRef>
              <c:f>XChartDiagramsData!$CV$6:$CV$32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XChartDiagramsData!$CY$6:$CY$32</c:f>
              <c:numCache>
                <c:formatCode>0.0%</c:formatCode>
                <c:ptCount val="27"/>
                <c:pt idx="0">
                  <c:v>0.0</c:v>
                </c:pt>
                <c:pt idx="1">
                  <c:v>0.0</c:v>
                </c:pt>
                <c:pt idx="2">
                  <c:v>0.0</c:v>
                </c:pt>
                <c:pt idx="3">
                  <c:v>0.0</c:v>
                </c:pt>
                <c:pt idx="4">
                  <c:v>0.0</c:v>
                </c:pt>
                <c:pt idx="5">
                  <c:v>0.0</c:v>
                </c:pt>
                <c:pt idx="6">
                  <c:v>0.0</c:v>
                </c:pt>
                <c:pt idx="7">
                  <c:v>0.0</c:v>
                </c:pt>
                <c:pt idx="8">
                  <c:v>0.0</c:v>
                </c:pt>
                <c:pt idx="9">
                  <c:v>0.166611325027228</c:v>
                </c:pt>
                <c:pt idx="10">
                  <c:v>0.277089986025343</c:v>
                </c:pt>
                <c:pt idx="11">
                  <c:v>0.35524004793121</c:v>
                </c:pt>
                <c:pt idx="12">
                  <c:v>0.312947396199883</c:v>
                </c:pt>
                <c:pt idx="13">
                  <c:v>0.198092499847625</c:v>
                </c:pt>
                <c:pt idx="14">
                  <c:v>0.15326095440841</c:v>
                </c:pt>
                <c:pt idx="15">
                  <c:v>0.133398421060878</c:v>
                </c:pt>
                <c:pt idx="16">
                  <c:v>0.122037593489141</c:v>
                </c:pt>
                <c:pt idx="17">
                  <c:v>0.114374910293239</c:v>
                </c:pt>
                <c:pt idx="18">
                  <c:v>0.108212289328647</c:v>
                </c:pt>
                <c:pt idx="19">
                  <c:v>0.1039153645305</c:v>
                </c:pt>
                <c:pt idx="20">
                  <c:v>0.100699264345825</c:v>
                </c:pt>
                <c:pt idx="21">
                  <c:v>0.0983047132606313</c:v>
                </c:pt>
                <c:pt idx="22">
                  <c:v>0.0965184083990437</c:v>
                </c:pt>
                <c:pt idx="23">
                  <c:v>0.0951295618443281</c:v>
                </c:pt>
                <c:pt idx="24">
                  <c:v>0.0938281477552614</c:v>
                </c:pt>
                <c:pt idx="25">
                  <c:v>0.0911022917570135</c:v>
                </c:pt>
              </c:numCache>
            </c:numRef>
          </c:val>
          <c:smooth val="0"/>
        </c:ser>
        <c:ser>
          <c:idx val="3"/>
          <c:order val="3"/>
          <c:tx>
            <c:v>cpx {1}</c:v>
          </c:tx>
          <c:marker>
            <c:symbol val="none"/>
          </c:marker>
          <c:cat>
            <c:numRef>
              <c:f>XChartDiagramsData!$CV$6:$CV$32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XChartDiagramsData!$CZ$6:$CZ$32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0.117667496275861</c:v>
                </c:pt>
                <c:pt idx="13">
                  <c:v>0.209169104933952</c:v>
                </c:pt>
                <c:pt idx="14">
                  <c:v>0.219288736734346</c:v>
                </c:pt>
                <c:pt idx="15">
                  <c:v>0.222772530520995</c:v>
                </c:pt>
                <c:pt idx="16">
                  <c:v>0.223929965685342</c:v>
                </c:pt>
                <c:pt idx="17">
                  <c:v>0.223677291940245</c:v>
                </c:pt>
                <c:pt idx="18">
                  <c:v>0.221061270616401</c:v>
                </c:pt>
                <c:pt idx="19">
                  <c:v>0.218103841321847</c:v>
                </c:pt>
                <c:pt idx="20">
                  <c:v>0.217638011113092</c:v>
                </c:pt>
                <c:pt idx="21">
                  <c:v>0.216582092237945</c:v>
                </c:pt>
                <c:pt idx="22">
                  <c:v>0.215918434411088</c:v>
                </c:pt>
                <c:pt idx="23">
                  <c:v>0.215681968619275</c:v>
                </c:pt>
                <c:pt idx="24">
                  <c:v>0.215662541970364</c:v>
                </c:pt>
                <c:pt idx="25">
                  <c:v>0.214248702025691</c:v>
                </c:pt>
              </c:numCache>
            </c:numRef>
          </c:val>
          <c:smooth val="0"/>
        </c:ser>
        <c:ser>
          <c:idx val="4"/>
          <c:order val="4"/>
          <c:tx>
            <c:v>cpx {2}</c:v>
          </c:tx>
          <c:marker>
            <c:symbol val="none"/>
          </c:marker>
          <c:cat>
            <c:numRef>
              <c:f>XChartDiagramsData!$CV$6:$CV$32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XChartDiagramsData!$DA$6:$DA$32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0.0454973218457323</c:v>
                </c:pt>
                <c:pt idx="14">
                  <c:v>0.0834240458706393</c:v>
                </c:pt>
                <c:pt idx="15">
                  <c:v>0.0987467980889998</c:v>
                </c:pt>
                <c:pt idx="16">
                  <c:v>0.106900987256645</c:v>
                </c:pt>
                <c:pt idx="17">
                  <c:v>0.112040583652893</c:v>
                </c:pt>
                <c:pt idx="18">
                  <c:v>0.115722963713751</c:v>
                </c:pt>
                <c:pt idx="19">
                  <c:v>0.118570551318518</c:v>
                </c:pt>
                <c:pt idx="20">
                  <c:v>0.11487086439235</c:v>
                </c:pt>
                <c:pt idx="21">
                  <c:v>0.112139323553648</c:v>
                </c:pt>
                <c:pt idx="22">
                  <c:v>0.110101628592798</c:v>
                </c:pt>
                <c:pt idx="23">
                  <c:v>0.108517327006436</c:v>
                </c:pt>
                <c:pt idx="24">
                  <c:v>0.107032762423818</c:v>
                </c:pt>
                <c:pt idx="25">
                  <c:v>0.103923291498068</c:v>
                </c:pt>
              </c:numCache>
            </c:numRef>
          </c:val>
          <c:smooth val="0"/>
        </c:ser>
        <c:ser>
          <c:idx val="5"/>
          <c:order val="5"/>
          <c:tx>
            <c:v>fsp {1}</c:v>
          </c:tx>
          <c:marker>
            <c:symbol val="none"/>
          </c:marker>
          <c:cat>
            <c:numRef>
              <c:f>XChartDiagramsData!$CV$6:$CV$32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XChartDiagramsData!$DB$6:$DB$32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0.185731387258224</c:v>
                </c:pt>
                <c:pt idx="14">
                  <c:v>0.263618435082937</c:v>
                </c:pt>
                <c:pt idx="15">
                  <c:v>0.300448025892201</c:v>
                </c:pt>
                <c:pt idx="16">
                  <c:v>0.32262506382725</c:v>
                </c:pt>
                <c:pt idx="17">
                  <c:v>0.33764436487082</c:v>
                </c:pt>
                <c:pt idx="18">
                  <c:v>0.348543600703476</c:v>
                </c:pt>
                <c:pt idx="19">
                  <c:v>0.356825292308995</c:v>
                </c:pt>
                <c:pt idx="20">
                  <c:v>0.363777480805309</c:v>
                </c:pt>
                <c:pt idx="21">
                  <c:v>0.369365874511217</c:v>
                </c:pt>
                <c:pt idx="22">
                  <c:v>0.37370223357715</c:v>
                </c:pt>
                <c:pt idx="23">
                  <c:v>0.377096775005933</c:v>
                </c:pt>
                <c:pt idx="24">
                  <c:v>0.379546338340227</c:v>
                </c:pt>
                <c:pt idx="25">
                  <c:v>0.379265370196031</c:v>
                </c:pt>
              </c:numCache>
            </c:numRef>
          </c:val>
          <c:smooth val="0"/>
        </c:ser>
        <c:ser>
          <c:idx val="6"/>
          <c:order val="6"/>
          <c:tx>
            <c:v>rhm {1}</c:v>
          </c:tx>
          <c:marker>
            <c:symbol val="none"/>
          </c:marker>
          <c:cat>
            <c:numRef>
              <c:f>XChartDiagramsData!$CV$6:$CV$32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XChartDiagramsData!$DC$6:$DC$32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0.000267482393622513</c:v>
                </c:pt>
                <c:pt idx="24">
                  <c:v>0.00100158978904695</c:v>
                </c:pt>
                <c:pt idx="25">
                  <c:v>0.00178667197932306</c:v>
                </c:pt>
              </c:numCache>
            </c:numRef>
          </c:val>
          <c:smooth val="0"/>
        </c:ser>
        <c:ser>
          <c:idx val="7"/>
          <c:order val="7"/>
          <c:tx>
            <c:v>qtz {1}</c:v>
          </c:tx>
          <c:marker>
            <c:symbol val="none"/>
          </c:marker>
          <c:cat>
            <c:numRef>
              <c:f>XChartDiagramsData!$CV$6:$CV$32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XChartDiagramsData!$DD$6:$DD$32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0.00108734280840362</c:v>
                </c:pt>
                <c:pt idx="25">
                  <c:v>0.0127233559386532</c:v>
                </c:pt>
              </c:numCache>
            </c:numRef>
          </c:val>
          <c:smooth val="0"/>
        </c:ser>
        <c:dLbls>
          <c:showLegendKey val="0"/>
          <c:showVal val="0"/>
          <c:showCatName val="0"/>
          <c:showSerName val="0"/>
          <c:showPercent val="0"/>
          <c:showBubbleSize val="0"/>
        </c:dLbls>
        <c:marker val="1"/>
        <c:smooth val="0"/>
        <c:axId val="-2140085944"/>
        <c:axId val="-2126464360"/>
      </c:lineChart>
      <c:catAx>
        <c:axId val="-2140085944"/>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26464360"/>
        <c:crosses val="autoZero"/>
        <c:auto val="1"/>
        <c:lblAlgn val="ctr"/>
        <c:lblOffset val="100"/>
        <c:noMultiLvlLbl val="0"/>
      </c:catAx>
      <c:valAx>
        <c:axId val="-2126464360"/>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140085944"/>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spn {1}</c:v>
          </c:tx>
          <c:marker>
            <c:symbol val="none"/>
          </c:marker>
          <c:cat>
            <c:numRef>
              <c:f>XChartDiagramsData!$A$6:$A$32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XChartDiagramsData!$B$6:$B$32</c:f>
              <c:numCache>
                <c:formatCode>General</c:formatCode>
                <c:ptCount val="27"/>
                <c:pt idx="1">
                  <c:v>0.0519472625634912</c:v>
                </c:pt>
                <c:pt idx="2">
                  <c:v>0.101452849394469</c:v>
                </c:pt>
                <c:pt idx="3">
                  <c:v>0.160822421091305</c:v>
                </c:pt>
                <c:pt idx="4">
                  <c:v>0.214684157140622</c:v>
                </c:pt>
                <c:pt idx="5">
                  <c:v>0.263628392307904</c:v>
                </c:pt>
                <c:pt idx="6">
                  <c:v>0.308186061169294</c:v>
                </c:pt>
                <c:pt idx="7">
                  <c:v>0.348838694487852</c:v>
                </c:pt>
                <c:pt idx="8">
                  <c:v>0.386027416640785</c:v>
                </c:pt>
                <c:pt idx="9">
                  <c:v>0.424989288550405</c:v>
                </c:pt>
                <c:pt idx="10">
                  <c:v>0.459976518503516</c:v>
                </c:pt>
                <c:pt idx="11">
                  <c:v>0.491512115094811</c:v>
                </c:pt>
                <c:pt idx="12">
                  <c:v>0.522178418098554</c:v>
                </c:pt>
                <c:pt idx="13">
                  <c:v>0.565260209177097</c:v>
                </c:pt>
                <c:pt idx="14">
                  <c:v>0.601559914742821</c:v>
                </c:pt>
                <c:pt idx="15">
                  <c:v>0.63470009956165</c:v>
                </c:pt>
                <c:pt idx="16">
                  <c:v>0.679820935673005</c:v>
                </c:pt>
                <c:pt idx="17">
                  <c:v>0.806126298699829</c:v>
                </c:pt>
                <c:pt idx="18">
                  <c:v>1.211995964995903</c:v>
                </c:pt>
                <c:pt idx="19">
                  <c:v>1.536321532460743</c:v>
                </c:pt>
                <c:pt idx="20">
                  <c:v>1.753629759441934</c:v>
                </c:pt>
                <c:pt idx="21">
                  <c:v>1.894512481232073</c:v>
                </c:pt>
                <c:pt idx="22">
                  <c:v>1.989323149424153</c:v>
                </c:pt>
                <c:pt idx="23">
                  <c:v>2.032921175092018</c:v>
                </c:pt>
                <c:pt idx="24">
                  <c:v>2.030690843917963</c:v>
                </c:pt>
                <c:pt idx="25">
                  <c:v>2.030690843917963</c:v>
                </c:pt>
              </c:numCache>
            </c:numRef>
          </c:val>
          <c:smooth val="0"/>
        </c:ser>
        <c:ser>
          <c:idx val="1"/>
          <c:order val="1"/>
          <c:tx>
            <c:v>ol {1}</c:v>
          </c:tx>
          <c:marker>
            <c:symbol val="none"/>
          </c:marker>
          <c:cat>
            <c:numRef>
              <c:f>XChartDiagramsData!$A$6:$A$32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XChartDiagramsData!$C$6:$C$32</c:f>
              <c:numCache>
                <c:formatCode>General</c:formatCode>
                <c:ptCount val="27"/>
                <c:pt idx="2">
                  <c:v>0.329758256188924</c:v>
                </c:pt>
                <c:pt idx="3">
                  <c:v>3.152022375535338</c:v>
                </c:pt>
                <c:pt idx="4">
                  <c:v>5.728093313334051</c:v>
                </c:pt>
                <c:pt idx="5">
                  <c:v>8.084240684143831</c:v>
                </c:pt>
                <c:pt idx="6">
                  <c:v>10.24339718954412</c:v>
                </c:pt>
                <c:pt idx="7">
                  <c:v>12.225701598827</c:v>
                </c:pt>
                <c:pt idx="8">
                  <c:v>14.04894254423084</c:v>
                </c:pt>
                <c:pt idx="9">
                  <c:v>14.08639694885166</c:v>
                </c:pt>
                <c:pt idx="10">
                  <c:v>14.12138417880477</c:v>
                </c:pt>
                <c:pt idx="11">
                  <c:v>14.15291977539607</c:v>
                </c:pt>
                <c:pt idx="12">
                  <c:v>14.18358607839981</c:v>
                </c:pt>
                <c:pt idx="13">
                  <c:v>14.22666786947836</c:v>
                </c:pt>
                <c:pt idx="14">
                  <c:v>14.26296757504408</c:v>
                </c:pt>
                <c:pt idx="15">
                  <c:v>14.29610775986291</c:v>
                </c:pt>
                <c:pt idx="16">
                  <c:v>14.34122859597426</c:v>
                </c:pt>
                <c:pt idx="17">
                  <c:v>14.46753395900109</c:v>
                </c:pt>
                <c:pt idx="18">
                  <c:v>14.87340362529716</c:v>
                </c:pt>
                <c:pt idx="19">
                  <c:v>15.197729192762</c:v>
                </c:pt>
                <c:pt idx="20">
                  <c:v>15.71635352187753</c:v>
                </c:pt>
                <c:pt idx="21">
                  <c:v>16.14625387899588</c:v>
                </c:pt>
                <c:pt idx="22">
                  <c:v>16.45729920456153</c:v>
                </c:pt>
                <c:pt idx="23">
                  <c:v>16.66049411324462</c:v>
                </c:pt>
                <c:pt idx="24">
                  <c:v>16.76980950322617</c:v>
                </c:pt>
                <c:pt idx="25">
                  <c:v>16.85305617801151</c:v>
                </c:pt>
              </c:numCache>
            </c:numRef>
          </c:val>
          <c:smooth val="0"/>
        </c:ser>
        <c:ser>
          <c:idx val="2"/>
          <c:order val="2"/>
          <c:tx>
            <c:v>opx {1}</c:v>
          </c:tx>
          <c:marker>
            <c:symbol val="none"/>
          </c:marker>
          <c:cat>
            <c:numRef>
              <c:f>XChartDiagramsData!$A$6:$A$32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XChartDiagramsData!$D$6:$D$32</c:f>
              <c:numCache>
                <c:formatCode>General</c:formatCode>
                <c:ptCount val="27"/>
                <c:pt idx="9">
                  <c:v>16.90255384057372</c:v>
                </c:pt>
                <c:pt idx="10">
                  <c:v>19.53408295060611</c:v>
                </c:pt>
                <c:pt idx="11">
                  <c:v>21.95068060599099</c:v>
                </c:pt>
                <c:pt idx="12">
                  <c:v>21.97921731876033</c:v>
                </c:pt>
                <c:pt idx="13">
                  <c:v>22.02229910983887</c:v>
                </c:pt>
                <c:pt idx="14">
                  <c:v>22.0585988154046</c:v>
                </c:pt>
                <c:pt idx="15">
                  <c:v>22.09173900022342</c:v>
                </c:pt>
                <c:pt idx="16">
                  <c:v>22.13685983633478</c:v>
                </c:pt>
                <c:pt idx="17">
                  <c:v>22.2631651993616</c:v>
                </c:pt>
                <c:pt idx="18">
                  <c:v>22.66903486565768</c:v>
                </c:pt>
                <c:pt idx="19">
                  <c:v>22.99336043312252</c:v>
                </c:pt>
                <c:pt idx="20">
                  <c:v>23.51198476223804</c:v>
                </c:pt>
                <c:pt idx="21">
                  <c:v>23.9418851193564</c:v>
                </c:pt>
                <c:pt idx="22">
                  <c:v>24.25293044492204</c:v>
                </c:pt>
                <c:pt idx="23">
                  <c:v>24.45612535360514</c:v>
                </c:pt>
                <c:pt idx="24">
                  <c:v>24.56544074358669</c:v>
                </c:pt>
                <c:pt idx="25">
                  <c:v>24.64868741837203</c:v>
                </c:pt>
              </c:numCache>
            </c:numRef>
          </c:val>
          <c:smooth val="0"/>
        </c:ser>
        <c:ser>
          <c:idx val="3"/>
          <c:order val="3"/>
          <c:tx>
            <c:v>cpx {1}</c:v>
          </c:tx>
          <c:marker>
            <c:symbol val="none"/>
          </c:marker>
          <c:cat>
            <c:numRef>
              <c:f>XChartDiagramsData!$A$6:$A$32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XChartDiagramsData!$E$6:$E$32</c:f>
              <c:numCache>
                <c:formatCode>General</c:formatCode>
                <c:ptCount val="27"/>
                <c:pt idx="12">
                  <c:v>24.91035661271765</c:v>
                </c:pt>
                <c:pt idx="13">
                  <c:v>30.25383341929349</c:v>
                </c:pt>
                <c:pt idx="14">
                  <c:v>33.2127387158387</c:v>
                </c:pt>
                <c:pt idx="15">
                  <c:v>35.11027763518291</c:v>
                </c:pt>
                <c:pt idx="16">
                  <c:v>36.44126707872154</c:v>
                </c:pt>
                <c:pt idx="17">
                  <c:v>37.50869134087323</c:v>
                </c:pt>
                <c:pt idx="18">
                  <c:v>38.59432540282773</c:v>
                </c:pt>
                <c:pt idx="19">
                  <c:v>39.35530196826654</c:v>
                </c:pt>
                <c:pt idx="20">
                  <c:v>40.36042640225375</c:v>
                </c:pt>
                <c:pt idx="21">
                  <c:v>41.11699370114331</c:v>
                </c:pt>
                <c:pt idx="22">
                  <c:v>41.69230310537595</c:v>
                </c:pt>
                <c:pt idx="23">
                  <c:v>42.13072681242734</c:v>
                </c:pt>
                <c:pt idx="24">
                  <c:v>42.48357820852943</c:v>
                </c:pt>
                <c:pt idx="25">
                  <c:v>42.98196798142207</c:v>
                </c:pt>
              </c:numCache>
            </c:numRef>
          </c:val>
          <c:smooth val="0"/>
        </c:ser>
        <c:ser>
          <c:idx val="4"/>
          <c:order val="4"/>
          <c:tx>
            <c:v>cpx {2}</c:v>
          </c:tx>
          <c:marker>
            <c:symbol val="none"/>
          </c:marker>
          <c:cat>
            <c:numRef>
              <c:f>XChartDiagramsData!$A$6:$A$32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XChartDiagramsData!$F$6:$F$32</c:f>
              <c:numCache>
                <c:formatCode>General</c:formatCode>
                <c:ptCount val="27"/>
                <c:pt idx="13">
                  <c:v>32.04431182612944</c:v>
                </c:pt>
                <c:pt idx="14">
                  <c:v>37.456109773371</c:v>
                </c:pt>
                <c:pt idx="15">
                  <c:v>40.88091283420731</c:v>
                </c:pt>
                <c:pt idx="16">
                  <c:v>43.26998806589372</c:v>
                </c:pt>
                <c:pt idx="17">
                  <c:v>45.145218196924</c:v>
                </c:pt>
                <c:pt idx="18">
                  <c:v>46.93102686946237</c:v>
                </c:pt>
                <c:pt idx="19">
                  <c:v>48.25035130213191</c:v>
                </c:pt>
                <c:pt idx="20">
                  <c:v>49.25315173527</c:v>
                </c:pt>
                <c:pt idx="21">
                  <c:v>50.00971903415955</c:v>
                </c:pt>
                <c:pt idx="22">
                  <c:v>50.58502843839221</c:v>
                </c:pt>
                <c:pt idx="23">
                  <c:v>51.0234521454436</c:v>
                </c:pt>
                <c:pt idx="24">
                  <c:v>51.37630354154569</c:v>
                </c:pt>
                <c:pt idx="25">
                  <c:v>51.87469331443832</c:v>
                </c:pt>
              </c:numCache>
            </c:numRef>
          </c:val>
          <c:smooth val="0"/>
        </c:ser>
        <c:ser>
          <c:idx val="5"/>
          <c:order val="5"/>
          <c:tx>
            <c:v>fsp {1}</c:v>
          </c:tx>
          <c:marker>
            <c:symbol val="none"/>
          </c:marker>
          <c:cat>
            <c:numRef>
              <c:f>XChartDiagramsData!$A$6:$A$32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XChartDiagramsData!$G$6:$G$32</c:f>
              <c:numCache>
                <c:formatCode>General</c:formatCode>
                <c:ptCount val="27"/>
                <c:pt idx="13">
                  <c:v>39.35349014403368</c:v>
                </c:pt>
                <c:pt idx="14">
                  <c:v>50.86508348099342</c:v>
                </c:pt>
                <c:pt idx="15">
                  <c:v>58.4387069829177</c:v>
                </c:pt>
                <c:pt idx="16">
                  <c:v>63.87893285567125</c:v>
                </c:pt>
                <c:pt idx="17">
                  <c:v>68.15857796411638</c:v>
                </c:pt>
                <c:pt idx="18">
                  <c:v>72.04016557384491</c:v>
                </c:pt>
                <c:pt idx="19">
                  <c:v>75.01904338768315</c:v>
                </c:pt>
                <c:pt idx="20">
                  <c:v>77.41497707062149</c:v>
                </c:pt>
                <c:pt idx="21">
                  <c:v>79.30068642479304</c:v>
                </c:pt>
                <c:pt idx="22">
                  <c:v>80.7683360062302</c:v>
                </c:pt>
                <c:pt idx="23">
                  <c:v>81.92559594682099</c:v>
                </c:pt>
                <c:pt idx="24">
                  <c:v>82.91058577044753</c:v>
                </c:pt>
                <c:pt idx="25">
                  <c:v>84.32846490750542</c:v>
                </c:pt>
              </c:numCache>
            </c:numRef>
          </c:val>
          <c:smooth val="0"/>
        </c:ser>
        <c:ser>
          <c:idx val="6"/>
          <c:order val="6"/>
          <c:tx>
            <c:v>rhm {1}</c:v>
          </c:tx>
          <c:marker>
            <c:symbol val="none"/>
          </c:marker>
          <c:cat>
            <c:numRef>
              <c:f>XChartDiagramsData!$A$6:$A$32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XChartDiagramsData!$H$6:$H$32</c:f>
              <c:numCache>
                <c:formatCode>General</c:formatCode>
                <c:ptCount val="27"/>
                <c:pt idx="23">
                  <c:v>81.9475154644088</c:v>
                </c:pt>
                <c:pt idx="24">
                  <c:v>82.99380199965294</c:v>
                </c:pt>
                <c:pt idx="25">
                  <c:v>84.48135058831174</c:v>
                </c:pt>
              </c:numCache>
            </c:numRef>
          </c:val>
          <c:smooth val="0"/>
        </c:ser>
        <c:ser>
          <c:idx val="7"/>
          <c:order val="7"/>
          <c:tx>
            <c:v>qtz {1}</c:v>
          </c:tx>
          <c:marker>
            <c:symbol val="none"/>
          </c:marker>
          <c:cat>
            <c:numRef>
              <c:f>XChartDiagramsData!$A$6:$A$32</c:f>
              <c:numCache>
                <c:formatCode>0</c:formatCode>
                <c:ptCount val="27"/>
                <c:pt idx="0">
                  <c:v>1417.1875</c:v>
                </c:pt>
                <c:pt idx="1">
                  <c:v>1397.1875</c:v>
                </c:pt>
                <c:pt idx="2">
                  <c:v>1377.1875</c:v>
                </c:pt>
                <c:pt idx="3">
                  <c:v>1357.1875</c:v>
                </c:pt>
                <c:pt idx="4">
                  <c:v>1337.1875</c:v>
                </c:pt>
                <c:pt idx="5">
                  <c:v>1317.1875</c:v>
                </c:pt>
                <c:pt idx="6">
                  <c:v>1297.1875</c:v>
                </c:pt>
                <c:pt idx="7">
                  <c:v>1277.1875</c:v>
                </c:pt>
                <c:pt idx="8">
                  <c:v>1257.1875</c:v>
                </c:pt>
                <c:pt idx="9">
                  <c:v>1237.1875</c:v>
                </c:pt>
                <c:pt idx="10">
                  <c:v>1217.1875</c:v>
                </c:pt>
                <c:pt idx="11">
                  <c:v>1197.1875</c:v>
                </c:pt>
                <c:pt idx="12">
                  <c:v>1177.1875</c:v>
                </c:pt>
                <c:pt idx="13">
                  <c:v>1157.1875</c:v>
                </c:pt>
                <c:pt idx="14">
                  <c:v>1137.1875</c:v>
                </c:pt>
                <c:pt idx="15">
                  <c:v>1117.1875</c:v>
                </c:pt>
                <c:pt idx="16">
                  <c:v>1097.1875</c:v>
                </c:pt>
                <c:pt idx="17">
                  <c:v>1077.1875</c:v>
                </c:pt>
                <c:pt idx="18">
                  <c:v>1057.1875</c:v>
                </c:pt>
                <c:pt idx="19">
                  <c:v>1037.1875</c:v>
                </c:pt>
                <c:pt idx="20">
                  <c:v>1017.1875</c:v>
                </c:pt>
                <c:pt idx="21">
                  <c:v>997.1875000000001</c:v>
                </c:pt>
                <c:pt idx="22">
                  <c:v>977.1875000000001</c:v>
                </c:pt>
                <c:pt idx="23">
                  <c:v>957.1875000000001</c:v>
                </c:pt>
                <c:pt idx="24">
                  <c:v>937.1875000000001</c:v>
                </c:pt>
                <c:pt idx="25">
                  <c:v>917.1875000000001</c:v>
                </c:pt>
              </c:numCache>
            </c:numRef>
          </c:cat>
          <c:val>
            <c:numRef>
              <c:f>XChartDiagramsData!$I$6:$I$32</c:f>
              <c:numCache>
                <c:formatCode>General</c:formatCode>
                <c:ptCount val="27"/>
                <c:pt idx="24">
                  <c:v>83.08414294497654</c:v>
                </c:pt>
                <c:pt idx="25">
                  <c:v>85.57008929207717</c:v>
                </c:pt>
              </c:numCache>
            </c:numRef>
          </c:val>
          <c:smooth val="0"/>
        </c:ser>
        <c:dLbls>
          <c:showLegendKey val="0"/>
          <c:showVal val="0"/>
          <c:showCatName val="0"/>
          <c:showSerName val="0"/>
          <c:showPercent val="0"/>
          <c:showBubbleSize val="0"/>
        </c:dLbls>
        <c:marker val="1"/>
        <c:smooth val="0"/>
        <c:axId val="-2122588680"/>
        <c:axId val="-2139981016"/>
      </c:lineChart>
      <c:catAx>
        <c:axId val="-2122588680"/>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39981016"/>
        <c:crosses val="autoZero"/>
        <c:auto val="1"/>
        <c:lblAlgn val="ctr"/>
        <c:lblOffset val="100"/>
        <c:noMultiLvlLbl val="0"/>
      </c:catAx>
      <c:valAx>
        <c:axId val="-2139981016"/>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122588680"/>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Wallrock Find Solidus LiquidPercent vs. Temperature</a:t>
            </a:r>
          </a:p>
        </c:rich>
      </c:tx>
      <c:overlay val="0"/>
    </c:title>
    <c:autoTitleDeleted val="0"/>
    <c:plotArea>
      <c:layout/>
      <c:scatterChart>
        <c:scatterStyle val="lineMarker"/>
        <c:varyColors val="0"/>
        <c:ser>
          <c:idx val="0"/>
          <c:order val="0"/>
          <c:tx>
            <c:v>XChartData!$C$2</c:v>
          </c:tx>
          <c:dLbls>
            <c:dLbl>
              <c:idx val="0"/>
              <c:tx>
                <c:rich>
                  <a:bodyPr/>
                  <a:lstStyle/>
                  <a:p>
                    <a:r>
                      <a:t>1130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r>
                      <a:t>890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XChartData!$C$7:$C$23</c:f>
              <c:numCache>
                <c:formatCode>General</c:formatCode>
                <c:ptCount val="17"/>
                <c:pt idx="0">
                  <c:v>1130.0</c:v>
                </c:pt>
                <c:pt idx="1">
                  <c:v>1110.0</c:v>
                </c:pt>
                <c:pt idx="2">
                  <c:v>1090.0</c:v>
                </c:pt>
                <c:pt idx="3">
                  <c:v>1070.0</c:v>
                </c:pt>
                <c:pt idx="4">
                  <c:v>1050.0</c:v>
                </c:pt>
                <c:pt idx="5">
                  <c:v>1030.0</c:v>
                </c:pt>
                <c:pt idx="6">
                  <c:v>1010.0</c:v>
                </c:pt>
                <c:pt idx="7">
                  <c:v>990.0000000000001</c:v>
                </c:pt>
                <c:pt idx="8">
                  <c:v>970.0000000000001</c:v>
                </c:pt>
                <c:pt idx="9">
                  <c:v>950.0000000000001</c:v>
                </c:pt>
                <c:pt idx="10">
                  <c:v>930.0000000000001</c:v>
                </c:pt>
                <c:pt idx="11">
                  <c:v>910.0000000000001</c:v>
                </c:pt>
                <c:pt idx="12">
                  <c:v>890.0000000000001</c:v>
                </c:pt>
                <c:pt idx="13">
                  <c:v>870.0000000000001</c:v>
                </c:pt>
                <c:pt idx="14">
                  <c:v>850.0000000000001</c:v>
                </c:pt>
                <c:pt idx="15">
                  <c:v>830.0000000000001</c:v>
                </c:pt>
                <c:pt idx="16">
                  <c:v>890.0000000100368</c:v>
                </c:pt>
              </c:numCache>
            </c:numRef>
          </c:xVal>
          <c:yVal>
            <c:numRef>
              <c:f>XChartData!$D$7:$D$23</c:f>
              <c:numCache>
                <c:formatCode>General</c:formatCode>
                <c:ptCount val="17"/>
                <c:pt idx="0">
                  <c:v>99.56620912403448</c:v>
                </c:pt>
                <c:pt idx="1">
                  <c:v>92.88404049303493</c:v>
                </c:pt>
                <c:pt idx="2">
                  <c:v>82.86810201948002</c:v>
                </c:pt>
                <c:pt idx="3">
                  <c:v>74.9177671953197</c:v>
                </c:pt>
                <c:pt idx="4">
                  <c:v>68.53190158787094</c:v>
                </c:pt>
                <c:pt idx="5">
                  <c:v>63.01839216628549</c:v>
                </c:pt>
                <c:pt idx="6">
                  <c:v>58.17910777310943</c:v>
                </c:pt>
                <c:pt idx="7">
                  <c:v>54.07177105806277</c:v>
                </c:pt>
                <c:pt idx="8">
                  <c:v>48.65741019055812</c:v>
                </c:pt>
                <c:pt idx="9">
                  <c:v>33.34607798246584</c:v>
                </c:pt>
                <c:pt idx="10">
                  <c:v>0.0</c:v>
                </c:pt>
                <c:pt idx="11">
                  <c:v>0.0</c:v>
                </c:pt>
                <c:pt idx="12">
                  <c:v>0.484458197106686</c:v>
                </c:pt>
                <c:pt idx="13">
                  <c:v>0.483149206516312</c:v>
                </c:pt>
                <c:pt idx="14">
                  <c:v>0.481960210682673</c:v>
                </c:pt>
                <c:pt idx="15">
                  <c:v>0.480879244918127</c:v>
                </c:pt>
                <c:pt idx="16">
                  <c:v>0.484458197111038</c:v>
                </c:pt>
              </c:numCache>
            </c:numRef>
          </c:yVal>
          <c:smooth val="0"/>
        </c:ser>
        <c:dLbls>
          <c:showLegendKey val="0"/>
          <c:showVal val="0"/>
          <c:showCatName val="0"/>
          <c:showSerName val="0"/>
          <c:showPercent val="0"/>
          <c:showBubbleSize val="0"/>
        </c:dLbls>
        <c:axId val="-2127197624"/>
        <c:axId val="-2127270888"/>
      </c:scatterChart>
      <c:valAx>
        <c:axId val="-2127197624"/>
        <c:scaling>
          <c:orientation val="minMax"/>
        </c:scaling>
        <c:delete val="0"/>
        <c:axPos val="b"/>
        <c:title>
          <c:tx>
            <c:rich>
              <a:bodyPr/>
              <a:lstStyle/>
              <a:p>
                <a:pPr>
                  <a:defRPr lang="fi-FI"/>
                </a:pPr>
                <a:r>
                  <a:rPr lang="fi-FI"/>
                  <a:t>Temperature</a:t>
                </a:r>
                <a:endParaRPr/>
              </a:p>
            </c:rich>
          </c:tx>
          <c:overlay val="0"/>
        </c:title>
        <c:numFmt formatCode="General" sourceLinked="1"/>
        <c:majorTickMark val="out"/>
        <c:minorTickMark val="none"/>
        <c:tickLblPos val="nextTo"/>
        <c:crossAx val="-2127270888"/>
        <c:crosses val="autoZero"/>
        <c:crossBetween val="midCat"/>
      </c:valAx>
      <c:valAx>
        <c:axId val="-2127270888"/>
        <c:scaling>
          <c:orientation val="minMax"/>
        </c:scaling>
        <c:delete val="0"/>
        <c:axPos val="l"/>
        <c:majorGridlines/>
        <c:title>
          <c:tx>
            <c:rich>
              <a:bodyPr/>
              <a:lstStyle/>
              <a:p>
                <a:pPr>
                  <a:defRPr lang="fi-FI"/>
                </a:pPr>
                <a:r>
                  <a:rPr lang="fi-FI"/>
                  <a:t>LiquidPercent</a:t>
                </a:r>
                <a:endParaRPr/>
              </a:p>
            </c:rich>
          </c:tx>
          <c:overlay val="0"/>
        </c:title>
        <c:numFmt formatCode="General" sourceLinked="1"/>
        <c:majorTickMark val="out"/>
        <c:minorTickMark val="none"/>
        <c:tickLblPos val="nextTo"/>
        <c:crossAx val="-2127197624"/>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XChartData!$I$7:$I$32</c:f>
              <c:numCache>
                <c:formatCode>General</c:formatCode>
                <c:ptCount val="26"/>
                <c:pt idx="0">
                  <c:v>0.518375411460485</c:v>
                </c:pt>
                <c:pt idx="1">
                  <c:v>0.518404405554929</c:v>
                </c:pt>
                <c:pt idx="2">
                  <c:v>0.519599878535353</c:v>
                </c:pt>
                <c:pt idx="3">
                  <c:v>0.534411817584603</c:v>
                </c:pt>
                <c:pt idx="4">
                  <c:v>0.548684686861673</c:v>
                </c:pt>
                <c:pt idx="5">
                  <c:v>0.562417521417315</c:v>
                </c:pt>
                <c:pt idx="6">
                  <c:v>0.575612086847258</c:v>
                </c:pt>
                <c:pt idx="7">
                  <c:v>0.588272747297782</c:v>
                </c:pt>
                <c:pt idx="8">
                  <c:v>0.600406288791159</c:v>
                </c:pt>
                <c:pt idx="9">
                  <c:v>0.619545297270533</c:v>
                </c:pt>
                <c:pt idx="10">
                  <c:v>0.638332743927305</c:v>
                </c:pt>
                <c:pt idx="11">
                  <c:v>0.656647076471437</c:v>
                </c:pt>
                <c:pt idx="12">
                  <c:v>0.679565820550535</c:v>
                </c:pt>
                <c:pt idx="13">
                  <c:v>0.8274367106552</c:v>
                </c:pt>
                <c:pt idx="14">
                  <c:v>1.000960851531365</c:v>
                </c:pt>
                <c:pt idx="15">
                  <c:v>1.162229790222103</c:v>
                </c:pt>
                <c:pt idx="16">
                  <c:v>1.308973628280641</c:v>
                </c:pt>
                <c:pt idx="17">
                  <c:v>1.411915876568613</c:v>
                </c:pt>
                <c:pt idx="18">
                  <c:v>1.344807503709556</c:v>
                </c:pt>
                <c:pt idx="19">
                  <c:v>1.242665935197659</c:v>
                </c:pt>
                <c:pt idx="20">
                  <c:v>1.161890970514955</c:v>
                </c:pt>
                <c:pt idx="21">
                  <c:v>1.106142233647505</c:v>
                </c:pt>
                <c:pt idx="22">
                  <c:v>1.06425299672253</c:v>
                </c:pt>
                <c:pt idx="23">
                  <c:v>1.005656918468601</c:v>
                </c:pt>
                <c:pt idx="24">
                  <c:v>0.888593712818022</c:v>
                </c:pt>
                <c:pt idx="25">
                  <c:v>0.780919410766084</c:v>
                </c:pt>
              </c:numCache>
            </c:numRef>
          </c:yVal>
          <c:smooth val="0"/>
        </c:ser>
        <c:dLbls>
          <c:showLegendKey val="0"/>
          <c:showVal val="0"/>
          <c:showCatName val="0"/>
          <c:showSerName val="0"/>
          <c:showPercent val="0"/>
          <c:showBubbleSize val="0"/>
        </c:dLbls>
        <c:axId val="2073035544"/>
        <c:axId val="2073227976"/>
      </c:scatterChart>
      <c:valAx>
        <c:axId val="207303554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73227976"/>
        <c:crosses val="autoZero"/>
        <c:crossBetween val="midCat"/>
      </c:valAx>
      <c:valAx>
        <c:axId val="2073227976"/>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073035544"/>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XChartData!$N$7:$N$32</c:f>
              <c:numCache>
                <c:formatCode>General</c:formatCode>
                <c:ptCount val="26"/>
                <c:pt idx="0">
                  <c:v>11.29460271509102</c:v>
                </c:pt>
                <c:pt idx="1">
                  <c:v>11.29397024067785</c:v>
                </c:pt>
                <c:pt idx="2">
                  <c:v>11.31897843618472</c:v>
                </c:pt>
                <c:pt idx="3">
                  <c:v>11.64076529471732</c:v>
                </c:pt>
                <c:pt idx="4">
                  <c:v>11.95127343255854</c:v>
                </c:pt>
                <c:pt idx="5">
                  <c:v>12.25049444569832</c:v>
                </c:pt>
                <c:pt idx="6">
                  <c:v>12.53848131119145</c:v>
                </c:pt>
                <c:pt idx="7">
                  <c:v>12.81534744985192</c:v>
                </c:pt>
                <c:pt idx="8">
                  <c:v>13.08126561824692</c:v>
                </c:pt>
                <c:pt idx="9">
                  <c:v>13.46766561345628</c:v>
                </c:pt>
                <c:pt idx="10">
                  <c:v>13.84625154531751</c:v>
                </c:pt>
                <c:pt idx="11">
                  <c:v>14.2146049263975</c:v>
                </c:pt>
                <c:pt idx="12">
                  <c:v>14.66623182238515</c:v>
                </c:pt>
                <c:pt idx="13">
                  <c:v>14.12573691881492</c:v>
                </c:pt>
                <c:pt idx="14">
                  <c:v>13.40838547826785</c:v>
                </c:pt>
                <c:pt idx="15">
                  <c:v>12.71388552628356</c:v>
                </c:pt>
                <c:pt idx="16">
                  <c:v>12.04902721629258</c:v>
                </c:pt>
                <c:pt idx="17">
                  <c:v>11.42015866456382</c:v>
                </c:pt>
                <c:pt idx="18">
                  <c:v>10.8238691240628</c:v>
                </c:pt>
                <c:pt idx="19">
                  <c:v>10.2471446274154</c:v>
                </c:pt>
                <c:pt idx="20">
                  <c:v>9.681519745831492</c:v>
                </c:pt>
                <c:pt idx="21">
                  <c:v>9.146759847316513</c:v>
                </c:pt>
                <c:pt idx="22">
                  <c:v>8.666716177448883</c:v>
                </c:pt>
                <c:pt idx="23">
                  <c:v>8.240797660253593</c:v>
                </c:pt>
                <c:pt idx="24">
                  <c:v>7.879367525340648</c:v>
                </c:pt>
                <c:pt idx="25">
                  <c:v>7.72536688233813</c:v>
                </c:pt>
              </c:numCache>
            </c:numRef>
          </c:yVal>
          <c:smooth val="0"/>
        </c:ser>
        <c:dLbls>
          <c:showLegendKey val="0"/>
          <c:showVal val="0"/>
          <c:showCatName val="0"/>
          <c:showSerName val="0"/>
          <c:showPercent val="0"/>
          <c:showBubbleSize val="0"/>
        </c:dLbls>
        <c:axId val="-2122423144"/>
        <c:axId val="-2129604792"/>
      </c:scatterChart>
      <c:valAx>
        <c:axId val="-212242314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9604792"/>
        <c:crosses val="autoZero"/>
        <c:crossBetween val="midCat"/>
      </c:valAx>
      <c:valAx>
        <c:axId val="-2129604792"/>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22423144"/>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XChartData!$S$7:$S$32</c:f>
              <c:numCache>
                <c:formatCode>General</c:formatCode>
                <c:ptCount val="26"/>
                <c:pt idx="0">
                  <c:v>1.046719580833712</c:v>
                </c:pt>
                <c:pt idx="1">
                  <c:v>1.042517709549301</c:v>
                </c:pt>
                <c:pt idx="2">
                  <c:v>1.040702040820274</c:v>
                </c:pt>
                <c:pt idx="3">
                  <c:v>1.064691696133922</c:v>
                </c:pt>
                <c:pt idx="4">
                  <c:v>1.087367873551511</c:v>
                </c:pt>
                <c:pt idx="5">
                  <c:v>1.108743019672575</c:v>
                </c:pt>
                <c:pt idx="6">
                  <c:v>1.128831643390213</c:v>
                </c:pt>
                <c:pt idx="7">
                  <c:v>1.147648917319807</c:v>
                </c:pt>
                <c:pt idx="8">
                  <c:v>1.165208815621411</c:v>
                </c:pt>
                <c:pt idx="9">
                  <c:v>1.17572685232314</c:v>
                </c:pt>
                <c:pt idx="10">
                  <c:v>1.184808397046402</c:v>
                </c:pt>
                <c:pt idx="11">
                  <c:v>1.192455109238405</c:v>
                </c:pt>
                <c:pt idx="12">
                  <c:v>1.189410383544335</c:v>
                </c:pt>
                <c:pt idx="13">
                  <c:v>1.301353083084038</c:v>
                </c:pt>
                <c:pt idx="14">
                  <c:v>1.414368995315145</c:v>
                </c:pt>
                <c:pt idx="15">
                  <c:v>1.502627424536036</c:v>
                </c:pt>
                <c:pt idx="16">
                  <c:v>1.554992154476915</c:v>
                </c:pt>
                <c:pt idx="17">
                  <c:v>1.496798477944243</c:v>
                </c:pt>
                <c:pt idx="18">
                  <c:v>1.105785461680599</c:v>
                </c:pt>
                <c:pt idx="19">
                  <c:v>0.767087130106065</c:v>
                </c:pt>
                <c:pt idx="20">
                  <c:v>0.539765811081049</c:v>
                </c:pt>
                <c:pt idx="21">
                  <c:v>0.387376031151201</c:v>
                </c:pt>
                <c:pt idx="22">
                  <c:v>0.279159160379361</c:v>
                </c:pt>
                <c:pt idx="23">
                  <c:v>0.212047846126711</c:v>
                </c:pt>
                <c:pt idx="24">
                  <c:v>0.17351488571194</c:v>
                </c:pt>
                <c:pt idx="25">
                  <c:v>0.104732014286657</c:v>
                </c:pt>
              </c:numCache>
            </c:numRef>
          </c:yVal>
          <c:smooth val="0"/>
        </c:ser>
        <c:dLbls>
          <c:showLegendKey val="0"/>
          <c:showVal val="0"/>
          <c:showCatName val="0"/>
          <c:showSerName val="0"/>
          <c:showPercent val="0"/>
          <c:showBubbleSize val="0"/>
        </c:dLbls>
        <c:axId val="-2127184664"/>
        <c:axId val="-2127257880"/>
      </c:scatterChart>
      <c:valAx>
        <c:axId val="-212718466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7257880"/>
        <c:crosses val="autoZero"/>
        <c:crossBetween val="midCat"/>
      </c:valAx>
      <c:valAx>
        <c:axId val="-2127257880"/>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27184664"/>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1417</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917</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XChartData!$W$7:$W$32</c:f>
              <c:numCache>
                <c:formatCode>General</c:formatCode>
                <c:ptCount val="26"/>
                <c:pt idx="0">
                  <c:v>54.03066788684335</c:v>
                </c:pt>
                <c:pt idx="1">
                  <c:v>54.05874992760607</c:v>
                </c:pt>
                <c:pt idx="2">
                  <c:v>54.11636726902782</c:v>
                </c:pt>
                <c:pt idx="3">
                  <c:v>54.5375417205362</c:v>
                </c:pt>
                <c:pt idx="4">
                  <c:v>54.94698434546569</c:v>
                </c:pt>
                <c:pt idx="5">
                  <c:v>55.34453280114396</c:v>
                </c:pt>
                <c:pt idx="6">
                  <c:v>55.7301224979007</c:v>
                </c:pt>
                <c:pt idx="7">
                  <c:v>56.10378605977966</c:v>
                </c:pt>
                <c:pt idx="8">
                  <c:v>56.46565321064718</c:v>
                </c:pt>
                <c:pt idx="9">
                  <c:v>56.51909800193418</c:v>
                </c:pt>
                <c:pt idx="10">
                  <c:v>56.57998338123708</c:v>
                </c:pt>
                <c:pt idx="11">
                  <c:v>56.64764976105218</c:v>
                </c:pt>
                <c:pt idx="12">
                  <c:v>56.7970689293646</c:v>
                </c:pt>
                <c:pt idx="13">
                  <c:v>57.90728290547892</c:v>
                </c:pt>
                <c:pt idx="14">
                  <c:v>59.18942359211762</c:v>
                </c:pt>
                <c:pt idx="15">
                  <c:v>60.35799956784638</c:v>
                </c:pt>
                <c:pt idx="16">
                  <c:v>61.47246700175955</c:v>
                </c:pt>
                <c:pt idx="17">
                  <c:v>62.7177472899309</c:v>
                </c:pt>
                <c:pt idx="18">
                  <c:v>64.66259622672376</c:v>
                </c:pt>
                <c:pt idx="19">
                  <c:v>66.527026316068</c:v>
                </c:pt>
                <c:pt idx="20">
                  <c:v>68.45145564898132</c:v>
                </c:pt>
                <c:pt idx="21">
                  <c:v>70.20646196853283</c:v>
                </c:pt>
                <c:pt idx="22">
                  <c:v>71.73479329328664</c:v>
                </c:pt>
                <c:pt idx="23">
                  <c:v>73.08186687335811</c:v>
                </c:pt>
                <c:pt idx="24">
                  <c:v>74.25709112080162</c:v>
                </c:pt>
                <c:pt idx="25">
                  <c:v>74.59521015121778</c:v>
                </c:pt>
              </c:numCache>
            </c:numRef>
          </c:xVal>
          <c:yVal>
            <c:numRef>
              <c:f>XChartData!$X$7:$X$32</c:f>
              <c:numCache>
                <c:formatCode>General</c:formatCode>
                <c:ptCount val="26"/>
                <c:pt idx="0">
                  <c:v>8.443537952057015</c:v>
                </c:pt>
                <c:pt idx="1">
                  <c:v>8.442316741706188</c:v>
                </c:pt>
                <c:pt idx="2">
                  <c:v>8.437114788855176</c:v>
                </c:pt>
                <c:pt idx="3">
                  <c:v>8.367465584351455</c:v>
                </c:pt>
                <c:pt idx="4">
                  <c:v>8.282480583150416</c:v>
                </c:pt>
                <c:pt idx="5">
                  <c:v>8.18305300463791</c:v>
                </c:pt>
                <c:pt idx="6">
                  <c:v>8.070034575708168</c:v>
                </c:pt>
                <c:pt idx="7">
                  <c:v>7.944224866716828</c:v>
                </c:pt>
                <c:pt idx="8">
                  <c:v>7.806359959107569</c:v>
                </c:pt>
                <c:pt idx="9">
                  <c:v>7.737979138416105</c:v>
                </c:pt>
                <c:pt idx="10">
                  <c:v>7.649025938033037</c:v>
                </c:pt>
                <c:pt idx="11">
                  <c:v>7.540532045610845</c:v>
                </c:pt>
                <c:pt idx="12">
                  <c:v>7.344903914043864</c:v>
                </c:pt>
                <c:pt idx="13">
                  <c:v>7.648906019424675</c:v>
                </c:pt>
                <c:pt idx="14">
                  <c:v>8.014812871241286</c:v>
                </c:pt>
                <c:pt idx="15">
                  <c:v>8.256949240576814</c:v>
                </c:pt>
                <c:pt idx="16">
                  <c:v>8.383673839523876</c:v>
                </c:pt>
                <c:pt idx="17">
                  <c:v>8.330351993136469</c:v>
                </c:pt>
                <c:pt idx="18">
                  <c:v>7.841502073313893</c:v>
                </c:pt>
                <c:pt idx="19">
                  <c:v>7.283791113724951</c:v>
                </c:pt>
                <c:pt idx="20">
                  <c:v>6.485999985571824</c:v>
                </c:pt>
                <c:pt idx="21">
                  <c:v>5.648397812362245</c:v>
                </c:pt>
                <c:pt idx="22">
                  <c:v>4.88435374375212</c:v>
                </c:pt>
                <c:pt idx="23">
                  <c:v>4.204042508456046</c:v>
                </c:pt>
                <c:pt idx="24">
                  <c:v>3.58897146813719</c:v>
                </c:pt>
                <c:pt idx="25">
                  <c:v>2.870004073841486</c:v>
                </c:pt>
              </c:numCache>
            </c:numRef>
          </c:yVal>
          <c:smooth val="0"/>
        </c:ser>
        <c:dLbls>
          <c:showLegendKey val="0"/>
          <c:showVal val="0"/>
          <c:showCatName val="0"/>
          <c:showSerName val="0"/>
          <c:showPercent val="0"/>
          <c:showBubbleSize val="0"/>
        </c:dLbls>
        <c:axId val="-2129571000"/>
        <c:axId val="-2126309160"/>
      </c:scatterChart>
      <c:valAx>
        <c:axId val="-212957100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6309160"/>
        <c:crosses val="autoZero"/>
        <c:crossBetween val="midCat"/>
      </c:valAx>
      <c:valAx>
        <c:axId val="-2126309160"/>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29571000"/>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24" Type="http://schemas.openxmlformats.org/officeDocument/2006/relationships/chart" Target="../charts/chart28.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0</xdr:col>
      <xdr:colOff>444500</xdr:colOff>
      <xdr:row>141</xdr:row>
      <xdr:rowOff>0</xdr:rowOff>
    </xdr:from>
    <xdr:to>
      <xdr:col>6</xdr:col>
      <xdr:colOff>25400</xdr:colOff>
      <xdr:row>156</xdr:row>
      <xdr:rowOff>63500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1665</v>
      </c>
      <c r="B1" s="1" t="s">
        <v>1666</v>
      </c>
    </row>
    <row r="2" spans="1:8" ht="14" customHeight="1">
      <c r="A2" s="1" t="s">
        <v>1667</v>
      </c>
      <c r="B2" s="1" t="s">
        <v>1668</v>
      </c>
    </row>
    <row r="3" spans="1:8" ht="14" hidden="1" customHeight="1">
      <c r="A3" s="1" t="s">
        <v>9</v>
      </c>
      <c r="B3" s="1" t="s">
        <v>10</v>
      </c>
    </row>
    <row r="4" spans="1:8" ht="14" hidden="1" customHeight="1">
      <c r="A4" s="1" t="s">
        <v>13</v>
      </c>
      <c r="B4" s="1" t="s">
        <v>10</v>
      </c>
    </row>
    <row r="5" spans="1:8" ht="14" hidden="1" customHeight="1">
      <c r="A5" s="1" t="s">
        <v>56</v>
      </c>
    </row>
    <row r="6" spans="1:8" ht="14" customHeight="1">
      <c r="A6" s="9" t="s">
        <v>1669</v>
      </c>
      <c r="B6" s="1" t="s">
        <v>1670</v>
      </c>
      <c r="C6" s="1" t="s">
        <v>1671</v>
      </c>
      <c r="E6" s="59"/>
      <c r="F6" s="1" t="s">
        <v>1672</v>
      </c>
    </row>
    <row r="7" spans="1:8" ht="14" customHeight="1">
      <c r="A7" s="9" t="s">
        <v>1673</v>
      </c>
      <c r="B7" s="49">
        <v>0.05</v>
      </c>
      <c r="C7" s="9"/>
      <c r="D7" s="9" t="s">
        <v>1674</v>
      </c>
      <c r="E7" s="59"/>
      <c r="F7" s="1" t="s">
        <v>1675</v>
      </c>
    </row>
    <row r="8" spans="1:8" ht="14" customHeight="1">
      <c r="A8" s="9" t="s">
        <v>1676</v>
      </c>
      <c r="B8" s="49"/>
      <c r="C8" s="9"/>
      <c r="D8" s="9" t="s">
        <v>1677</v>
      </c>
      <c r="E8" s="59"/>
      <c r="F8" s="1" t="s">
        <v>1678</v>
      </c>
    </row>
    <row r="9" spans="1:8" ht="14" customHeight="1">
      <c r="A9" s="9" t="s">
        <v>1679</v>
      </c>
      <c r="B9" s="49">
        <v>500</v>
      </c>
      <c r="C9" s="9"/>
      <c r="D9" s="9" t="s">
        <v>1680</v>
      </c>
      <c r="E9" s="59"/>
      <c r="F9" s="1" t="s">
        <v>1681</v>
      </c>
    </row>
    <row r="10" spans="1:8" ht="14" customHeight="1">
      <c r="A10" s="9" t="s">
        <v>1682</v>
      </c>
      <c r="B10" s="49">
        <v>30</v>
      </c>
      <c r="C10" s="9" t="s">
        <v>1683</v>
      </c>
      <c r="D10" s="9" t="s">
        <v>1684</v>
      </c>
      <c r="E10" s="59"/>
      <c r="F10" s="1" t="s">
        <v>1685</v>
      </c>
    </row>
    <row r="11" spans="1:8" ht="14" customHeight="1">
      <c r="A11" s="9" t="s">
        <v>1686</v>
      </c>
      <c r="B11" s="49" t="s">
        <v>450</v>
      </c>
      <c r="C11" s="9"/>
      <c r="D11" s="9" t="s">
        <v>1687</v>
      </c>
      <c r="E11" s="59"/>
      <c r="F11" s="1" t="s">
        <v>1688</v>
      </c>
    </row>
    <row r="12" spans="1:8" ht="14" customHeight="1">
      <c r="E12" s="59"/>
    </row>
    <row r="13" spans="1:8" ht="14" customHeight="1">
      <c r="A13" s="60" t="s">
        <v>1689</v>
      </c>
      <c r="B13" s="60"/>
      <c r="C13" s="60"/>
      <c r="D13" s="60"/>
      <c r="E13" s="59"/>
      <c r="F13" s="1" t="s">
        <v>1690</v>
      </c>
      <c r="G13" s="1" t="s">
        <v>1691</v>
      </c>
      <c r="H13" s="51" t="s">
        <v>1692</v>
      </c>
    </row>
    <row r="14" spans="1:8" ht="14" customHeight="1">
      <c r="A14" s="60" t="s">
        <v>433</v>
      </c>
      <c r="B14" s="51">
        <v>54.030667886842629</v>
      </c>
      <c r="C14" s="60"/>
      <c r="D14" s="60" t="s">
        <v>1693</v>
      </c>
      <c r="E14" s="59"/>
      <c r="H14" s="51"/>
    </row>
    <row r="15" spans="1:8" ht="14" customHeight="1">
      <c r="A15" s="60" t="s">
        <v>434</v>
      </c>
      <c r="B15" s="51">
        <v>0.51837541146048272</v>
      </c>
      <c r="C15" s="60"/>
      <c r="D15" s="60" t="s">
        <v>1694</v>
      </c>
      <c r="E15" s="59"/>
      <c r="H15" s="51"/>
    </row>
    <row r="16" spans="1:8" ht="14" customHeight="1">
      <c r="A16" s="60" t="s">
        <v>435</v>
      </c>
      <c r="B16" s="51">
        <v>11.294602715090903</v>
      </c>
      <c r="C16" s="60"/>
      <c r="D16" s="60" t="s">
        <v>1695</v>
      </c>
      <c r="E16" s="59"/>
      <c r="H16" s="51"/>
    </row>
    <row r="17" spans="1:8" ht="14" customHeight="1">
      <c r="A17" s="60" t="s">
        <v>436</v>
      </c>
      <c r="B17" s="51">
        <v>1.0467195808336671</v>
      </c>
      <c r="C17" s="60"/>
      <c r="D17" s="60" t="s">
        <v>1696</v>
      </c>
      <c r="E17" s="59"/>
      <c r="H17" s="51"/>
    </row>
    <row r="18" spans="1:8" ht="14" customHeight="1">
      <c r="A18" s="60" t="s">
        <v>437</v>
      </c>
      <c r="B18" s="51">
        <v>0.26516896047786237</v>
      </c>
      <c r="C18" s="60"/>
      <c r="D18" s="60" t="s">
        <v>1697</v>
      </c>
      <c r="E18" s="59"/>
      <c r="H18" s="51"/>
    </row>
    <row r="19" spans="1:8" ht="14" customHeight="1">
      <c r="A19" s="60" t="s">
        <v>438</v>
      </c>
      <c r="B19" s="51">
        <v>8.4435379520582483</v>
      </c>
      <c r="C19" s="60"/>
      <c r="D19" s="60" t="s">
        <v>1698</v>
      </c>
      <c r="E19" s="59"/>
      <c r="H19" s="51"/>
    </row>
    <row r="20" spans="1:8" ht="14" customHeight="1">
      <c r="A20" s="60" t="s">
        <v>439</v>
      </c>
      <c r="B20" s="51">
        <v>0.15950012660322546</v>
      </c>
      <c r="C20" s="60"/>
      <c r="D20" s="60" t="s">
        <v>1699</v>
      </c>
      <c r="E20" s="59"/>
      <c r="H20" s="51"/>
    </row>
    <row r="21" spans="1:8" ht="14" customHeight="1">
      <c r="A21" s="60" t="s">
        <v>440</v>
      </c>
      <c r="B21" s="51">
        <v>13.736948403702792</v>
      </c>
      <c r="C21" s="60"/>
      <c r="D21" s="60" t="s">
        <v>1700</v>
      </c>
      <c r="E21" s="59"/>
      <c r="H21" s="51"/>
    </row>
    <row r="22" spans="1:8" ht="14" customHeight="1">
      <c r="A22" s="60" t="s">
        <v>441</v>
      </c>
      <c r="B22" s="51">
        <v>6.7189428331608722E-2</v>
      </c>
      <c r="C22" s="60"/>
      <c r="D22" s="60" t="s">
        <v>1701</v>
      </c>
      <c r="E22" s="59"/>
      <c r="H22" s="51"/>
    </row>
    <row r="23" spans="1:8" ht="14" customHeight="1">
      <c r="A23" s="60" t="s">
        <v>442</v>
      </c>
      <c r="B23" s="51">
        <v>0</v>
      </c>
      <c r="C23" s="60"/>
      <c r="D23" s="60" t="s">
        <v>1702</v>
      </c>
      <c r="E23" s="59"/>
      <c r="H23" s="51"/>
    </row>
    <row r="24" spans="1:8" ht="14" customHeight="1">
      <c r="A24" s="60" t="s">
        <v>443</v>
      </c>
      <c r="B24" s="51">
        <v>7.1675369392324448</v>
      </c>
      <c r="C24" s="60"/>
      <c r="D24" s="60" t="s">
        <v>1703</v>
      </c>
      <c r="E24" s="59"/>
      <c r="H24" s="51"/>
    </row>
    <row r="25" spans="1:8" ht="14" customHeight="1">
      <c r="A25" s="60" t="s">
        <v>444</v>
      </c>
      <c r="B25" s="51">
        <v>2.3227205936594708</v>
      </c>
      <c r="C25" s="60"/>
      <c r="D25" s="60" t="s">
        <v>1704</v>
      </c>
      <c r="E25" s="59"/>
      <c r="H25" s="51"/>
    </row>
    <row r="26" spans="1:8" ht="14" customHeight="1">
      <c r="A26" s="60" t="s">
        <v>445</v>
      </c>
      <c r="B26" s="51">
        <v>0.83737566466693347</v>
      </c>
      <c r="C26" s="60"/>
      <c r="D26" s="60" t="s">
        <v>1705</v>
      </c>
      <c r="E26" s="59"/>
      <c r="H26" s="51"/>
    </row>
    <row r="27" spans="1:8" ht="14" customHeight="1">
      <c r="A27" s="60" t="s">
        <v>446</v>
      </c>
      <c r="B27" s="51">
        <v>0.1096563370397175</v>
      </c>
      <c r="C27" s="60"/>
      <c r="D27" s="60" t="s">
        <v>1706</v>
      </c>
      <c r="E27" s="59"/>
      <c r="H27" s="51"/>
    </row>
    <row r="28" spans="1:8" ht="14" customHeight="1">
      <c r="A28" s="60" t="s">
        <v>447</v>
      </c>
      <c r="B28" s="51">
        <v>0</v>
      </c>
      <c r="C28" s="60"/>
      <c r="D28" s="60" t="s">
        <v>1707</v>
      </c>
      <c r="E28" s="59"/>
      <c r="H28" s="51"/>
    </row>
    <row r="29" spans="1:8" ht="14" customHeight="1">
      <c r="A29" s="60" t="s">
        <v>1708</v>
      </c>
      <c r="B29" s="51">
        <v>0</v>
      </c>
      <c r="C29" s="60"/>
      <c r="D29" s="60" t="s">
        <v>1709</v>
      </c>
      <c r="E29" s="59"/>
    </row>
    <row r="30" spans="1:8" ht="14" customHeight="1">
      <c r="A30" s="60" t="s">
        <v>1710</v>
      </c>
      <c r="B30" s="60" t="s">
        <v>57</v>
      </c>
      <c r="C30" s="60"/>
      <c r="D30" s="60"/>
      <c r="E30" s="59"/>
    </row>
    <row r="31" spans="1:8" ht="14" customHeight="1">
      <c r="A31" s="60" t="s">
        <v>1711</v>
      </c>
      <c r="B31" s="60" t="s">
        <v>57</v>
      </c>
      <c r="C31" s="60"/>
      <c r="D31" s="60"/>
      <c r="E31" s="59"/>
    </row>
    <row r="32" spans="1:8" ht="14" customHeight="1">
      <c r="A32" s="60" t="s">
        <v>1712</v>
      </c>
      <c r="B32" s="60" t="s">
        <v>57</v>
      </c>
      <c r="C32" s="60"/>
      <c r="D32" s="60"/>
      <c r="E32" s="59"/>
    </row>
    <row r="33" spans="1:8" ht="14" customHeight="1">
      <c r="A33" s="60"/>
      <c r="B33" s="60"/>
      <c r="C33" s="60"/>
      <c r="D33" s="60"/>
      <c r="E33" s="59"/>
    </row>
    <row r="34" spans="1:8" ht="14" customHeight="1">
      <c r="A34" s="60" t="s">
        <v>1713</v>
      </c>
      <c r="B34" s="51">
        <v>1400</v>
      </c>
      <c r="C34" s="60"/>
      <c r="D34" s="60" t="s">
        <v>1714</v>
      </c>
      <c r="E34" s="59"/>
      <c r="F34" s="1" t="s">
        <v>1715</v>
      </c>
    </row>
    <row r="35" spans="1:8" ht="14" customHeight="1">
      <c r="A35" s="60" t="s">
        <v>1716</v>
      </c>
      <c r="B35" s="51">
        <v>20</v>
      </c>
      <c r="C35" s="60"/>
      <c r="D35" s="60" t="s">
        <v>1717</v>
      </c>
      <c r="E35" s="59"/>
      <c r="F35" s="1" t="s">
        <v>1718</v>
      </c>
    </row>
    <row r="36" spans="1:8" ht="14" customHeight="1">
      <c r="A36" s="60" t="s">
        <v>1719</v>
      </c>
      <c r="B36" s="51">
        <v>0</v>
      </c>
      <c r="C36" s="60"/>
      <c r="D36" s="60" t="s">
        <v>1720</v>
      </c>
      <c r="E36" s="59"/>
      <c r="F36" s="1" t="s">
        <v>1721</v>
      </c>
    </row>
    <row r="37" spans="1:8" ht="14" customHeight="1">
      <c r="A37" s="60" t="s">
        <v>1722</v>
      </c>
      <c r="B37" s="51">
        <v>800</v>
      </c>
      <c r="C37" s="60"/>
      <c r="D37" s="60" t="s">
        <v>1723</v>
      </c>
      <c r="E37" s="59"/>
      <c r="F37" s="1" t="s">
        <v>1724</v>
      </c>
    </row>
    <row r="38" spans="1:8" ht="14" customHeight="1">
      <c r="E38" s="59"/>
    </row>
    <row r="39" spans="1:8" ht="14" customHeight="1">
      <c r="A39" s="61" t="s">
        <v>1725</v>
      </c>
      <c r="B39" s="61"/>
      <c r="C39" s="61"/>
      <c r="D39" s="61"/>
      <c r="E39" s="59"/>
      <c r="G39" s="1" t="s">
        <v>1691</v>
      </c>
      <c r="H39" s="1" t="s">
        <v>1726</v>
      </c>
    </row>
    <row r="40" spans="1:8" ht="14" customHeight="1">
      <c r="A40" s="61" t="s">
        <v>433</v>
      </c>
      <c r="B40" s="61">
        <v>66.880409555086402</v>
      </c>
      <c r="C40" s="61"/>
      <c r="D40" s="61" t="s">
        <v>1727</v>
      </c>
      <c r="E40" s="59"/>
    </row>
    <row r="41" spans="1:8" ht="14" customHeight="1">
      <c r="A41" s="61" t="s">
        <v>434</v>
      </c>
      <c r="B41" s="61">
        <v>0.59946587590456901</v>
      </c>
      <c r="C41" s="61"/>
      <c r="D41" s="61" t="s">
        <v>1728</v>
      </c>
      <c r="E41" s="59"/>
    </row>
    <row r="42" spans="1:8" ht="14" customHeight="1">
      <c r="A42" s="61" t="s">
        <v>435</v>
      </c>
      <c r="B42" s="61">
        <v>13.977546006508199</v>
      </c>
      <c r="C42" s="61"/>
      <c r="D42" s="61" t="s">
        <v>1729</v>
      </c>
      <c r="E42" s="59"/>
    </row>
    <row r="43" spans="1:8" ht="14" customHeight="1">
      <c r="A43" s="61" t="s">
        <v>436</v>
      </c>
      <c r="B43" s="61">
        <v>0.35967952554274141</v>
      </c>
      <c r="C43" s="61"/>
      <c r="D43" s="61" t="s">
        <v>1730</v>
      </c>
      <c r="E43" s="59"/>
    </row>
    <row r="44" spans="1:8" ht="14" customHeight="1">
      <c r="A44" s="61" t="s">
        <v>437</v>
      </c>
      <c r="B44" s="61">
        <v>9.0918991178859637E-3</v>
      </c>
      <c r="C44" s="61"/>
      <c r="D44" s="61" t="s">
        <v>1731</v>
      </c>
      <c r="E44" s="59"/>
    </row>
    <row r="45" spans="1:8" ht="14" customHeight="1">
      <c r="A45" s="61" t="s">
        <v>438</v>
      </c>
      <c r="B45" s="61">
        <v>2.937382791932388</v>
      </c>
      <c r="C45" s="61"/>
      <c r="D45" s="61" t="s">
        <v>1732</v>
      </c>
      <c r="E45" s="59"/>
    </row>
    <row r="46" spans="1:8" ht="14" customHeight="1">
      <c r="A46" s="61" t="s">
        <v>439</v>
      </c>
      <c r="B46" s="61">
        <v>6.9937685522199727E-2</v>
      </c>
      <c r="C46" s="61"/>
      <c r="D46" s="61" t="s">
        <v>1733</v>
      </c>
      <c r="E46" s="59"/>
    </row>
    <row r="47" spans="1:8" ht="14" customHeight="1">
      <c r="A47" s="61" t="s">
        <v>440</v>
      </c>
      <c r="B47" s="61">
        <v>2.9273916940006455</v>
      </c>
      <c r="C47" s="61"/>
      <c r="D47" s="61" t="s">
        <v>1734</v>
      </c>
      <c r="E47" s="59"/>
    </row>
    <row r="48" spans="1:8" ht="14" customHeight="1">
      <c r="A48" s="61" t="s">
        <v>441</v>
      </c>
      <c r="B48" s="61">
        <v>9.9910979317428192E-2</v>
      </c>
      <c r="C48" s="61"/>
      <c r="D48" s="61" t="s">
        <v>1735</v>
      </c>
      <c r="E48" s="59"/>
    </row>
    <row r="49" spans="1:6" ht="14" customHeight="1">
      <c r="A49" s="61" t="s">
        <v>442</v>
      </c>
      <c r="B49" s="61">
        <v>0</v>
      </c>
      <c r="C49" s="61"/>
      <c r="D49" s="61" t="s">
        <v>1736</v>
      </c>
      <c r="E49" s="59"/>
    </row>
    <row r="50" spans="1:6" ht="14" customHeight="1">
      <c r="A50" s="61" t="s">
        <v>443</v>
      </c>
      <c r="B50" s="61">
        <v>5.1354243369158068</v>
      </c>
      <c r="C50" s="61"/>
      <c r="D50" s="61" t="s">
        <v>1737</v>
      </c>
      <c r="E50" s="59"/>
    </row>
    <row r="51" spans="1:6" ht="14" customHeight="1">
      <c r="A51" s="61" t="s">
        <v>444</v>
      </c>
      <c r="B51" s="61">
        <v>4.1363145437415252</v>
      </c>
      <c r="C51" s="61"/>
      <c r="D51" s="61" t="s">
        <v>1738</v>
      </c>
      <c r="E51" s="59"/>
    </row>
    <row r="52" spans="1:6" ht="14" customHeight="1">
      <c r="A52" s="61" t="s">
        <v>445</v>
      </c>
      <c r="B52" s="61">
        <v>2.6576320498435893</v>
      </c>
      <c r="C52" s="61"/>
      <c r="D52" s="61" t="s">
        <v>1739</v>
      </c>
      <c r="E52" s="59"/>
    </row>
    <row r="53" spans="1:6" ht="14" customHeight="1">
      <c r="A53" s="61" t="s">
        <v>446</v>
      </c>
      <c r="B53" s="61">
        <v>0.20981305656659913</v>
      </c>
      <c r="C53" s="61"/>
      <c r="D53" s="61" t="s">
        <v>1740</v>
      </c>
      <c r="E53" s="59"/>
    </row>
    <row r="54" spans="1:6" ht="14" customHeight="1">
      <c r="A54" s="61" t="s">
        <v>447</v>
      </c>
      <c r="B54" s="61">
        <v>0</v>
      </c>
      <c r="C54" s="61"/>
      <c r="D54" s="61" t="s">
        <v>1741</v>
      </c>
      <c r="E54" s="59"/>
    </row>
    <row r="55" spans="1:6" ht="14" customHeight="1">
      <c r="A55" s="61" t="s">
        <v>1708</v>
      </c>
      <c r="B55" s="61">
        <v>0</v>
      </c>
      <c r="C55" s="61"/>
      <c r="D55" s="61" t="s">
        <v>1742</v>
      </c>
      <c r="E55" s="59"/>
    </row>
    <row r="56" spans="1:6" ht="14" customHeight="1">
      <c r="A56" s="61" t="s">
        <v>1710</v>
      </c>
      <c r="B56" s="61" t="s">
        <v>57</v>
      </c>
      <c r="C56" s="61"/>
      <c r="D56" s="61"/>
      <c r="E56" s="59"/>
    </row>
    <row r="57" spans="1:6" ht="14" customHeight="1">
      <c r="A57" s="61" t="s">
        <v>1711</v>
      </c>
      <c r="B57" s="61" t="s">
        <v>57</v>
      </c>
      <c r="C57" s="61"/>
      <c r="D57" s="61"/>
      <c r="E57" s="59"/>
    </row>
    <row r="58" spans="1:6" ht="14" customHeight="1">
      <c r="A58" s="61" t="s">
        <v>1712</v>
      </c>
      <c r="B58" s="61" t="s">
        <v>57</v>
      </c>
      <c r="C58" s="61"/>
      <c r="D58" s="61"/>
      <c r="E58" s="59"/>
    </row>
    <row r="59" spans="1:6" ht="14" customHeight="1">
      <c r="A59" s="61"/>
      <c r="B59" s="61"/>
      <c r="C59" s="61"/>
      <c r="D59" s="61"/>
      <c r="E59" s="59"/>
    </row>
    <row r="60" spans="1:6" ht="14" customHeight="1">
      <c r="A60" s="61" t="s">
        <v>1743</v>
      </c>
      <c r="B60" s="61"/>
      <c r="C60" s="61"/>
      <c r="D60" s="61"/>
      <c r="E60" s="59"/>
    </row>
    <row r="61" spans="1:6" ht="14" customHeight="1">
      <c r="A61" s="61" t="s">
        <v>1744</v>
      </c>
      <c r="B61" s="61">
        <v>850</v>
      </c>
      <c r="C61" s="61"/>
      <c r="D61" s="61" t="s">
        <v>1745</v>
      </c>
      <c r="E61" s="59"/>
      <c r="F61" s="1" t="s">
        <v>1746</v>
      </c>
    </row>
    <row r="62" spans="1:6" ht="14" customHeight="1">
      <c r="A62" s="61" t="s">
        <v>1747</v>
      </c>
      <c r="B62" s="61">
        <v>20</v>
      </c>
      <c r="C62" s="61"/>
      <c r="D62" s="61" t="s">
        <v>1748</v>
      </c>
      <c r="E62" s="59"/>
      <c r="F62" s="1" t="s">
        <v>1749</v>
      </c>
    </row>
    <row r="63" spans="1:6" ht="14" customHeight="1">
      <c r="A63" s="61" t="s">
        <v>1750</v>
      </c>
      <c r="B63" s="61">
        <v>1150</v>
      </c>
      <c r="C63" s="61"/>
      <c r="D63" s="61" t="s">
        <v>1751</v>
      </c>
      <c r="E63" s="59"/>
      <c r="F63" s="1" t="s">
        <v>1752</v>
      </c>
    </row>
    <row r="64" spans="1:6" ht="14" customHeight="1">
      <c r="A64" s="61" t="s">
        <v>1753</v>
      </c>
      <c r="B64" s="61">
        <v>100000</v>
      </c>
      <c r="C64" s="61"/>
      <c r="D64" s="61" t="s">
        <v>1754</v>
      </c>
      <c r="E64" s="59"/>
      <c r="F64" s="1" t="s">
        <v>1755</v>
      </c>
    </row>
    <row r="65" spans="1:7" ht="14" customHeight="1">
      <c r="A65" s="61" t="s">
        <v>1756</v>
      </c>
      <c r="B65" s="61">
        <v>300</v>
      </c>
      <c r="C65" s="61"/>
      <c r="D65" s="61" t="s">
        <v>1757</v>
      </c>
      <c r="E65" s="59"/>
      <c r="F65" s="1" t="s">
        <v>1758</v>
      </c>
    </row>
    <row r="66" spans="1:7" ht="14" customHeight="1">
      <c r="E66" s="59"/>
    </row>
    <row r="67" spans="1:7" ht="14" customHeight="1">
      <c r="A67" s="62" t="s">
        <v>1759</v>
      </c>
      <c r="B67" s="62"/>
      <c r="C67" s="62"/>
      <c r="D67" s="62"/>
      <c r="E67" s="59"/>
    </row>
    <row r="68" spans="1:7" ht="14" customHeight="1">
      <c r="A68" s="62" t="s">
        <v>1760</v>
      </c>
      <c r="B68" s="63" t="s">
        <v>1761</v>
      </c>
      <c r="C68" s="62"/>
      <c r="D68" s="62" t="s">
        <v>1762</v>
      </c>
      <c r="E68" s="59"/>
      <c r="F68" s="1" t="s">
        <v>1763</v>
      </c>
    </row>
    <row r="69" spans="1:7" ht="14" customHeight="1">
      <c r="E69" s="59"/>
    </row>
    <row r="70" spans="1:7" ht="14" customHeight="1">
      <c r="A70" s="62" t="s">
        <v>1764</v>
      </c>
      <c r="B70" s="62"/>
      <c r="C70" s="62"/>
      <c r="D70" s="62"/>
      <c r="E70" s="59"/>
      <c r="G70" s="1" t="s">
        <v>1691</v>
      </c>
    </row>
    <row r="71" spans="1:7" ht="14" customHeight="1">
      <c r="A71" s="62" t="s">
        <v>433</v>
      </c>
      <c r="B71" s="63">
        <v>54.030667886842629</v>
      </c>
      <c r="C71" s="62"/>
      <c r="D71" s="62" t="s">
        <v>1765</v>
      </c>
      <c r="E71" s="59"/>
    </row>
    <row r="72" spans="1:7" ht="14" customHeight="1">
      <c r="A72" s="62" t="s">
        <v>434</v>
      </c>
      <c r="B72" s="63">
        <v>0.51837541146048272</v>
      </c>
      <c r="C72" s="62"/>
      <c r="D72" s="62" t="s">
        <v>1766</v>
      </c>
      <c r="E72" s="59"/>
    </row>
    <row r="73" spans="1:7" ht="14" customHeight="1">
      <c r="A73" s="62" t="s">
        <v>435</v>
      </c>
      <c r="B73" s="63">
        <v>11.294602715090903</v>
      </c>
      <c r="C73" s="62"/>
      <c r="D73" s="62" t="s">
        <v>1767</v>
      </c>
      <c r="E73" s="59"/>
    </row>
    <row r="74" spans="1:7" ht="14" customHeight="1">
      <c r="A74" s="62" t="s">
        <v>436</v>
      </c>
      <c r="B74" s="63">
        <v>1.0467195808336671</v>
      </c>
      <c r="C74" s="62"/>
      <c r="D74" s="62" t="s">
        <v>1768</v>
      </c>
      <c r="E74" s="59"/>
    </row>
    <row r="75" spans="1:7" ht="14" customHeight="1">
      <c r="A75" s="62" t="s">
        <v>437</v>
      </c>
      <c r="B75" s="63">
        <v>0.26516896047786237</v>
      </c>
      <c r="C75" s="62"/>
      <c r="D75" s="62" t="s">
        <v>1769</v>
      </c>
      <c r="E75" s="59"/>
    </row>
    <row r="76" spans="1:7" ht="14" customHeight="1">
      <c r="A76" s="62" t="s">
        <v>438</v>
      </c>
      <c r="B76" s="63">
        <v>8.4435379520582483</v>
      </c>
      <c r="C76" s="62"/>
      <c r="D76" s="62" t="s">
        <v>1770</v>
      </c>
      <c r="E76" s="59"/>
    </row>
    <row r="77" spans="1:7" ht="14" customHeight="1">
      <c r="A77" s="62" t="s">
        <v>439</v>
      </c>
      <c r="B77" s="63">
        <v>0.15950012660322546</v>
      </c>
      <c r="C77" s="62"/>
      <c r="D77" s="62" t="s">
        <v>1771</v>
      </c>
      <c r="E77" s="59"/>
    </row>
    <row r="78" spans="1:7" ht="14" customHeight="1">
      <c r="A78" s="62" t="s">
        <v>440</v>
      </c>
      <c r="B78" s="63">
        <v>13.736948403702792</v>
      </c>
      <c r="C78" s="62"/>
      <c r="D78" s="62" t="s">
        <v>1772</v>
      </c>
      <c r="E78" s="59"/>
    </row>
    <row r="79" spans="1:7" ht="14" customHeight="1">
      <c r="A79" s="62" t="s">
        <v>441</v>
      </c>
      <c r="B79" s="63">
        <v>6.7189428331608722E-2</v>
      </c>
      <c r="C79" s="62"/>
      <c r="D79" s="62" t="s">
        <v>1773</v>
      </c>
      <c r="E79" s="59"/>
    </row>
    <row r="80" spans="1:7" ht="14" customHeight="1">
      <c r="A80" s="62" t="s">
        <v>442</v>
      </c>
      <c r="B80" s="63">
        <v>0</v>
      </c>
      <c r="C80" s="62"/>
      <c r="D80" s="62" t="s">
        <v>1774</v>
      </c>
      <c r="E80" s="59"/>
    </row>
    <row r="81" spans="1:6" ht="14" customHeight="1">
      <c r="A81" s="62" t="s">
        <v>443</v>
      </c>
      <c r="B81" s="63">
        <v>7.1675369392324448</v>
      </c>
      <c r="C81" s="62"/>
      <c r="D81" s="62" t="s">
        <v>1775</v>
      </c>
      <c r="E81" s="59"/>
    </row>
    <row r="82" spans="1:6" ht="14" customHeight="1">
      <c r="A82" s="62" t="s">
        <v>444</v>
      </c>
      <c r="B82" s="63">
        <v>2.3227205936594708</v>
      </c>
      <c r="C82" s="62"/>
      <c r="D82" s="62" t="s">
        <v>1776</v>
      </c>
      <c r="E82" s="59"/>
    </row>
    <row r="83" spans="1:6" ht="14" customHeight="1">
      <c r="A83" s="62" t="s">
        <v>445</v>
      </c>
      <c r="B83" s="63">
        <v>0.83737566466693347</v>
      </c>
      <c r="C83" s="62"/>
      <c r="D83" s="62" t="s">
        <v>1777</v>
      </c>
      <c r="E83" s="59"/>
    </row>
    <row r="84" spans="1:6" ht="14" customHeight="1">
      <c r="A84" s="62" t="s">
        <v>446</v>
      </c>
      <c r="B84" s="63">
        <v>0.1096563370397175</v>
      </c>
      <c r="C84" s="62"/>
      <c r="D84" s="62" t="s">
        <v>1778</v>
      </c>
      <c r="E84" s="59"/>
    </row>
    <row r="85" spans="1:6" ht="14" customHeight="1">
      <c r="A85" s="62" t="s">
        <v>447</v>
      </c>
      <c r="B85" s="63">
        <v>0</v>
      </c>
      <c r="C85" s="62"/>
      <c r="D85" s="62" t="s">
        <v>1779</v>
      </c>
      <c r="E85" s="59"/>
    </row>
    <row r="86" spans="1:6" ht="14" customHeight="1">
      <c r="A86" s="62" t="s">
        <v>1708</v>
      </c>
      <c r="B86" s="63">
        <v>0</v>
      </c>
      <c r="C86" s="62"/>
      <c r="D86" s="62" t="s">
        <v>1780</v>
      </c>
      <c r="E86" s="59"/>
    </row>
    <row r="87" spans="1:6" ht="14" customHeight="1">
      <c r="A87" s="62" t="s">
        <v>1710</v>
      </c>
      <c r="B87" s="62" t="s">
        <v>57</v>
      </c>
      <c r="C87" s="62"/>
      <c r="D87" s="62"/>
      <c r="E87" s="59"/>
    </row>
    <row r="88" spans="1:6" ht="14" customHeight="1">
      <c r="A88" s="62" t="s">
        <v>1711</v>
      </c>
      <c r="B88" s="62" t="s">
        <v>57</v>
      </c>
      <c r="C88" s="62"/>
      <c r="D88" s="62"/>
      <c r="E88" s="59"/>
    </row>
    <row r="89" spans="1:6" ht="14" customHeight="1">
      <c r="A89" s="62" t="s">
        <v>1712</v>
      </c>
      <c r="B89" s="62" t="s">
        <v>57</v>
      </c>
      <c r="C89" s="62"/>
      <c r="D89" s="62"/>
      <c r="E89" s="59"/>
    </row>
    <row r="90" spans="1:6" ht="14" customHeight="1">
      <c r="A90" s="62"/>
      <c r="B90" s="62"/>
      <c r="C90" s="62"/>
      <c r="D90" s="62"/>
      <c r="E90" s="59"/>
    </row>
    <row r="91" spans="1:6" ht="14" customHeight="1">
      <c r="A91" s="62" t="s">
        <v>1781</v>
      </c>
      <c r="B91" s="62"/>
      <c r="C91" s="62"/>
      <c r="D91" s="62"/>
      <c r="E91" s="59"/>
    </row>
    <row r="92" spans="1:6" ht="14" customHeight="1">
      <c r="A92" s="62" t="s">
        <v>1782</v>
      </c>
      <c r="B92" s="63">
        <v>0</v>
      </c>
      <c r="C92" s="62"/>
      <c r="D92" s="62" t="s">
        <v>1783</v>
      </c>
      <c r="E92" s="59"/>
      <c r="F92" s="1" t="s">
        <v>1784</v>
      </c>
    </row>
    <row r="93" spans="1:6" ht="14" customHeight="1">
      <c r="A93" s="62" t="s">
        <v>1785</v>
      </c>
      <c r="B93" s="63">
        <v>1400</v>
      </c>
      <c r="C93" s="62"/>
      <c r="D93" s="62" t="s">
        <v>1786</v>
      </c>
      <c r="E93" s="59"/>
      <c r="F93" s="1" t="s">
        <v>1787</v>
      </c>
    </row>
    <row r="94" spans="1:6" ht="14" customHeight="1">
      <c r="A94" s="62" t="s">
        <v>1788</v>
      </c>
      <c r="B94" s="63">
        <v>0</v>
      </c>
      <c r="C94" s="62"/>
      <c r="D94" s="62" t="s">
        <v>1789</v>
      </c>
      <c r="E94" s="59"/>
      <c r="F94" s="1" t="s">
        <v>1790</v>
      </c>
    </row>
    <row r="95" spans="1:6" ht="14" customHeight="1">
      <c r="A95" s="62" t="s">
        <v>1791</v>
      </c>
      <c r="B95" s="63">
        <v>150</v>
      </c>
      <c r="C95" s="62"/>
      <c r="D95" s="62" t="s">
        <v>1792</v>
      </c>
      <c r="E95" s="59"/>
      <c r="F95" s="1" t="s">
        <v>1793</v>
      </c>
    </row>
    <row r="96" spans="1:6" ht="14" customHeight="1">
      <c r="E96" s="59"/>
    </row>
    <row r="97" spans="1:7" ht="14" customHeight="1">
      <c r="A97" s="62" t="s">
        <v>1794</v>
      </c>
      <c r="B97" s="62"/>
      <c r="C97" s="62"/>
      <c r="D97" s="62"/>
      <c r="E97" s="59"/>
      <c r="G97" s="1" t="s">
        <v>1691</v>
      </c>
    </row>
    <row r="98" spans="1:7" ht="14" customHeight="1">
      <c r="A98" s="62" t="s">
        <v>433</v>
      </c>
      <c r="B98" s="63">
        <v>54.030667886842629</v>
      </c>
      <c r="C98" s="62"/>
      <c r="D98" s="62" t="s">
        <v>1795</v>
      </c>
      <c r="E98" s="59"/>
    </row>
    <row r="99" spans="1:7" ht="14" customHeight="1">
      <c r="A99" s="62" t="s">
        <v>434</v>
      </c>
      <c r="B99" s="63">
        <v>0.51837541146048272</v>
      </c>
      <c r="C99" s="62"/>
      <c r="D99" s="62" t="s">
        <v>1796</v>
      </c>
      <c r="E99" s="59"/>
    </row>
    <row r="100" spans="1:7" ht="14" customHeight="1">
      <c r="A100" s="62" t="s">
        <v>435</v>
      </c>
      <c r="B100" s="63">
        <v>11.294602715090903</v>
      </c>
      <c r="C100" s="62"/>
      <c r="D100" s="62" t="s">
        <v>1797</v>
      </c>
      <c r="E100" s="59"/>
    </row>
    <row r="101" spans="1:7" ht="14" customHeight="1">
      <c r="A101" s="62" t="s">
        <v>436</v>
      </c>
      <c r="B101" s="63">
        <v>1.0467195808336671</v>
      </c>
      <c r="C101" s="62"/>
      <c r="D101" s="62" t="s">
        <v>1798</v>
      </c>
      <c r="E101" s="59"/>
    </row>
    <row r="102" spans="1:7" ht="14" customHeight="1">
      <c r="A102" s="62" t="s">
        <v>437</v>
      </c>
      <c r="B102" s="63">
        <v>0.26516896047786237</v>
      </c>
      <c r="C102" s="62"/>
      <c r="D102" s="62" t="s">
        <v>1799</v>
      </c>
      <c r="E102" s="59"/>
    </row>
    <row r="103" spans="1:7" ht="14" customHeight="1">
      <c r="A103" s="62" t="s">
        <v>438</v>
      </c>
      <c r="B103" s="63">
        <v>8.4435379520582483</v>
      </c>
      <c r="C103" s="62"/>
      <c r="D103" s="62" t="s">
        <v>1800</v>
      </c>
      <c r="E103" s="59"/>
    </row>
    <row r="104" spans="1:7" ht="14" customHeight="1">
      <c r="A104" s="62" t="s">
        <v>439</v>
      </c>
      <c r="B104" s="63">
        <v>0.15950012660322546</v>
      </c>
      <c r="C104" s="62"/>
      <c r="D104" s="62" t="s">
        <v>1801</v>
      </c>
      <c r="E104" s="59"/>
    </row>
    <row r="105" spans="1:7" ht="14" customHeight="1">
      <c r="A105" s="62" t="s">
        <v>440</v>
      </c>
      <c r="B105" s="63">
        <v>13.736948403702792</v>
      </c>
      <c r="C105" s="62"/>
      <c r="D105" s="62" t="s">
        <v>1802</v>
      </c>
      <c r="E105" s="59"/>
    </row>
    <row r="106" spans="1:7" ht="14" customHeight="1">
      <c r="A106" s="62" t="s">
        <v>441</v>
      </c>
      <c r="B106" s="63">
        <v>6.7189428331608722E-2</v>
      </c>
      <c r="C106" s="62"/>
      <c r="D106" s="62" t="s">
        <v>1803</v>
      </c>
      <c r="E106" s="59"/>
    </row>
    <row r="107" spans="1:7" ht="14" customHeight="1">
      <c r="A107" s="62" t="s">
        <v>442</v>
      </c>
      <c r="B107" s="63">
        <v>0</v>
      </c>
      <c r="C107" s="62"/>
      <c r="D107" s="62" t="s">
        <v>1804</v>
      </c>
      <c r="E107" s="59"/>
    </row>
    <row r="108" spans="1:7" ht="14" customHeight="1">
      <c r="A108" s="62" t="s">
        <v>443</v>
      </c>
      <c r="B108" s="63">
        <v>7.1675369392324448</v>
      </c>
      <c r="C108" s="62"/>
      <c r="D108" s="62" t="s">
        <v>1805</v>
      </c>
      <c r="E108" s="59"/>
    </row>
    <row r="109" spans="1:7" ht="14" customHeight="1">
      <c r="A109" s="62" t="s">
        <v>444</v>
      </c>
      <c r="B109" s="63">
        <v>2.3227205936594708</v>
      </c>
      <c r="C109" s="62"/>
      <c r="D109" s="62" t="s">
        <v>1806</v>
      </c>
      <c r="E109" s="59"/>
    </row>
    <row r="110" spans="1:7" ht="14" customHeight="1">
      <c r="A110" s="62" t="s">
        <v>445</v>
      </c>
      <c r="B110" s="63">
        <v>0.83737566466693347</v>
      </c>
      <c r="C110" s="62"/>
      <c r="D110" s="62" t="s">
        <v>1807</v>
      </c>
      <c r="E110" s="59"/>
    </row>
    <row r="111" spans="1:7" ht="14" customHeight="1">
      <c r="A111" s="62" t="s">
        <v>446</v>
      </c>
      <c r="B111" s="63">
        <v>0.1096563370397175</v>
      </c>
      <c r="C111" s="62"/>
      <c r="D111" s="62" t="s">
        <v>1808</v>
      </c>
      <c r="E111" s="59"/>
    </row>
    <row r="112" spans="1:7" ht="14" customHeight="1">
      <c r="A112" s="62" t="s">
        <v>447</v>
      </c>
      <c r="B112" s="63">
        <v>0</v>
      </c>
      <c r="C112" s="62"/>
      <c r="D112" s="62" t="s">
        <v>1809</v>
      </c>
      <c r="E112" s="59"/>
    </row>
    <row r="113" spans="1:7" ht="14" customHeight="1">
      <c r="A113" s="62" t="s">
        <v>1708</v>
      </c>
      <c r="B113" s="63">
        <v>0</v>
      </c>
      <c r="C113" s="62"/>
      <c r="D113" s="62" t="s">
        <v>1810</v>
      </c>
      <c r="E113" s="59"/>
    </row>
    <row r="114" spans="1:7" ht="14" customHeight="1">
      <c r="A114" s="62" t="s">
        <v>1710</v>
      </c>
      <c r="B114" s="62" t="s">
        <v>57</v>
      </c>
      <c r="C114" s="62"/>
      <c r="D114" s="62"/>
      <c r="E114" s="59"/>
    </row>
    <row r="115" spans="1:7" ht="14" customHeight="1">
      <c r="A115" s="62" t="s">
        <v>1711</v>
      </c>
      <c r="B115" s="62" t="s">
        <v>57</v>
      </c>
      <c r="C115" s="62"/>
      <c r="D115" s="62"/>
      <c r="E115" s="59"/>
    </row>
    <row r="116" spans="1:7" ht="14" customHeight="1">
      <c r="A116" s="62" t="s">
        <v>1712</v>
      </c>
      <c r="B116" s="62" t="s">
        <v>57</v>
      </c>
      <c r="C116" s="62"/>
      <c r="D116" s="62"/>
      <c r="E116" s="59"/>
    </row>
    <row r="117" spans="1:7" ht="14" customHeight="1">
      <c r="A117" s="62"/>
      <c r="B117" s="62"/>
      <c r="C117" s="62"/>
      <c r="D117" s="62"/>
      <c r="E117" s="59"/>
    </row>
    <row r="118" spans="1:7" ht="14" customHeight="1">
      <c r="A118" s="62" t="s">
        <v>1811</v>
      </c>
      <c r="B118" s="62"/>
      <c r="C118" s="62"/>
      <c r="D118" s="62"/>
      <c r="E118" s="59"/>
    </row>
    <row r="119" spans="1:7" ht="14" customHeight="1">
      <c r="A119" s="62" t="s">
        <v>1812</v>
      </c>
      <c r="B119" s="63">
        <v>0</v>
      </c>
      <c r="C119" s="62"/>
      <c r="D119" s="62" t="s">
        <v>1813</v>
      </c>
      <c r="E119" s="59"/>
      <c r="F119" s="1" t="s">
        <v>1814</v>
      </c>
    </row>
    <row r="120" spans="1:7" ht="14" customHeight="1">
      <c r="A120" s="62" t="s">
        <v>1815</v>
      </c>
      <c r="B120" s="63">
        <v>1400</v>
      </c>
      <c r="C120" s="62"/>
      <c r="D120" s="62" t="s">
        <v>1816</v>
      </c>
      <c r="E120" s="59"/>
      <c r="F120" s="1" t="s">
        <v>1817</v>
      </c>
    </row>
    <row r="121" spans="1:7" ht="14" customHeight="1">
      <c r="A121" s="62" t="s">
        <v>1818</v>
      </c>
      <c r="B121" s="63">
        <v>0</v>
      </c>
      <c r="C121" s="62"/>
      <c r="D121" s="62" t="s">
        <v>1819</v>
      </c>
      <c r="E121" s="59"/>
      <c r="F121" s="1" t="s">
        <v>1820</v>
      </c>
    </row>
    <row r="122" spans="1:7" ht="14" customHeight="1">
      <c r="A122" s="62" t="s">
        <v>1821</v>
      </c>
      <c r="B122" s="63">
        <v>150</v>
      </c>
      <c r="C122" s="62"/>
      <c r="D122" s="62" t="s">
        <v>1822</v>
      </c>
      <c r="E122" s="59"/>
      <c r="F122" s="1" t="s">
        <v>1823</v>
      </c>
    </row>
    <row r="123" spans="1:7" ht="14" customHeight="1">
      <c r="E123" s="59"/>
    </row>
    <row r="124" spans="1:7" ht="14" customHeight="1">
      <c r="A124" s="62" t="s">
        <v>1824</v>
      </c>
      <c r="B124" s="62"/>
      <c r="C124" s="62"/>
      <c r="D124" s="62"/>
      <c r="E124" s="59"/>
      <c r="G124" s="1" t="s">
        <v>1691</v>
      </c>
    </row>
    <row r="125" spans="1:7" ht="14" customHeight="1">
      <c r="A125" s="62" t="s">
        <v>433</v>
      </c>
      <c r="B125" s="63">
        <v>54.030667886842629</v>
      </c>
      <c r="C125" s="62"/>
      <c r="D125" s="62" t="s">
        <v>1825</v>
      </c>
      <c r="E125" s="59"/>
    </row>
    <row r="126" spans="1:7" ht="14" customHeight="1">
      <c r="A126" s="62" t="s">
        <v>434</v>
      </c>
      <c r="B126" s="63">
        <v>0.51837541146048272</v>
      </c>
      <c r="C126" s="62"/>
      <c r="D126" s="62" t="s">
        <v>1826</v>
      </c>
      <c r="E126" s="59"/>
    </row>
    <row r="127" spans="1:7" ht="14" customHeight="1">
      <c r="A127" s="62" t="s">
        <v>435</v>
      </c>
      <c r="B127" s="63">
        <v>11.294602715090903</v>
      </c>
      <c r="C127" s="62"/>
      <c r="D127" s="62" t="s">
        <v>1827</v>
      </c>
      <c r="E127" s="59"/>
    </row>
    <row r="128" spans="1:7" ht="14" customHeight="1">
      <c r="A128" s="62" t="s">
        <v>436</v>
      </c>
      <c r="B128" s="63">
        <v>1.0467195808336671</v>
      </c>
      <c r="C128" s="62"/>
      <c r="D128" s="62" t="s">
        <v>1828</v>
      </c>
      <c r="E128" s="59"/>
    </row>
    <row r="129" spans="1:5" ht="14" customHeight="1">
      <c r="A129" s="62" t="s">
        <v>437</v>
      </c>
      <c r="B129" s="63">
        <v>0.26516896047786237</v>
      </c>
      <c r="C129" s="62"/>
      <c r="D129" s="62" t="s">
        <v>1829</v>
      </c>
      <c r="E129" s="59"/>
    </row>
    <row r="130" spans="1:5" ht="14" customHeight="1">
      <c r="A130" s="62" t="s">
        <v>438</v>
      </c>
      <c r="B130" s="63">
        <v>8.4435379520582483</v>
      </c>
      <c r="C130" s="62"/>
      <c r="D130" s="62" t="s">
        <v>1830</v>
      </c>
      <c r="E130" s="59"/>
    </row>
    <row r="131" spans="1:5" ht="14" customHeight="1">
      <c r="A131" s="62" t="s">
        <v>439</v>
      </c>
      <c r="B131" s="63">
        <v>0.15950012660322546</v>
      </c>
      <c r="C131" s="62"/>
      <c r="D131" s="62" t="s">
        <v>1831</v>
      </c>
      <c r="E131" s="59"/>
    </row>
    <row r="132" spans="1:5" ht="14" customHeight="1">
      <c r="A132" s="62" t="s">
        <v>440</v>
      </c>
      <c r="B132" s="63">
        <v>13.736948403702792</v>
      </c>
      <c r="C132" s="62"/>
      <c r="D132" s="62" t="s">
        <v>1832</v>
      </c>
      <c r="E132" s="59"/>
    </row>
    <row r="133" spans="1:5" ht="14" customHeight="1">
      <c r="A133" s="62" t="s">
        <v>441</v>
      </c>
      <c r="B133" s="63">
        <v>6.7189428331608722E-2</v>
      </c>
      <c r="C133" s="62"/>
      <c r="D133" s="62" t="s">
        <v>1833</v>
      </c>
      <c r="E133" s="59"/>
    </row>
    <row r="134" spans="1:5" ht="14" customHeight="1">
      <c r="A134" s="62" t="s">
        <v>442</v>
      </c>
      <c r="B134" s="63">
        <v>0</v>
      </c>
      <c r="C134" s="62"/>
      <c r="D134" s="62" t="s">
        <v>1834</v>
      </c>
      <c r="E134" s="59"/>
    </row>
    <row r="135" spans="1:5" ht="14" customHeight="1">
      <c r="A135" s="62" t="s">
        <v>443</v>
      </c>
      <c r="B135" s="63">
        <v>7.1675369392324448</v>
      </c>
      <c r="C135" s="62"/>
      <c r="D135" s="62" t="s">
        <v>1835</v>
      </c>
      <c r="E135" s="59"/>
    </row>
    <row r="136" spans="1:5" ht="14" customHeight="1">
      <c r="A136" s="62" t="s">
        <v>444</v>
      </c>
      <c r="B136" s="63">
        <v>2.3227205936594708</v>
      </c>
      <c r="C136" s="62"/>
      <c r="D136" s="62" t="s">
        <v>1836</v>
      </c>
      <c r="E136" s="59"/>
    </row>
    <row r="137" spans="1:5" ht="14" customHeight="1">
      <c r="A137" s="62" t="s">
        <v>445</v>
      </c>
      <c r="B137" s="63">
        <v>0.83737566466693347</v>
      </c>
      <c r="C137" s="62"/>
      <c r="D137" s="62" t="s">
        <v>1837</v>
      </c>
      <c r="E137" s="59"/>
    </row>
    <row r="138" spans="1:5" ht="14" customHeight="1">
      <c r="A138" s="62" t="s">
        <v>446</v>
      </c>
      <c r="B138" s="63">
        <v>0.1096563370397175</v>
      </c>
      <c r="C138" s="62"/>
      <c r="D138" s="62" t="s">
        <v>1838</v>
      </c>
      <c r="E138" s="59"/>
    </row>
    <row r="139" spans="1:5" ht="14" customHeight="1">
      <c r="A139" s="62" t="s">
        <v>447</v>
      </c>
      <c r="B139" s="63">
        <v>0</v>
      </c>
      <c r="C139" s="62"/>
      <c r="D139" s="62" t="s">
        <v>1839</v>
      </c>
      <c r="E139" s="59"/>
    </row>
    <row r="140" spans="1:5" ht="14" customHeight="1">
      <c r="A140" s="62" t="s">
        <v>1708</v>
      </c>
      <c r="B140" s="63">
        <v>0</v>
      </c>
      <c r="C140" s="62"/>
      <c r="D140" s="62" t="s">
        <v>1840</v>
      </c>
      <c r="E140" s="59"/>
    </row>
    <row r="141" spans="1:5" ht="14" customHeight="1">
      <c r="A141" s="62" t="s">
        <v>1710</v>
      </c>
      <c r="B141" s="62" t="s">
        <v>57</v>
      </c>
      <c r="C141" s="62"/>
      <c r="D141" s="62"/>
      <c r="E141" s="59"/>
    </row>
    <row r="142" spans="1:5" ht="14" customHeight="1">
      <c r="A142" s="62" t="s">
        <v>1711</v>
      </c>
      <c r="B142" s="62" t="s">
        <v>57</v>
      </c>
      <c r="C142" s="62"/>
      <c r="D142" s="62"/>
      <c r="E142" s="59"/>
    </row>
    <row r="143" spans="1:5" ht="14" customHeight="1">
      <c r="A143" s="62" t="s">
        <v>1712</v>
      </c>
      <c r="B143" s="62" t="s">
        <v>57</v>
      </c>
      <c r="C143" s="62"/>
      <c r="D143" s="62"/>
      <c r="E143" s="59"/>
    </row>
    <row r="144" spans="1:5" ht="14" customHeight="1">
      <c r="A144" s="62"/>
      <c r="B144" s="62"/>
      <c r="C144" s="62"/>
      <c r="D144" s="62"/>
      <c r="E144" s="59"/>
    </row>
    <row r="145" spans="1:7" ht="14" customHeight="1">
      <c r="A145" s="62" t="s">
        <v>1841</v>
      </c>
      <c r="B145" s="62"/>
      <c r="C145" s="62"/>
      <c r="D145" s="62"/>
      <c r="E145" s="59"/>
    </row>
    <row r="146" spans="1:7" ht="14" customHeight="1">
      <c r="A146" s="62" t="s">
        <v>1842</v>
      </c>
      <c r="B146" s="63">
        <v>0</v>
      </c>
      <c r="C146" s="62"/>
      <c r="D146" s="62" t="s">
        <v>1843</v>
      </c>
      <c r="E146" s="59"/>
      <c r="F146" s="1" t="s">
        <v>1844</v>
      </c>
    </row>
    <row r="147" spans="1:7" ht="14" customHeight="1">
      <c r="A147" s="62" t="s">
        <v>1845</v>
      </c>
      <c r="B147" s="63">
        <v>1400</v>
      </c>
      <c r="C147" s="62"/>
      <c r="D147" s="62" t="s">
        <v>1846</v>
      </c>
      <c r="E147" s="59"/>
      <c r="F147" s="1" t="s">
        <v>1847</v>
      </c>
    </row>
    <row r="148" spans="1:7" ht="14" customHeight="1">
      <c r="A148" s="62" t="s">
        <v>1848</v>
      </c>
      <c r="B148" s="63">
        <v>0</v>
      </c>
      <c r="C148" s="62"/>
      <c r="D148" s="62" t="s">
        <v>1849</v>
      </c>
      <c r="E148" s="59"/>
      <c r="F148" s="1" t="s">
        <v>1820</v>
      </c>
    </row>
    <row r="149" spans="1:7" ht="14" customHeight="1">
      <c r="A149" s="62" t="s">
        <v>1850</v>
      </c>
      <c r="B149" s="63">
        <v>150</v>
      </c>
      <c r="C149" s="62"/>
      <c r="D149" s="62" t="s">
        <v>1851</v>
      </c>
      <c r="E149" s="59"/>
      <c r="F149" s="1" t="s">
        <v>1823</v>
      </c>
    </row>
    <row r="150" spans="1:7" ht="14" customHeight="1">
      <c r="E150" s="59"/>
    </row>
    <row r="151" spans="1:7" ht="14" customHeight="1">
      <c r="A151" s="62" t="s">
        <v>1852</v>
      </c>
      <c r="B151" s="62"/>
      <c r="C151" s="62"/>
      <c r="D151" s="62"/>
      <c r="E151" s="59"/>
      <c r="G151" s="1" t="s">
        <v>1691</v>
      </c>
    </row>
    <row r="152" spans="1:7" ht="14" customHeight="1">
      <c r="A152" s="62" t="s">
        <v>433</v>
      </c>
      <c r="B152" s="63">
        <v>54.030667886842629</v>
      </c>
      <c r="C152" s="62"/>
      <c r="D152" s="62" t="s">
        <v>1853</v>
      </c>
      <c r="E152" s="59"/>
    </row>
    <row r="153" spans="1:7" ht="14" customHeight="1">
      <c r="A153" s="62" t="s">
        <v>434</v>
      </c>
      <c r="B153" s="63">
        <v>0.51837541146048272</v>
      </c>
      <c r="C153" s="62"/>
      <c r="D153" s="62" t="s">
        <v>1854</v>
      </c>
      <c r="E153" s="59"/>
    </row>
    <row r="154" spans="1:7" ht="14" customHeight="1">
      <c r="A154" s="62" t="s">
        <v>435</v>
      </c>
      <c r="B154" s="63">
        <v>11.294602715090903</v>
      </c>
      <c r="C154" s="62"/>
      <c r="D154" s="62" t="s">
        <v>1855</v>
      </c>
      <c r="E154" s="59"/>
    </row>
    <row r="155" spans="1:7" ht="14" customHeight="1">
      <c r="A155" s="62" t="s">
        <v>436</v>
      </c>
      <c r="B155" s="63">
        <v>1.0467195808336671</v>
      </c>
      <c r="C155" s="62"/>
      <c r="D155" s="62" t="s">
        <v>1856</v>
      </c>
      <c r="E155" s="59"/>
    </row>
    <row r="156" spans="1:7" ht="14" customHeight="1">
      <c r="A156" s="62" t="s">
        <v>437</v>
      </c>
      <c r="B156" s="63">
        <v>0.26516896047786237</v>
      </c>
      <c r="C156" s="62"/>
      <c r="D156" s="62" t="s">
        <v>1857</v>
      </c>
      <c r="E156" s="59"/>
    </row>
    <row r="157" spans="1:7" ht="14" customHeight="1">
      <c r="A157" s="62" t="s">
        <v>438</v>
      </c>
      <c r="B157" s="63">
        <v>8.4435379520582483</v>
      </c>
      <c r="C157" s="62"/>
      <c r="D157" s="62" t="s">
        <v>1858</v>
      </c>
      <c r="E157" s="59"/>
    </row>
    <row r="158" spans="1:7" ht="14" customHeight="1">
      <c r="A158" s="62" t="s">
        <v>439</v>
      </c>
      <c r="B158" s="63">
        <v>0.15950012660322546</v>
      </c>
      <c r="C158" s="62"/>
      <c r="D158" s="62" t="s">
        <v>1859</v>
      </c>
      <c r="E158" s="59"/>
    </row>
    <row r="159" spans="1:7" ht="14" customHeight="1">
      <c r="A159" s="62" t="s">
        <v>440</v>
      </c>
      <c r="B159" s="63">
        <v>13.736948403702792</v>
      </c>
      <c r="C159" s="62"/>
      <c r="D159" s="62" t="s">
        <v>1860</v>
      </c>
      <c r="E159" s="59"/>
    </row>
    <row r="160" spans="1:7" ht="14" customHeight="1">
      <c r="A160" s="62" t="s">
        <v>441</v>
      </c>
      <c r="B160" s="63">
        <v>6.7189428331608722E-2</v>
      </c>
      <c r="C160" s="62"/>
      <c r="D160" s="62" t="s">
        <v>1861</v>
      </c>
      <c r="E160" s="59"/>
    </row>
    <row r="161" spans="1:6" ht="14" customHeight="1">
      <c r="A161" s="62" t="s">
        <v>442</v>
      </c>
      <c r="B161" s="63">
        <v>0</v>
      </c>
      <c r="C161" s="62"/>
      <c r="D161" s="62" t="s">
        <v>1862</v>
      </c>
      <c r="E161" s="59"/>
    </row>
    <row r="162" spans="1:6" ht="14" customHeight="1">
      <c r="A162" s="62" t="s">
        <v>443</v>
      </c>
      <c r="B162" s="63">
        <v>7.1675369392324448</v>
      </c>
      <c r="C162" s="62"/>
      <c r="D162" s="62" t="s">
        <v>1863</v>
      </c>
      <c r="E162" s="59"/>
    </row>
    <row r="163" spans="1:6" ht="14" customHeight="1">
      <c r="A163" s="62" t="s">
        <v>444</v>
      </c>
      <c r="B163" s="63">
        <v>2.3227205936594708</v>
      </c>
      <c r="C163" s="62"/>
      <c r="D163" s="62" t="s">
        <v>1864</v>
      </c>
      <c r="E163" s="59"/>
    </row>
    <row r="164" spans="1:6" ht="14" customHeight="1">
      <c r="A164" s="62" t="s">
        <v>445</v>
      </c>
      <c r="B164" s="63">
        <v>0.83737566466693347</v>
      </c>
      <c r="C164" s="62"/>
      <c r="D164" s="62" t="s">
        <v>1865</v>
      </c>
      <c r="E164" s="59"/>
    </row>
    <row r="165" spans="1:6" ht="14" customHeight="1">
      <c r="A165" s="62" t="s">
        <v>446</v>
      </c>
      <c r="B165" s="63">
        <v>0.1096563370397175</v>
      </c>
      <c r="C165" s="62"/>
      <c r="D165" s="62" t="s">
        <v>1866</v>
      </c>
      <c r="E165" s="59"/>
    </row>
    <row r="166" spans="1:6" ht="14" customHeight="1">
      <c r="A166" s="62" t="s">
        <v>447</v>
      </c>
      <c r="B166" s="63">
        <v>0</v>
      </c>
      <c r="C166" s="62"/>
      <c r="D166" s="62" t="s">
        <v>1867</v>
      </c>
      <c r="E166" s="59"/>
    </row>
    <row r="167" spans="1:6" ht="14" customHeight="1">
      <c r="A167" s="62" t="s">
        <v>1708</v>
      </c>
      <c r="B167" s="63">
        <v>0</v>
      </c>
      <c r="C167" s="62"/>
      <c r="D167" s="62" t="s">
        <v>1868</v>
      </c>
      <c r="E167" s="59"/>
    </row>
    <row r="168" spans="1:6" ht="14" customHeight="1">
      <c r="A168" s="62" t="s">
        <v>1710</v>
      </c>
      <c r="B168" s="62" t="s">
        <v>57</v>
      </c>
      <c r="C168" s="62"/>
      <c r="D168" s="62"/>
      <c r="E168" s="59"/>
    </row>
    <row r="169" spans="1:6" ht="14" customHeight="1">
      <c r="A169" s="62" t="s">
        <v>1711</v>
      </c>
      <c r="B169" s="62" t="s">
        <v>57</v>
      </c>
      <c r="C169" s="62"/>
      <c r="D169" s="62"/>
      <c r="E169" s="59"/>
    </row>
    <row r="170" spans="1:6" ht="14" customHeight="1">
      <c r="A170" s="62" t="s">
        <v>1712</v>
      </c>
      <c r="B170" s="62" t="s">
        <v>57</v>
      </c>
      <c r="C170" s="62"/>
      <c r="D170" s="62"/>
      <c r="E170" s="59"/>
    </row>
    <row r="171" spans="1:6" ht="14" customHeight="1">
      <c r="A171" s="62"/>
      <c r="B171" s="62"/>
      <c r="C171" s="62"/>
      <c r="D171" s="62"/>
      <c r="E171" s="59"/>
    </row>
    <row r="172" spans="1:6" ht="14" customHeight="1">
      <c r="A172" s="62" t="s">
        <v>1869</v>
      </c>
      <c r="B172" s="62"/>
      <c r="C172" s="62"/>
      <c r="D172" s="62"/>
      <c r="E172" s="59"/>
    </row>
    <row r="173" spans="1:6" ht="14" customHeight="1">
      <c r="A173" s="62" t="s">
        <v>1870</v>
      </c>
      <c r="B173" s="63">
        <v>0</v>
      </c>
      <c r="C173" s="62"/>
      <c r="D173" s="62" t="s">
        <v>1871</v>
      </c>
      <c r="E173" s="59"/>
      <c r="F173" s="1" t="s">
        <v>1872</v>
      </c>
    </row>
    <row r="174" spans="1:6" ht="14" customHeight="1">
      <c r="A174" s="62" t="s">
        <v>1873</v>
      </c>
      <c r="B174" s="63">
        <v>1400</v>
      </c>
      <c r="C174" s="62"/>
      <c r="D174" s="62" t="s">
        <v>1874</v>
      </c>
      <c r="E174" s="59"/>
      <c r="F174" s="1" t="s">
        <v>1875</v>
      </c>
    </row>
    <row r="175" spans="1:6" ht="14" customHeight="1">
      <c r="A175" s="62" t="s">
        <v>1876</v>
      </c>
      <c r="B175" s="63">
        <v>0</v>
      </c>
      <c r="C175" s="62"/>
      <c r="D175" s="62" t="s">
        <v>1877</v>
      </c>
      <c r="E175" s="59"/>
      <c r="F175" s="1" t="s">
        <v>1820</v>
      </c>
    </row>
    <row r="176" spans="1:6" ht="14" customHeight="1">
      <c r="A176" s="62" t="s">
        <v>1878</v>
      </c>
      <c r="B176" s="63">
        <v>150</v>
      </c>
      <c r="C176" s="62"/>
      <c r="D176" s="62" t="s">
        <v>1879</v>
      </c>
      <c r="E176" s="59"/>
      <c r="F176" s="1" t="s">
        <v>1823</v>
      </c>
    </row>
    <row r="177" spans="1:7" ht="14" customHeight="1">
      <c r="E177" s="59"/>
    </row>
    <row r="178" spans="1:7" ht="14" customHeight="1">
      <c r="A178" s="62" t="s">
        <v>1880</v>
      </c>
      <c r="B178" s="62"/>
      <c r="C178" s="62"/>
      <c r="D178" s="62"/>
      <c r="E178" s="59"/>
      <c r="G178" s="1" t="s">
        <v>1691</v>
      </c>
    </row>
    <row r="179" spans="1:7" ht="14" customHeight="1">
      <c r="A179" s="62" t="s">
        <v>433</v>
      </c>
      <c r="B179" s="63">
        <v>61.999184991650083</v>
      </c>
      <c r="C179" s="62"/>
      <c r="D179" s="62" t="s">
        <v>1881</v>
      </c>
      <c r="E179" s="59"/>
    </row>
    <row r="180" spans="1:7" ht="14" customHeight="1">
      <c r="A180" s="62" t="s">
        <v>434</v>
      </c>
      <c r="B180" s="63">
        <v>0.42851804040348263</v>
      </c>
      <c r="C180" s="62"/>
      <c r="D180" s="62" t="s">
        <v>1882</v>
      </c>
      <c r="E180" s="59"/>
    </row>
    <row r="181" spans="1:7" ht="14" customHeight="1">
      <c r="A181" s="62" t="s">
        <v>435</v>
      </c>
      <c r="B181" s="63">
        <v>9.3367488418681877</v>
      </c>
      <c r="C181" s="62"/>
      <c r="D181" s="62" t="s">
        <v>1883</v>
      </c>
      <c r="E181" s="59"/>
    </row>
    <row r="182" spans="1:7" ht="14" customHeight="1">
      <c r="A182" s="62" t="s">
        <v>436</v>
      </c>
      <c r="B182" s="63">
        <v>0.8652768123531861</v>
      </c>
      <c r="C182" s="62"/>
      <c r="D182" s="62" t="s">
        <v>1884</v>
      </c>
      <c r="E182" s="59"/>
    </row>
    <row r="183" spans="1:7" ht="14" customHeight="1">
      <c r="A183" s="62" t="s">
        <v>437</v>
      </c>
      <c r="B183" s="63">
        <v>0.21920345912947384</v>
      </c>
      <c r="C183" s="62"/>
      <c r="D183" s="62" t="s">
        <v>1885</v>
      </c>
      <c r="E183" s="59"/>
    </row>
    <row r="184" spans="1:7" ht="14" customHeight="1">
      <c r="A184" s="62" t="s">
        <v>438</v>
      </c>
      <c r="B184" s="63">
        <v>6.9798996196490339</v>
      </c>
      <c r="C184" s="62"/>
      <c r="D184" s="62" t="s">
        <v>1886</v>
      </c>
      <c r="E184" s="59"/>
    </row>
    <row r="185" spans="1:7" ht="14" customHeight="1">
      <c r="A185" s="62" t="s">
        <v>439</v>
      </c>
      <c r="B185" s="63">
        <v>0.13185170473953312</v>
      </c>
      <c r="C185" s="62"/>
      <c r="D185" s="62" t="s">
        <v>1887</v>
      </c>
      <c r="E185" s="59"/>
    </row>
    <row r="186" spans="1:7" ht="14" customHeight="1">
      <c r="A186" s="62" t="s">
        <v>440</v>
      </c>
      <c r="B186" s="63">
        <v>11.355728070692289</v>
      </c>
      <c r="C186" s="62"/>
      <c r="D186" s="62" t="s">
        <v>1888</v>
      </c>
      <c r="E186" s="59"/>
    </row>
    <row r="187" spans="1:7" ht="14" customHeight="1">
      <c r="A187" s="62" t="s">
        <v>441</v>
      </c>
      <c r="B187" s="63">
        <v>5.5542530621528322E-2</v>
      </c>
      <c r="C187" s="62"/>
      <c r="D187" s="62" t="s">
        <v>1889</v>
      </c>
      <c r="E187" s="59"/>
    </row>
    <row r="188" spans="1:7" ht="14" customHeight="1">
      <c r="A188" s="62" t="s">
        <v>442</v>
      </c>
      <c r="B188" s="63">
        <v>0</v>
      </c>
      <c r="C188" s="62"/>
      <c r="D188" s="62" t="s">
        <v>1890</v>
      </c>
      <c r="E188" s="59"/>
    </row>
    <row r="189" spans="1:7" ht="14" customHeight="1">
      <c r="A189" s="62" t="s">
        <v>443</v>
      </c>
      <c r="B189" s="63">
        <v>5.925085981732769</v>
      </c>
      <c r="C189" s="62"/>
      <c r="D189" s="62" t="s">
        <v>1891</v>
      </c>
      <c r="E189" s="59"/>
    </row>
    <row r="190" spans="1:7" ht="14" customHeight="1">
      <c r="A190" s="62" t="s">
        <v>444</v>
      </c>
      <c r="B190" s="63">
        <v>1.9200904502694511</v>
      </c>
      <c r="C190" s="62"/>
      <c r="D190" s="62" t="s">
        <v>1892</v>
      </c>
      <c r="E190" s="59"/>
    </row>
    <row r="191" spans="1:7" ht="14" customHeight="1">
      <c r="A191" s="62" t="s">
        <v>445</v>
      </c>
      <c r="B191" s="63">
        <v>0.69222144988254863</v>
      </c>
      <c r="C191" s="62"/>
      <c r="D191" s="62" t="s">
        <v>1893</v>
      </c>
      <c r="E191" s="59"/>
    </row>
    <row r="192" spans="1:7" ht="14" customHeight="1">
      <c r="A192" s="62" t="s">
        <v>446</v>
      </c>
      <c r="B192" s="63">
        <v>9.0648047008429031E-2</v>
      </c>
      <c r="C192" s="62"/>
      <c r="D192" s="62" t="s">
        <v>1894</v>
      </c>
      <c r="E192" s="59"/>
    </row>
    <row r="193" spans="1:6" ht="14" customHeight="1">
      <c r="A193" s="62" t="s">
        <v>447</v>
      </c>
      <c r="B193" s="63">
        <v>0</v>
      </c>
      <c r="C193" s="62"/>
      <c r="D193" s="62" t="s">
        <v>1895</v>
      </c>
      <c r="E193" s="59"/>
    </row>
    <row r="194" spans="1:6" ht="14" customHeight="1">
      <c r="A194" s="62" t="s">
        <v>1708</v>
      </c>
      <c r="B194" s="63">
        <v>0</v>
      </c>
      <c r="C194" s="62"/>
      <c r="D194" s="62" t="s">
        <v>1896</v>
      </c>
      <c r="E194" s="59"/>
    </row>
    <row r="195" spans="1:6" ht="14" customHeight="1">
      <c r="A195" s="62" t="s">
        <v>1710</v>
      </c>
      <c r="B195" s="62" t="s">
        <v>57</v>
      </c>
      <c r="C195" s="62"/>
      <c r="D195" s="62"/>
      <c r="E195" s="59"/>
    </row>
    <row r="196" spans="1:6" ht="14" customHeight="1">
      <c r="A196" s="62" t="s">
        <v>1711</v>
      </c>
      <c r="B196" s="62" t="s">
        <v>57</v>
      </c>
      <c r="C196" s="62"/>
      <c r="D196" s="62"/>
      <c r="E196" s="59"/>
    </row>
    <row r="197" spans="1:6" ht="14" customHeight="1">
      <c r="A197" s="62" t="s">
        <v>1712</v>
      </c>
      <c r="B197" s="62" t="s">
        <v>57</v>
      </c>
      <c r="C197" s="62"/>
      <c r="D197" s="62"/>
      <c r="E197" s="59"/>
    </row>
    <row r="198" spans="1:6" ht="14" customHeight="1">
      <c r="A198" s="62"/>
      <c r="B198" s="62"/>
      <c r="C198" s="62"/>
      <c r="D198" s="62"/>
      <c r="E198" s="59"/>
    </row>
    <row r="199" spans="1:6" ht="14" customHeight="1">
      <c r="A199" s="62" t="s">
        <v>1897</v>
      </c>
      <c r="B199" s="62"/>
      <c r="C199" s="62"/>
      <c r="D199" s="62"/>
      <c r="E199" s="59"/>
    </row>
    <row r="200" spans="1:6" ht="14" customHeight="1">
      <c r="A200" s="62" t="s">
        <v>1898</v>
      </c>
      <c r="B200" s="63">
        <v>0</v>
      </c>
      <c r="C200" s="62"/>
      <c r="D200" s="62" t="s">
        <v>1899</v>
      </c>
      <c r="E200" s="59"/>
      <c r="F200" s="1" t="s">
        <v>1900</v>
      </c>
    </row>
    <row r="201" spans="1:6" ht="14" customHeight="1">
      <c r="A201" s="62" t="s">
        <v>1901</v>
      </c>
      <c r="B201" s="63">
        <v>1400</v>
      </c>
      <c r="C201" s="62"/>
      <c r="D201" s="62" t="s">
        <v>1902</v>
      </c>
      <c r="E201" s="59"/>
      <c r="F201" s="1" t="s">
        <v>1903</v>
      </c>
    </row>
    <row r="202" spans="1:6" ht="14" customHeight="1">
      <c r="A202" s="62" t="s">
        <v>1904</v>
      </c>
      <c r="B202" s="63">
        <v>0</v>
      </c>
      <c r="C202" s="62"/>
      <c r="D202" s="62" t="s">
        <v>1905</v>
      </c>
      <c r="E202" s="59"/>
      <c r="F202" s="1" t="s">
        <v>1820</v>
      </c>
    </row>
    <row r="203" spans="1:6" ht="14" customHeight="1">
      <c r="A203" s="62" t="s">
        <v>1906</v>
      </c>
      <c r="B203" s="63">
        <v>150</v>
      </c>
      <c r="C203" s="62"/>
      <c r="D203" s="62" t="s">
        <v>1907</v>
      </c>
      <c r="E203" s="59"/>
      <c r="F203" s="1" t="s">
        <v>1823</v>
      </c>
    </row>
    <row r="204" spans="1:6" ht="14" customHeight="1">
      <c r="E204" s="59"/>
    </row>
    <row r="205" spans="1:6" ht="14" customHeight="1">
      <c r="A205" s="9" t="s">
        <v>1908</v>
      </c>
      <c r="B205" s="9"/>
      <c r="C205" s="9"/>
      <c r="D205" s="9"/>
      <c r="E205" s="59"/>
    </row>
    <row r="206" spans="1:6" ht="14" customHeight="1">
      <c r="A206" s="9" t="s">
        <v>1909</v>
      </c>
      <c r="B206" s="52" t="s">
        <v>1259</v>
      </c>
      <c r="C206" s="9"/>
      <c r="D206" s="9" t="s">
        <v>1910</v>
      </c>
      <c r="E206" s="59"/>
      <c r="F206" s="1" t="s">
        <v>1911</v>
      </c>
    </row>
    <row r="207" spans="1:6" ht="14" customHeight="1">
      <c r="A207" s="9" t="s">
        <v>1912</v>
      </c>
      <c r="B207" s="52" t="s">
        <v>1260</v>
      </c>
      <c r="C207" s="9"/>
      <c r="D207" s="9" t="s">
        <v>1913</v>
      </c>
      <c r="E207" s="59"/>
      <c r="F207" s="1" t="s">
        <v>1911</v>
      </c>
    </row>
    <row r="208" spans="1:6" ht="14" customHeight="1">
      <c r="A208" s="9" t="s">
        <v>1914</v>
      </c>
      <c r="B208" s="52" t="s">
        <v>1262</v>
      </c>
      <c r="C208" s="9"/>
      <c r="D208" s="9" t="s">
        <v>1915</v>
      </c>
      <c r="E208" s="59"/>
    </row>
    <row r="209" spans="1:6" ht="14" customHeight="1">
      <c r="A209" s="9" t="s">
        <v>1916</v>
      </c>
      <c r="B209" s="52" t="s">
        <v>1263</v>
      </c>
      <c r="C209" s="9"/>
      <c r="D209" s="9" t="s">
        <v>1917</v>
      </c>
      <c r="E209" s="59"/>
      <c r="F209" s="1" t="s">
        <v>1918</v>
      </c>
    </row>
    <row r="210" spans="1:6" ht="14" customHeight="1">
      <c r="A210" s="9" t="s">
        <v>1919</v>
      </c>
      <c r="B210" s="52" t="s">
        <v>1262</v>
      </c>
      <c r="C210" s="9"/>
      <c r="D210" s="9" t="s">
        <v>1920</v>
      </c>
      <c r="E210" s="59"/>
    </row>
    <row r="211" spans="1:6" ht="14" customHeight="1">
      <c r="A211" s="9" t="s">
        <v>1921</v>
      </c>
      <c r="B211" s="52" t="s">
        <v>1264</v>
      </c>
      <c r="C211" s="9"/>
      <c r="D211" s="9" t="s">
        <v>1922</v>
      </c>
      <c r="E211" s="59"/>
    </row>
    <row r="212" spans="1:6" ht="14" customHeight="1">
      <c r="A212" s="9" t="s">
        <v>1923</v>
      </c>
      <c r="B212" s="52" t="s">
        <v>1262</v>
      </c>
      <c r="C212" s="9"/>
      <c r="D212" s="9" t="s">
        <v>1924</v>
      </c>
      <c r="E212" s="59"/>
    </row>
    <row r="213" spans="1:6" ht="14" customHeight="1">
      <c r="A213" s="9" t="s">
        <v>1925</v>
      </c>
      <c r="B213" s="52" t="s">
        <v>1265</v>
      </c>
      <c r="C213" s="9"/>
      <c r="D213" s="9" t="s">
        <v>1926</v>
      </c>
      <c r="E213" s="59"/>
    </row>
    <row r="214" spans="1:6" ht="14" customHeight="1">
      <c r="A214" s="9" t="s">
        <v>1927</v>
      </c>
      <c r="B214" s="52" t="s">
        <v>1262</v>
      </c>
      <c r="C214" s="9"/>
      <c r="D214" s="9" t="s">
        <v>1928</v>
      </c>
      <c r="E214" s="59"/>
    </row>
    <row r="215" spans="1:6" ht="14" customHeight="1">
      <c r="A215" s="9" t="s">
        <v>1929</v>
      </c>
      <c r="B215" s="52" t="s">
        <v>1266</v>
      </c>
      <c r="C215" s="9"/>
      <c r="D215" s="9" t="s">
        <v>1930</v>
      </c>
      <c r="E215" s="59"/>
    </row>
    <row r="216" spans="1:6" ht="14" customHeight="1">
      <c r="A216" s="9" t="s">
        <v>1931</v>
      </c>
      <c r="B216" s="52" t="s">
        <v>1262</v>
      </c>
      <c r="C216" s="9"/>
      <c r="D216" s="9" t="s">
        <v>1932</v>
      </c>
      <c r="E216" s="59"/>
    </row>
    <row r="217" spans="1:6" ht="14" customHeight="1">
      <c r="A217" s="9" t="s">
        <v>1933</v>
      </c>
      <c r="B217" s="52" t="s">
        <v>1267</v>
      </c>
      <c r="C217" s="9"/>
      <c r="D217" s="9" t="s">
        <v>1934</v>
      </c>
      <c r="E217" s="59"/>
    </row>
    <row r="218" spans="1:6" ht="14" customHeight="1">
      <c r="A218" s="9" t="s">
        <v>1935</v>
      </c>
      <c r="B218" s="52" t="s">
        <v>1262</v>
      </c>
      <c r="C218" s="9"/>
      <c r="D218" s="9" t="s">
        <v>1936</v>
      </c>
      <c r="E218" s="59"/>
    </row>
    <row r="219" spans="1:6" ht="14" customHeight="1">
      <c r="A219" s="9" t="s">
        <v>1937</v>
      </c>
      <c r="B219" s="52" t="s">
        <v>1268</v>
      </c>
      <c r="C219" s="9"/>
      <c r="D219" s="9" t="s">
        <v>1938</v>
      </c>
      <c r="E219" s="59"/>
    </row>
    <row r="220" spans="1:6" ht="14" customHeight="1">
      <c r="A220" s="9" t="s">
        <v>1939</v>
      </c>
      <c r="B220" s="52" t="s">
        <v>1262</v>
      </c>
      <c r="C220" s="9"/>
      <c r="D220" s="9" t="s">
        <v>1940</v>
      </c>
      <c r="E220" s="59"/>
    </row>
    <row r="221" spans="1:6" ht="14" customHeight="1">
      <c r="A221" s="9" t="s">
        <v>1941</v>
      </c>
      <c r="B221" s="52" t="s">
        <v>1269</v>
      </c>
      <c r="C221" s="9"/>
      <c r="D221" s="9" t="s">
        <v>1942</v>
      </c>
      <c r="E221" s="59"/>
    </row>
    <row r="222" spans="1:6" ht="14" customHeight="1">
      <c r="A222" s="9" t="s">
        <v>1943</v>
      </c>
      <c r="B222" s="52" t="s">
        <v>1262</v>
      </c>
      <c r="C222" s="9"/>
      <c r="D222" s="9" t="s">
        <v>1944</v>
      </c>
      <c r="E222" s="59"/>
    </row>
    <row r="223" spans="1:6" ht="14" customHeight="1">
      <c r="A223" s="9" t="s">
        <v>1945</v>
      </c>
      <c r="B223" s="52" t="s">
        <v>1270</v>
      </c>
      <c r="C223" s="9"/>
      <c r="D223" s="9" t="s">
        <v>1946</v>
      </c>
      <c r="E223" s="59"/>
    </row>
    <row r="224" spans="1:6" ht="14" customHeight="1">
      <c r="A224" s="9" t="s">
        <v>1947</v>
      </c>
      <c r="B224" s="52" t="s">
        <v>1262</v>
      </c>
      <c r="C224" s="9"/>
      <c r="D224" s="9" t="s">
        <v>1948</v>
      </c>
      <c r="E224" s="59"/>
    </row>
    <row r="225" spans="1:5" ht="14" customHeight="1">
      <c r="A225" s="9" t="s">
        <v>1949</v>
      </c>
      <c r="B225" s="52" t="s">
        <v>1271</v>
      </c>
      <c r="C225" s="9"/>
      <c r="D225" s="9" t="s">
        <v>1950</v>
      </c>
      <c r="E225" s="59"/>
    </row>
    <row r="226" spans="1:5" ht="14" customHeight="1">
      <c r="A226" s="9" t="s">
        <v>1951</v>
      </c>
      <c r="B226" s="52" t="s">
        <v>1262</v>
      </c>
      <c r="C226" s="9"/>
      <c r="D226" s="9" t="s">
        <v>1952</v>
      </c>
      <c r="E226" s="59"/>
    </row>
    <row r="227" spans="1:5" ht="14" customHeight="1">
      <c r="A227" s="9" t="s">
        <v>1953</v>
      </c>
      <c r="B227" s="52" t="s">
        <v>1272</v>
      </c>
      <c r="C227" s="9"/>
      <c r="D227" s="9" t="s">
        <v>1954</v>
      </c>
      <c r="E227" s="59"/>
    </row>
    <row r="228" spans="1:5" ht="14" customHeight="1">
      <c r="A228" s="9" t="s">
        <v>1955</v>
      </c>
      <c r="B228" s="52" t="s">
        <v>1262</v>
      </c>
      <c r="C228" s="9"/>
      <c r="D228" s="9" t="s">
        <v>1956</v>
      </c>
      <c r="E228" s="59"/>
    </row>
    <row r="229" spans="1:5" ht="14" customHeight="1">
      <c r="A229" s="9" t="s">
        <v>1957</v>
      </c>
      <c r="B229" s="52" t="s">
        <v>1273</v>
      </c>
      <c r="C229" s="9"/>
      <c r="D229" s="9" t="s">
        <v>1958</v>
      </c>
      <c r="E229" s="59"/>
    </row>
    <row r="230" spans="1:5" ht="14" customHeight="1">
      <c r="A230" s="9" t="s">
        <v>1959</v>
      </c>
      <c r="B230" s="52" t="s">
        <v>1267</v>
      </c>
      <c r="C230" s="9"/>
      <c r="D230" s="9" t="s">
        <v>1960</v>
      </c>
      <c r="E230" s="59"/>
    </row>
    <row r="231" spans="1:5" ht="14" customHeight="1">
      <c r="A231" s="9" t="s">
        <v>1961</v>
      </c>
      <c r="B231" s="52" t="s">
        <v>1262</v>
      </c>
      <c r="C231" s="9"/>
      <c r="D231" s="9" t="s">
        <v>1962</v>
      </c>
      <c r="E231" s="59"/>
    </row>
    <row r="232" spans="1:5" ht="14" customHeight="1">
      <c r="A232" s="9" t="s">
        <v>1963</v>
      </c>
      <c r="B232" s="52" t="s">
        <v>1267</v>
      </c>
      <c r="C232" s="9"/>
      <c r="D232" s="9" t="s">
        <v>1964</v>
      </c>
      <c r="E232" s="59"/>
    </row>
    <row r="233" spans="1:5" ht="14" customHeight="1">
      <c r="A233" s="9" t="s">
        <v>1965</v>
      </c>
      <c r="B233" s="52" t="s">
        <v>1263</v>
      </c>
      <c r="C233" s="9"/>
      <c r="D233" s="9" t="s">
        <v>1966</v>
      </c>
      <c r="E233" s="59"/>
    </row>
    <row r="234" spans="1:5" ht="14" customHeight="1">
      <c r="A234" s="9" t="s">
        <v>1967</v>
      </c>
      <c r="B234" s="52" t="s">
        <v>1267</v>
      </c>
      <c r="C234" s="9"/>
      <c r="D234" s="9" t="s">
        <v>1968</v>
      </c>
      <c r="E234" s="59"/>
    </row>
    <row r="235" spans="1:5" ht="14" customHeight="1">
      <c r="A235" s="9" t="s">
        <v>1969</v>
      </c>
      <c r="B235" s="52" t="s">
        <v>1264</v>
      </c>
      <c r="C235" s="9"/>
      <c r="D235" s="9" t="s">
        <v>1970</v>
      </c>
      <c r="E235" s="59"/>
    </row>
    <row r="236" spans="1:5" ht="14" customHeight="1">
      <c r="A236" s="9" t="s">
        <v>1971</v>
      </c>
      <c r="B236" s="52" t="s">
        <v>1267</v>
      </c>
      <c r="C236" s="9"/>
      <c r="D236" s="9" t="s">
        <v>1972</v>
      </c>
      <c r="E236" s="59"/>
    </row>
    <row r="237" spans="1:5" ht="14" customHeight="1">
      <c r="A237" s="9" t="s">
        <v>1973</v>
      </c>
      <c r="B237" s="52" t="s">
        <v>1265</v>
      </c>
      <c r="C237" s="9"/>
      <c r="D237" s="9" t="s">
        <v>1974</v>
      </c>
      <c r="E237" s="59"/>
    </row>
    <row r="238" spans="1:5" ht="14" customHeight="1">
      <c r="A238" s="9" t="s">
        <v>1975</v>
      </c>
      <c r="B238" s="52" t="s">
        <v>1267</v>
      </c>
      <c r="C238" s="9"/>
      <c r="D238" s="9" t="s">
        <v>1976</v>
      </c>
      <c r="E238" s="59"/>
    </row>
    <row r="239" spans="1:5" ht="14" customHeight="1">
      <c r="A239" s="9" t="s">
        <v>1977</v>
      </c>
      <c r="B239" s="52" t="s">
        <v>1266</v>
      </c>
      <c r="C239" s="9"/>
      <c r="D239" s="9" t="s">
        <v>1978</v>
      </c>
      <c r="E239" s="59"/>
    </row>
    <row r="240" spans="1:5" ht="14" customHeight="1">
      <c r="A240" s="9" t="s">
        <v>1979</v>
      </c>
      <c r="B240" s="52" t="s">
        <v>1267</v>
      </c>
      <c r="C240" s="9"/>
      <c r="D240" s="9" t="s">
        <v>1980</v>
      </c>
      <c r="E240" s="59"/>
    </row>
    <row r="241" spans="1:5" ht="14" customHeight="1">
      <c r="A241" s="9" t="s">
        <v>1981</v>
      </c>
      <c r="B241" s="52" t="s">
        <v>1268</v>
      </c>
      <c r="C241" s="9"/>
      <c r="D241" s="9" t="s">
        <v>1982</v>
      </c>
      <c r="E241" s="59"/>
    </row>
    <row r="242" spans="1:5" ht="14" customHeight="1">
      <c r="A242" s="9" t="s">
        <v>1983</v>
      </c>
      <c r="B242" s="52" t="s">
        <v>1267</v>
      </c>
      <c r="C242" s="9"/>
      <c r="D242" s="9" t="s">
        <v>1984</v>
      </c>
      <c r="E242" s="59"/>
    </row>
    <row r="243" spans="1:5" ht="14" customHeight="1">
      <c r="A243" s="9" t="s">
        <v>1985</v>
      </c>
      <c r="B243" s="52" t="s">
        <v>1269</v>
      </c>
      <c r="C243" s="9"/>
      <c r="D243" s="9" t="s">
        <v>1986</v>
      </c>
      <c r="E243" s="59"/>
    </row>
    <row r="244" spans="1:5" ht="14" customHeight="1">
      <c r="A244" s="9" t="s">
        <v>1987</v>
      </c>
      <c r="B244" s="52" t="s">
        <v>1267</v>
      </c>
      <c r="C244" s="9"/>
      <c r="D244" s="9" t="s">
        <v>1988</v>
      </c>
      <c r="E244" s="59"/>
    </row>
    <row r="245" spans="1:5" ht="14" customHeight="1">
      <c r="A245" s="9" t="s">
        <v>1989</v>
      </c>
      <c r="B245" s="52" t="s">
        <v>1270</v>
      </c>
      <c r="C245" s="9"/>
      <c r="D245" s="9" t="s">
        <v>1990</v>
      </c>
      <c r="E245" s="59"/>
    </row>
    <row r="246" spans="1:5" ht="14" customHeight="1">
      <c r="A246" s="9" t="s">
        <v>1991</v>
      </c>
      <c r="B246" s="52" t="s">
        <v>1267</v>
      </c>
      <c r="C246" s="9"/>
      <c r="D246" s="9" t="s">
        <v>1992</v>
      </c>
      <c r="E246" s="59"/>
    </row>
    <row r="247" spans="1:5" ht="14" customHeight="1">
      <c r="A247" s="9" t="s">
        <v>1993</v>
      </c>
      <c r="B247" s="52" t="s">
        <v>1271</v>
      </c>
      <c r="C247" s="9"/>
      <c r="D247" s="9" t="s">
        <v>1994</v>
      </c>
      <c r="E247" s="59"/>
    </row>
    <row r="248" spans="1:5" ht="14" customHeight="1">
      <c r="A248" s="9" t="s">
        <v>1995</v>
      </c>
      <c r="B248" s="52" t="s">
        <v>1267</v>
      </c>
      <c r="C248" s="9"/>
      <c r="D248" s="9" t="s">
        <v>1996</v>
      </c>
      <c r="E248" s="59"/>
    </row>
    <row r="249" spans="1:5" ht="14" customHeight="1">
      <c r="A249" s="9" t="s">
        <v>1997</v>
      </c>
      <c r="B249" s="52" t="s">
        <v>1272</v>
      </c>
      <c r="C249" s="9"/>
      <c r="D249" s="9" t="s">
        <v>1998</v>
      </c>
      <c r="E249" s="59"/>
    </row>
    <row r="250" spans="1:5" ht="14" customHeight="1">
      <c r="A250" s="9" t="s">
        <v>1999</v>
      </c>
      <c r="B250" s="52" t="s">
        <v>1267</v>
      </c>
      <c r="C250" s="9"/>
      <c r="D250" s="9" t="s">
        <v>2000</v>
      </c>
      <c r="E250" s="59"/>
    </row>
    <row r="251" spans="1:5" ht="14" customHeight="1">
      <c r="A251" s="9" t="s">
        <v>2001</v>
      </c>
      <c r="B251" s="52" t="s">
        <v>1273</v>
      </c>
      <c r="C251" s="9"/>
      <c r="D251" s="9" t="s">
        <v>2002</v>
      </c>
      <c r="E251" s="59"/>
    </row>
    <row r="252" spans="1:5" ht="14" customHeight="1">
      <c r="A252" s="9" t="s">
        <v>2003</v>
      </c>
      <c r="B252" s="52"/>
      <c r="C252" s="9"/>
      <c r="D252" s="9" t="s">
        <v>2004</v>
      </c>
      <c r="E252" s="59"/>
    </row>
    <row r="253" spans="1:5" ht="14" customHeight="1">
      <c r="A253" s="9" t="s">
        <v>2005</v>
      </c>
      <c r="B253" s="52"/>
      <c r="C253" s="9"/>
      <c r="D253" s="9" t="s">
        <v>2006</v>
      </c>
      <c r="E253" s="59"/>
    </row>
    <row r="254" spans="1:5" ht="14" customHeight="1">
      <c r="A254" s="9" t="s">
        <v>2007</v>
      </c>
      <c r="B254" s="52"/>
      <c r="C254" s="9"/>
      <c r="D254" s="9" t="s">
        <v>2008</v>
      </c>
      <c r="E254" s="59"/>
    </row>
    <row r="255" spans="1:5" ht="14" customHeight="1">
      <c r="A255" s="9" t="s">
        <v>2009</v>
      </c>
      <c r="B255" s="52"/>
      <c r="C255" s="9"/>
      <c r="D255" s="9" t="s">
        <v>2010</v>
      </c>
      <c r="E255" s="59"/>
    </row>
    <row r="256" spans="1:5" ht="14" customHeight="1">
      <c r="A256" s="9" t="s">
        <v>2011</v>
      </c>
      <c r="B256" s="52"/>
      <c r="C256" s="9"/>
      <c r="D256" s="9" t="s">
        <v>2012</v>
      </c>
      <c r="E256" s="59"/>
    </row>
    <row r="257" spans="1:6" ht="14" customHeight="1">
      <c r="A257" s="9" t="s">
        <v>2013</v>
      </c>
      <c r="B257" s="52"/>
      <c r="C257" s="9"/>
      <c r="D257" s="9" t="s">
        <v>2014</v>
      </c>
      <c r="E257" s="59"/>
    </row>
    <row r="258" spans="1:6" ht="14" customHeight="1">
      <c r="A258" s="9" t="s">
        <v>2015</v>
      </c>
      <c r="B258" s="52"/>
      <c r="C258" s="9"/>
      <c r="D258" s="9" t="s">
        <v>2016</v>
      </c>
      <c r="E258" s="59"/>
    </row>
    <row r="259" spans="1:6" ht="14" customHeight="1">
      <c r="A259" s="9" t="s">
        <v>2017</v>
      </c>
      <c r="B259" s="52"/>
      <c r="C259" s="9"/>
      <c r="D259" s="9" t="s">
        <v>2018</v>
      </c>
      <c r="E259" s="59"/>
    </row>
    <row r="260" spans="1:6" ht="14" customHeight="1">
      <c r="A260" s="9" t="s">
        <v>2019</v>
      </c>
      <c r="B260" s="52"/>
      <c r="C260" s="9"/>
      <c r="D260" s="9" t="s">
        <v>2020</v>
      </c>
      <c r="E260" s="59"/>
    </row>
    <row r="261" spans="1:6" ht="14" customHeight="1">
      <c r="A261" s="9" t="s">
        <v>2021</v>
      </c>
      <c r="B261" s="52"/>
      <c r="C261" s="9"/>
      <c r="D261" s="9" t="s">
        <v>2022</v>
      </c>
      <c r="E261" s="59"/>
    </row>
    <row r="262" spans="1:6" ht="14" customHeight="1">
      <c r="A262" s="9" t="s">
        <v>2023</v>
      </c>
      <c r="B262" s="52"/>
      <c r="C262" s="9"/>
      <c r="D262" s="9" t="s">
        <v>2024</v>
      </c>
      <c r="E262" s="59"/>
    </row>
    <row r="263" spans="1:6" ht="14" customHeight="1">
      <c r="A263" s="9" t="s">
        <v>2025</v>
      </c>
      <c r="B263" s="52"/>
      <c r="C263" s="9"/>
      <c r="D263" s="9" t="s">
        <v>2026</v>
      </c>
      <c r="E263" s="59"/>
    </row>
    <row r="264" spans="1:6" ht="14" customHeight="1">
      <c r="A264" s="9" t="s">
        <v>2027</v>
      </c>
      <c r="B264" s="52"/>
      <c r="C264" s="9"/>
      <c r="D264" s="9" t="s">
        <v>2028</v>
      </c>
      <c r="E264" s="59"/>
    </row>
    <row r="265" spans="1:6" ht="14" customHeight="1">
      <c r="A265" s="9" t="s">
        <v>2029</v>
      </c>
      <c r="B265" s="52"/>
      <c r="C265" s="9"/>
      <c r="D265" s="9" t="s">
        <v>2030</v>
      </c>
      <c r="E265" s="59"/>
    </row>
    <row r="266" spans="1:6" ht="14" customHeight="1">
      <c r="A266" s="9" t="s">
        <v>2031</v>
      </c>
      <c r="B266" s="52"/>
      <c r="C266" s="9"/>
      <c r="D266" s="9" t="s">
        <v>2032</v>
      </c>
      <c r="E266" s="59"/>
    </row>
    <row r="267" spans="1:6" ht="14" customHeight="1">
      <c r="A267" s="9" t="s">
        <v>2033</v>
      </c>
      <c r="B267" s="52"/>
      <c r="C267" s="9"/>
      <c r="D267" s="9" t="s">
        <v>2034</v>
      </c>
      <c r="E267" s="59"/>
    </row>
    <row r="268" spans="1:6" ht="14" customHeight="1">
      <c r="E268" s="59"/>
    </row>
    <row r="269" spans="1:6" ht="14" customHeight="1">
      <c r="A269" s="64" t="s">
        <v>1665</v>
      </c>
      <c r="B269" s="64"/>
      <c r="C269" s="64"/>
      <c r="D269" s="64"/>
      <c r="E269" s="59"/>
      <c r="F269" s="1" t="s">
        <v>2035</v>
      </c>
    </row>
    <row r="270" spans="1:6" ht="14" customHeight="1">
      <c r="A270" s="64" t="s">
        <v>1667</v>
      </c>
      <c r="B270" s="64" t="s">
        <v>2036</v>
      </c>
      <c r="C270" s="64"/>
      <c r="D270" s="64"/>
      <c r="E270" s="59"/>
    </row>
    <row r="271" spans="1:6" ht="14" customHeight="1">
      <c r="A271" s="64" t="s">
        <v>9</v>
      </c>
      <c r="B271" s="64" t="s">
        <v>2037</v>
      </c>
      <c r="C271" s="64"/>
      <c r="D271" s="64"/>
      <c r="E271" s="59"/>
    </row>
    <row r="272" spans="1:6" ht="14" customHeight="1">
      <c r="A272" s="64" t="s">
        <v>13</v>
      </c>
      <c r="B272" s="64" t="s">
        <v>2037</v>
      </c>
      <c r="C272" s="64"/>
      <c r="D272" s="64"/>
      <c r="E272" s="59"/>
    </row>
    <row r="273" spans="1:5" ht="14" customHeight="1">
      <c r="A273" s="64" t="s">
        <v>56</v>
      </c>
      <c r="B273" s="64" t="s">
        <v>2037</v>
      </c>
      <c r="C273" s="64"/>
      <c r="D273" s="64"/>
      <c r="E273" s="59"/>
    </row>
    <row r="274" spans="1:5" ht="14" customHeight="1">
      <c r="E274" s="59"/>
    </row>
    <row r="275" spans="1:5" ht="14" customHeight="1">
      <c r="E275" s="59"/>
    </row>
    <row r="276" spans="1:5" ht="14" customHeight="1">
      <c r="E276" s="59"/>
    </row>
    <row r="277" spans="1:5" ht="14" customHeight="1">
      <c r="E277" s="59"/>
    </row>
    <row r="278" spans="1:5" ht="14" customHeight="1">
      <c r="E278" s="59"/>
    </row>
    <row r="279" spans="1:5" ht="14" customHeight="1">
      <c r="E279" s="59"/>
    </row>
    <row r="280" spans="1:5" ht="14" customHeight="1">
      <c r="E280" s="59"/>
    </row>
    <row r="281" spans="1:5" ht="14" customHeight="1">
      <c r="E281" s="59"/>
    </row>
    <row r="282" spans="1:5" ht="14" customHeight="1">
      <c r="E282" s="59"/>
    </row>
    <row r="283" spans="1:5" ht="14" customHeight="1">
      <c r="E283" s="59"/>
    </row>
    <row r="284" spans="1:5" ht="14" customHeight="1">
      <c r="E284" s="59"/>
    </row>
    <row r="285" spans="1:5" ht="14" customHeight="1">
      <c r="E285" s="59"/>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FD31"/>
  <sheetViews>
    <sheetView workbookViewId="0">
      <pane ySplit="3380" topLeftCell="A84"/>
      <selection pane="bottomLeft" activeCell="A93" sqref="A93"/>
    </sheetView>
  </sheetViews>
  <sheetFormatPr baseColWidth="10" defaultRowHeight="13" x14ac:dyDescent="0"/>
  <cols>
    <col min="1" max="1" width="10.83203125" style="15"/>
    <col min="2" max="100" width="10.83203125" style="8"/>
    <col min="101" max="108" width="10.83203125" style="41"/>
    <col min="109" max="150" width="10.83203125" style="8"/>
    <col min="151" max="160" width="10.83203125" style="42"/>
    <col min="161" max="16384" width="10.83203125" style="8"/>
  </cols>
  <sheetData>
    <row r="4" spans="1:160">
      <c r="B4" s="8" t="s">
        <v>1275</v>
      </c>
      <c r="C4" s="8" t="s">
        <v>1276</v>
      </c>
      <c r="D4" s="8" t="s">
        <v>1277</v>
      </c>
      <c r="E4" s="8" t="s">
        <v>1278</v>
      </c>
      <c r="F4" s="8" t="s">
        <v>1279</v>
      </c>
      <c r="G4" s="8" t="s">
        <v>1280</v>
      </c>
      <c r="H4" s="8" t="s">
        <v>1281</v>
      </c>
      <c r="I4" s="8" t="s">
        <v>1282</v>
      </c>
      <c r="AZ4" s="8" t="s">
        <v>1275</v>
      </c>
      <c r="BA4" s="8" t="s">
        <v>1276</v>
      </c>
      <c r="BB4" s="8" t="s">
        <v>1277</v>
      </c>
      <c r="BC4" s="8" t="s">
        <v>1278</v>
      </c>
      <c r="BD4" s="8" t="s">
        <v>1279</v>
      </c>
      <c r="BE4" s="8" t="s">
        <v>1280</v>
      </c>
      <c r="BF4" s="8" t="s">
        <v>1281</v>
      </c>
      <c r="BG4" s="8" t="s">
        <v>1282</v>
      </c>
    </row>
    <row r="6" spans="1:160">
      <c r="A6" s="15">
        <v>1417.1875</v>
      </c>
      <c r="CV6" s="15">
        <f ca="1">A6</f>
        <v>1417.1875</v>
      </c>
      <c r="CW6" s="41" t="e">
        <f ca="1">AZ6/SUM($AZ6:$BG6)</f>
        <v>#DIV/0!</v>
      </c>
      <c r="CX6" s="41" t="e">
        <f ca="1">BA6/SUM($AZ6:$BG6)</f>
        <v>#DIV/0!</v>
      </c>
      <c r="CY6" s="41" t="e">
        <f ca="1">BB6/SUM($AZ6:$BG6)</f>
        <v>#DIV/0!</v>
      </c>
      <c r="CZ6" s="41" t="e">
        <f ca="1">BC6/SUM($AZ6:$BG6)</f>
        <v>#DIV/0!</v>
      </c>
      <c r="DA6" s="41" t="e">
        <f ca="1">BD6/SUM($AZ6:$BG6)</f>
        <v>#DIV/0!</v>
      </c>
      <c r="DB6" s="41" t="e">
        <f ca="1">BE6/SUM($AZ6:$BG6)</f>
        <v>#DIV/0!</v>
      </c>
      <c r="DC6" s="41" t="e">
        <f ca="1">BF6/SUM($AZ6:$BG6)</f>
        <v>#DIV/0!</v>
      </c>
      <c r="DD6" s="41" t="e">
        <f ca="1">BG6/SUM($AZ6:$BG6)</f>
        <v>#DIV/0!</v>
      </c>
      <c r="ET6" s="15">
        <f ca="1">A6</f>
        <v>1417.1875</v>
      </c>
      <c r="EU6" s="42" t="e">
        <f ca="1">AZ6/SUM($AZ6:$BI6)</f>
        <v>#DIV/0!</v>
      </c>
      <c r="EV6" s="42" t="e">
        <f ca="1">BA6/SUM($AZ6:$BI6)</f>
        <v>#DIV/0!</v>
      </c>
      <c r="EW6" s="42" t="e">
        <f ca="1">BB6/SUM($AZ6:$BI6)</f>
        <v>#DIV/0!</v>
      </c>
      <c r="EX6" s="42" t="e">
        <f ca="1">BC6/SUM($AZ6:$BI6)</f>
        <v>#DIV/0!</v>
      </c>
      <c r="EY6" s="42" t="e">
        <f ca="1">BD6/SUM($AZ6:$BI6)</f>
        <v>#DIV/0!</v>
      </c>
      <c r="EZ6" s="42" t="e">
        <f ca="1">BE6/SUM($AZ6:$BI6)</f>
        <v>#DIV/0!</v>
      </c>
      <c r="FA6" s="42" t="e">
        <f ca="1">BF6/SUM($AZ6:$BI6)</f>
        <v>#DIV/0!</v>
      </c>
      <c r="FB6" s="42" t="e">
        <f ca="1">BG6/SUM($AZ6:$BI6)</f>
        <v>#DIV/0!</v>
      </c>
      <c r="FC6" s="42" t="e">
        <f ca="1">BH6/SUM($AZ6:$BI6)</f>
        <v>#DIV/0!</v>
      </c>
      <c r="FD6" s="42" t="e">
        <f ca="1">BI6/SUM($AZ6:$BI6)</f>
        <v>#DIV/0!</v>
      </c>
    </row>
    <row r="7" spans="1:160">
      <c r="A7" s="15">
        <v>1397.1875</v>
      </c>
      <c r="B7" s="8">
        <v>5.1947262563491192E-2</v>
      </c>
      <c r="AZ7" s="8">
        <v>5.1947262563491192E-2</v>
      </c>
      <c r="CV7" s="15">
        <f ca="1">A7</f>
        <v>1397.1875</v>
      </c>
      <c r="CW7" s="41">
        <f ca="1">AZ7/SUM($AZ7:$BG7)</f>
        <v>1</v>
      </c>
      <c r="CX7" s="41">
        <f ca="1">BA7/SUM($AZ7:$BG7)</f>
        <v>0</v>
      </c>
      <c r="CY7" s="41">
        <f ca="1">BB7/SUM($AZ7:$BG7)</f>
        <v>0</v>
      </c>
      <c r="CZ7" s="41">
        <f ca="1">BC7/SUM($AZ7:$BG7)</f>
        <v>0</v>
      </c>
      <c r="DA7" s="41">
        <f ca="1">BD7/SUM($AZ7:$BG7)</f>
        <v>0</v>
      </c>
      <c r="DB7" s="41">
        <f ca="1">BE7/SUM($AZ7:$BG7)</f>
        <v>0</v>
      </c>
      <c r="DC7" s="41">
        <f ca="1">BF7/SUM($AZ7:$BG7)</f>
        <v>0</v>
      </c>
      <c r="DD7" s="41">
        <f ca="1">BG7/SUM($AZ7:$BG7)</f>
        <v>0</v>
      </c>
      <c r="ET7" s="15">
        <f ca="1">A7</f>
        <v>1397.1875</v>
      </c>
      <c r="EU7" s="42">
        <f ca="1">AZ7/SUM($AZ7:$BI7)</f>
        <v>1</v>
      </c>
      <c r="EV7" s="42">
        <f ca="1">BA7/SUM($AZ7:$BI7)</f>
        <v>0</v>
      </c>
      <c r="EW7" s="42">
        <f ca="1">BB7/SUM($AZ7:$BI7)</f>
        <v>0</v>
      </c>
      <c r="EX7" s="42">
        <f ca="1">BC7/SUM($AZ7:$BI7)</f>
        <v>0</v>
      </c>
      <c r="EY7" s="42">
        <f ca="1">BD7/SUM($AZ7:$BI7)</f>
        <v>0</v>
      </c>
      <c r="EZ7" s="42">
        <f ca="1">BE7/SUM($AZ7:$BI7)</f>
        <v>0</v>
      </c>
      <c r="FA7" s="42">
        <f ca="1">BF7/SUM($AZ7:$BI7)</f>
        <v>0</v>
      </c>
      <c r="FB7" s="42">
        <f ca="1">BG7/SUM($AZ7:$BI7)</f>
        <v>0</v>
      </c>
      <c r="FC7" s="42">
        <f ca="1">BH7/SUM($AZ7:$BI7)</f>
        <v>0</v>
      </c>
      <c r="FD7" s="42">
        <f ca="1">BI7/SUM($AZ7:$BI7)</f>
        <v>0</v>
      </c>
    </row>
    <row r="8" spans="1:160">
      <c r="A8" s="15">
        <v>1377.1875</v>
      </c>
      <c r="B8" s="8">
        <v>0.10145284939446898</v>
      </c>
      <c r="C8" s="8">
        <v>0.32975825618892435</v>
      </c>
      <c r="AZ8" s="8">
        <v>0.10145284939446898</v>
      </c>
      <c r="BA8" s="8">
        <v>0.22830540679445535</v>
      </c>
      <c r="CV8" s="15">
        <f ca="1">A8</f>
        <v>1377.1875</v>
      </c>
      <c r="CW8" s="41">
        <f ca="1">AZ8/SUM($AZ8:$BG8)</f>
        <v>0.307658254161633</v>
      </c>
      <c r="CX8" s="41">
        <f ca="1">BA8/SUM($AZ8:$BG8)</f>
        <v>0.69234174583836694</v>
      </c>
      <c r="CY8" s="41">
        <f ca="1">BB8/SUM($AZ8:$BG8)</f>
        <v>0</v>
      </c>
      <c r="CZ8" s="41">
        <f ca="1">BC8/SUM($AZ8:$BG8)</f>
        <v>0</v>
      </c>
      <c r="DA8" s="41">
        <f ca="1">BD8/SUM($AZ8:$BG8)</f>
        <v>0</v>
      </c>
      <c r="DB8" s="41">
        <f ca="1">BE8/SUM($AZ8:$BG8)</f>
        <v>0</v>
      </c>
      <c r="DC8" s="41">
        <f ca="1">BF8/SUM($AZ8:$BG8)</f>
        <v>0</v>
      </c>
      <c r="DD8" s="41">
        <f ca="1">BG8/SUM($AZ8:$BG8)</f>
        <v>0</v>
      </c>
      <c r="ET8" s="15">
        <f ca="1">A8</f>
        <v>1377.1875</v>
      </c>
      <c r="EU8" s="42">
        <f ca="1">AZ8/SUM($AZ8:$BI8)</f>
        <v>0.307658254161633</v>
      </c>
      <c r="EV8" s="42">
        <f ca="1">BA8/SUM($AZ8:$BI8)</f>
        <v>0.69234174583836694</v>
      </c>
      <c r="EW8" s="42">
        <f ca="1">BB8/SUM($AZ8:$BI8)</f>
        <v>0</v>
      </c>
      <c r="EX8" s="42">
        <f ca="1">BC8/SUM($AZ8:$BI8)</f>
        <v>0</v>
      </c>
      <c r="EY8" s="42">
        <f ca="1">BD8/SUM($AZ8:$BI8)</f>
        <v>0</v>
      </c>
      <c r="EZ8" s="42">
        <f ca="1">BE8/SUM($AZ8:$BI8)</f>
        <v>0</v>
      </c>
      <c r="FA8" s="42">
        <f ca="1">BF8/SUM($AZ8:$BI8)</f>
        <v>0</v>
      </c>
      <c r="FB8" s="42">
        <f ca="1">BG8/SUM($AZ8:$BI8)</f>
        <v>0</v>
      </c>
      <c r="FC8" s="42">
        <f ca="1">BH8/SUM($AZ8:$BI8)</f>
        <v>0</v>
      </c>
      <c r="FD8" s="42">
        <f ca="1">BI8/SUM($AZ8:$BI8)</f>
        <v>0</v>
      </c>
    </row>
    <row r="9" spans="1:160">
      <c r="A9" s="15">
        <v>1357.1875</v>
      </c>
      <c r="B9" s="8">
        <v>0.16082242109130487</v>
      </c>
      <c r="C9" s="8">
        <v>3.1520223755353385</v>
      </c>
      <c r="AZ9" s="8">
        <v>0.16082242109130487</v>
      </c>
      <c r="BA9" s="8">
        <v>2.9911999544440335</v>
      </c>
      <c r="CV9" s="15">
        <f ca="1">A9</f>
        <v>1357.1875</v>
      </c>
      <c r="CW9" s="41">
        <f ca="1">AZ9/SUM($AZ9:$BG9)</f>
        <v>5.102197952005047E-2</v>
      </c>
      <c r="CX9" s="41">
        <f ca="1">BA9/SUM($AZ9:$BG9)</f>
        <v>0.9489780204799495</v>
      </c>
      <c r="CY9" s="41">
        <f ca="1">BB9/SUM($AZ9:$BG9)</f>
        <v>0</v>
      </c>
      <c r="CZ9" s="41">
        <f ca="1">BC9/SUM($AZ9:$BG9)</f>
        <v>0</v>
      </c>
      <c r="DA9" s="41">
        <f ca="1">BD9/SUM($AZ9:$BG9)</f>
        <v>0</v>
      </c>
      <c r="DB9" s="41">
        <f ca="1">BE9/SUM($AZ9:$BG9)</f>
        <v>0</v>
      </c>
      <c r="DC9" s="41">
        <f ca="1">BF9/SUM($AZ9:$BG9)</f>
        <v>0</v>
      </c>
      <c r="DD9" s="41">
        <f ca="1">BG9/SUM($AZ9:$BG9)</f>
        <v>0</v>
      </c>
      <c r="ET9" s="15">
        <f ca="1">A9</f>
        <v>1357.1875</v>
      </c>
      <c r="EU9" s="42">
        <f ca="1">AZ9/SUM($AZ9:$BI9)</f>
        <v>5.102197952005047E-2</v>
      </c>
      <c r="EV9" s="42">
        <f ca="1">BA9/SUM($AZ9:$BI9)</f>
        <v>0.9489780204799495</v>
      </c>
      <c r="EW9" s="42">
        <f ca="1">BB9/SUM($AZ9:$BI9)</f>
        <v>0</v>
      </c>
      <c r="EX9" s="42">
        <f ca="1">BC9/SUM($AZ9:$BI9)</f>
        <v>0</v>
      </c>
      <c r="EY9" s="42">
        <f ca="1">BD9/SUM($AZ9:$BI9)</f>
        <v>0</v>
      </c>
      <c r="EZ9" s="42">
        <f ca="1">BE9/SUM($AZ9:$BI9)</f>
        <v>0</v>
      </c>
      <c r="FA9" s="42">
        <f ca="1">BF9/SUM($AZ9:$BI9)</f>
        <v>0</v>
      </c>
      <c r="FB9" s="42">
        <f ca="1">BG9/SUM($AZ9:$BI9)</f>
        <v>0</v>
      </c>
      <c r="FC9" s="42">
        <f ca="1">BH9/SUM($AZ9:$BI9)</f>
        <v>0</v>
      </c>
      <c r="FD9" s="42">
        <f ca="1">BI9/SUM($AZ9:$BI9)</f>
        <v>0</v>
      </c>
    </row>
    <row r="10" spans="1:160">
      <c r="A10" s="15">
        <v>1337.1875</v>
      </c>
      <c r="B10" s="8">
        <v>0.21468415714062195</v>
      </c>
      <c r="C10" s="8">
        <v>5.7280933133340515</v>
      </c>
      <c r="AZ10" s="8">
        <v>0.21468415714062195</v>
      </c>
      <c r="BA10" s="8">
        <v>5.5134091561934291</v>
      </c>
      <c r="CV10" s="15">
        <f ca="1">A10</f>
        <v>1337.1875</v>
      </c>
      <c r="CW10" s="41">
        <f ca="1">AZ10/SUM($AZ10:$BG10)</f>
        <v>3.7479165473941013E-2</v>
      </c>
      <c r="CX10" s="41">
        <f ca="1">BA10/SUM($AZ10:$BG10)</f>
        <v>0.96252083452605897</v>
      </c>
      <c r="CY10" s="41">
        <f ca="1">BB10/SUM($AZ10:$BG10)</f>
        <v>0</v>
      </c>
      <c r="CZ10" s="41">
        <f ca="1">BC10/SUM($AZ10:$BG10)</f>
        <v>0</v>
      </c>
      <c r="DA10" s="41">
        <f ca="1">BD10/SUM($AZ10:$BG10)</f>
        <v>0</v>
      </c>
      <c r="DB10" s="41">
        <f ca="1">BE10/SUM($AZ10:$BG10)</f>
        <v>0</v>
      </c>
      <c r="DC10" s="41">
        <f ca="1">BF10/SUM($AZ10:$BG10)</f>
        <v>0</v>
      </c>
      <c r="DD10" s="41">
        <f ca="1">BG10/SUM($AZ10:$BG10)</f>
        <v>0</v>
      </c>
      <c r="ET10" s="15">
        <f ca="1">A10</f>
        <v>1337.1875</v>
      </c>
      <c r="EU10" s="42">
        <f ca="1">AZ10/SUM($AZ10:$BI10)</f>
        <v>3.7479165473941013E-2</v>
      </c>
      <c r="EV10" s="42">
        <f ca="1">BA10/SUM($AZ10:$BI10)</f>
        <v>0.96252083452605897</v>
      </c>
      <c r="EW10" s="42">
        <f ca="1">BB10/SUM($AZ10:$BI10)</f>
        <v>0</v>
      </c>
      <c r="EX10" s="42">
        <f ca="1">BC10/SUM($AZ10:$BI10)</f>
        <v>0</v>
      </c>
      <c r="EY10" s="42">
        <f ca="1">BD10/SUM($AZ10:$BI10)</f>
        <v>0</v>
      </c>
      <c r="EZ10" s="42">
        <f ca="1">BE10/SUM($AZ10:$BI10)</f>
        <v>0</v>
      </c>
      <c r="FA10" s="42">
        <f ca="1">BF10/SUM($AZ10:$BI10)</f>
        <v>0</v>
      </c>
      <c r="FB10" s="42">
        <f ca="1">BG10/SUM($AZ10:$BI10)</f>
        <v>0</v>
      </c>
      <c r="FC10" s="42">
        <f ca="1">BH10/SUM($AZ10:$BI10)</f>
        <v>0</v>
      </c>
      <c r="FD10" s="42">
        <f ca="1">BI10/SUM($AZ10:$BI10)</f>
        <v>0</v>
      </c>
    </row>
    <row r="11" spans="1:160">
      <c r="A11" s="15">
        <v>1317.1875</v>
      </c>
      <c r="B11" s="8">
        <v>0.26362839230790447</v>
      </c>
      <c r="C11" s="8">
        <v>8.0842406841438308</v>
      </c>
      <c r="AZ11" s="8">
        <v>0.26362839230790447</v>
      </c>
      <c r="BA11" s="8">
        <v>7.8206122918359258</v>
      </c>
      <c r="CV11" s="15">
        <f ca="1">A11</f>
        <v>1317.1875</v>
      </c>
      <c r="CW11" s="41">
        <f ca="1">AZ11/SUM($AZ11:$BG11)</f>
        <v>3.2610161251752028E-2</v>
      </c>
      <c r="CX11" s="41">
        <f ca="1">BA11/SUM($AZ11:$BG11)</f>
        <v>0.96738983874824791</v>
      </c>
      <c r="CY11" s="41">
        <f ca="1">BB11/SUM($AZ11:$BG11)</f>
        <v>0</v>
      </c>
      <c r="CZ11" s="41">
        <f ca="1">BC11/SUM($AZ11:$BG11)</f>
        <v>0</v>
      </c>
      <c r="DA11" s="41">
        <f ca="1">BD11/SUM($AZ11:$BG11)</f>
        <v>0</v>
      </c>
      <c r="DB11" s="41">
        <f ca="1">BE11/SUM($AZ11:$BG11)</f>
        <v>0</v>
      </c>
      <c r="DC11" s="41">
        <f ca="1">BF11/SUM($AZ11:$BG11)</f>
        <v>0</v>
      </c>
      <c r="DD11" s="41">
        <f ca="1">BG11/SUM($AZ11:$BG11)</f>
        <v>0</v>
      </c>
      <c r="ET11" s="15">
        <f ca="1">A11</f>
        <v>1317.1875</v>
      </c>
      <c r="EU11" s="42">
        <f ca="1">AZ11/SUM($AZ11:$BI11)</f>
        <v>3.2610161251752028E-2</v>
      </c>
      <c r="EV11" s="42">
        <f ca="1">BA11/SUM($AZ11:$BI11)</f>
        <v>0.96738983874824791</v>
      </c>
      <c r="EW11" s="42">
        <f ca="1">BB11/SUM($AZ11:$BI11)</f>
        <v>0</v>
      </c>
      <c r="EX11" s="42">
        <f ca="1">BC11/SUM($AZ11:$BI11)</f>
        <v>0</v>
      </c>
      <c r="EY11" s="42">
        <f ca="1">BD11/SUM($AZ11:$BI11)</f>
        <v>0</v>
      </c>
      <c r="EZ11" s="42">
        <f ca="1">BE11/SUM($AZ11:$BI11)</f>
        <v>0</v>
      </c>
      <c r="FA11" s="42">
        <f ca="1">BF11/SUM($AZ11:$BI11)</f>
        <v>0</v>
      </c>
      <c r="FB11" s="42">
        <f ca="1">BG11/SUM($AZ11:$BI11)</f>
        <v>0</v>
      </c>
      <c r="FC11" s="42">
        <f ca="1">BH11/SUM($AZ11:$BI11)</f>
        <v>0</v>
      </c>
      <c r="FD11" s="42">
        <f ca="1">BI11/SUM($AZ11:$BI11)</f>
        <v>0</v>
      </c>
    </row>
    <row r="12" spans="1:160">
      <c r="A12" s="15">
        <v>1297.1875</v>
      </c>
      <c r="B12" s="8">
        <v>0.30818606116929453</v>
      </c>
      <c r="C12" s="8">
        <v>10.243397189544119</v>
      </c>
      <c r="AZ12" s="8">
        <v>0.30818606116929453</v>
      </c>
      <c r="BA12" s="8">
        <v>9.9352111283748243</v>
      </c>
      <c r="CV12" s="15">
        <f ca="1">A12</f>
        <v>1297.1875</v>
      </c>
      <c r="CW12" s="41">
        <f ca="1">AZ12/SUM($AZ12:$BG12)</f>
        <v>3.0086313697166155E-2</v>
      </c>
      <c r="CX12" s="41">
        <f ca="1">BA12/SUM($AZ12:$BG12)</f>
        <v>0.96991368630283381</v>
      </c>
      <c r="CY12" s="41">
        <f ca="1">BB12/SUM($AZ12:$BG12)</f>
        <v>0</v>
      </c>
      <c r="CZ12" s="41">
        <f ca="1">BC12/SUM($AZ12:$BG12)</f>
        <v>0</v>
      </c>
      <c r="DA12" s="41">
        <f ca="1">BD12/SUM($AZ12:$BG12)</f>
        <v>0</v>
      </c>
      <c r="DB12" s="41">
        <f ca="1">BE12/SUM($AZ12:$BG12)</f>
        <v>0</v>
      </c>
      <c r="DC12" s="41">
        <f ca="1">BF12/SUM($AZ12:$BG12)</f>
        <v>0</v>
      </c>
      <c r="DD12" s="41">
        <f ca="1">BG12/SUM($AZ12:$BG12)</f>
        <v>0</v>
      </c>
      <c r="ET12" s="15">
        <f ca="1">A12</f>
        <v>1297.1875</v>
      </c>
      <c r="EU12" s="42">
        <f ca="1">AZ12/SUM($AZ12:$BI12)</f>
        <v>3.0086313697166155E-2</v>
      </c>
      <c r="EV12" s="42">
        <f ca="1">BA12/SUM($AZ12:$BI12)</f>
        <v>0.96991368630283381</v>
      </c>
      <c r="EW12" s="42">
        <f ca="1">BB12/SUM($AZ12:$BI12)</f>
        <v>0</v>
      </c>
      <c r="EX12" s="42">
        <f ca="1">BC12/SUM($AZ12:$BI12)</f>
        <v>0</v>
      </c>
      <c r="EY12" s="42">
        <f ca="1">BD12/SUM($AZ12:$BI12)</f>
        <v>0</v>
      </c>
      <c r="EZ12" s="42">
        <f ca="1">BE12/SUM($AZ12:$BI12)</f>
        <v>0</v>
      </c>
      <c r="FA12" s="42">
        <f ca="1">BF12/SUM($AZ12:$BI12)</f>
        <v>0</v>
      </c>
      <c r="FB12" s="42">
        <f ca="1">BG12/SUM($AZ12:$BI12)</f>
        <v>0</v>
      </c>
      <c r="FC12" s="42">
        <f ca="1">BH12/SUM($AZ12:$BI12)</f>
        <v>0</v>
      </c>
      <c r="FD12" s="42">
        <f ca="1">BI12/SUM($AZ12:$BI12)</f>
        <v>0</v>
      </c>
    </row>
    <row r="13" spans="1:160">
      <c r="A13" s="15">
        <v>1277.1875</v>
      </c>
      <c r="B13" s="8">
        <v>0.34883869448785171</v>
      </c>
      <c r="C13" s="8">
        <v>12.225701598826999</v>
      </c>
      <c r="AZ13" s="8">
        <v>0.34883869448785171</v>
      </c>
      <c r="BA13" s="8">
        <v>11.876862904339148</v>
      </c>
      <c r="CV13" s="15">
        <f ca="1">A13</f>
        <v>1277.1875</v>
      </c>
      <c r="CW13" s="41">
        <f ca="1">AZ13/SUM($AZ13:$BG13)</f>
        <v>2.8533224998827159E-2</v>
      </c>
      <c r="CX13" s="41">
        <f ca="1">BA13/SUM($AZ13:$BG13)</f>
        <v>0.97146677500117296</v>
      </c>
      <c r="CY13" s="41">
        <f ca="1">BB13/SUM($AZ13:$BG13)</f>
        <v>0</v>
      </c>
      <c r="CZ13" s="41">
        <f ca="1">BC13/SUM($AZ13:$BG13)</f>
        <v>0</v>
      </c>
      <c r="DA13" s="41">
        <f ca="1">BD13/SUM($AZ13:$BG13)</f>
        <v>0</v>
      </c>
      <c r="DB13" s="41">
        <f ca="1">BE13/SUM($AZ13:$BG13)</f>
        <v>0</v>
      </c>
      <c r="DC13" s="41">
        <f ca="1">BF13/SUM($AZ13:$BG13)</f>
        <v>0</v>
      </c>
      <c r="DD13" s="41">
        <f ca="1">BG13/SUM($AZ13:$BG13)</f>
        <v>0</v>
      </c>
      <c r="ET13" s="15">
        <f ca="1">A13</f>
        <v>1277.1875</v>
      </c>
      <c r="EU13" s="42">
        <f ca="1">AZ13/SUM($AZ13:$BI13)</f>
        <v>2.8533224998827159E-2</v>
      </c>
      <c r="EV13" s="42">
        <f ca="1">BA13/SUM($AZ13:$BI13)</f>
        <v>0.97146677500117296</v>
      </c>
      <c r="EW13" s="42">
        <f ca="1">BB13/SUM($AZ13:$BI13)</f>
        <v>0</v>
      </c>
      <c r="EX13" s="42">
        <f ca="1">BC13/SUM($AZ13:$BI13)</f>
        <v>0</v>
      </c>
      <c r="EY13" s="42">
        <f ca="1">BD13/SUM($AZ13:$BI13)</f>
        <v>0</v>
      </c>
      <c r="EZ13" s="42">
        <f ca="1">BE13/SUM($AZ13:$BI13)</f>
        <v>0</v>
      </c>
      <c r="FA13" s="42">
        <f ca="1">BF13/SUM($AZ13:$BI13)</f>
        <v>0</v>
      </c>
      <c r="FB13" s="42">
        <f ca="1">BG13/SUM($AZ13:$BI13)</f>
        <v>0</v>
      </c>
      <c r="FC13" s="42">
        <f ca="1">BH13/SUM($AZ13:$BI13)</f>
        <v>0</v>
      </c>
      <c r="FD13" s="42">
        <f ca="1">BI13/SUM($AZ13:$BI13)</f>
        <v>0</v>
      </c>
    </row>
    <row r="14" spans="1:160">
      <c r="A14" s="15">
        <v>1257.1875</v>
      </c>
      <c r="B14" s="8">
        <v>0.38602741664078533</v>
      </c>
      <c r="C14" s="8">
        <v>14.048942544230837</v>
      </c>
      <c r="AZ14" s="8">
        <v>0.38602741664078533</v>
      </c>
      <c r="BA14" s="8">
        <v>13.662915127590052</v>
      </c>
      <c r="CV14" s="15">
        <f ca="1">A14</f>
        <v>1257.1875</v>
      </c>
      <c r="CW14" s="41">
        <f ca="1">AZ14/SUM($AZ14:$BG14)</f>
        <v>2.7477329017855975E-2</v>
      </c>
      <c r="CX14" s="41">
        <f ca="1">BA14/SUM($AZ14:$BG14)</f>
        <v>0.97252267098214407</v>
      </c>
      <c r="CY14" s="41">
        <f ca="1">BB14/SUM($AZ14:$BG14)</f>
        <v>0</v>
      </c>
      <c r="CZ14" s="41">
        <f ca="1">BC14/SUM($AZ14:$BG14)</f>
        <v>0</v>
      </c>
      <c r="DA14" s="41">
        <f ca="1">BD14/SUM($AZ14:$BG14)</f>
        <v>0</v>
      </c>
      <c r="DB14" s="41">
        <f ca="1">BE14/SUM($AZ14:$BG14)</f>
        <v>0</v>
      </c>
      <c r="DC14" s="41">
        <f ca="1">BF14/SUM($AZ14:$BG14)</f>
        <v>0</v>
      </c>
      <c r="DD14" s="41">
        <f ca="1">BG14/SUM($AZ14:$BG14)</f>
        <v>0</v>
      </c>
      <c r="ET14" s="15">
        <f ca="1">A14</f>
        <v>1257.1875</v>
      </c>
      <c r="EU14" s="42">
        <f ca="1">AZ14/SUM($AZ14:$BI14)</f>
        <v>2.7477329017855975E-2</v>
      </c>
      <c r="EV14" s="42">
        <f ca="1">BA14/SUM($AZ14:$BI14)</f>
        <v>0.97252267098214407</v>
      </c>
      <c r="EW14" s="42">
        <f ca="1">BB14/SUM($AZ14:$BI14)</f>
        <v>0</v>
      </c>
      <c r="EX14" s="42">
        <f ca="1">BC14/SUM($AZ14:$BI14)</f>
        <v>0</v>
      </c>
      <c r="EY14" s="42">
        <f ca="1">BD14/SUM($AZ14:$BI14)</f>
        <v>0</v>
      </c>
      <c r="EZ14" s="42">
        <f ca="1">BE14/SUM($AZ14:$BI14)</f>
        <v>0</v>
      </c>
      <c r="FA14" s="42">
        <f ca="1">BF14/SUM($AZ14:$BI14)</f>
        <v>0</v>
      </c>
      <c r="FB14" s="42">
        <f ca="1">BG14/SUM($AZ14:$BI14)</f>
        <v>0</v>
      </c>
      <c r="FC14" s="42">
        <f ca="1">BH14/SUM($AZ14:$BI14)</f>
        <v>0</v>
      </c>
      <c r="FD14" s="42">
        <f ca="1">BI14/SUM($AZ14:$BI14)</f>
        <v>0</v>
      </c>
    </row>
    <row r="15" spans="1:160">
      <c r="A15" s="15">
        <v>1237.1875</v>
      </c>
      <c r="B15" s="8">
        <v>0.42498928855040519</v>
      </c>
      <c r="C15" s="8">
        <v>14.086396948851663</v>
      </c>
      <c r="D15" s="8">
        <v>16.90255384057372</v>
      </c>
      <c r="AZ15" s="8">
        <v>0.42498928855040519</v>
      </c>
      <c r="BA15" s="8">
        <v>13.661407660301258</v>
      </c>
      <c r="BB15" s="8">
        <v>2.816156891722057</v>
      </c>
      <c r="CV15" s="15">
        <f ca="1">A15</f>
        <v>1237.1875</v>
      </c>
      <c r="CW15" s="41">
        <f ca="1">AZ15/SUM($AZ15:$BG15)</f>
        <v>2.5143495625509563E-2</v>
      </c>
      <c r="CX15" s="41">
        <f ca="1">BA15/SUM($AZ15:$BG15)</f>
        <v>0.80824517934726192</v>
      </c>
      <c r="CY15" s="41">
        <f ca="1">BB15/SUM($AZ15:$BG15)</f>
        <v>0.16661132502722847</v>
      </c>
      <c r="CZ15" s="41">
        <f ca="1">BC15/SUM($AZ15:$BG15)</f>
        <v>0</v>
      </c>
      <c r="DA15" s="41">
        <f ca="1">BD15/SUM($AZ15:$BG15)</f>
        <v>0</v>
      </c>
      <c r="DB15" s="41">
        <f ca="1">BE15/SUM($AZ15:$BG15)</f>
        <v>0</v>
      </c>
      <c r="DC15" s="41">
        <f ca="1">BF15/SUM($AZ15:$BG15)</f>
        <v>0</v>
      </c>
      <c r="DD15" s="41">
        <f ca="1">BG15/SUM($AZ15:$BG15)</f>
        <v>0</v>
      </c>
      <c r="ET15" s="15">
        <f ca="1">A15</f>
        <v>1237.1875</v>
      </c>
      <c r="EU15" s="42">
        <f ca="1">AZ15/SUM($AZ15:$BI15)</f>
        <v>2.5143495625509563E-2</v>
      </c>
      <c r="EV15" s="42">
        <f ca="1">BA15/SUM($AZ15:$BI15)</f>
        <v>0.80824517934726192</v>
      </c>
      <c r="EW15" s="42">
        <f ca="1">BB15/SUM($AZ15:$BI15)</f>
        <v>0.16661132502722847</v>
      </c>
      <c r="EX15" s="42">
        <f ca="1">BC15/SUM($AZ15:$BI15)</f>
        <v>0</v>
      </c>
      <c r="EY15" s="42">
        <f ca="1">BD15/SUM($AZ15:$BI15)</f>
        <v>0</v>
      </c>
      <c r="EZ15" s="42">
        <f ca="1">BE15/SUM($AZ15:$BI15)</f>
        <v>0</v>
      </c>
      <c r="FA15" s="42">
        <f ca="1">BF15/SUM($AZ15:$BI15)</f>
        <v>0</v>
      </c>
      <c r="FB15" s="42">
        <f ca="1">BG15/SUM($AZ15:$BI15)</f>
        <v>0</v>
      </c>
      <c r="FC15" s="42">
        <f ca="1">BH15/SUM($AZ15:$BI15)</f>
        <v>0</v>
      </c>
      <c r="FD15" s="42">
        <f ca="1">BI15/SUM($AZ15:$BI15)</f>
        <v>0</v>
      </c>
    </row>
    <row r="16" spans="1:160">
      <c r="A16" s="15">
        <v>1217.1875</v>
      </c>
      <c r="B16" s="8">
        <v>0.45997651850351612</v>
      </c>
      <c r="C16" s="8">
        <v>14.121384178804774</v>
      </c>
      <c r="D16" s="8">
        <v>19.534082950606113</v>
      </c>
      <c r="AZ16" s="8">
        <v>0.45997651850351612</v>
      </c>
      <c r="BA16" s="8">
        <v>13.661407660301258</v>
      </c>
      <c r="BB16" s="8">
        <v>5.41269877180134</v>
      </c>
      <c r="CV16" s="15">
        <f ca="1">A16</f>
        <v>1217.1875</v>
      </c>
      <c r="CW16" s="41">
        <f ca="1">AZ16/SUM($AZ16:$BG16)</f>
        <v>2.3547382268551478E-2</v>
      </c>
      <c r="CX16" s="41">
        <f ca="1">BA16/SUM($AZ16:$BG16)</f>
        <v>0.69936263170610546</v>
      </c>
      <c r="CY16" s="41">
        <f ca="1">BB16/SUM($AZ16:$BG16)</f>
        <v>0.27708998602534307</v>
      </c>
      <c r="CZ16" s="41">
        <f ca="1">BC16/SUM($AZ16:$BG16)</f>
        <v>0</v>
      </c>
      <c r="DA16" s="41">
        <f ca="1">BD16/SUM($AZ16:$BG16)</f>
        <v>0</v>
      </c>
      <c r="DB16" s="41">
        <f ca="1">BE16/SUM($AZ16:$BG16)</f>
        <v>0</v>
      </c>
      <c r="DC16" s="41">
        <f ca="1">BF16/SUM($AZ16:$BG16)</f>
        <v>0</v>
      </c>
      <c r="DD16" s="41">
        <f ca="1">BG16/SUM($AZ16:$BG16)</f>
        <v>0</v>
      </c>
      <c r="ET16" s="15">
        <f ca="1">A16</f>
        <v>1217.1875</v>
      </c>
      <c r="EU16" s="42">
        <f ca="1">AZ16/SUM($AZ16:$BI16)</f>
        <v>2.3547382268551478E-2</v>
      </c>
      <c r="EV16" s="42">
        <f ca="1">BA16/SUM($AZ16:$BI16)</f>
        <v>0.69936263170610546</v>
      </c>
      <c r="EW16" s="42">
        <f ca="1">BB16/SUM($AZ16:$BI16)</f>
        <v>0.27708998602534307</v>
      </c>
      <c r="EX16" s="42">
        <f ca="1">BC16/SUM($AZ16:$BI16)</f>
        <v>0</v>
      </c>
      <c r="EY16" s="42">
        <f ca="1">BD16/SUM($AZ16:$BI16)</f>
        <v>0</v>
      </c>
      <c r="EZ16" s="42">
        <f ca="1">BE16/SUM($AZ16:$BI16)</f>
        <v>0</v>
      </c>
      <c r="FA16" s="42">
        <f ca="1">BF16/SUM($AZ16:$BI16)</f>
        <v>0</v>
      </c>
      <c r="FB16" s="42">
        <f ca="1">BG16/SUM($AZ16:$BI16)</f>
        <v>0</v>
      </c>
      <c r="FC16" s="42">
        <f ca="1">BH16/SUM($AZ16:$BI16)</f>
        <v>0</v>
      </c>
      <c r="FD16" s="42">
        <f ca="1">BI16/SUM($AZ16:$BI16)</f>
        <v>0</v>
      </c>
    </row>
    <row r="17" spans="1:160">
      <c r="A17" s="15">
        <v>1197.1875</v>
      </c>
      <c r="B17" s="8">
        <v>0.49151211509481119</v>
      </c>
      <c r="C17" s="8">
        <v>14.152919775396068</v>
      </c>
      <c r="D17" s="8">
        <v>21.950680605990989</v>
      </c>
      <c r="AZ17" s="8">
        <v>0.49151211509481119</v>
      </c>
      <c r="BA17" s="8">
        <v>13.661407660301258</v>
      </c>
      <c r="BB17" s="8">
        <v>7.7977608305949193</v>
      </c>
      <c r="CV17" s="15">
        <f ca="1">A17</f>
        <v>1197.1875</v>
      </c>
      <c r="CW17" s="41">
        <f ca="1">AZ17/SUM($AZ17:$BG17)</f>
        <v>2.2391657184454818E-2</v>
      </c>
      <c r="CX17" s="41">
        <f ca="1">BA17/SUM($AZ17:$BG17)</f>
        <v>0.6223682948843352</v>
      </c>
      <c r="CY17" s="41">
        <f ca="1">BB17/SUM($AZ17:$BG17)</f>
        <v>0.35524004793120995</v>
      </c>
      <c r="CZ17" s="41">
        <f ca="1">BC17/SUM($AZ17:$BG17)</f>
        <v>0</v>
      </c>
      <c r="DA17" s="41">
        <f ca="1">BD17/SUM($AZ17:$BG17)</f>
        <v>0</v>
      </c>
      <c r="DB17" s="41">
        <f ca="1">BE17/SUM($AZ17:$BG17)</f>
        <v>0</v>
      </c>
      <c r="DC17" s="41">
        <f ca="1">BF17/SUM($AZ17:$BG17)</f>
        <v>0</v>
      </c>
      <c r="DD17" s="41">
        <f ca="1">BG17/SUM($AZ17:$BG17)</f>
        <v>0</v>
      </c>
      <c r="ET17" s="15">
        <f ca="1">A17</f>
        <v>1197.1875</v>
      </c>
      <c r="EU17" s="42">
        <f ca="1">AZ17/SUM($AZ17:$BI17)</f>
        <v>2.2391657184454818E-2</v>
      </c>
      <c r="EV17" s="42">
        <f ca="1">BA17/SUM($AZ17:$BI17)</f>
        <v>0.6223682948843352</v>
      </c>
      <c r="EW17" s="42">
        <f ca="1">BB17/SUM($AZ17:$BI17)</f>
        <v>0.35524004793120995</v>
      </c>
      <c r="EX17" s="42">
        <f ca="1">BC17/SUM($AZ17:$BI17)</f>
        <v>0</v>
      </c>
      <c r="EY17" s="42">
        <f ca="1">BD17/SUM($AZ17:$BI17)</f>
        <v>0</v>
      </c>
      <c r="EZ17" s="42">
        <f ca="1">BE17/SUM($AZ17:$BI17)</f>
        <v>0</v>
      </c>
      <c r="FA17" s="42">
        <f ca="1">BF17/SUM($AZ17:$BI17)</f>
        <v>0</v>
      </c>
      <c r="FB17" s="42">
        <f ca="1">BG17/SUM($AZ17:$BI17)</f>
        <v>0</v>
      </c>
      <c r="FC17" s="42">
        <f ca="1">BH17/SUM($AZ17:$BI17)</f>
        <v>0</v>
      </c>
      <c r="FD17" s="42">
        <f ca="1">BI17/SUM($AZ17:$BI17)</f>
        <v>0</v>
      </c>
    </row>
    <row r="18" spans="1:160">
      <c r="A18" s="15">
        <v>1177.1875</v>
      </c>
      <c r="B18" s="8">
        <v>0.52217841809855359</v>
      </c>
      <c r="C18" s="8">
        <v>14.183586078399811</v>
      </c>
      <c r="D18" s="8">
        <v>21.979217318760327</v>
      </c>
      <c r="E18" s="8">
        <v>24.910356612717649</v>
      </c>
      <c r="AZ18" s="8">
        <v>0.52217841809855359</v>
      </c>
      <c r="BA18" s="8">
        <v>13.661407660301258</v>
      </c>
      <c r="BB18" s="8">
        <v>7.7956312403605166</v>
      </c>
      <c r="BC18" s="8">
        <v>2.9311392939573215</v>
      </c>
      <c r="CV18" s="15">
        <f ca="1">A18</f>
        <v>1177.1875</v>
      </c>
      <c r="CW18" s="41">
        <f ca="1">AZ18/SUM($AZ18:$BG18)</f>
        <v>2.0962301994181906E-2</v>
      </c>
      <c r="CX18" s="41">
        <f ca="1">BA18/SUM($AZ18:$BG18)</f>
        <v>0.5484228055300745</v>
      </c>
      <c r="CY18" s="41">
        <f ca="1">BB18/SUM($AZ18:$BG18)</f>
        <v>0.31294739619988265</v>
      </c>
      <c r="CZ18" s="41">
        <f ca="1">BC18/SUM($AZ18:$BG18)</f>
        <v>0.11766749627586093</v>
      </c>
      <c r="DA18" s="41">
        <f ca="1">BD18/SUM($AZ18:$BG18)</f>
        <v>0</v>
      </c>
      <c r="DB18" s="41">
        <f ca="1">BE18/SUM($AZ18:$BG18)</f>
        <v>0</v>
      </c>
      <c r="DC18" s="41">
        <f ca="1">BF18/SUM($AZ18:$BG18)</f>
        <v>0</v>
      </c>
      <c r="DD18" s="41">
        <f ca="1">BG18/SUM($AZ18:$BG18)</f>
        <v>0</v>
      </c>
      <c r="ET18" s="15">
        <f ca="1">A18</f>
        <v>1177.1875</v>
      </c>
      <c r="EU18" s="42">
        <f ca="1">AZ18/SUM($AZ18:$BI18)</f>
        <v>2.0962301994181906E-2</v>
      </c>
      <c r="EV18" s="42">
        <f ca="1">BA18/SUM($AZ18:$BI18)</f>
        <v>0.5484228055300745</v>
      </c>
      <c r="EW18" s="42">
        <f ca="1">BB18/SUM($AZ18:$BI18)</f>
        <v>0.31294739619988265</v>
      </c>
      <c r="EX18" s="42">
        <f ca="1">BC18/SUM($AZ18:$BI18)</f>
        <v>0.11766749627586093</v>
      </c>
      <c r="EY18" s="42">
        <f ca="1">BD18/SUM($AZ18:$BI18)</f>
        <v>0</v>
      </c>
      <c r="EZ18" s="42">
        <f ca="1">BE18/SUM($AZ18:$BI18)</f>
        <v>0</v>
      </c>
      <c r="FA18" s="42">
        <f ca="1">BF18/SUM($AZ18:$BI18)</f>
        <v>0</v>
      </c>
      <c r="FB18" s="42">
        <f ca="1">BG18/SUM($AZ18:$BI18)</f>
        <v>0</v>
      </c>
      <c r="FC18" s="42">
        <f ca="1">BH18/SUM($AZ18:$BI18)</f>
        <v>0</v>
      </c>
      <c r="FD18" s="42">
        <f ca="1">BI18/SUM($AZ18:$BI18)</f>
        <v>0</v>
      </c>
    </row>
    <row r="19" spans="1:160">
      <c r="A19" s="15">
        <v>1157.1875</v>
      </c>
      <c r="B19" s="8">
        <v>0.56526020917709729</v>
      </c>
      <c r="C19" s="8">
        <v>14.226667869478355</v>
      </c>
      <c r="D19" s="8">
        <v>22.022299109838873</v>
      </c>
      <c r="E19" s="8">
        <v>30.253833419293489</v>
      </c>
      <c r="F19" s="8">
        <v>32.044311826129444</v>
      </c>
      <c r="G19" s="8">
        <v>39.353490144033678</v>
      </c>
      <c r="AZ19" s="8">
        <v>0.56526020917709729</v>
      </c>
      <c r="BA19" s="8">
        <v>13.661407660301258</v>
      </c>
      <c r="BB19" s="8">
        <v>7.7956312403605166</v>
      </c>
      <c r="BC19" s="8">
        <v>8.2315343094546165</v>
      </c>
      <c r="BD19" s="8">
        <v>1.7904784068359552</v>
      </c>
      <c r="BE19" s="8">
        <v>7.3091783179042329</v>
      </c>
      <c r="CV19" s="15">
        <f ca="1">A19</f>
        <v>1157.1875</v>
      </c>
      <c r="CW19" s="41">
        <f ca="1">AZ19/SUM($AZ19:$BG19)</f>
        <v>1.4363661446754692E-2</v>
      </c>
      <c r="CX19" s="41">
        <f ca="1">BA19/SUM($AZ19:$BG19)</f>
        <v>0.34714602466771155</v>
      </c>
      <c r="CY19" s="41">
        <f ca="1">BB19/SUM($AZ19:$BG19)</f>
        <v>0.19809249984762534</v>
      </c>
      <c r="CZ19" s="41">
        <f ca="1">BC19/SUM($AZ19:$BG19)</f>
        <v>0.20916910493395174</v>
      </c>
      <c r="DA19" s="41">
        <f ca="1">BD19/SUM($AZ19:$BG19)</f>
        <v>4.5497321845732325E-2</v>
      </c>
      <c r="DB19" s="41">
        <f ca="1">BE19/SUM($AZ19:$BG19)</f>
        <v>0.18573138725822433</v>
      </c>
      <c r="DC19" s="41">
        <f ca="1">BF19/SUM($AZ19:$BG19)</f>
        <v>0</v>
      </c>
      <c r="DD19" s="41">
        <f ca="1">BG19/SUM($AZ19:$BG19)</f>
        <v>0</v>
      </c>
      <c r="ET19" s="15">
        <f ca="1">A19</f>
        <v>1157.1875</v>
      </c>
      <c r="EU19" s="42">
        <f ca="1">AZ19/SUM($AZ19:$BI19)</f>
        <v>1.4363661446754692E-2</v>
      </c>
      <c r="EV19" s="42">
        <f ca="1">BA19/SUM($AZ19:$BI19)</f>
        <v>0.34714602466771155</v>
      </c>
      <c r="EW19" s="42">
        <f ca="1">BB19/SUM($AZ19:$BI19)</f>
        <v>0.19809249984762534</v>
      </c>
      <c r="EX19" s="42">
        <f ca="1">BC19/SUM($AZ19:$BI19)</f>
        <v>0.20916910493395174</v>
      </c>
      <c r="EY19" s="42">
        <f ca="1">BD19/SUM($AZ19:$BI19)</f>
        <v>4.5497321845732325E-2</v>
      </c>
      <c r="EZ19" s="42">
        <f ca="1">BE19/SUM($AZ19:$BI19)</f>
        <v>0.18573138725822433</v>
      </c>
      <c r="FA19" s="42">
        <f ca="1">BF19/SUM($AZ19:$BI19)</f>
        <v>0</v>
      </c>
      <c r="FB19" s="42">
        <f ca="1">BG19/SUM($AZ19:$BI19)</f>
        <v>0</v>
      </c>
      <c r="FC19" s="42">
        <f ca="1">BH19/SUM($AZ19:$BI19)</f>
        <v>0</v>
      </c>
      <c r="FD19" s="42">
        <f ca="1">BI19/SUM($AZ19:$BI19)</f>
        <v>0</v>
      </c>
    </row>
    <row r="20" spans="1:160">
      <c r="A20" s="15">
        <v>1137.1875</v>
      </c>
      <c r="B20" s="8">
        <v>0.60155991474282156</v>
      </c>
      <c r="C20" s="8">
        <v>14.26296757504408</v>
      </c>
      <c r="D20" s="8">
        <v>22.058598815404597</v>
      </c>
      <c r="E20" s="8">
        <v>33.212738715838711</v>
      </c>
      <c r="F20" s="8">
        <v>37.456109773371004</v>
      </c>
      <c r="G20" s="8">
        <v>50.86508348099342</v>
      </c>
      <c r="AZ20" s="8">
        <v>0.60155991474282156</v>
      </c>
      <c r="BA20" s="8">
        <v>13.661407660301258</v>
      </c>
      <c r="BB20" s="8">
        <v>7.7956312403605166</v>
      </c>
      <c r="BC20" s="8">
        <v>11.154139900434112</v>
      </c>
      <c r="BD20" s="8">
        <v>4.2433710575322916</v>
      </c>
      <c r="BE20" s="8">
        <v>13.408973707622419</v>
      </c>
      <c r="CV20" s="15">
        <f ca="1">A20</f>
        <v>1137.1875</v>
      </c>
      <c r="CW20" s="41">
        <f ca="1">AZ20/SUM($AZ20:$BG20)</f>
        <v>1.1826578736818635E-2</v>
      </c>
      <c r="CX20" s="41">
        <f ca="1">BA20/SUM($AZ20:$BG20)</f>
        <v>0.26858124916684878</v>
      </c>
      <c r="CY20" s="41">
        <f ca="1">BB20/SUM($AZ20:$BG20)</f>
        <v>0.15326095440841031</v>
      </c>
      <c r="CZ20" s="41">
        <f ca="1">BC20/SUM($AZ20:$BG20)</f>
        <v>0.21928873673434629</v>
      </c>
      <c r="DA20" s="41">
        <f ca="1">BD20/SUM($AZ20:$BG20)</f>
        <v>8.3424045870639285E-2</v>
      </c>
      <c r="DB20" s="41">
        <f ca="1">BE20/SUM($AZ20:$BG20)</f>
        <v>0.2636184350829367</v>
      </c>
      <c r="DC20" s="41">
        <f ca="1">BF20/SUM($AZ20:$BG20)</f>
        <v>0</v>
      </c>
      <c r="DD20" s="41">
        <f ca="1">BG20/SUM($AZ20:$BG20)</f>
        <v>0</v>
      </c>
      <c r="ET20" s="15">
        <f ca="1">A20</f>
        <v>1137.1875</v>
      </c>
      <c r="EU20" s="42">
        <f ca="1">AZ20/SUM($AZ20:$BI20)</f>
        <v>1.1826578736818635E-2</v>
      </c>
      <c r="EV20" s="42">
        <f ca="1">BA20/SUM($AZ20:$BI20)</f>
        <v>0.26858124916684878</v>
      </c>
      <c r="EW20" s="42">
        <f ca="1">BB20/SUM($AZ20:$BI20)</f>
        <v>0.15326095440841031</v>
      </c>
      <c r="EX20" s="42">
        <f ca="1">BC20/SUM($AZ20:$BI20)</f>
        <v>0.21928873673434629</v>
      </c>
      <c r="EY20" s="42">
        <f ca="1">BD20/SUM($AZ20:$BI20)</f>
        <v>8.3424045870639285E-2</v>
      </c>
      <c r="EZ20" s="42">
        <f ca="1">BE20/SUM($AZ20:$BI20)</f>
        <v>0.2636184350829367</v>
      </c>
      <c r="FA20" s="42">
        <f ca="1">BF20/SUM($AZ20:$BI20)</f>
        <v>0</v>
      </c>
      <c r="FB20" s="42">
        <f ca="1">BG20/SUM($AZ20:$BI20)</f>
        <v>0</v>
      </c>
      <c r="FC20" s="42">
        <f ca="1">BH20/SUM($AZ20:$BI20)</f>
        <v>0</v>
      </c>
      <c r="FD20" s="42">
        <f ca="1">BI20/SUM($AZ20:$BI20)</f>
        <v>0</v>
      </c>
    </row>
    <row r="21" spans="1:160">
      <c r="A21" s="15">
        <v>1117.1875</v>
      </c>
      <c r="B21" s="8">
        <v>0.63470009956164963</v>
      </c>
      <c r="C21" s="8">
        <v>14.296107759862908</v>
      </c>
      <c r="D21" s="8">
        <v>22.091739000223424</v>
      </c>
      <c r="E21" s="8">
        <v>35.110277635182911</v>
      </c>
      <c r="F21" s="8">
        <v>40.880912834207308</v>
      </c>
      <c r="G21" s="8">
        <v>58.438706982917694</v>
      </c>
      <c r="AZ21" s="8">
        <v>0.63470009956164963</v>
      </c>
      <c r="BA21" s="8">
        <v>13.661407660301258</v>
      </c>
      <c r="BB21" s="8">
        <v>7.7956312403605166</v>
      </c>
      <c r="BC21" s="8">
        <v>13.018538634959489</v>
      </c>
      <c r="BD21" s="8">
        <v>5.7706351990243983</v>
      </c>
      <c r="BE21" s="8">
        <v>17.557794148710389</v>
      </c>
      <c r="CV21" s="15">
        <f ca="1">A21</f>
        <v>1117.1875</v>
      </c>
      <c r="CW21" s="41">
        <f ca="1">AZ21/SUM($AZ21:$BG21)</f>
        <v>1.0860953849426884E-2</v>
      </c>
      <c r="CX21" s="41">
        <f ca="1">BA21/SUM($AZ21:$BG21)</f>
        <v>0.23377327058750025</v>
      </c>
      <c r="CY21" s="41">
        <f ca="1">BB21/SUM($AZ21:$BG21)</f>
        <v>0.13339842106087785</v>
      </c>
      <c r="CZ21" s="41">
        <f ca="1">BC21/SUM($AZ21:$BG21)</f>
        <v>0.22277253052099455</v>
      </c>
      <c r="DA21" s="41">
        <f ca="1">BD21/SUM($AZ21:$BG21)</f>
        <v>9.8746798088999832E-2</v>
      </c>
      <c r="DB21" s="41">
        <f ca="1">BE21/SUM($AZ21:$BG21)</f>
        <v>0.30044802589220077</v>
      </c>
      <c r="DC21" s="41">
        <f ca="1">BF21/SUM($AZ21:$BG21)</f>
        <v>0</v>
      </c>
      <c r="DD21" s="41">
        <f ca="1">BG21/SUM($AZ21:$BG21)</f>
        <v>0</v>
      </c>
      <c r="ET21" s="15">
        <f ca="1">A21</f>
        <v>1117.1875</v>
      </c>
      <c r="EU21" s="42">
        <f ca="1">AZ21/SUM($AZ21:$BI21)</f>
        <v>1.0860953849426884E-2</v>
      </c>
      <c r="EV21" s="42">
        <f ca="1">BA21/SUM($AZ21:$BI21)</f>
        <v>0.23377327058750025</v>
      </c>
      <c r="EW21" s="42">
        <f ca="1">BB21/SUM($AZ21:$BI21)</f>
        <v>0.13339842106087785</v>
      </c>
      <c r="EX21" s="42">
        <f ca="1">BC21/SUM($AZ21:$BI21)</f>
        <v>0.22277253052099455</v>
      </c>
      <c r="EY21" s="42">
        <f ca="1">BD21/SUM($AZ21:$BI21)</f>
        <v>9.8746798088999832E-2</v>
      </c>
      <c r="EZ21" s="42">
        <f ca="1">BE21/SUM($AZ21:$BI21)</f>
        <v>0.30044802589220077</v>
      </c>
      <c r="FA21" s="42">
        <f ca="1">BF21/SUM($AZ21:$BI21)</f>
        <v>0</v>
      </c>
      <c r="FB21" s="42">
        <f ca="1">BG21/SUM($AZ21:$BI21)</f>
        <v>0</v>
      </c>
      <c r="FC21" s="42">
        <f ca="1">BH21/SUM($AZ21:$BI21)</f>
        <v>0</v>
      </c>
      <c r="FD21" s="42">
        <f ca="1">BI21/SUM($AZ21:$BI21)</f>
        <v>0</v>
      </c>
    </row>
    <row r="22" spans="1:160">
      <c r="A22" s="15">
        <v>1097.1875</v>
      </c>
      <c r="B22" s="8">
        <v>0.6798209356730055</v>
      </c>
      <c r="C22" s="8">
        <v>14.341228595974263</v>
      </c>
      <c r="D22" s="8">
        <v>22.136859836334779</v>
      </c>
      <c r="E22" s="8">
        <v>36.441267078721538</v>
      </c>
      <c r="F22" s="8">
        <v>43.26998806589372</v>
      </c>
      <c r="G22" s="8">
        <v>63.878932855671252</v>
      </c>
      <c r="AZ22" s="8">
        <v>0.6798209356730055</v>
      </c>
      <c r="BA22" s="8">
        <v>13.661407660301258</v>
      </c>
      <c r="BB22" s="8">
        <v>7.7956312403605166</v>
      </c>
      <c r="BC22" s="8">
        <v>14.304407242386763</v>
      </c>
      <c r="BD22" s="8">
        <v>6.8287209871721819</v>
      </c>
      <c r="BE22" s="8">
        <v>20.608944789777528</v>
      </c>
      <c r="CV22" s="15">
        <f ca="1">A22</f>
        <v>1097.1875</v>
      </c>
      <c r="CW22" s="41">
        <f ca="1">AZ22/SUM($AZ22:$BG22)</f>
        <v>1.0642333947703858E-2</v>
      </c>
      <c r="CX22" s="41">
        <f ca="1">BA22/SUM($AZ22:$BG22)</f>
        <v>0.21386405579391862</v>
      </c>
      <c r="CY22" s="41">
        <f ca="1">BB22/SUM($AZ22:$BG22)</f>
        <v>0.12203759348914062</v>
      </c>
      <c r="CZ22" s="41">
        <f ca="1">BC22/SUM($AZ22:$BG22)</f>
        <v>0.22392996568534251</v>
      </c>
      <c r="DA22" s="41">
        <f ca="1">BD22/SUM($AZ22:$BG22)</f>
        <v>0.10690098725664481</v>
      </c>
      <c r="DB22" s="41">
        <f ca="1">BE22/SUM($AZ22:$BG22)</f>
        <v>0.32262506382724959</v>
      </c>
      <c r="DC22" s="41">
        <f ca="1">BF22/SUM($AZ22:$BG22)</f>
        <v>0</v>
      </c>
      <c r="DD22" s="41">
        <f ca="1">BG22/SUM($AZ22:$BG22)</f>
        <v>0</v>
      </c>
      <c r="ET22" s="15">
        <f ca="1">A22</f>
        <v>1097.1875</v>
      </c>
      <c r="EU22" s="42">
        <f ca="1">AZ22/SUM($AZ22:$BI22)</f>
        <v>1.0642333947703858E-2</v>
      </c>
      <c r="EV22" s="42">
        <f ca="1">BA22/SUM($AZ22:$BI22)</f>
        <v>0.21386405579391862</v>
      </c>
      <c r="EW22" s="42">
        <f ca="1">BB22/SUM($AZ22:$BI22)</f>
        <v>0.12203759348914062</v>
      </c>
      <c r="EX22" s="42">
        <f ca="1">BC22/SUM($AZ22:$BI22)</f>
        <v>0.22392996568534251</v>
      </c>
      <c r="EY22" s="42">
        <f ca="1">BD22/SUM($AZ22:$BI22)</f>
        <v>0.10690098725664481</v>
      </c>
      <c r="EZ22" s="42">
        <f ca="1">BE22/SUM($AZ22:$BI22)</f>
        <v>0.32262506382724959</v>
      </c>
      <c r="FA22" s="42">
        <f ca="1">BF22/SUM($AZ22:$BI22)</f>
        <v>0</v>
      </c>
      <c r="FB22" s="42">
        <f ca="1">BG22/SUM($AZ22:$BI22)</f>
        <v>0</v>
      </c>
      <c r="FC22" s="42">
        <f ca="1">BH22/SUM($AZ22:$BI22)</f>
        <v>0</v>
      </c>
      <c r="FD22" s="42">
        <f ca="1">BI22/SUM($AZ22:$BI22)</f>
        <v>0</v>
      </c>
    </row>
    <row r="23" spans="1:160">
      <c r="A23" s="15">
        <v>1077.1875</v>
      </c>
      <c r="B23" s="8">
        <v>0.80612629869982899</v>
      </c>
      <c r="C23" s="8">
        <v>14.467533959001086</v>
      </c>
      <c r="D23" s="8">
        <v>22.263165199361602</v>
      </c>
      <c r="E23" s="8">
        <v>37.508691340873234</v>
      </c>
      <c r="F23" s="8">
        <v>45.145218196924013</v>
      </c>
      <c r="G23" s="8">
        <v>68.158577964116375</v>
      </c>
      <c r="AZ23" s="8">
        <v>0.80612629869982899</v>
      </c>
      <c r="BA23" s="8">
        <v>13.661407660301258</v>
      </c>
      <c r="BB23" s="8">
        <v>7.7956312403605166</v>
      </c>
      <c r="BC23" s="8">
        <v>15.245526141511631</v>
      </c>
      <c r="BD23" s="8">
        <v>7.6365268560507777</v>
      </c>
      <c r="BE23" s="8">
        <v>23.013359767192362</v>
      </c>
      <c r="CV23" s="15">
        <f ca="1">A23</f>
        <v>1077.1875</v>
      </c>
      <c r="CW23" s="41">
        <f ca="1">AZ23/SUM($AZ23:$BG23)</f>
        <v>1.1827217098400034E-2</v>
      </c>
      <c r="CX23" s="41">
        <f ca="1">BA23/SUM($AZ23:$BG23)</f>
        <v>0.20043563214440324</v>
      </c>
      <c r="CY23" s="41">
        <f ca="1">BB23/SUM($AZ23:$BG23)</f>
        <v>0.11437491029323855</v>
      </c>
      <c r="CZ23" s="41">
        <f ca="1">BC23/SUM($AZ23:$BG23)</f>
        <v>0.22367729194024533</v>
      </c>
      <c r="DA23" s="41">
        <f ca="1">BD23/SUM($AZ23:$BG23)</f>
        <v>0.11204058365289252</v>
      </c>
      <c r="DB23" s="41">
        <f ca="1">BE23/SUM($AZ23:$BG23)</f>
        <v>0.33764436487082033</v>
      </c>
      <c r="DC23" s="41">
        <f ca="1">BF23/SUM($AZ23:$BG23)</f>
        <v>0</v>
      </c>
      <c r="DD23" s="41">
        <f ca="1">BG23/SUM($AZ23:$BG23)</f>
        <v>0</v>
      </c>
      <c r="ET23" s="15">
        <f ca="1">A23</f>
        <v>1077.1875</v>
      </c>
      <c r="EU23" s="42">
        <f ca="1">AZ23/SUM($AZ23:$BI23)</f>
        <v>1.1827217098400034E-2</v>
      </c>
      <c r="EV23" s="42">
        <f ca="1">BA23/SUM($AZ23:$BI23)</f>
        <v>0.20043563214440324</v>
      </c>
      <c r="EW23" s="42">
        <f ca="1">BB23/SUM($AZ23:$BI23)</f>
        <v>0.11437491029323855</v>
      </c>
      <c r="EX23" s="42">
        <f ca="1">BC23/SUM($AZ23:$BI23)</f>
        <v>0.22367729194024533</v>
      </c>
      <c r="EY23" s="42">
        <f ca="1">BD23/SUM($AZ23:$BI23)</f>
        <v>0.11204058365289252</v>
      </c>
      <c r="EZ23" s="42">
        <f ca="1">BE23/SUM($AZ23:$BI23)</f>
        <v>0.33764436487082033</v>
      </c>
      <c r="FA23" s="42">
        <f ca="1">BF23/SUM($AZ23:$BI23)</f>
        <v>0</v>
      </c>
      <c r="FB23" s="42">
        <f ca="1">BG23/SUM($AZ23:$BI23)</f>
        <v>0</v>
      </c>
      <c r="FC23" s="42">
        <f ca="1">BH23/SUM($AZ23:$BI23)</f>
        <v>0</v>
      </c>
      <c r="FD23" s="42">
        <f ca="1">BI23/SUM($AZ23:$BI23)</f>
        <v>0</v>
      </c>
    </row>
    <row r="24" spans="1:160">
      <c r="A24" s="15">
        <v>1057.1875</v>
      </c>
      <c r="B24" s="8">
        <v>1.2119959649959031</v>
      </c>
      <c r="C24" s="8">
        <v>14.873403625297161</v>
      </c>
      <c r="D24" s="8">
        <v>22.669034865657679</v>
      </c>
      <c r="E24" s="8">
        <v>38.594325402827735</v>
      </c>
      <c r="F24" s="8">
        <v>46.931026869462372</v>
      </c>
      <c r="G24" s="8">
        <v>72.040165573844916</v>
      </c>
      <c r="AZ24" s="8">
        <v>1.2119959649959031</v>
      </c>
      <c r="BA24" s="8">
        <v>13.661407660301258</v>
      </c>
      <c r="BB24" s="8">
        <v>7.7956312403605166</v>
      </c>
      <c r="BC24" s="8">
        <v>15.92529053717006</v>
      </c>
      <c r="BD24" s="8">
        <v>8.3367014666346346</v>
      </c>
      <c r="BE24" s="8">
        <v>25.109138704382538</v>
      </c>
      <c r="CV24" s="15">
        <f ca="1">A24</f>
        <v>1057.1875</v>
      </c>
      <c r="CW24" s="41">
        <f ca="1">AZ24/SUM($AZ24:$BG24)</f>
        <v>1.6823891996105202E-2</v>
      </c>
      <c r="CX24" s="41">
        <f ca="1">BA24/SUM($AZ24:$BG24)</f>
        <v>0.1896359836416201</v>
      </c>
      <c r="CY24" s="41">
        <f ca="1">BB24/SUM($AZ24:$BG24)</f>
        <v>0.10821228932864665</v>
      </c>
      <c r="CZ24" s="41">
        <f ca="1">BC24/SUM($AZ24:$BG24)</f>
        <v>0.22106127061640091</v>
      </c>
      <c r="DA24" s="41">
        <f ca="1">BD24/SUM($AZ24:$BG24)</f>
        <v>0.11572296371375052</v>
      </c>
      <c r="DB24" s="41">
        <f ca="1">BE24/SUM($AZ24:$BG24)</f>
        <v>0.34854360070347651</v>
      </c>
      <c r="DC24" s="41">
        <f ca="1">BF24/SUM($AZ24:$BG24)</f>
        <v>0</v>
      </c>
      <c r="DD24" s="41">
        <f ca="1">BG24/SUM($AZ24:$BG24)</f>
        <v>0</v>
      </c>
      <c r="ET24" s="15">
        <f ca="1">A24</f>
        <v>1057.1875</v>
      </c>
      <c r="EU24" s="42">
        <f ca="1">AZ24/SUM($AZ24:$BI24)</f>
        <v>1.6823891996105202E-2</v>
      </c>
      <c r="EV24" s="42">
        <f ca="1">BA24/SUM($AZ24:$BI24)</f>
        <v>0.1896359836416201</v>
      </c>
      <c r="EW24" s="42">
        <f ca="1">BB24/SUM($AZ24:$BI24)</f>
        <v>0.10821228932864665</v>
      </c>
      <c r="EX24" s="42">
        <f ca="1">BC24/SUM($AZ24:$BI24)</f>
        <v>0.22106127061640091</v>
      </c>
      <c r="EY24" s="42">
        <f ca="1">BD24/SUM($AZ24:$BI24)</f>
        <v>0.11572296371375052</v>
      </c>
      <c r="EZ24" s="42">
        <f ca="1">BE24/SUM($AZ24:$BI24)</f>
        <v>0.34854360070347651</v>
      </c>
      <c r="FA24" s="42">
        <f ca="1">BF24/SUM($AZ24:$BI24)</f>
        <v>0</v>
      </c>
      <c r="FB24" s="42">
        <f ca="1">BG24/SUM($AZ24:$BI24)</f>
        <v>0</v>
      </c>
      <c r="FC24" s="42">
        <f ca="1">BH24/SUM($AZ24:$BI24)</f>
        <v>0</v>
      </c>
      <c r="FD24" s="42">
        <f ca="1">BI24/SUM($AZ24:$BI24)</f>
        <v>0</v>
      </c>
    </row>
    <row r="25" spans="1:160">
      <c r="A25" s="15">
        <v>1037.1875</v>
      </c>
      <c r="B25" s="8">
        <v>1.5363215324607433</v>
      </c>
      <c r="C25" s="8">
        <v>15.197729192762001</v>
      </c>
      <c r="D25" s="8">
        <v>22.993360433122518</v>
      </c>
      <c r="E25" s="8">
        <v>39.355301968266538</v>
      </c>
      <c r="F25" s="8">
        <v>48.250351302131918</v>
      </c>
      <c r="G25" s="8">
        <v>75.019043387683155</v>
      </c>
      <c r="AZ25" s="8">
        <v>1.5363215324607433</v>
      </c>
      <c r="BA25" s="8">
        <v>13.661407660301258</v>
      </c>
      <c r="BB25" s="8">
        <v>7.7956312403605166</v>
      </c>
      <c r="BC25" s="8">
        <v>16.36194153514402</v>
      </c>
      <c r="BD25" s="8">
        <v>8.89504933386538</v>
      </c>
      <c r="BE25" s="8">
        <v>26.76869208555123</v>
      </c>
      <c r="CV25" s="15">
        <f ca="1">A25</f>
        <v>1037.1875</v>
      </c>
      <c r="CW25" s="41">
        <f ca="1">AZ25/SUM($AZ25:$BG25)</f>
        <v>2.0479087216846343E-2</v>
      </c>
      <c r="CX25" s="41">
        <f ca="1">BA25/SUM($AZ25:$BG25)</f>
        <v>0.18210586330329331</v>
      </c>
      <c r="CY25" s="41">
        <f ca="1">BB25/SUM($AZ25:$BG25)</f>
        <v>0.10391536453050035</v>
      </c>
      <c r="CZ25" s="41">
        <f ca="1">BC25/SUM($AZ25:$BG25)</f>
        <v>0.21810384132184724</v>
      </c>
      <c r="DA25" s="41">
        <f ca="1">BD25/SUM($AZ25:$BG25)</f>
        <v>0.11857055131851754</v>
      </c>
      <c r="DB25" s="41">
        <f ca="1">BE25/SUM($AZ25:$BG25)</f>
        <v>0.35682529230899512</v>
      </c>
      <c r="DC25" s="41">
        <f ca="1">BF25/SUM($AZ25:$BG25)</f>
        <v>0</v>
      </c>
      <c r="DD25" s="41">
        <f ca="1">BG25/SUM($AZ25:$BG25)</f>
        <v>0</v>
      </c>
      <c r="ET25" s="15">
        <f ca="1">A25</f>
        <v>1037.1875</v>
      </c>
      <c r="EU25" s="42">
        <f ca="1">AZ25/SUM($AZ25:$BI25)</f>
        <v>2.0479087216846343E-2</v>
      </c>
      <c r="EV25" s="42">
        <f ca="1">BA25/SUM($AZ25:$BI25)</f>
        <v>0.18210586330329331</v>
      </c>
      <c r="EW25" s="42">
        <f ca="1">BB25/SUM($AZ25:$BI25)</f>
        <v>0.10391536453050035</v>
      </c>
      <c r="EX25" s="42">
        <f ca="1">BC25/SUM($AZ25:$BI25)</f>
        <v>0.21810384132184724</v>
      </c>
      <c r="EY25" s="42">
        <f ca="1">BD25/SUM($AZ25:$BI25)</f>
        <v>0.11857055131851754</v>
      </c>
      <c r="EZ25" s="42">
        <f ca="1">BE25/SUM($AZ25:$BI25)</f>
        <v>0.35682529230899512</v>
      </c>
      <c r="FA25" s="42">
        <f ca="1">BF25/SUM($AZ25:$BI25)</f>
        <v>0</v>
      </c>
      <c r="FB25" s="42">
        <f ca="1">BG25/SUM($AZ25:$BI25)</f>
        <v>0</v>
      </c>
      <c r="FC25" s="42">
        <f ca="1">BH25/SUM($AZ25:$BI25)</f>
        <v>0</v>
      </c>
      <c r="FD25" s="42">
        <f ca="1">BI25/SUM($AZ25:$BI25)</f>
        <v>0</v>
      </c>
    </row>
    <row r="26" spans="1:160">
      <c r="A26" s="15">
        <v>1017.1875000000001</v>
      </c>
      <c r="B26" s="8">
        <v>1.7536297594419343</v>
      </c>
      <c r="C26" s="8">
        <v>15.716353521877526</v>
      </c>
      <c r="D26" s="8">
        <v>23.511984762238043</v>
      </c>
      <c r="E26" s="8">
        <v>40.360426402253751</v>
      </c>
      <c r="F26" s="8">
        <v>49.253151735270002</v>
      </c>
      <c r="G26" s="8">
        <v>77.414977070621489</v>
      </c>
      <c r="AZ26" s="8">
        <v>1.7536297594419343</v>
      </c>
      <c r="BA26" s="8">
        <v>13.962723762435592</v>
      </c>
      <c r="BB26" s="8">
        <v>7.7956312403605166</v>
      </c>
      <c r="BC26" s="8">
        <v>16.848441640015707</v>
      </c>
      <c r="BD26" s="8">
        <v>8.8927253330162497</v>
      </c>
      <c r="BE26" s="8">
        <v>28.16182533535148</v>
      </c>
      <c r="CV26" s="15">
        <f ca="1">A26</f>
        <v>1017.1875000000001</v>
      </c>
      <c r="CW26" s="41">
        <f ca="1">AZ26/SUM($AZ26:$BG26)</f>
        <v>2.2652331962098145E-2</v>
      </c>
      <c r="CX26" s="41">
        <f ca="1">BA26/SUM($AZ26:$BG26)</f>
        <v>0.18036204738132464</v>
      </c>
      <c r="CY26" s="41">
        <f ca="1">BB26/SUM($AZ26:$BG26)</f>
        <v>0.10069926434582528</v>
      </c>
      <c r="CZ26" s="41">
        <f ca="1">BC26/SUM($AZ26:$BG26)</f>
        <v>0.21763801111309233</v>
      </c>
      <c r="DA26" s="41">
        <f ca="1">BD26/SUM($AZ26:$BG26)</f>
        <v>0.11487086439235004</v>
      </c>
      <c r="DB26" s="41">
        <f ca="1">BE26/SUM($AZ26:$BG26)</f>
        <v>0.36377748080530947</v>
      </c>
      <c r="DC26" s="41">
        <f ca="1">BF26/SUM($AZ26:$BG26)</f>
        <v>0</v>
      </c>
      <c r="DD26" s="41">
        <f ca="1">BG26/SUM($AZ26:$BG26)</f>
        <v>0</v>
      </c>
      <c r="ET26" s="15">
        <f ca="1">A26</f>
        <v>1017.1875000000001</v>
      </c>
      <c r="EU26" s="42">
        <f ca="1">AZ26/SUM($AZ26:$BI26)</f>
        <v>2.2652331962098145E-2</v>
      </c>
      <c r="EV26" s="42">
        <f ca="1">BA26/SUM($AZ26:$BI26)</f>
        <v>0.18036204738132464</v>
      </c>
      <c r="EW26" s="42">
        <f ca="1">BB26/SUM($AZ26:$BI26)</f>
        <v>0.10069926434582528</v>
      </c>
      <c r="EX26" s="42">
        <f ca="1">BC26/SUM($AZ26:$BI26)</f>
        <v>0.21763801111309233</v>
      </c>
      <c r="EY26" s="42">
        <f ca="1">BD26/SUM($AZ26:$BI26)</f>
        <v>0.11487086439235004</v>
      </c>
      <c r="EZ26" s="42">
        <f ca="1">BE26/SUM($AZ26:$BI26)</f>
        <v>0.36377748080530947</v>
      </c>
      <c r="FA26" s="42">
        <f ca="1">BF26/SUM($AZ26:$BI26)</f>
        <v>0</v>
      </c>
      <c r="FB26" s="42">
        <f ca="1">BG26/SUM($AZ26:$BI26)</f>
        <v>0</v>
      </c>
      <c r="FC26" s="42">
        <f ca="1">BH26/SUM($AZ26:$BI26)</f>
        <v>0</v>
      </c>
      <c r="FD26" s="42">
        <f ca="1">BI26/SUM($AZ26:$BI26)</f>
        <v>0</v>
      </c>
    </row>
    <row r="27" spans="1:160">
      <c r="A27" s="15">
        <v>997.18750000000011</v>
      </c>
      <c r="B27" s="8">
        <v>1.8945124812320733</v>
      </c>
      <c r="C27" s="8">
        <v>16.146253878995878</v>
      </c>
      <c r="D27" s="8">
        <v>23.941885119356396</v>
      </c>
      <c r="E27" s="8">
        <v>41.116993701143308</v>
      </c>
      <c r="F27" s="8">
        <v>50.009719034159559</v>
      </c>
      <c r="G27" s="8">
        <v>79.300686424793042</v>
      </c>
      <c r="AZ27" s="8">
        <v>1.8945124812320733</v>
      </c>
      <c r="BA27" s="8">
        <v>14.251741397763807</v>
      </c>
      <c r="BB27" s="8">
        <v>7.7956312403605166</v>
      </c>
      <c r="BC27" s="8">
        <v>17.175108581786912</v>
      </c>
      <c r="BD27" s="8">
        <v>8.8927253330162497</v>
      </c>
      <c r="BE27" s="8">
        <v>29.29096739063348</v>
      </c>
      <c r="CV27" s="15">
        <f ca="1">A27</f>
        <v>997.18750000000011</v>
      </c>
      <c r="CW27" s="41">
        <f ca="1">AZ27/SUM($AZ27:$BG27)</f>
        <v>2.3890240635291167E-2</v>
      </c>
      <c r="CX27" s="41">
        <f ca="1">BA27/SUM($AZ27:$BG27)</f>
        <v>0.17971775580126703</v>
      </c>
      <c r="CY27" s="41">
        <f ca="1">BB27/SUM($AZ27:$BG27)</f>
        <v>9.8304713260631296E-2</v>
      </c>
      <c r="CZ27" s="41">
        <f ca="1">BC27/SUM($AZ27:$BG27)</f>
        <v>0.21658209223794542</v>
      </c>
      <c r="DA27" s="41">
        <f ca="1">BD27/SUM($AZ27:$BG27)</f>
        <v>0.11213932355364802</v>
      </c>
      <c r="DB27" s="41">
        <f ca="1">BE27/SUM($AZ27:$BG27)</f>
        <v>0.36936587451121705</v>
      </c>
      <c r="DC27" s="41">
        <f ca="1">BF27/SUM($AZ27:$BG27)</f>
        <v>0</v>
      </c>
      <c r="DD27" s="41">
        <f ca="1">BG27/SUM($AZ27:$BG27)</f>
        <v>0</v>
      </c>
      <c r="ET27" s="15">
        <f ca="1">A27</f>
        <v>997.18750000000011</v>
      </c>
      <c r="EU27" s="42">
        <f ca="1">AZ27/SUM($AZ27:$BI27)</f>
        <v>2.3890240635291167E-2</v>
      </c>
      <c r="EV27" s="42">
        <f ca="1">BA27/SUM($AZ27:$BI27)</f>
        <v>0.17971775580126703</v>
      </c>
      <c r="EW27" s="42">
        <f ca="1">BB27/SUM($AZ27:$BI27)</f>
        <v>9.8304713260631296E-2</v>
      </c>
      <c r="EX27" s="42">
        <f ca="1">BC27/SUM($AZ27:$BI27)</f>
        <v>0.21658209223794542</v>
      </c>
      <c r="EY27" s="42">
        <f ca="1">BD27/SUM($AZ27:$BI27)</f>
        <v>0.11213932355364802</v>
      </c>
      <c r="EZ27" s="42">
        <f ca="1">BE27/SUM($AZ27:$BI27)</f>
        <v>0.36936587451121705</v>
      </c>
      <c r="FA27" s="42">
        <f ca="1">BF27/SUM($AZ27:$BI27)</f>
        <v>0</v>
      </c>
      <c r="FB27" s="42">
        <f ca="1">BG27/SUM($AZ27:$BI27)</f>
        <v>0</v>
      </c>
      <c r="FC27" s="42">
        <f ca="1">BH27/SUM($AZ27:$BI27)</f>
        <v>0</v>
      </c>
      <c r="FD27" s="42">
        <f ca="1">BI27/SUM($AZ27:$BI27)</f>
        <v>0</v>
      </c>
    </row>
    <row r="28" spans="1:160">
      <c r="A28" s="15">
        <v>977.18750000000011</v>
      </c>
      <c r="B28" s="8">
        <v>1.9893231494241534</v>
      </c>
      <c r="C28" s="8">
        <v>16.457299204561526</v>
      </c>
      <c r="D28" s="8">
        <v>24.252930444922043</v>
      </c>
      <c r="E28" s="8">
        <v>41.692303105375956</v>
      </c>
      <c r="F28" s="8">
        <v>50.585028438392207</v>
      </c>
      <c r="G28" s="8">
        <v>80.7683360062302</v>
      </c>
      <c r="AZ28" s="8">
        <v>1.9893231494241534</v>
      </c>
      <c r="BA28" s="8">
        <v>14.467976055137374</v>
      </c>
      <c r="BB28" s="8">
        <v>7.7956312403605166</v>
      </c>
      <c r="BC28" s="8">
        <v>17.439372660453916</v>
      </c>
      <c r="BD28" s="8">
        <v>8.8927253330162497</v>
      </c>
      <c r="BE28" s="8">
        <v>30.183307567837993</v>
      </c>
      <c r="CV28" s="15">
        <f ca="1">A28</f>
        <v>977.18750000000011</v>
      </c>
      <c r="CW28" s="41">
        <f ca="1">AZ28/SUM($AZ28:$BG28)</f>
        <v>2.462998803479997E-2</v>
      </c>
      <c r="CX28" s="41">
        <f ca="1">BA28/SUM($AZ28:$BG28)</f>
        <v>0.17912930698512053</v>
      </c>
      <c r="CY28" s="41">
        <f ca="1">BB28/SUM($AZ28:$BG28)</f>
        <v>9.6518408399043742E-2</v>
      </c>
      <c r="CZ28" s="41">
        <f ca="1">BC28/SUM($AZ28:$BG28)</f>
        <v>0.2159184344110878</v>
      </c>
      <c r="DA28" s="41">
        <f ca="1">BD28/SUM($AZ28:$BG28)</f>
        <v>0.11010162859279773</v>
      </c>
      <c r="DB28" s="41">
        <f ca="1">BE28/SUM($AZ28:$BG28)</f>
        <v>0.37370223357715027</v>
      </c>
      <c r="DC28" s="41">
        <f ca="1">BF28/SUM($AZ28:$BG28)</f>
        <v>0</v>
      </c>
      <c r="DD28" s="41">
        <f ca="1">BG28/SUM($AZ28:$BG28)</f>
        <v>0</v>
      </c>
      <c r="ET28" s="15">
        <f ca="1">A28</f>
        <v>977.18750000000011</v>
      </c>
      <c r="EU28" s="42">
        <f ca="1">AZ28/SUM($AZ28:$BI28)</f>
        <v>2.462998803479997E-2</v>
      </c>
      <c r="EV28" s="42">
        <f ca="1">BA28/SUM($AZ28:$BI28)</f>
        <v>0.17912930698512053</v>
      </c>
      <c r="EW28" s="42">
        <f ca="1">BB28/SUM($AZ28:$BI28)</f>
        <v>9.6518408399043742E-2</v>
      </c>
      <c r="EX28" s="42">
        <f ca="1">BC28/SUM($AZ28:$BI28)</f>
        <v>0.2159184344110878</v>
      </c>
      <c r="EY28" s="42">
        <f ca="1">BD28/SUM($AZ28:$BI28)</f>
        <v>0.11010162859279773</v>
      </c>
      <c r="EZ28" s="42">
        <f ca="1">BE28/SUM($AZ28:$BI28)</f>
        <v>0.37370223357715027</v>
      </c>
      <c r="FA28" s="42">
        <f ca="1">BF28/SUM($AZ28:$BI28)</f>
        <v>0</v>
      </c>
      <c r="FB28" s="42">
        <f ca="1">BG28/SUM($AZ28:$BI28)</f>
        <v>0</v>
      </c>
      <c r="FC28" s="42">
        <f ca="1">BH28/SUM($AZ28:$BI28)</f>
        <v>0</v>
      </c>
      <c r="FD28" s="42">
        <f ca="1">BI28/SUM($AZ28:$BI28)</f>
        <v>0</v>
      </c>
    </row>
    <row r="29" spans="1:160">
      <c r="A29" s="15">
        <v>957.18750000000011</v>
      </c>
      <c r="B29" s="8">
        <v>2.0329211750920182</v>
      </c>
      <c r="C29" s="8">
        <v>16.660494113244624</v>
      </c>
      <c r="D29" s="8">
        <v>24.456125353605142</v>
      </c>
      <c r="E29" s="8">
        <v>42.130726812427341</v>
      </c>
      <c r="F29" s="8">
        <v>51.023452145443592</v>
      </c>
      <c r="G29" s="8">
        <v>81.925595946820991</v>
      </c>
      <c r="H29" s="8">
        <v>81.947515464408824</v>
      </c>
      <c r="AZ29" s="8">
        <v>2.0329211750920182</v>
      </c>
      <c r="BA29" s="8">
        <v>14.627572938152607</v>
      </c>
      <c r="BB29" s="8">
        <v>7.7956312403605166</v>
      </c>
      <c r="BC29" s="8">
        <v>17.674601458822195</v>
      </c>
      <c r="BD29" s="8">
        <v>8.8927253330162497</v>
      </c>
      <c r="BE29" s="8">
        <v>30.902143801377399</v>
      </c>
      <c r="BF29" s="8">
        <v>2.1919517587837997E-2</v>
      </c>
      <c r="CV29" s="15">
        <f ca="1">A29</f>
        <v>957.18750000000011</v>
      </c>
      <c r="CW29" s="41">
        <f ca="1">AZ29/SUM($AZ29:$BG29)</f>
        <v>2.4807599883549244E-2</v>
      </c>
      <c r="CX29" s="41">
        <f ca="1">BA29/SUM($AZ29:$BG29)</f>
        <v>0.17849928524685543</v>
      </c>
      <c r="CY29" s="41">
        <f ca="1">BB29/SUM($AZ29:$BG29)</f>
        <v>9.512956184432815E-2</v>
      </c>
      <c r="CZ29" s="41">
        <f ca="1">BC29/SUM($AZ29:$BG29)</f>
        <v>0.21568196861927522</v>
      </c>
      <c r="DA29" s="41">
        <f ca="1">BD29/SUM($AZ29:$BG29)</f>
        <v>0.10851732700643632</v>
      </c>
      <c r="DB29" s="41">
        <f ca="1">BE29/SUM($AZ29:$BG29)</f>
        <v>0.37709677500593314</v>
      </c>
      <c r="DC29" s="41">
        <f ca="1">BF29/SUM($AZ29:$BG29)</f>
        <v>2.6748239362251331E-4</v>
      </c>
      <c r="DD29" s="41">
        <f ca="1">BG29/SUM($AZ29:$BG29)</f>
        <v>0</v>
      </c>
      <c r="ET29" s="15">
        <f ca="1">A29</f>
        <v>957.18750000000011</v>
      </c>
      <c r="EU29" s="42">
        <f ca="1">AZ29/SUM($AZ29:$BI29)</f>
        <v>2.4807599883549244E-2</v>
      </c>
      <c r="EV29" s="42">
        <f ca="1">BA29/SUM($AZ29:$BI29)</f>
        <v>0.17849928524685543</v>
      </c>
      <c r="EW29" s="42">
        <f ca="1">BB29/SUM($AZ29:$BI29)</f>
        <v>9.512956184432815E-2</v>
      </c>
      <c r="EX29" s="42">
        <f ca="1">BC29/SUM($AZ29:$BI29)</f>
        <v>0.21568196861927522</v>
      </c>
      <c r="EY29" s="42">
        <f ca="1">BD29/SUM($AZ29:$BI29)</f>
        <v>0.10851732700643632</v>
      </c>
      <c r="EZ29" s="42">
        <f ca="1">BE29/SUM($AZ29:$BI29)</f>
        <v>0.37709677500593314</v>
      </c>
      <c r="FA29" s="42">
        <f ca="1">BF29/SUM($AZ29:$BI29)</f>
        <v>2.6748239362251331E-4</v>
      </c>
      <c r="FB29" s="42">
        <f ca="1">BG29/SUM($AZ29:$BI29)</f>
        <v>0</v>
      </c>
      <c r="FC29" s="42">
        <f ca="1">BH29/SUM($AZ29:$BI29)</f>
        <v>0</v>
      </c>
      <c r="FD29" s="42">
        <f ca="1">BI29/SUM($AZ29:$BI29)</f>
        <v>0</v>
      </c>
    </row>
    <row r="30" spans="1:160">
      <c r="A30" s="15">
        <v>937.18750000000011</v>
      </c>
      <c r="B30" s="8">
        <v>2.0306908439179634</v>
      </c>
      <c r="C30" s="8">
        <v>16.76980950322617</v>
      </c>
      <c r="D30" s="8">
        <v>24.565440743586688</v>
      </c>
      <c r="E30" s="8">
        <v>42.483578208529437</v>
      </c>
      <c r="F30" s="8">
        <v>51.376303541545688</v>
      </c>
      <c r="G30" s="8">
        <v>82.91058577044754</v>
      </c>
      <c r="H30" s="8">
        <v>82.993801999652945</v>
      </c>
      <c r="I30" s="8">
        <v>83.084142944976549</v>
      </c>
      <c r="AZ30" s="8">
        <v>2.0306908439179634</v>
      </c>
      <c r="BA30" s="8">
        <v>14.739118659308206</v>
      </c>
      <c r="BB30" s="8">
        <v>7.7956312403605166</v>
      </c>
      <c r="BC30" s="8">
        <v>17.918137464942753</v>
      </c>
      <c r="BD30" s="8">
        <v>8.8927253330162497</v>
      </c>
      <c r="BE30" s="8">
        <v>31.534282228901851</v>
      </c>
      <c r="BF30" s="8">
        <v>8.3216229205405931E-2</v>
      </c>
      <c r="BG30" s="8">
        <v>9.0340945323598862E-2</v>
      </c>
      <c r="CV30" s="15">
        <f ca="1">A30</f>
        <v>937.18750000000011</v>
      </c>
      <c r="CW30" s="41">
        <f ca="1">AZ30/SUM($AZ30:$BG30)</f>
        <v>2.4441376801140169E-2</v>
      </c>
      <c r="CX30" s="41">
        <f ca="1">BA30/SUM($AZ30:$BG30)</f>
        <v>0.17739990011173806</v>
      </c>
      <c r="CY30" s="41">
        <f ca="1">BB30/SUM($AZ30:$BG30)</f>
        <v>9.3828147755261382E-2</v>
      </c>
      <c r="CZ30" s="41">
        <f ca="1">BC30/SUM($AZ30:$BG30)</f>
        <v>0.2156625419703643</v>
      </c>
      <c r="DA30" s="41">
        <f ca="1">BD30/SUM($AZ30:$BG30)</f>
        <v>0.10703276242381848</v>
      </c>
      <c r="DB30" s="41">
        <f ca="1">BE30/SUM($AZ30:$BG30)</f>
        <v>0.379546338340227</v>
      </c>
      <c r="DC30" s="41">
        <f ca="1">BF30/SUM($AZ30:$BG30)</f>
        <v>1.0015897890469528E-3</v>
      </c>
      <c r="DD30" s="41">
        <f ca="1">BG30/SUM($AZ30:$BG30)</f>
        <v>1.0873428084036229E-3</v>
      </c>
      <c r="ET30" s="15">
        <f ca="1">A30</f>
        <v>937.18750000000011</v>
      </c>
      <c r="EU30" s="42">
        <f ca="1">AZ30/SUM($AZ30:$BI30)</f>
        <v>2.4441376801140169E-2</v>
      </c>
      <c r="EV30" s="42">
        <f ca="1">BA30/SUM($AZ30:$BI30)</f>
        <v>0.17739990011173806</v>
      </c>
      <c r="EW30" s="42">
        <f ca="1">BB30/SUM($AZ30:$BI30)</f>
        <v>9.3828147755261382E-2</v>
      </c>
      <c r="EX30" s="42">
        <f ca="1">BC30/SUM($AZ30:$BI30)</f>
        <v>0.2156625419703643</v>
      </c>
      <c r="EY30" s="42">
        <f ca="1">BD30/SUM($AZ30:$BI30)</f>
        <v>0.10703276242381848</v>
      </c>
      <c r="EZ30" s="42">
        <f ca="1">BE30/SUM($AZ30:$BI30)</f>
        <v>0.379546338340227</v>
      </c>
      <c r="FA30" s="42">
        <f ca="1">BF30/SUM($AZ30:$BI30)</f>
        <v>1.0015897890469528E-3</v>
      </c>
      <c r="FB30" s="42">
        <f ca="1">BG30/SUM($AZ30:$BI30)</f>
        <v>1.0873428084036229E-3</v>
      </c>
      <c r="FC30" s="42">
        <f ca="1">BH30/SUM($AZ30:$BI30)</f>
        <v>0</v>
      </c>
      <c r="FD30" s="42">
        <f ca="1">BI30/SUM($AZ30:$BI30)</f>
        <v>0</v>
      </c>
    </row>
    <row r="31" spans="1:160">
      <c r="A31" s="15">
        <v>917.18750000000011</v>
      </c>
      <c r="B31" s="8">
        <v>2.0306908439179634</v>
      </c>
      <c r="C31" s="8">
        <v>16.85305617801151</v>
      </c>
      <c r="D31" s="8">
        <v>24.648687418372027</v>
      </c>
      <c r="E31" s="8">
        <v>42.981967981422073</v>
      </c>
      <c r="F31" s="8">
        <v>51.874693314438325</v>
      </c>
      <c r="G31" s="8">
        <v>84.32846490750542</v>
      </c>
      <c r="H31" s="8">
        <v>84.481350588311741</v>
      </c>
      <c r="I31" s="8">
        <v>85.570089292077171</v>
      </c>
      <c r="AZ31" s="8">
        <v>2.0306908439179634</v>
      </c>
      <c r="BA31" s="8">
        <v>14.822365334093545</v>
      </c>
      <c r="BB31" s="8">
        <v>7.7956312403605166</v>
      </c>
      <c r="BC31" s="8">
        <v>18.333280563050049</v>
      </c>
      <c r="BD31" s="8">
        <v>8.8927253330162497</v>
      </c>
      <c r="BE31" s="8">
        <v>32.453771593067096</v>
      </c>
      <c r="BF31" s="8">
        <v>0.15288568080632678</v>
      </c>
      <c r="BG31" s="8">
        <v>1.0887387037654355</v>
      </c>
      <c r="CV31" s="15">
        <f ca="1">A31</f>
        <v>917.18750000000011</v>
      </c>
      <c r="CW31" s="41">
        <f ca="1">AZ31/SUM($AZ31:$BG31)</f>
        <v>2.3731316172717638E-2</v>
      </c>
      <c r="CX31" s="41">
        <f ca="1">BA31/SUM($AZ31:$BG31)</f>
        <v>0.17321900043250194</v>
      </c>
      <c r="CY31" s="41">
        <f ca="1">BB31/SUM($AZ31:$BG31)</f>
        <v>9.1102291757013565E-2</v>
      </c>
      <c r="CZ31" s="41">
        <f ca="1">BC31/SUM($AZ31:$BG31)</f>
        <v>0.21424870202569141</v>
      </c>
      <c r="DA31" s="41">
        <f ca="1">BD31/SUM($AZ31:$BG31)</f>
        <v>0.10392329149806807</v>
      </c>
      <c r="DB31" s="41">
        <f ca="1">BE31/SUM($AZ31:$BG31)</f>
        <v>0.37926537019603124</v>
      </c>
      <c r="DC31" s="41">
        <f ca="1">BF31/SUM($AZ31:$BG31)</f>
        <v>1.7866719793230633E-3</v>
      </c>
      <c r="DD31" s="41">
        <f ca="1">BG31/SUM($AZ31:$BG31)</f>
        <v>1.2723355938653209E-2</v>
      </c>
      <c r="ET31" s="15">
        <f ca="1">A31</f>
        <v>917.18750000000011</v>
      </c>
      <c r="EU31" s="42">
        <f ca="1">AZ31/SUM($AZ31:$BI31)</f>
        <v>2.3731316172717638E-2</v>
      </c>
      <c r="EV31" s="42">
        <f ca="1">BA31/SUM($AZ31:$BI31)</f>
        <v>0.17321900043250194</v>
      </c>
      <c r="EW31" s="42">
        <f ca="1">BB31/SUM($AZ31:$BI31)</f>
        <v>9.1102291757013565E-2</v>
      </c>
      <c r="EX31" s="42">
        <f ca="1">BC31/SUM($AZ31:$BI31)</f>
        <v>0.21424870202569141</v>
      </c>
      <c r="EY31" s="42">
        <f ca="1">BD31/SUM($AZ31:$BI31)</f>
        <v>0.10392329149806807</v>
      </c>
      <c r="EZ31" s="42">
        <f ca="1">BE31/SUM($AZ31:$BI31)</f>
        <v>0.37926537019603124</v>
      </c>
      <c r="FA31" s="42">
        <f ca="1">BF31/SUM($AZ31:$BI31)</f>
        <v>1.7866719793230633E-3</v>
      </c>
      <c r="FB31" s="42">
        <f ca="1">BG31/SUM($AZ31:$BI31)</f>
        <v>1.2723355938653209E-2</v>
      </c>
      <c r="FC31" s="42">
        <f ca="1">BH31/SUM($AZ31:$BI31)</f>
        <v>0</v>
      </c>
      <c r="FD31" s="42">
        <f ca="1">BI31/SUM($AZ31:$BI31)</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32"/>
  <sheetViews>
    <sheetView workbookViewId="0"/>
  </sheetViews>
  <sheetFormatPr baseColWidth="10" defaultColWidth="10.83203125" defaultRowHeight="13" x14ac:dyDescent="0"/>
  <cols>
    <col min="1" max="2" width="1" style="12" customWidth="1"/>
    <col min="3" max="5" width="10.83203125" style="12"/>
    <col min="6" max="7" width="1" style="12" customWidth="1"/>
    <col min="8" max="10" width="10.83203125" style="12"/>
    <col min="11" max="12" width="1" style="12" customWidth="1"/>
    <col min="13" max="15" width="10.83203125" style="12"/>
    <col min="16" max="17" width="1" style="12" customWidth="1"/>
    <col min="18" max="20" width="10.83203125" style="12"/>
    <col min="21" max="22" width="1" style="12" customWidth="1"/>
    <col min="23" max="25" width="10.83203125" style="12"/>
    <col min="26" max="27" width="1" style="12" customWidth="1"/>
    <col min="28" max="30" width="10.83203125" style="12"/>
    <col min="31" max="32" width="1" style="12" customWidth="1"/>
    <col min="33" max="35" width="10.83203125" style="12"/>
    <col min="36" max="37" width="1" style="12" customWidth="1"/>
    <col min="38" max="40" width="10.83203125" style="12"/>
    <col min="41" max="42" width="1" style="12" customWidth="1"/>
    <col min="43" max="45" width="10.83203125" style="12"/>
    <col min="46" max="47" width="1" style="12" customWidth="1"/>
    <col min="48" max="50" width="10.83203125" style="12"/>
    <col min="51" max="52" width="1" style="12" customWidth="1"/>
    <col min="53" max="55" width="10.83203125" style="12"/>
    <col min="56" max="57" width="1" style="12" customWidth="1"/>
    <col min="58" max="60" width="10.83203125" style="12"/>
    <col min="61" max="62" width="1" style="12" customWidth="1"/>
    <col min="63" max="65" width="10.83203125" style="12"/>
    <col min="66" max="67" width="1" style="12" customWidth="1"/>
    <col min="68" max="70" width="10.83203125" style="12"/>
    <col min="71" max="72" width="1" style="12" customWidth="1"/>
    <col min="73" max="75" width="10.83203125" style="12"/>
    <col min="76" max="77" width="1" style="12" customWidth="1"/>
    <col min="78" max="80" width="10.83203125" style="12"/>
    <col min="81" max="82" width="1" style="12" customWidth="1"/>
    <col min="83" max="85" width="10.83203125" style="12"/>
    <col min="86" max="87" width="1" style="12" customWidth="1"/>
    <col min="88" max="90" width="10.83203125" style="12"/>
    <col min="91" max="92" width="1" style="12" customWidth="1"/>
    <col min="93" max="95" width="10.83203125" style="12"/>
    <col min="96" max="97" width="1" style="12" customWidth="1"/>
    <col min="98" max="100" width="10.83203125" style="12"/>
    <col min="101" max="102" width="1" style="12" customWidth="1"/>
    <col min="103" max="105" width="10.83203125" style="12"/>
    <col min="106" max="107" width="1" style="12" customWidth="1"/>
    <col min="108" max="110" width="10.83203125" style="12"/>
    <col min="111" max="112" width="1" style="12" customWidth="1"/>
    <col min="113" max="115" width="10.83203125" style="12"/>
    <col min="116" max="117" width="1" style="12" customWidth="1"/>
    <col min="118" max="120" width="10.83203125" style="12"/>
    <col min="121" max="122" width="1" style="12" customWidth="1"/>
    <col min="123" max="125" width="10.83203125" style="12"/>
    <col min="126" max="127" width="1" style="12" customWidth="1"/>
    <col min="128" max="130" width="10.83203125" style="12"/>
    <col min="131" max="132" width="1" style="12" customWidth="1"/>
    <col min="133" max="135" width="10.83203125" style="12"/>
    <col min="136" max="137" width="1" style="12" customWidth="1"/>
    <col min="138" max="140" width="10.83203125" style="12"/>
    <col min="141" max="142" width="1" style="12" customWidth="1"/>
    <col min="143" max="145" width="10.83203125" style="12"/>
    <col min="146" max="147" width="1" style="12" customWidth="1"/>
    <col min="148" max="150" width="10.83203125" style="12"/>
    <col min="151" max="152" width="1" style="12" customWidth="1"/>
    <col min="153" max="155" width="10.83203125" style="12"/>
    <col min="156" max="157" width="1" style="12" customWidth="1"/>
    <col min="158" max="16384" width="10.83203125" style="12"/>
  </cols>
  <sheetData>
    <row r="1" spans="3:160">
      <c r="C1" s="12" t="s">
        <v>1257</v>
      </c>
      <c r="D1" s="12" t="s">
        <v>1258</v>
      </c>
      <c r="H1" s="12" t="s">
        <v>1257</v>
      </c>
      <c r="I1" s="12" t="s">
        <v>1258</v>
      </c>
      <c r="M1" s="12" t="s">
        <v>1257</v>
      </c>
      <c r="N1" s="12" t="s">
        <v>1258</v>
      </c>
      <c r="R1" s="12" t="s">
        <v>1257</v>
      </c>
      <c r="S1" s="12" t="s">
        <v>1258</v>
      </c>
      <c r="W1" s="12" t="s">
        <v>1257</v>
      </c>
      <c r="X1" s="12" t="s">
        <v>1258</v>
      </c>
      <c r="AB1" s="12" t="s">
        <v>1257</v>
      </c>
      <c r="AC1" s="12" t="s">
        <v>1258</v>
      </c>
      <c r="AG1" s="12" t="s">
        <v>1257</v>
      </c>
      <c r="AH1" s="12" t="s">
        <v>1258</v>
      </c>
      <c r="AL1" s="12" t="s">
        <v>1257</v>
      </c>
      <c r="AM1" s="12" t="s">
        <v>1258</v>
      </c>
      <c r="AQ1" s="12" t="s">
        <v>1257</v>
      </c>
      <c r="AR1" s="12" t="s">
        <v>1258</v>
      </c>
      <c r="AV1" s="12" t="s">
        <v>1257</v>
      </c>
      <c r="AW1" s="12" t="s">
        <v>1258</v>
      </c>
      <c r="BA1" s="12" t="s">
        <v>1257</v>
      </c>
      <c r="BB1" s="12" t="s">
        <v>1258</v>
      </c>
      <c r="BF1" s="12" t="s">
        <v>1257</v>
      </c>
      <c r="BG1" s="12" t="s">
        <v>1258</v>
      </c>
      <c r="BK1" s="12" t="s">
        <v>1257</v>
      </c>
      <c r="BL1" s="12" t="s">
        <v>1258</v>
      </c>
      <c r="BP1" s="12" t="s">
        <v>1257</v>
      </c>
      <c r="BQ1" s="12" t="s">
        <v>1258</v>
      </c>
      <c r="BU1" s="12" t="s">
        <v>1257</v>
      </c>
      <c r="BV1" s="12" t="s">
        <v>1258</v>
      </c>
      <c r="BZ1" s="12" t="s">
        <v>1257</v>
      </c>
      <c r="CA1" s="12" t="s">
        <v>1258</v>
      </c>
      <c r="CE1" s="12" t="s">
        <v>1257</v>
      </c>
      <c r="CF1" s="12" t="s">
        <v>1258</v>
      </c>
      <c r="CJ1" s="12" t="s">
        <v>1257</v>
      </c>
      <c r="CK1" s="12" t="s">
        <v>1258</v>
      </c>
      <c r="CO1" s="12" t="s">
        <v>1257</v>
      </c>
      <c r="CP1" s="12" t="s">
        <v>1258</v>
      </c>
      <c r="CT1" s="12" t="s">
        <v>1257</v>
      </c>
      <c r="CU1" s="12" t="s">
        <v>1258</v>
      </c>
      <c r="CY1" s="12" t="s">
        <v>1257</v>
      </c>
      <c r="CZ1" s="12" t="s">
        <v>1258</v>
      </c>
      <c r="DD1" s="12" t="s">
        <v>1257</v>
      </c>
      <c r="DE1" s="12" t="s">
        <v>1258</v>
      </c>
      <c r="DI1" s="12" t="s">
        <v>1257</v>
      </c>
      <c r="DJ1" s="12" t="s">
        <v>1258</v>
      </c>
      <c r="DN1" s="12" t="s">
        <v>1257</v>
      </c>
      <c r="DO1" s="12" t="s">
        <v>1258</v>
      </c>
      <c r="DS1" s="12" t="s">
        <v>1257</v>
      </c>
      <c r="DT1" s="12" t="s">
        <v>1258</v>
      </c>
      <c r="DX1" s="12" t="s">
        <v>1257</v>
      </c>
      <c r="DY1" s="12" t="s">
        <v>1258</v>
      </c>
      <c r="EC1" s="12" t="s">
        <v>1257</v>
      </c>
      <c r="ED1" s="12" t="s">
        <v>1258</v>
      </c>
      <c r="EH1" s="12" t="s">
        <v>1257</v>
      </c>
      <c r="EI1" s="12" t="s">
        <v>1258</v>
      </c>
      <c r="EM1" s="12" t="s">
        <v>1257</v>
      </c>
      <c r="EN1" s="12" t="s">
        <v>1258</v>
      </c>
      <c r="ER1" s="12" t="s">
        <v>1257</v>
      </c>
      <c r="ES1" s="12" t="s">
        <v>1258</v>
      </c>
      <c r="EW1" s="12" t="s">
        <v>1257</v>
      </c>
      <c r="EX1" s="12" t="s">
        <v>1258</v>
      </c>
      <c r="FB1" s="12" t="s">
        <v>1257</v>
      </c>
      <c r="FC1" s="12" t="s">
        <v>1258</v>
      </c>
    </row>
    <row r="2" spans="3:160" s="13" customFormat="1">
      <c r="D2" s="13" t="s">
        <v>451</v>
      </c>
      <c r="I2" s="13" t="s">
        <v>431</v>
      </c>
      <c r="N2" s="13" t="s">
        <v>431</v>
      </c>
      <c r="S2" s="13" t="s">
        <v>431</v>
      </c>
      <c r="X2" s="13" t="s">
        <v>431</v>
      </c>
      <c r="AC2" s="13" t="s">
        <v>431</v>
      </c>
      <c r="AH2" s="13" t="s">
        <v>431</v>
      </c>
      <c r="AM2" s="13" t="s">
        <v>431</v>
      </c>
      <c r="AR2" s="13" t="s">
        <v>431</v>
      </c>
      <c r="AW2" s="13" t="s">
        <v>431</v>
      </c>
      <c r="BB2" s="13" t="s">
        <v>431</v>
      </c>
      <c r="BG2" s="13" t="s">
        <v>431</v>
      </c>
      <c r="BL2" s="13" t="s">
        <v>431</v>
      </c>
      <c r="BQ2" s="13" t="s">
        <v>431</v>
      </c>
      <c r="BV2" s="13" t="s">
        <v>431</v>
      </c>
      <c r="CA2" s="13" t="s">
        <v>431</v>
      </c>
      <c r="CF2" s="13" t="s">
        <v>431</v>
      </c>
      <c r="CK2" s="13" t="s">
        <v>431</v>
      </c>
      <c r="CP2" s="13" t="s">
        <v>431</v>
      </c>
      <c r="CU2" s="13" t="s">
        <v>431</v>
      </c>
      <c r="CZ2" s="13" t="s">
        <v>431</v>
      </c>
      <c r="DE2" s="13" t="s">
        <v>431</v>
      </c>
      <c r="DJ2" s="13" t="s">
        <v>431</v>
      </c>
      <c r="DO2" s="13" t="s">
        <v>431</v>
      </c>
      <c r="DT2" s="13" t="s">
        <v>431</v>
      </c>
      <c r="DY2" s="13" t="s">
        <v>431</v>
      </c>
      <c r="ED2" s="13" t="s">
        <v>431</v>
      </c>
      <c r="EI2" s="13" t="s">
        <v>431</v>
      </c>
      <c r="EN2" s="13" t="s">
        <v>431</v>
      </c>
      <c r="ES2" s="13" t="s">
        <v>431</v>
      </c>
      <c r="EX2" s="13" t="s">
        <v>431</v>
      </c>
      <c r="FC2" s="13" t="s">
        <v>431</v>
      </c>
    </row>
    <row r="3" spans="3:160" s="13" customFormat="1">
      <c r="C3" s="13" t="s">
        <v>19</v>
      </c>
      <c r="H3" s="13" t="s">
        <v>20</v>
      </c>
      <c r="M3" s="13" t="s">
        <v>21</v>
      </c>
      <c r="R3" s="13" t="s">
        <v>22</v>
      </c>
      <c r="W3" s="13" t="s">
        <v>23</v>
      </c>
      <c r="AB3" s="13" t="s">
        <v>24</v>
      </c>
      <c r="AG3" s="13" t="s">
        <v>25</v>
      </c>
      <c r="AL3" s="13" t="s">
        <v>26</v>
      </c>
      <c r="AQ3" s="13" t="s">
        <v>27</v>
      </c>
      <c r="AV3" s="13" t="s">
        <v>28</v>
      </c>
      <c r="BA3" s="13" t="s">
        <v>29</v>
      </c>
      <c r="BF3" s="13" t="s">
        <v>30</v>
      </c>
      <c r="BK3" s="13" t="s">
        <v>31</v>
      </c>
      <c r="BP3" s="13" t="s">
        <v>32</v>
      </c>
      <c r="BU3" s="13" t="s">
        <v>33</v>
      </c>
      <c r="BZ3" s="13" t="s">
        <v>34</v>
      </c>
      <c r="CE3" s="13" t="s">
        <v>35</v>
      </c>
      <c r="CJ3" s="13" t="s">
        <v>36</v>
      </c>
      <c r="CO3" s="13" t="s">
        <v>37</v>
      </c>
      <c r="CT3" s="13" t="s">
        <v>38</v>
      </c>
      <c r="CY3" s="13" t="s">
        <v>39</v>
      </c>
      <c r="DD3" s="13" t="s">
        <v>40</v>
      </c>
      <c r="DI3" s="13" t="s">
        <v>41</v>
      </c>
      <c r="DN3" s="13" t="s">
        <v>42</v>
      </c>
      <c r="DS3" s="13" t="s">
        <v>43</v>
      </c>
      <c r="DX3" s="13" t="s">
        <v>44</v>
      </c>
      <c r="EC3" s="13" t="s">
        <v>45</v>
      </c>
      <c r="EH3" s="13" t="s">
        <v>46</v>
      </c>
      <c r="EM3" s="13" t="s">
        <v>47</v>
      </c>
      <c r="ER3" s="13" t="s">
        <v>48</v>
      </c>
      <c r="EW3" s="13" t="s">
        <v>49</v>
      </c>
      <c r="FB3" s="13" t="s">
        <v>50</v>
      </c>
    </row>
    <row r="4" spans="3:160" s="14" customFormat="1" ht="11">
      <c r="C4" s="14" t="s">
        <v>1259</v>
      </c>
      <c r="D4" s="14" t="s">
        <v>1260</v>
      </c>
      <c r="E4" s="14" t="s">
        <v>1261</v>
      </c>
      <c r="H4" s="14" t="s">
        <v>1262</v>
      </c>
      <c r="I4" s="14" t="s">
        <v>1263</v>
      </c>
      <c r="J4" s="14" t="s">
        <v>1261</v>
      </c>
      <c r="M4" s="14" t="s">
        <v>1262</v>
      </c>
      <c r="N4" s="14" t="s">
        <v>1264</v>
      </c>
      <c r="O4" s="14" t="s">
        <v>1261</v>
      </c>
      <c r="R4" s="14" t="s">
        <v>1262</v>
      </c>
      <c r="S4" s="14" t="s">
        <v>1265</v>
      </c>
      <c r="T4" s="14" t="s">
        <v>1261</v>
      </c>
      <c r="W4" s="14" t="s">
        <v>1262</v>
      </c>
      <c r="X4" s="14" t="s">
        <v>1266</v>
      </c>
      <c r="Y4" s="14" t="s">
        <v>1261</v>
      </c>
      <c r="AB4" s="14" t="s">
        <v>1262</v>
      </c>
      <c r="AC4" s="14" t="s">
        <v>1267</v>
      </c>
      <c r="AD4" s="14" t="s">
        <v>1261</v>
      </c>
      <c r="AG4" s="14" t="s">
        <v>1262</v>
      </c>
      <c r="AH4" s="14" t="s">
        <v>1268</v>
      </c>
      <c r="AI4" s="14" t="s">
        <v>1261</v>
      </c>
      <c r="AL4" s="14" t="s">
        <v>1262</v>
      </c>
      <c r="AM4" s="14" t="s">
        <v>1269</v>
      </c>
      <c r="AN4" s="14" t="s">
        <v>1261</v>
      </c>
      <c r="AQ4" s="14" t="s">
        <v>1262</v>
      </c>
      <c r="AR4" s="14" t="s">
        <v>1270</v>
      </c>
      <c r="AS4" s="14" t="s">
        <v>1261</v>
      </c>
      <c r="AV4" s="14" t="s">
        <v>1262</v>
      </c>
      <c r="AW4" s="14" t="s">
        <v>1271</v>
      </c>
      <c r="AX4" s="14" t="s">
        <v>1261</v>
      </c>
      <c r="BA4" s="14" t="s">
        <v>1262</v>
      </c>
      <c r="BB4" s="14" t="s">
        <v>1272</v>
      </c>
      <c r="BC4" s="14" t="s">
        <v>1261</v>
      </c>
      <c r="BF4" s="14" t="s">
        <v>1262</v>
      </c>
      <c r="BG4" s="14" t="s">
        <v>1273</v>
      </c>
      <c r="BH4" s="14" t="s">
        <v>1261</v>
      </c>
      <c r="BK4" s="14" t="s">
        <v>1267</v>
      </c>
      <c r="BL4" s="14" t="s">
        <v>1262</v>
      </c>
      <c r="BM4" s="14" t="s">
        <v>1261</v>
      </c>
      <c r="BP4" s="14" t="s">
        <v>1267</v>
      </c>
      <c r="BQ4" s="14" t="s">
        <v>1263</v>
      </c>
      <c r="BR4" s="14" t="s">
        <v>1261</v>
      </c>
      <c r="BU4" s="14" t="s">
        <v>1267</v>
      </c>
      <c r="BV4" s="14" t="s">
        <v>1264</v>
      </c>
      <c r="BW4" s="14" t="s">
        <v>1261</v>
      </c>
      <c r="BZ4" s="14" t="s">
        <v>1267</v>
      </c>
      <c r="CA4" s="14" t="s">
        <v>1265</v>
      </c>
      <c r="CB4" s="14" t="s">
        <v>1261</v>
      </c>
      <c r="CE4" s="14" t="s">
        <v>1267</v>
      </c>
      <c r="CF4" s="14" t="s">
        <v>1266</v>
      </c>
      <c r="CG4" s="14" t="s">
        <v>1261</v>
      </c>
      <c r="CJ4" s="14" t="s">
        <v>1267</v>
      </c>
      <c r="CK4" s="14" t="s">
        <v>1268</v>
      </c>
      <c r="CL4" s="14" t="s">
        <v>1261</v>
      </c>
      <c r="CO4" s="14" t="s">
        <v>1267</v>
      </c>
      <c r="CP4" s="14" t="s">
        <v>1269</v>
      </c>
      <c r="CQ4" s="14" t="s">
        <v>1261</v>
      </c>
      <c r="CT4" s="14" t="s">
        <v>1267</v>
      </c>
      <c r="CU4" s="14" t="s">
        <v>1270</v>
      </c>
      <c r="CV4" s="14" t="s">
        <v>1261</v>
      </c>
      <c r="CY4" s="14" t="s">
        <v>1267</v>
      </c>
      <c r="CZ4" s="14" t="s">
        <v>1271</v>
      </c>
      <c r="DA4" s="14" t="s">
        <v>1261</v>
      </c>
      <c r="DD4" s="14" t="s">
        <v>1267</v>
      </c>
      <c r="DE4" s="14" t="s">
        <v>1272</v>
      </c>
      <c r="DF4" s="14" t="s">
        <v>1261</v>
      </c>
      <c r="DI4" s="14" t="s">
        <v>1267</v>
      </c>
      <c r="DJ4" s="14" t="s">
        <v>1273</v>
      </c>
      <c r="DK4" s="14" t="s">
        <v>1261</v>
      </c>
      <c r="DP4" s="14" t="s">
        <v>1261</v>
      </c>
      <c r="DU4" s="14" t="s">
        <v>1261</v>
      </c>
      <c r="DZ4" s="14" t="s">
        <v>1261</v>
      </c>
      <c r="EE4" s="14" t="s">
        <v>1261</v>
      </c>
      <c r="EJ4" s="14" t="s">
        <v>1261</v>
      </c>
      <c r="EO4" s="14" t="s">
        <v>1261</v>
      </c>
      <c r="ET4" s="14" t="s">
        <v>1261</v>
      </c>
      <c r="EY4" s="14" t="s">
        <v>1261</v>
      </c>
      <c r="FB4" s="14" t="s">
        <v>1262</v>
      </c>
      <c r="FC4" s="14" t="s">
        <v>1274</v>
      </c>
      <c r="FD4" s="14" t="s">
        <v>1261</v>
      </c>
    </row>
    <row r="7" spans="3:160">
      <c r="C7" s="12">
        <v>1130</v>
      </c>
      <c r="D7" s="12">
        <v>99.566209124034486</v>
      </c>
      <c r="E7" s="12">
        <v>1130</v>
      </c>
      <c r="H7" s="12">
        <v>54.030667886843354</v>
      </c>
      <c r="I7" s="12">
        <v>0.51837541146048549</v>
      </c>
      <c r="J7" s="12">
        <v>1417.1875</v>
      </c>
      <c r="M7" s="12">
        <v>54.030667886843354</v>
      </c>
      <c r="N7" s="12">
        <v>11.294602715091017</v>
      </c>
      <c r="O7" s="12">
        <v>1417.1875</v>
      </c>
      <c r="R7" s="12">
        <v>54.030667886843354</v>
      </c>
      <c r="S7" s="12">
        <v>1.0467195808337115</v>
      </c>
      <c r="T7" s="12">
        <v>1417.1875</v>
      </c>
      <c r="W7" s="12">
        <v>54.030667886843354</v>
      </c>
      <c r="X7" s="12">
        <v>8.4435379520570155</v>
      </c>
      <c r="Y7" s="12">
        <v>1417.1875</v>
      </c>
      <c r="AB7" s="12">
        <v>54.030667886843354</v>
      </c>
      <c r="AC7" s="12">
        <v>13.736948403702973</v>
      </c>
      <c r="AD7" s="12">
        <v>1417.1875</v>
      </c>
      <c r="AG7" s="12">
        <v>54.030667886843354</v>
      </c>
      <c r="AH7" s="12">
        <v>7.1675369392326012</v>
      </c>
      <c r="AI7" s="12">
        <v>1417.1875</v>
      </c>
      <c r="AL7" s="12">
        <v>54.030667886843354</v>
      </c>
      <c r="AM7" s="12">
        <v>2.3227205936594983</v>
      </c>
      <c r="AN7" s="12">
        <v>1417.1875</v>
      </c>
      <c r="AQ7" s="12">
        <v>54.030667886843354</v>
      </c>
      <c r="AR7" s="12">
        <v>0.8373756646669438</v>
      </c>
      <c r="AS7" s="12">
        <v>1417.1875</v>
      </c>
      <c r="AV7" s="12">
        <v>54.030667886843354</v>
      </c>
      <c r="AW7" s="12">
        <v>0.10965633703971739</v>
      </c>
      <c r="AX7" s="12">
        <v>1417.1875</v>
      </c>
      <c r="BA7" s="12">
        <v>54.030667886843354</v>
      </c>
      <c r="BB7" s="12">
        <v>0</v>
      </c>
      <c r="BC7" s="12">
        <v>1417.1875</v>
      </c>
      <c r="BF7" s="12">
        <v>54.030667886843354</v>
      </c>
      <c r="BG7" s="12">
        <v>0</v>
      </c>
      <c r="BH7" s="12">
        <v>1417.1875</v>
      </c>
      <c r="BK7" s="12">
        <v>13.736948403702973</v>
      </c>
      <c r="BL7" s="12">
        <v>54.030667886843354</v>
      </c>
      <c r="BM7" s="12">
        <v>1417.1875</v>
      </c>
      <c r="BP7" s="12">
        <v>13.736948403702973</v>
      </c>
      <c r="BQ7" s="12">
        <v>0.51837541146048549</v>
      </c>
      <c r="BR7" s="12">
        <v>1417.1875</v>
      </c>
      <c r="BU7" s="12">
        <v>13.736948403702973</v>
      </c>
      <c r="BV7" s="12">
        <v>11.294602715091017</v>
      </c>
      <c r="BW7" s="12">
        <v>1417.1875</v>
      </c>
      <c r="BZ7" s="12">
        <v>13.736948403702973</v>
      </c>
      <c r="CA7" s="12">
        <v>1.0467195808337115</v>
      </c>
      <c r="CB7" s="12">
        <v>1417.1875</v>
      </c>
      <c r="CE7" s="12">
        <v>13.736948403702973</v>
      </c>
      <c r="CF7" s="12">
        <v>8.4435379520570155</v>
      </c>
      <c r="CG7" s="12">
        <v>1417.1875</v>
      </c>
      <c r="CJ7" s="12">
        <v>13.736948403702973</v>
      </c>
      <c r="CK7" s="12">
        <v>7.1675369392326012</v>
      </c>
      <c r="CL7" s="12">
        <v>1417.1875</v>
      </c>
      <c r="CO7" s="12">
        <v>13.736948403702973</v>
      </c>
      <c r="CP7" s="12">
        <v>2.3227205936594983</v>
      </c>
      <c r="CQ7" s="12">
        <v>1417.1875</v>
      </c>
      <c r="CT7" s="12">
        <v>13.736948403702973</v>
      </c>
      <c r="CU7" s="12">
        <v>0.8373756646669438</v>
      </c>
      <c r="CV7" s="12">
        <v>1417.1875</v>
      </c>
      <c r="CY7" s="12">
        <v>13.736948403702973</v>
      </c>
      <c r="CZ7" s="12">
        <v>0.10965633703971739</v>
      </c>
      <c r="DA7" s="12">
        <v>1417.1875</v>
      </c>
      <c r="DD7" s="12">
        <v>13.736948403702973</v>
      </c>
      <c r="DE7" s="12">
        <v>0</v>
      </c>
      <c r="DF7" s="12">
        <v>1417.1875</v>
      </c>
      <c r="DI7" s="12">
        <v>13.736948403702973</v>
      </c>
      <c r="DJ7" s="12">
        <v>0</v>
      </c>
      <c r="DK7" s="12">
        <v>1417.1875</v>
      </c>
      <c r="FB7" s="12">
        <v>54.030667886843354</v>
      </c>
      <c r="FC7" s="12">
        <v>3.1600962583264423</v>
      </c>
      <c r="FD7" s="12">
        <v>1417.1875</v>
      </c>
    </row>
    <row r="8" spans="3:160">
      <c r="C8" s="12">
        <v>1110</v>
      </c>
      <c r="D8" s="12">
        <v>92.884040493034931</v>
      </c>
      <c r="E8" s="12">
        <v>1110</v>
      </c>
      <c r="H8" s="12">
        <v>54.058749927606065</v>
      </c>
      <c r="I8" s="12">
        <v>0.51840440555492873</v>
      </c>
      <c r="J8" s="12">
        <v>1397.1875</v>
      </c>
      <c r="M8" s="12">
        <v>54.058749927606065</v>
      </c>
      <c r="N8" s="12">
        <v>11.293970240677847</v>
      </c>
      <c r="O8" s="12">
        <v>1397.1875</v>
      </c>
      <c r="R8" s="12">
        <v>54.058749927606065</v>
      </c>
      <c r="S8" s="12">
        <v>1.0425177095493008</v>
      </c>
      <c r="T8" s="12">
        <v>1397.1875</v>
      </c>
      <c r="W8" s="12">
        <v>54.058749927606065</v>
      </c>
      <c r="X8" s="12">
        <v>8.442316741706188</v>
      </c>
      <c r="Y8" s="12">
        <v>1397.1875</v>
      </c>
      <c r="AB8" s="12">
        <v>54.058749927606065</v>
      </c>
      <c r="AC8" s="12">
        <v>13.736095416041504</v>
      </c>
      <c r="AD8" s="12">
        <v>1397.1875</v>
      </c>
      <c r="AG8" s="12">
        <v>54.058749927606065</v>
      </c>
      <c r="AH8" s="12">
        <v>7.1712622136436792</v>
      </c>
      <c r="AI8" s="12">
        <v>1397.1875</v>
      </c>
      <c r="AL8" s="12">
        <v>54.058749927606065</v>
      </c>
      <c r="AM8" s="12">
        <v>2.3239278105409999</v>
      </c>
      <c r="AN8" s="12">
        <v>1397.1875</v>
      </c>
      <c r="AQ8" s="12">
        <v>54.058749927606065</v>
      </c>
      <c r="AR8" s="12">
        <v>0.83781088448688668</v>
      </c>
      <c r="AS8" s="12">
        <v>1397.1875</v>
      </c>
      <c r="AV8" s="12">
        <v>54.058749927606065</v>
      </c>
      <c r="AW8" s="12">
        <v>0.10971333011137699</v>
      </c>
      <c r="AX8" s="12">
        <v>1397.1875</v>
      </c>
      <c r="BA8" s="12">
        <v>54.058749927606065</v>
      </c>
      <c r="BB8" s="12">
        <v>0</v>
      </c>
      <c r="BC8" s="12">
        <v>1397.1875</v>
      </c>
      <c r="BF8" s="12">
        <v>54.058749927606065</v>
      </c>
      <c r="BG8" s="12">
        <v>0</v>
      </c>
      <c r="BH8" s="12">
        <v>1397.1875</v>
      </c>
      <c r="BK8" s="12">
        <v>13.736095416041504</v>
      </c>
      <c r="BL8" s="12">
        <v>54.058749927606065</v>
      </c>
      <c r="BM8" s="12">
        <v>1397.1875</v>
      </c>
      <c r="BP8" s="12">
        <v>13.736095416041504</v>
      </c>
      <c r="BQ8" s="12">
        <v>0.51840440555492873</v>
      </c>
      <c r="BR8" s="12">
        <v>1397.1875</v>
      </c>
      <c r="BU8" s="12">
        <v>13.736095416041504</v>
      </c>
      <c r="BV8" s="12">
        <v>11.293970240677847</v>
      </c>
      <c r="BW8" s="12">
        <v>1397.1875</v>
      </c>
      <c r="BZ8" s="12">
        <v>13.736095416041504</v>
      </c>
      <c r="CA8" s="12">
        <v>1.0425177095493008</v>
      </c>
      <c r="CB8" s="12">
        <v>1397.1875</v>
      </c>
      <c r="CE8" s="12">
        <v>13.736095416041504</v>
      </c>
      <c r="CF8" s="12">
        <v>8.442316741706188</v>
      </c>
      <c r="CG8" s="12">
        <v>1397.1875</v>
      </c>
      <c r="CJ8" s="12">
        <v>13.736095416041504</v>
      </c>
      <c r="CK8" s="12">
        <v>7.1712622136436792</v>
      </c>
      <c r="CL8" s="12">
        <v>1397.1875</v>
      </c>
      <c r="CO8" s="12">
        <v>13.736095416041504</v>
      </c>
      <c r="CP8" s="12">
        <v>2.3239278105409999</v>
      </c>
      <c r="CQ8" s="12">
        <v>1397.1875</v>
      </c>
      <c r="CT8" s="12">
        <v>13.736095416041504</v>
      </c>
      <c r="CU8" s="12">
        <v>0.83781088448688668</v>
      </c>
      <c r="CV8" s="12">
        <v>1397.1875</v>
      </c>
      <c r="CY8" s="12">
        <v>13.736095416041504</v>
      </c>
      <c r="CZ8" s="12">
        <v>0.10971333011137699</v>
      </c>
      <c r="DA8" s="12">
        <v>1397.1875</v>
      </c>
      <c r="DD8" s="12">
        <v>13.736095416041504</v>
      </c>
      <c r="DE8" s="12">
        <v>0</v>
      </c>
      <c r="DF8" s="12">
        <v>1397.1875</v>
      </c>
      <c r="DI8" s="12">
        <v>13.736095416041504</v>
      </c>
      <c r="DJ8" s="12">
        <v>0</v>
      </c>
      <c r="DK8" s="12">
        <v>1397.1875</v>
      </c>
      <c r="FB8" s="12">
        <v>54.058749927606065</v>
      </c>
      <c r="FC8" s="12">
        <v>3.1617386950278865</v>
      </c>
      <c r="FD8" s="12">
        <v>1397.1875</v>
      </c>
    </row>
    <row r="9" spans="3:160">
      <c r="C9" s="12">
        <v>1090</v>
      </c>
      <c r="D9" s="12">
        <v>82.86810201948002</v>
      </c>
      <c r="E9" s="12">
        <v>1090</v>
      </c>
      <c r="H9" s="12">
        <v>54.116367269027819</v>
      </c>
      <c r="I9" s="12">
        <v>0.51959987853535261</v>
      </c>
      <c r="J9" s="12">
        <v>1377.1875</v>
      </c>
      <c r="M9" s="12">
        <v>54.116367269027819</v>
      </c>
      <c r="N9" s="12">
        <v>11.318978436184722</v>
      </c>
      <c r="O9" s="12">
        <v>1377.1875</v>
      </c>
      <c r="R9" s="12">
        <v>54.116367269027819</v>
      </c>
      <c r="S9" s="12">
        <v>1.0407020408202743</v>
      </c>
      <c r="T9" s="12">
        <v>1377.1875</v>
      </c>
      <c r="W9" s="12">
        <v>54.116367269027819</v>
      </c>
      <c r="X9" s="12">
        <v>8.4371147888551761</v>
      </c>
      <c r="Y9" s="12">
        <v>1377.1875</v>
      </c>
      <c r="AB9" s="12">
        <v>54.116367269027819</v>
      </c>
      <c r="AC9" s="12">
        <v>13.65627964977395</v>
      </c>
      <c r="AD9" s="12">
        <v>1377.1875</v>
      </c>
      <c r="AG9" s="12">
        <v>54.116367269027819</v>
      </c>
      <c r="AH9" s="12">
        <v>7.1906743707469589</v>
      </c>
      <c r="AI9" s="12">
        <v>1377.1875</v>
      </c>
      <c r="AL9" s="12">
        <v>54.116367269027819</v>
      </c>
      <c r="AM9" s="12">
        <v>2.3304052975307394</v>
      </c>
      <c r="AN9" s="12">
        <v>1377.1875</v>
      </c>
      <c r="AQ9" s="12">
        <v>54.116367269027819</v>
      </c>
      <c r="AR9" s="12">
        <v>0.8401461158479937</v>
      </c>
      <c r="AS9" s="12">
        <v>1377.1875</v>
      </c>
      <c r="AV9" s="12">
        <v>54.116367269027819</v>
      </c>
      <c r="AW9" s="12">
        <v>0.11001913421819483</v>
      </c>
      <c r="AX9" s="12">
        <v>1377.1875</v>
      </c>
      <c r="BA9" s="12">
        <v>54.116367269027819</v>
      </c>
      <c r="BB9" s="12">
        <v>0</v>
      </c>
      <c r="BC9" s="12">
        <v>1377.1875</v>
      </c>
      <c r="BF9" s="12">
        <v>54.116367269027819</v>
      </c>
      <c r="BG9" s="12">
        <v>0</v>
      </c>
      <c r="BH9" s="12">
        <v>1377.1875</v>
      </c>
      <c r="BK9" s="12">
        <v>13.65627964977395</v>
      </c>
      <c r="BL9" s="12">
        <v>54.116367269027819</v>
      </c>
      <c r="BM9" s="12">
        <v>1377.1875</v>
      </c>
      <c r="BP9" s="12">
        <v>13.65627964977395</v>
      </c>
      <c r="BQ9" s="12">
        <v>0.51959987853535261</v>
      </c>
      <c r="BR9" s="12">
        <v>1377.1875</v>
      </c>
      <c r="BU9" s="12">
        <v>13.65627964977395</v>
      </c>
      <c r="BV9" s="12">
        <v>11.318978436184722</v>
      </c>
      <c r="BW9" s="12">
        <v>1377.1875</v>
      </c>
      <c r="BZ9" s="12">
        <v>13.65627964977395</v>
      </c>
      <c r="CA9" s="12">
        <v>1.0407020408202743</v>
      </c>
      <c r="CB9" s="12">
        <v>1377.1875</v>
      </c>
      <c r="CE9" s="12">
        <v>13.65627964977395</v>
      </c>
      <c r="CF9" s="12">
        <v>8.4371147888551761</v>
      </c>
      <c r="CG9" s="12">
        <v>1377.1875</v>
      </c>
      <c r="CJ9" s="12">
        <v>13.65627964977395</v>
      </c>
      <c r="CK9" s="12">
        <v>7.1906743707469589</v>
      </c>
      <c r="CL9" s="12">
        <v>1377.1875</v>
      </c>
      <c r="CO9" s="12">
        <v>13.65627964977395</v>
      </c>
      <c r="CP9" s="12">
        <v>2.3304052975307394</v>
      </c>
      <c r="CQ9" s="12">
        <v>1377.1875</v>
      </c>
      <c r="CT9" s="12">
        <v>13.65627964977395</v>
      </c>
      <c r="CU9" s="12">
        <v>0.8401461158479937</v>
      </c>
      <c r="CV9" s="12">
        <v>1377.1875</v>
      </c>
      <c r="CY9" s="12">
        <v>13.65627964977395</v>
      </c>
      <c r="CZ9" s="12">
        <v>0.11001913421819483</v>
      </c>
      <c r="DA9" s="12">
        <v>1377.1875</v>
      </c>
      <c r="DD9" s="12">
        <v>13.65627964977395</v>
      </c>
      <c r="DE9" s="12">
        <v>0</v>
      </c>
      <c r="DF9" s="12">
        <v>1377.1875</v>
      </c>
      <c r="DI9" s="12">
        <v>13.65627964977395</v>
      </c>
      <c r="DJ9" s="12">
        <v>0</v>
      </c>
      <c r="DK9" s="12">
        <v>1377.1875</v>
      </c>
      <c r="FB9" s="12">
        <v>54.116367269027819</v>
      </c>
      <c r="FC9" s="12">
        <v>3.1705514133787331</v>
      </c>
      <c r="FD9" s="12">
        <v>1377.1875</v>
      </c>
    </row>
    <row r="10" spans="3:160">
      <c r="C10" s="12">
        <v>1070</v>
      </c>
      <c r="D10" s="12">
        <v>74.917767195319698</v>
      </c>
      <c r="E10" s="12">
        <v>1070</v>
      </c>
      <c r="H10" s="12">
        <v>54.537541720536197</v>
      </c>
      <c r="I10" s="12">
        <v>0.53441181758460266</v>
      </c>
      <c r="J10" s="12">
        <v>1357.1875</v>
      </c>
      <c r="M10" s="12">
        <v>54.537541720536197</v>
      </c>
      <c r="N10" s="12">
        <v>11.640765294717321</v>
      </c>
      <c r="O10" s="12">
        <v>1357.1875</v>
      </c>
      <c r="R10" s="12">
        <v>54.537541720536197</v>
      </c>
      <c r="S10" s="12">
        <v>1.0646916961339217</v>
      </c>
      <c r="T10" s="12">
        <v>1357.1875</v>
      </c>
      <c r="W10" s="12">
        <v>54.537541720536197</v>
      </c>
      <c r="X10" s="12">
        <v>8.3674655843514554</v>
      </c>
      <c r="Y10" s="12">
        <v>1357.1875</v>
      </c>
      <c r="AB10" s="12">
        <v>54.537541720536197</v>
      </c>
      <c r="AC10" s="12">
        <v>12.683504170141527</v>
      </c>
      <c r="AD10" s="12">
        <v>1357.1875</v>
      </c>
      <c r="AG10" s="12">
        <v>54.537541720536197</v>
      </c>
      <c r="AH10" s="12">
        <v>7.3926641781787925</v>
      </c>
      <c r="AI10" s="12">
        <v>1357.1875</v>
      </c>
      <c r="AL10" s="12">
        <v>54.537541720536197</v>
      </c>
      <c r="AM10" s="12">
        <v>2.3983160522628535</v>
      </c>
      <c r="AN10" s="12">
        <v>1357.1875</v>
      </c>
      <c r="AQ10" s="12">
        <v>54.537541720536197</v>
      </c>
      <c r="AR10" s="12">
        <v>0.86462896304755366</v>
      </c>
      <c r="AS10" s="12">
        <v>1357.1875</v>
      </c>
      <c r="AV10" s="12">
        <v>54.537541720536197</v>
      </c>
      <c r="AW10" s="12">
        <v>0.11322522135146236</v>
      </c>
      <c r="AX10" s="12">
        <v>1357.1875</v>
      </c>
      <c r="BA10" s="12">
        <v>54.537541720536197</v>
      </c>
      <c r="BB10" s="12">
        <v>0</v>
      </c>
      <c r="BC10" s="12">
        <v>1357.1875</v>
      </c>
      <c r="BF10" s="12">
        <v>54.537541720536197</v>
      </c>
      <c r="BG10" s="12">
        <v>0</v>
      </c>
      <c r="BH10" s="12">
        <v>1357.1875</v>
      </c>
      <c r="BK10" s="12">
        <v>12.683504170141527</v>
      </c>
      <c r="BL10" s="12">
        <v>54.537541720536197</v>
      </c>
      <c r="BM10" s="12">
        <v>1357.1875</v>
      </c>
      <c r="BP10" s="12">
        <v>12.683504170141527</v>
      </c>
      <c r="BQ10" s="12">
        <v>0.53441181758460266</v>
      </c>
      <c r="BR10" s="12">
        <v>1357.1875</v>
      </c>
      <c r="BU10" s="12">
        <v>12.683504170141527</v>
      </c>
      <c r="BV10" s="12">
        <v>11.640765294717321</v>
      </c>
      <c r="BW10" s="12">
        <v>1357.1875</v>
      </c>
      <c r="BZ10" s="12">
        <v>12.683504170141527</v>
      </c>
      <c r="CA10" s="12">
        <v>1.0646916961339217</v>
      </c>
      <c r="CB10" s="12">
        <v>1357.1875</v>
      </c>
      <c r="CE10" s="12">
        <v>12.683504170141527</v>
      </c>
      <c r="CF10" s="12">
        <v>8.3674655843514554</v>
      </c>
      <c r="CG10" s="12">
        <v>1357.1875</v>
      </c>
      <c r="CJ10" s="12">
        <v>12.683504170141527</v>
      </c>
      <c r="CK10" s="12">
        <v>7.3926641781787925</v>
      </c>
      <c r="CL10" s="12">
        <v>1357.1875</v>
      </c>
      <c r="CO10" s="12">
        <v>12.683504170141527</v>
      </c>
      <c r="CP10" s="12">
        <v>2.3983160522628535</v>
      </c>
      <c r="CQ10" s="12">
        <v>1357.1875</v>
      </c>
      <c r="CT10" s="12">
        <v>12.683504170141527</v>
      </c>
      <c r="CU10" s="12">
        <v>0.86462896304755366</v>
      </c>
      <c r="CV10" s="12">
        <v>1357.1875</v>
      </c>
      <c r="CY10" s="12">
        <v>12.683504170141527</v>
      </c>
      <c r="CZ10" s="12">
        <v>0.11322522135146236</v>
      </c>
      <c r="DA10" s="12">
        <v>1357.1875</v>
      </c>
      <c r="DD10" s="12">
        <v>12.683504170141527</v>
      </c>
      <c r="DE10" s="12">
        <v>0</v>
      </c>
      <c r="DF10" s="12">
        <v>1357.1875</v>
      </c>
      <c r="DI10" s="12">
        <v>12.683504170141527</v>
      </c>
      <c r="DJ10" s="12">
        <v>0</v>
      </c>
      <c r="DK10" s="12">
        <v>1357.1875</v>
      </c>
      <c r="FB10" s="12">
        <v>54.537541720536197</v>
      </c>
      <c r="FC10" s="12">
        <v>3.2629450153104074</v>
      </c>
      <c r="FD10" s="12">
        <v>1357.1875</v>
      </c>
    </row>
    <row r="11" spans="3:160">
      <c r="C11" s="12">
        <v>1050</v>
      </c>
      <c r="D11" s="12">
        <v>68.531901587870948</v>
      </c>
      <c r="E11" s="12">
        <v>1050</v>
      </c>
      <c r="H11" s="12">
        <v>54.946984345465687</v>
      </c>
      <c r="I11" s="12">
        <v>0.54868468686167282</v>
      </c>
      <c r="J11" s="12">
        <v>1337.1875</v>
      </c>
      <c r="M11" s="12">
        <v>54.946984345465687</v>
      </c>
      <c r="N11" s="12">
        <v>11.951273432558544</v>
      </c>
      <c r="O11" s="12">
        <v>1337.1875</v>
      </c>
      <c r="R11" s="12">
        <v>54.946984345465687</v>
      </c>
      <c r="S11" s="12">
        <v>1.0873678735515109</v>
      </c>
      <c r="T11" s="12">
        <v>1337.1875</v>
      </c>
      <c r="W11" s="12">
        <v>54.946984345465687</v>
      </c>
      <c r="X11" s="12">
        <v>8.2824805831504165</v>
      </c>
      <c r="Y11" s="12">
        <v>1337.1875</v>
      </c>
      <c r="AB11" s="12">
        <v>54.946984345465687</v>
      </c>
      <c r="AC11" s="12">
        <v>11.758653004412453</v>
      </c>
      <c r="AD11" s="12">
        <v>1337.1875</v>
      </c>
      <c r="AG11" s="12">
        <v>54.946984345465687</v>
      </c>
      <c r="AH11" s="12">
        <v>7.5872305710535475</v>
      </c>
      <c r="AI11" s="12">
        <v>1337.1875</v>
      </c>
      <c r="AL11" s="12">
        <v>54.946984345465687</v>
      </c>
      <c r="AM11" s="12">
        <v>2.4638523556965466</v>
      </c>
      <c r="AN11" s="12">
        <v>1337.1875</v>
      </c>
      <c r="AQ11" s="12">
        <v>54.946984345465687</v>
      </c>
      <c r="AR11" s="12">
        <v>0.88825578488630419</v>
      </c>
      <c r="AS11" s="12">
        <v>1337.1875</v>
      </c>
      <c r="AV11" s="12">
        <v>54.946984345465687</v>
      </c>
      <c r="AW11" s="12">
        <v>0.11631920992558739</v>
      </c>
      <c r="AX11" s="12">
        <v>1337.1875</v>
      </c>
      <c r="BA11" s="12">
        <v>54.946984345465687</v>
      </c>
      <c r="BB11" s="12">
        <v>0</v>
      </c>
      <c r="BC11" s="12">
        <v>1337.1875</v>
      </c>
      <c r="BF11" s="12">
        <v>54.946984345465687</v>
      </c>
      <c r="BG11" s="12">
        <v>0</v>
      </c>
      <c r="BH11" s="12">
        <v>1337.1875</v>
      </c>
      <c r="BK11" s="12">
        <v>11.758653004412453</v>
      </c>
      <c r="BL11" s="12">
        <v>54.946984345465687</v>
      </c>
      <c r="BM11" s="12">
        <v>1337.1875</v>
      </c>
      <c r="BP11" s="12">
        <v>11.758653004412453</v>
      </c>
      <c r="BQ11" s="12">
        <v>0.54868468686167282</v>
      </c>
      <c r="BR11" s="12">
        <v>1337.1875</v>
      </c>
      <c r="BU11" s="12">
        <v>11.758653004412453</v>
      </c>
      <c r="BV11" s="12">
        <v>11.951273432558544</v>
      </c>
      <c r="BW11" s="12">
        <v>1337.1875</v>
      </c>
      <c r="BZ11" s="12">
        <v>11.758653004412453</v>
      </c>
      <c r="CA11" s="12">
        <v>1.0873678735515109</v>
      </c>
      <c r="CB11" s="12">
        <v>1337.1875</v>
      </c>
      <c r="CE11" s="12">
        <v>11.758653004412453</v>
      </c>
      <c r="CF11" s="12">
        <v>8.2824805831504165</v>
      </c>
      <c r="CG11" s="12">
        <v>1337.1875</v>
      </c>
      <c r="CJ11" s="12">
        <v>11.758653004412453</v>
      </c>
      <c r="CK11" s="12">
        <v>7.5872305710535475</v>
      </c>
      <c r="CL11" s="12">
        <v>1337.1875</v>
      </c>
      <c r="CO11" s="12">
        <v>11.758653004412453</v>
      </c>
      <c r="CP11" s="12">
        <v>2.4638523556965466</v>
      </c>
      <c r="CQ11" s="12">
        <v>1337.1875</v>
      </c>
      <c r="CT11" s="12">
        <v>11.758653004412453</v>
      </c>
      <c r="CU11" s="12">
        <v>0.88825578488630419</v>
      </c>
      <c r="CV11" s="12">
        <v>1337.1875</v>
      </c>
      <c r="CY11" s="12">
        <v>11.758653004412453</v>
      </c>
      <c r="CZ11" s="12">
        <v>0.11631920992558739</v>
      </c>
      <c r="DA11" s="12">
        <v>1337.1875</v>
      </c>
      <c r="DD11" s="12">
        <v>11.758653004412453</v>
      </c>
      <c r="DE11" s="12">
        <v>0</v>
      </c>
      <c r="DF11" s="12">
        <v>1337.1875</v>
      </c>
      <c r="DI11" s="12">
        <v>11.758653004412453</v>
      </c>
      <c r="DJ11" s="12">
        <v>0</v>
      </c>
      <c r="DK11" s="12">
        <v>1337.1875</v>
      </c>
      <c r="FB11" s="12">
        <v>54.946984345465687</v>
      </c>
      <c r="FC11" s="12">
        <v>3.3521081405828506</v>
      </c>
      <c r="FD11" s="12">
        <v>1337.1875</v>
      </c>
    </row>
    <row r="12" spans="3:160">
      <c r="C12" s="12">
        <v>1030</v>
      </c>
      <c r="D12" s="12">
        <v>63.018392166285487</v>
      </c>
      <c r="E12" s="12">
        <v>1030</v>
      </c>
      <c r="H12" s="12">
        <v>55.344532801143963</v>
      </c>
      <c r="I12" s="12">
        <v>0.56241752141731538</v>
      </c>
      <c r="J12" s="12">
        <v>1317.1875</v>
      </c>
      <c r="M12" s="12">
        <v>55.344532801143963</v>
      </c>
      <c r="N12" s="12">
        <v>12.250494445698321</v>
      </c>
      <c r="O12" s="12">
        <v>1317.1875</v>
      </c>
      <c r="R12" s="12">
        <v>55.344532801143963</v>
      </c>
      <c r="S12" s="12">
        <v>1.1087430196725752</v>
      </c>
      <c r="T12" s="12">
        <v>1317.1875</v>
      </c>
      <c r="W12" s="12">
        <v>55.344532801143963</v>
      </c>
      <c r="X12" s="12">
        <v>8.1830530046379106</v>
      </c>
      <c r="Y12" s="12">
        <v>1317.1875</v>
      </c>
      <c r="AB12" s="12">
        <v>55.344532801143963</v>
      </c>
      <c r="AC12" s="12">
        <v>10.881136174561744</v>
      </c>
      <c r="AD12" s="12">
        <v>1317.1875</v>
      </c>
      <c r="AG12" s="12">
        <v>55.344532801143963</v>
      </c>
      <c r="AH12" s="12">
        <v>7.774390724404574</v>
      </c>
      <c r="AI12" s="12">
        <v>1317.1875</v>
      </c>
      <c r="AL12" s="12">
        <v>55.344532801143963</v>
      </c>
      <c r="AM12" s="12">
        <v>2.5270101786112162</v>
      </c>
      <c r="AN12" s="12">
        <v>1317.1875</v>
      </c>
      <c r="AQ12" s="12">
        <v>55.344532801143963</v>
      </c>
      <c r="AR12" s="12">
        <v>0.91102512876970465</v>
      </c>
      <c r="AS12" s="12">
        <v>1317.1875</v>
      </c>
      <c r="AV12" s="12">
        <v>55.344532801143963</v>
      </c>
      <c r="AW12" s="12">
        <v>0.11930090971983345</v>
      </c>
      <c r="AX12" s="12">
        <v>1317.1875</v>
      </c>
      <c r="BA12" s="12">
        <v>55.344532801143963</v>
      </c>
      <c r="BB12" s="12">
        <v>0</v>
      </c>
      <c r="BC12" s="12">
        <v>1317.1875</v>
      </c>
      <c r="BF12" s="12">
        <v>55.344532801143963</v>
      </c>
      <c r="BG12" s="12">
        <v>0</v>
      </c>
      <c r="BH12" s="12">
        <v>1317.1875</v>
      </c>
      <c r="BK12" s="12">
        <v>10.881136174561744</v>
      </c>
      <c r="BL12" s="12">
        <v>55.344532801143963</v>
      </c>
      <c r="BM12" s="12">
        <v>1317.1875</v>
      </c>
      <c r="BP12" s="12">
        <v>10.881136174561744</v>
      </c>
      <c r="BQ12" s="12">
        <v>0.56241752141731538</v>
      </c>
      <c r="BR12" s="12">
        <v>1317.1875</v>
      </c>
      <c r="BU12" s="12">
        <v>10.881136174561744</v>
      </c>
      <c r="BV12" s="12">
        <v>12.250494445698321</v>
      </c>
      <c r="BW12" s="12">
        <v>1317.1875</v>
      </c>
      <c r="BZ12" s="12">
        <v>10.881136174561744</v>
      </c>
      <c r="CA12" s="12">
        <v>1.1087430196725752</v>
      </c>
      <c r="CB12" s="12">
        <v>1317.1875</v>
      </c>
      <c r="CE12" s="12">
        <v>10.881136174561744</v>
      </c>
      <c r="CF12" s="12">
        <v>8.1830530046379106</v>
      </c>
      <c r="CG12" s="12">
        <v>1317.1875</v>
      </c>
      <c r="CJ12" s="12">
        <v>10.881136174561744</v>
      </c>
      <c r="CK12" s="12">
        <v>7.774390724404574</v>
      </c>
      <c r="CL12" s="12">
        <v>1317.1875</v>
      </c>
      <c r="CO12" s="12">
        <v>10.881136174561744</v>
      </c>
      <c r="CP12" s="12">
        <v>2.5270101786112162</v>
      </c>
      <c r="CQ12" s="12">
        <v>1317.1875</v>
      </c>
      <c r="CT12" s="12">
        <v>10.881136174561744</v>
      </c>
      <c r="CU12" s="12">
        <v>0.91102512876970465</v>
      </c>
      <c r="CV12" s="12">
        <v>1317.1875</v>
      </c>
      <c r="CY12" s="12">
        <v>10.881136174561744</v>
      </c>
      <c r="CZ12" s="12">
        <v>0.11930090971983345</v>
      </c>
      <c r="DA12" s="12">
        <v>1317.1875</v>
      </c>
      <c r="DD12" s="12">
        <v>10.881136174561744</v>
      </c>
      <c r="DE12" s="12">
        <v>0</v>
      </c>
      <c r="DF12" s="12">
        <v>1317.1875</v>
      </c>
      <c r="DI12" s="12">
        <v>10.881136174561744</v>
      </c>
      <c r="DJ12" s="12">
        <v>0</v>
      </c>
      <c r="DK12" s="12">
        <v>1317.1875</v>
      </c>
      <c r="FB12" s="12">
        <v>55.344532801143963</v>
      </c>
      <c r="FC12" s="12">
        <v>3.4380353073809209</v>
      </c>
      <c r="FD12" s="12">
        <v>1317.1875</v>
      </c>
    </row>
    <row r="13" spans="3:160">
      <c r="C13" s="12">
        <v>1010.0000000000001</v>
      </c>
      <c r="D13" s="12">
        <v>58.179107773109429</v>
      </c>
      <c r="E13" s="12">
        <v>1010.0000000000001</v>
      </c>
      <c r="H13" s="12">
        <v>55.730122497900695</v>
      </c>
      <c r="I13" s="12">
        <v>0.57561208684725829</v>
      </c>
      <c r="J13" s="12">
        <v>1297.1875</v>
      </c>
      <c r="M13" s="12">
        <v>55.730122497900695</v>
      </c>
      <c r="N13" s="12">
        <v>12.538481311191449</v>
      </c>
      <c r="O13" s="12">
        <v>1297.1875</v>
      </c>
      <c r="R13" s="12">
        <v>55.730122497900695</v>
      </c>
      <c r="S13" s="12">
        <v>1.1288316433902132</v>
      </c>
      <c r="T13" s="12">
        <v>1297.1875</v>
      </c>
      <c r="W13" s="12">
        <v>55.730122497900695</v>
      </c>
      <c r="X13" s="12">
        <v>8.0700345757081688</v>
      </c>
      <c r="Y13" s="12">
        <v>1297.1875</v>
      </c>
      <c r="AB13" s="12">
        <v>55.730122497900695</v>
      </c>
      <c r="AC13" s="12">
        <v>10.050199869577245</v>
      </c>
      <c r="AD13" s="12">
        <v>1297.1875</v>
      </c>
      <c r="AG13" s="12">
        <v>55.730122497900695</v>
      </c>
      <c r="AH13" s="12">
        <v>7.9542011881615027</v>
      </c>
      <c r="AI13" s="12">
        <v>1297.1875</v>
      </c>
      <c r="AL13" s="12">
        <v>55.730122497900695</v>
      </c>
      <c r="AM13" s="12">
        <v>2.5877991378132772</v>
      </c>
      <c r="AN13" s="12">
        <v>1297.1875</v>
      </c>
      <c r="AQ13" s="12">
        <v>55.730122497900695</v>
      </c>
      <c r="AR13" s="12">
        <v>0.93294046170092437</v>
      </c>
      <c r="AS13" s="12">
        <v>1297.1875</v>
      </c>
      <c r="AV13" s="12">
        <v>55.730122497900695</v>
      </c>
      <c r="AW13" s="12">
        <v>0.1221707747465426</v>
      </c>
      <c r="AX13" s="12">
        <v>1297.1875</v>
      </c>
      <c r="BA13" s="12">
        <v>55.730122497900695</v>
      </c>
      <c r="BB13" s="12">
        <v>0</v>
      </c>
      <c r="BC13" s="12">
        <v>1297.1875</v>
      </c>
      <c r="BF13" s="12">
        <v>55.730122497900695</v>
      </c>
      <c r="BG13" s="12">
        <v>0</v>
      </c>
      <c r="BH13" s="12">
        <v>1297.1875</v>
      </c>
      <c r="BK13" s="12">
        <v>10.050199869577245</v>
      </c>
      <c r="BL13" s="12">
        <v>55.730122497900695</v>
      </c>
      <c r="BM13" s="12">
        <v>1297.1875</v>
      </c>
      <c r="BP13" s="12">
        <v>10.050199869577245</v>
      </c>
      <c r="BQ13" s="12">
        <v>0.57561208684725829</v>
      </c>
      <c r="BR13" s="12">
        <v>1297.1875</v>
      </c>
      <c r="BU13" s="12">
        <v>10.050199869577245</v>
      </c>
      <c r="BV13" s="12">
        <v>12.538481311191449</v>
      </c>
      <c r="BW13" s="12">
        <v>1297.1875</v>
      </c>
      <c r="BZ13" s="12">
        <v>10.050199869577245</v>
      </c>
      <c r="CA13" s="12">
        <v>1.1288316433902132</v>
      </c>
      <c r="CB13" s="12">
        <v>1297.1875</v>
      </c>
      <c r="CE13" s="12">
        <v>10.050199869577245</v>
      </c>
      <c r="CF13" s="12">
        <v>8.0700345757081688</v>
      </c>
      <c r="CG13" s="12">
        <v>1297.1875</v>
      </c>
      <c r="CJ13" s="12">
        <v>10.050199869577245</v>
      </c>
      <c r="CK13" s="12">
        <v>7.9542011881615027</v>
      </c>
      <c r="CL13" s="12">
        <v>1297.1875</v>
      </c>
      <c r="CO13" s="12">
        <v>10.050199869577245</v>
      </c>
      <c r="CP13" s="12">
        <v>2.5877991378132772</v>
      </c>
      <c r="CQ13" s="12">
        <v>1297.1875</v>
      </c>
      <c r="CT13" s="12">
        <v>10.050199869577245</v>
      </c>
      <c r="CU13" s="12">
        <v>0.93294046170092437</v>
      </c>
      <c r="CV13" s="12">
        <v>1297.1875</v>
      </c>
      <c r="CY13" s="12">
        <v>10.050199869577245</v>
      </c>
      <c r="CZ13" s="12">
        <v>0.1221707747465426</v>
      </c>
      <c r="DA13" s="12">
        <v>1297.1875</v>
      </c>
      <c r="DD13" s="12">
        <v>10.050199869577245</v>
      </c>
      <c r="DE13" s="12">
        <v>0</v>
      </c>
      <c r="DF13" s="12">
        <v>1297.1875</v>
      </c>
      <c r="DI13" s="12">
        <v>10.050199869577245</v>
      </c>
      <c r="DJ13" s="12">
        <v>0</v>
      </c>
      <c r="DK13" s="12">
        <v>1297.1875</v>
      </c>
      <c r="FB13" s="12">
        <v>55.730122497900695</v>
      </c>
      <c r="FC13" s="12">
        <v>3.5207395995142017</v>
      </c>
      <c r="FD13" s="12">
        <v>1297.1875</v>
      </c>
    </row>
    <row r="14" spans="3:160">
      <c r="C14" s="12">
        <v>990.00000000000011</v>
      </c>
      <c r="D14" s="12">
        <v>54.071771058062772</v>
      </c>
      <c r="E14" s="12">
        <v>990.00000000000011</v>
      </c>
      <c r="H14" s="12">
        <v>56.103786059779658</v>
      </c>
      <c r="I14" s="12">
        <v>0.58827274729778234</v>
      </c>
      <c r="J14" s="12">
        <v>1277.1875</v>
      </c>
      <c r="M14" s="12">
        <v>56.103786059779658</v>
      </c>
      <c r="N14" s="12">
        <v>12.815347449851918</v>
      </c>
      <c r="O14" s="12">
        <v>1277.1875</v>
      </c>
      <c r="R14" s="12">
        <v>56.103786059779658</v>
      </c>
      <c r="S14" s="12">
        <v>1.1476489173198068</v>
      </c>
      <c r="T14" s="12">
        <v>1277.1875</v>
      </c>
      <c r="W14" s="12">
        <v>56.103786059779658</v>
      </c>
      <c r="X14" s="12">
        <v>7.9442248667168283</v>
      </c>
      <c r="Y14" s="12">
        <v>1277.1875</v>
      </c>
      <c r="AB14" s="12">
        <v>56.103786059779658</v>
      </c>
      <c r="AC14" s="12">
        <v>9.2649347538602154</v>
      </c>
      <c r="AD14" s="12">
        <v>1277.1875</v>
      </c>
      <c r="AG14" s="12">
        <v>56.103786059779658</v>
      </c>
      <c r="AH14" s="12">
        <v>8.126756953100319</v>
      </c>
      <c r="AI14" s="12">
        <v>1277.1875</v>
      </c>
      <c r="AL14" s="12">
        <v>56.103786059779658</v>
      </c>
      <c r="AM14" s="12">
        <v>2.6462422781705977</v>
      </c>
      <c r="AN14" s="12">
        <v>1277.1875</v>
      </c>
      <c r="AQ14" s="12">
        <v>56.103786059779658</v>
      </c>
      <c r="AR14" s="12">
        <v>0.95401009170099416</v>
      </c>
      <c r="AS14" s="12">
        <v>1277.1875</v>
      </c>
      <c r="AV14" s="12">
        <v>56.103786059779658</v>
      </c>
      <c r="AW14" s="12">
        <v>0.12492989296084335</v>
      </c>
      <c r="AX14" s="12">
        <v>1277.1875</v>
      </c>
      <c r="BA14" s="12">
        <v>56.103786059779658</v>
      </c>
      <c r="BB14" s="12">
        <v>0</v>
      </c>
      <c r="BC14" s="12">
        <v>1277.1875</v>
      </c>
      <c r="BF14" s="12">
        <v>56.103786059779658</v>
      </c>
      <c r="BG14" s="12">
        <v>0</v>
      </c>
      <c r="BH14" s="12">
        <v>1277.1875</v>
      </c>
      <c r="BK14" s="12">
        <v>9.2649347538602154</v>
      </c>
      <c r="BL14" s="12">
        <v>56.103786059779658</v>
      </c>
      <c r="BM14" s="12">
        <v>1277.1875</v>
      </c>
      <c r="BP14" s="12">
        <v>9.2649347538602154</v>
      </c>
      <c r="BQ14" s="12">
        <v>0.58827274729778234</v>
      </c>
      <c r="BR14" s="12">
        <v>1277.1875</v>
      </c>
      <c r="BU14" s="12">
        <v>9.2649347538602154</v>
      </c>
      <c r="BV14" s="12">
        <v>12.815347449851918</v>
      </c>
      <c r="BW14" s="12">
        <v>1277.1875</v>
      </c>
      <c r="BZ14" s="12">
        <v>9.2649347538602154</v>
      </c>
      <c r="CA14" s="12">
        <v>1.1476489173198068</v>
      </c>
      <c r="CB14" s="12">
        <v>1277.1875</v>
      </c>
      <c r="CE14" s="12">
        <v>9.2649347538602154</v>
      </c>
      <c r="CF14" s="12">
        <v>7.9442248667168283</v>
      </c>
      <c r="CG14" s="12">
        <v>1277.1875</v>
      </c>
      <c r="CJ14" s="12">
        <v>9.2649347538602154</v>
      </c>
      <c r="CK14" s="12">
        <v>8.126756953100319</v>
      </c>
      <c r="CL14" s="12">
        <v>1277.1875</v>
      </c>
      <c r="CO14" s="12">
        <v>9.2649347538602154</v>
      </c>
      <c r="CP14" s="12">
        <v>2.6462422781705977</v>
      </c>
      <c r="CQ14" s="12">
        <v>1277.1875</v>
      </c>
      <c r="CT14" s="12">
        <v>9.2649347538602154</v>
      </c>
      <c r="CU14" s="12">
        <v>0.95401009170099416</v>
      </c>
      <c r="CV14" s="12">
        <v>1277.1875</v>
      </c>
      <c r="CY14" s="12">
        <v>9.2649347538602154</v>
      </c>
      <c r="CZ14" s="12">
        <v>0.12492989296084335</v>
      </c>
      <c r="DA14" s="12">
        <v>1277.1875</v>
      </c>
      <c r="DD14" s="12">
        <v>9.2649347538602154</v>
      </c>
      <c r="DE14" s="12">
        <v>0</v>
      </c>
      <c r="DF14" s="12">
        <v>1277.1875</v>
      </c>
      <c r="DI14" s="12">
        <v>9.2649347538602154</v>
      </c>
      <c r="DJ14" s="12">
        <v>0</v>
      </c>
      <c r="DK14" s="12">
        <v>1277.1875</v>
      </c>
      <c r="FB14" s="12">
        <v>56.103786059779658</v>
      </c>
      <c r="FC14" s="12">
        <v>3.6002523698715918</v>
      </c>
      <c r="FD14" s="12">
        <v>1277.1875</v>
      </c>
    </row>
    <row r="15" spans="3:160">
      <c r="C15" s="12">
        <v>970.00000000000011</v>
      </c>
      <c r="D15" s="12">
        <v>48.657410190558117</v>
      </c>
      <c r="E15" s="12">
        <v>970.00000000000011</v>
      </c>
      <c r="H15" s="12">
        <v>56.465653210647183</v>
      </c>
      <c r="I15" s="12">
        <v>0.60040628879115887</v>
      </c>
      <c r="J15" s="12">
        <v>1257.1875</v>
      </c>
      <c r="M15" s="12">
        <v>56.465653210647183</v>
      </c>
      <c r="N15" s="12">
        <v>13.081265618246917</v>
      </c>
      <c r="O15" s="12">
        <v>1257.1875</v>
      </c>
      <c r="R15" s="12">
        <v>56.465653210647183</v>
      </c>
      <c r="S15" s="12">
        <v>1.1652088156214113</v>
      </c>
      <c r="T15" s="12">
        <v>1257.1875</v>
      </c>
      <c r="W15" s="12">
        <v>56.465653210647183</v>
      </c>
      <c r="X15" s="12">
        <v>7.806359959107569</v>
      </c>
      <c r="Y15" s="12">
        <v>1257.1875</v>
      </c>
      <c r="AB15" s="12">
        <v>56.465653210647183</v>
      </c>
      <c r="AC15" s="12">
        <v>8.5242863154437334</v>
      </c>
      <c r="AD15" s="12">
        <v>1257.1875</v>
      </c>
      <c r="AG15" s="12">
        <v>56.465653210647183</v>
      </c>
      <c r="AH15" s="12">
        <v>8.2921904193387839</v>
      </c>
      <c r="AI15" s="12">
        <v>1257.1875</v>
      </c>
      <c r="AL15" s="12">
        <v>56.465653210647183</v>
      </c>
      <c r="AM15" s="12">
        <v>2.7023758199307228</v>
      </c>
      <c r="AN15" s="12">
        <v>1257.1875</v>
      </c>
      <c r="AQ15" s="12">
        <v>56.465653210647183</v>
      </c>
      <c r="AR15" s="12">
        <v>0.97424707671321387</v>
      </c>
      <c r="AS15" s="12">
        <v>1257.1875</v>
      </c>
      <c r="AV15" s="12">
        <v>56.465653210647183</v>
      </c>
      <c r="AW15" s="12">
        <v>0.1275799743314831</v>
      </c>
      <c r="AX15" s="12">
        <v>1257.1875</v>
      </c>
      <c r="BA15" s="12">
        <v>56.465653210647183</v>
      </c>
      <c r="BB15" s="12">
        <v>0</v>
      </c>
      <c r="BC15" s="12">
        <v>1257.1875</v>
      </c>
      <c r="BF15" s="12">
        <v>56.465653210647183</v>
      </c>
      <c r="BG15" s="12">
        <v>0</v>
      </c>
      <c r="BH15" s="12">
        <v>1257.1875</v>
      </c>
      <c r="BK15" s="12">
        <v>8.5242863154437334</v>
      </c>
      <c r="BL15" s="12">
        <v>56.465653210647183</v>
      </c>
      <c r="BM15" s="12">
        <v>1257.1875</v>
      </c>
      <c r="BP15" s="12">
        <v>8.5242863154437334</v>
      </c>
      <c r="BQ15" s="12">
        <v>0.60040628879115887</v>
      </c>
      <c r="BR15" s="12">
        <v>1257.1875</v>
      </c>
      <c r="BU15" s="12">
        <v>8.5242863154437334</v>
      </c>
      <c r="BV15" s="12">
        <v>13.081265618246917</v>
      </c>
      <c r="BW15" s="12">
        <v>1257.1875</v>
      </c>
      <c r="BZ15" s="12">
        <v>8.5242863154437334</v>
      </c>
      <c r="CA15" s="12">
        <v>1.1652088156214113</v>
      </c>
      <c r="CB15" s="12">
        <v>1257.1875</v>
      </c>
      <c r="CE15" s="12">
        <v>8.5242863154437334</v>
      </c>
      <c r="CF15" s="12">
        <v>7.806359959107569</v>
      </c>
      <c r="CG15" s="12">
        <v>1257.1875</v>
      </c>
      <c r="CJ15" s="12">
        <v>8.5242863154437334</v>
      </c>
      <c r="CK15" s="12">
        <v>8.2921904193387839</v>
      </c>
      <c r="CL15" s="12">
        <v>1257.1875</v>
      </c>
      <c r="CO15" s="12">
        <v>8.5242863154437334</v>
      </c>
      <c r="CP15" s="12">
        <v>2.7023758199307228</v>
      </c>
      <c r="CQ15" s="12">
        <v>1257.1875</v>
      </c>
      <c r="CT15" s="12">
        <v>8.5242863154437334</v>
      </c>
      <c r="CU15" s="12">
        <v>0.97424707671321387</v>
      </c>
      <c r="CV15" s="12">
        <v>1257.1875</v>
      </c>
      <c r="CY15" s="12">
        <v>8.5242863154437334</v>
      </c>
      <c r="CZ15" s="12">
        <v>0.1275799743314831</v>
      </c>
      <c r="DA15" s="12">
        <v>1257.1875</v>
      </c>
      <c r="DD15" s="12">
        <v>8.5242863154437334</v>
      </c>
      <c r="DE15" s="12">
        <v>0</v>
      </c>
      <c r="DF15" s="12">
        <v>1257.1875</v>
      </c>
      <c r="DI15" s="12">
        <v>8.5242863154437334</v>
      </c>
      <c r="DJ15" s="12">
        <v>0</v>
      </c>
      <c r="DK15" s="12">
        <v>1257.1875</v>
      </c>
      <c r="FB15" s="12">
        <v>56.465653210647183</v>
      </c>
      <c r="FC15" s="12">
        <v>3.6766228966439369</v>
      </c>
      <c r="FD15" s="12">
        <v>1257.1875</v>
      </c>
    </row>
    <row r="16" spans="3:160">
      <c r="C16" s="12">
        <v>950.00000000000011</v>
      </c>
      <c r="D16" s="12">
        <v>33.346077982465836</v>
      </c>
      <c r="E16" s="12">
        <v>950.00000000000011</v>
      </c>
      <c r="H16" s="12">
        <v>56.519098001934175</v>
      </c>
      <c r="I16" s="12">
        <v>0.61954529727053331</v>
      </c>
      <c r="J16" s="12">
        <v>1237.1875</v>
      </c>
      <c r="M16" s="12">
        <v>56.519098001934175</v>
      </c>
      <c r="N16" s="12">
        <v>13.467665613456282</v>
      </c>
      <c r="O16" s="12">
        <v>1237.1875</v>
      </c>
      <c r="R16" s="12">
        <v>56.519098001934175</v>
      </c>
      <c r="S16" s="12">
        <v>1.1757268523231401</v>
      </c>
      <c r="T16" s="12">
        <v>1237.1875</v>
      </c>
      <c r="W16" s="12">
        <v>56.519098001934175</v>
      </c>
      <c r="X16" s="12">
        <v>7.7379791384161054</v>
      </c>
      <c r="Y16" s="12">
        <v>1237.1875</v>
      </c>
      <c r="AB16" s="12">
        <v>56.519098001934175</v>
      </c>
      <c r="AC16" s="12">
        <v>7.7688605244148441</v>
      </c>
      <c r="AD16" s="12">
        <v>1237.1875</v>
      </c>
      <c r="AG16" s="12">
        <v>56.519098001934175</v>
      </c>
      <c r="AH16" s="12">
        <v>8.5260567953965172</v>
      </c>
      <c r="AI16" s="12">
        <v>1237.1875</v>
      </c>
      <c r="AL16" s="12">
        <v>56.519098001934175</v>
      </c>
      <c r="AM16" s="12">
        <v>2.7946348891959603</v>
      </c>
      <c r="AN16" s="12">
        <v>1237.1875</v>
      </c>
      <c r="AQ16" s="12">
        <v>56.519098001934175</v>
      </c>
      <c r="AR16" s="12">
        <v>1.0077032488584421</v>
      </c>
      <c r="AS16" s="12">
        <v>1237.1875</v>
      </c>
      <c r="AV16" s="12">
        <v>56.519098001934175</v>
      </c>
      <c r="AW16" s="12">
        <v>0.13196113973145948</v>
      </c>
      <c r="AX16" s="12">
        <v>1237.1875</v>
      </c>
      <c r="BA16" s="12">
        <v>56.519098001934175</v>
      </c>
      <c r="BB16" s="12">
        <v>0</v>
      </c>
      <c r="BC16" s="12">
        <v>1237.1875</v>
      </c>
      <c r="BF16" s="12">
        <v>56.519098001934175</v>
      </c>
      <c r="BG16" s="12">
        <v>0</v>
      </c>
      <c r="BH16" s="12">
        <v>1237.1875</v>
      </c>
      <c r="BK16" s="12">
        <v>7.7688605244148441</v>
      </c>
      <c r="BL16" s="12">
        <v>56.519098001934175</v>
      </c>
      <c r="BM16" s="12">
        <v>1237.1875</v>
      </c>
      <c r="BP16" s="12">
        <v>7.7688605244148441</v>
      </c>
      <c r="BQ16" s="12">
        <v>0.61954529727053331</v>
      </c>
      <c r="BR16" s="12">
        <v>1237.1875</v>
      </c>
      <c r="BU16" s="12">
        <v>7.7688605244148441</v>
      </c>
      <c r="BV16" s="12">
        <v>13.467665613456282</v>
      </c>
      <c r="BW16" s="12">
        <v>1237.1875</v>
      </c>
      <c r="BZ16" s="12">
        <v>7.7688605244148441</v>
      </c>
      <c r="CA16" s="12">
        <v>1.1757268523231401</v>
      </c>
      <c r="CB16" s="12">
        <v>1237.1875</v>
      </c>
      <c r="CE16" s="12">
        <v>7.7688605244148441</v>
      </c>
      <c r="CF16" s="12">
        <v>7.7379791384161054</v>
      </c>
      <c r="CG16" s="12">
        <v>1237.1875</v>
      </c>
      <c r="CJ16" s="12">
        <v>7.7688605244148441</v>
      </c>
      <c r="CK16" s="12">
        <v>8.5260567953965172</v>
      </c>
      <c r="CL16" s="12">
        <v>1237.1875</v>
      </c>
      <c r="CO16" s="12">
        <v>7.7688605244148441</v>
      </c>
      <c r="CP16" s="12">
        <v>2.7946348891959603</v>
      </c>
      <c r="CQ16" s="12">
        <v>1237.1875</v>
      </c>
      <c r="CT16" s="12">
        <v>7.7688605244148441</v>
      </c>
      <c r="CU16" s="12">
        <v>1.0077032488584421</v>
      </c>
      <c r="CV16" s="12">
        <v>1237.1875</v>
      </c>
      <c r="CY16" s="12">
        <v>7.7688605244148441</v>
      </c>
      <c r="CZ16" s="12">
        <v>0.13196113973145948</v>
      </c>
      <c r="DA16" s="12">
        <v>1237.1875</v>
      </c>
      <c r="DD16" s="12">
        <v>7.7688605244148441</v>
      </c>
      <c r="DE16" s="12">
        <v>0</v>
      </c>
      <c r="DF16" s="12">
        <v>1237.1875</v>
      </c>
      <c r="DI16" s="12">
        <v>7.7688605244148441</v>
      </c>
      <c r="DJ16" s="12">
        <v>0</v>
      </c>
      <c r="DK16" s="12">
        <v>1237.1875</v>
      </c>
      <c r="FB16" s="12">
        <v>56.519098001934175</v>
      </c>
      <c r="FC16" s="12">
        <v>3.8023381380544024</v>
      </c>
      <c r="FD16" s="12">
        <v>1237.1875</v>
      </c>
    </row>
    <row r="17" spans="3:160">
      <c r="C17" s="12">
        <v>930.00000000000011</v>
      </c>
      <c r="D17" s="12">
        <v>0</v>
      </c>
      <c r="E17" s="12">
        <v>930.00000000000011</v>
      </c>
      <c r="H17" s="12">
        <v>56.579983381237078</v>
      </c>
      <c r="I17" s="12">
        <v>0.63833274392730543</v>
      </c>
      <c r="J17" s="12">
        <v>1217.1875</v>
      </c>
      <c r="M17" s="12">
        <v>56.579983381237078</v>
      </c>
      <c r="N17" s="12">
        <v>13.846251545317509</v>
      </c>
      <c r="O17" s="12">
        <v>1217.1875</v>
      </c>
      <c r="R17" s="12">
        <v>56.579983381237078</v>
      </c>
      <c r="S17" s="12">
        <v>1.1848083970464023</v>
      </c>
      <c r="T17" s="12">
        <v>1217.1875</v>
      </c>
      <c r="W17" s="12">
        <v>56.579983381237078</v>
      </c>
      <c r="X17" s="12">
        <v>7.649025938033037</v>
      </c>
      <c r="Y17" s="12">
        <v>1217.1875</v>
      </c>
      <c r="AB17" s="12">
        <v>56.579983381237078</v>
      </c>
      <c r="AC17" s="12">
        <v>7.0479709662532501</v>
      </c>
      <c r="AD17" s="12">
        <v>1217.1875</v>
      </c>
      <c r="AG17" s="12">
        <v>56.579983381237078</v>
      </c>
      <c r="AH17" s="12">
        <v>8.7485480399705597</v>
      </c>
      <c r="AI17" s="12">
        <v>1217.1875</v>
      </c>
      <c r="AL17" s="12">
        <v>56.579983381237078</v>
      </c>
      <c r="AM17" s="12">
        <v>2.8854570194072195</v>
      </c>
      <c r="AN17" s="12">
        <v>1217.1875</v>
      </c>
      <c r="AQ17" s="12">
        <v>56.579983381237078</v>
      </c>
      <c r="AR17" s="12">
        <v>1.0406588222351469</v>
      </c>
      <c r="AS17" s="12">
        <v>1217.1875</v>
      </c>
      <c r="AV17" s="12">
        <v>56.579983381237078</v>
      </c>
      <c r="AW17" s="12">
        <v>0.13627675053078969</v>
      </c>
      <c r="AX17" s="12">
        <v>1217.1875</v>
      </c>
      <c r="BA17" s="12">
        <v>56.579983381237078</v>
      </c>
      <c r="BB17" s="12">
        <v>0</v>
      </c>
      <c r="BC17" s="12">
        <v>1217.1875</v>
      </c>
      <c r="BF17" s="12">
        <v>56.579983381237078</v>
      </c>
      <c r="BG17" s="12">
        <v>0</v>
      </c>
      <c r="BH17" s="12">
        <v>1217.1875</v>
      </c>
      <c r="BK17" s="12">
        <v>7.0479709662532501</v>
      </c>
      <c r="BL17" s="12">
        <v>56.579983381237078</v>
      </c>
      <c r="BM17" s="12">
        <v>1217.1875</v>
      </c>
      <c r="BP17" s="12">
        <v>7.0479709662532501</v>
      </c>
      <c r="BQ17" s="12">
        <v>0.63833274392730543</v>
      </c>
      <c r="BR17" s="12">
        <v>1217.1875</v>
      </c>
      <c r="BU17" s="12">
        <v>7.0479709662532501</v>
      </c>
      <c r="BV17" s="12">
        <v>13.846251545317509</v>
      </c>
      <c r="BW17" s="12">
        <v>1217.1875</v>
      </c>
      <c r="BZ17" s="12">
        <v>7.0479709662532501</v>
      </c>
      <c r="CA17" s="12">
        <v>1.1848083970464023</v>
      </c>
      <c r="CB17" s="12">
        <v>1217.1875</v>
      </c>
      <c r="CE17" s="12">
        <v>7.0479709662532501</v>
      </c>
      <c r="CF17" s="12">
        <v>7.649025938033037</v>
      </c>
      <c r="CG17" s="12">
        <v>1217.1875</v>
      </c>
      <c r="CJ17" s="12">
        <v>7.0479709662532501</v>
      </c>
      <c r="CK17" s="12">
        <v>8.7485480399705597</v>
      </c>
      <c r="CL17" s="12">
        <v>1217.1875</v>
      </c>
      <c r="CO17" s="12">
        <v>7.0479709662532501</v>
      </c>
      <c r="CP17" s="12">
        <v>2.8854570194072195</v>
      </c>
      <c r="CQ17" s="12">
        <v>1217.1875</v>
      </c>
      <c r="CT17" s="12">
        <v>7.0479709662532501</v>
      </c>
      <c r="CU17" s="12">
        <v>1.0406588222351469</v>
      </c>
      <c r="CV17" s="12">
        <v>1217.1875</v>
      </c>
      <c r="CY17" s="12">
        <v>7.0479709662532501</v>
      </c>
      <c r="CZ17" s="12">
        <v>0.13627675053078969</v>
      </c>
      <c r="DA17" s="12">
        <v>1217.1875</v>
      </c>
      <c r="DD17" s="12">
        <v>7.0479709662532501</v>
      </c>
      <c r="DE17" s="12">
        <v>0</v>
      </c>
      <c r="DF17" s="12">
        <v>1217.1875</v>
      </c>
      <c r="DI17" s="12">
        <v>7.0479709662532501</v>
      </c>
      <c r="DJ17" s="12">
        <v>0</v>
      </c>
      <c r="DK17" s="12">
        <v>1217.1875</v>
      </c>
      <c r="FB17" s="12">
        <v>56.579983381237078</v>
      </c>
      <c r="FC17" s="12">
        <v>3.9261158416423667</v>
      </c>
      <c r="FD17" s="12">
        <v>1217.1875</v>
      </c>
    </row>
    <row r="18" spans="3:160">
      <c r="C18" s="12">
        <v>910.00000000000011</v>
      </c>
      <c r="D18" s="12">
        <v>0</v>
      </c>
      <c r="E18" s="12">
        <v>910.00000000000011</v>
      </c>
      <c r="H18" s="12">
        <v>56.647649761052179</v>
      </c>
      <c r="I18" s="12">
        <v>0.65664707647143716</v>
      </c>
      <c r="J18" s="12">
        <v>1197.1875</v>
      </c>
      <c r="M18" s="12">
        <v>56.647649761052179</v>
      </c>
      <c r="N18" s="12">
        <v>14.214604926397495</v>
      </c>
      <c r="O18" s="12">
        <v>1197.1875</v>
      </c>
      <c r="R18" s="12">
        <v>56.647649761052179</v>
      </c>
      <c r="S18" s="12">
        <v>1.1924551092384055</v>
      </c>
      <c r="T18" s="12">
        <v>1197.1875</v>
      </c>
      <c r="W18" s="12">
        <v>56.647649761052179</v>
      </c>
      <c r="X18" s="12">
        <v>7.5405320456108456</v>
      </c>
      <c r="Y18" s="12">
        <v>1197.1875</v>
      </c>
      <c r="AB18" s="12">
        <v>56.647649761052179</v>
      </c>
      <c r="AC18" s="12">
        <v>6.3675936481943491</v>
      </c>
      <c r="AD18" s="12">
        <v>1197.1875</v>
      </c>
      <c r="AG18" s="12">
        <v>56.647649761052179</v>
      </c>
      <c r="AH18" s="12">
        <v>8.9568983215128721</v>
      </c>
      <c r="AI18" s="12">
        <v>1197.1875</v>
      </c>
      <c r="AL18" s="12">
        <v>56.647649761052179</v>
      </c>
      <c r="AM18" s="12">
        <v>2.9741953323394847</v>
      </c>
      <c r="AN18" s="12">
        <v>1197.1875</v>
      </c>
      <c r="AQ18" s="12">
        <v>56.647649761052179</v>
      </c>
      <c r="AR18" s="12">
        <v>1.0728801624005018</v>
      </c>
      <c r="AS18" s="12">
        <v>1197.1875</v>
      </c>
      <c r="AV18" s="12">
        <v>56.647649761052179</v>
      </c>
      <c r="AW18" s="12">
        <v>0.14049621174292501</v>
      </c>
      <c r="AX18" s="12">
        <v>1197.1875</v>
      </c>
      <c r="BA18" s="12">
        <v>56.647649761052179</v>
      </c>
      <c r="BB18" s="12">
        <v>0</v>
      </c>
      <c r="BC18" s="12">
        <v>1197.1875</v>
      </c>
      <c r="BF18" s="12">
        <v>56.647649761052179</v>
      </c>
      <c r="BG18" s="12">
        <v>0</v>
      </c>
      <c r="BH18" s="12">
        <v>1197.1875</v>
      </c>
      <c r="BK18" s="12">
        <v>6.3675936481943491</v>
      </c>
      <c r="BL18" s="12">
        <v>56.647649761052179</v>
      </c>
      <c r="BM18" s="12">
        <v>1197.1875</v>
      </c>
      <c r="BP18" s="12">
        <v>6.3675936481943491</v>
      </c>
      <c r="BQ18" s="12">
        <v>0.65664707647143716</v>
      </c>
      <c r="BR18" s="12">
        <v>1197.1875</v>
      </c>
      <c r="BU18" s="12">
        <v>6.3675936481943491</v>
      </c>
      <c r="BV18" s="12">
        <v>14.214604926397495</v>
      </c>
      <c r="BW18" s="12">
        <v>1197.1875</v>
      </c>
      <c r="BZ18" s="12">
        <v>6.3675936481943491</v>
      </c>
      <c r="CA18" s="12">
        <v>1.1924551092384055</v>
      </c>
      <c r="CB18" s="12">
        <v>1197.1875</v>
      </c>
      <c r="CE18" s="12">
        <v>6.3675936481943491</v>
      </c>
      <c r="CF18" s="12">
        <v>7.5405320456108456</v>
      </c>
      <c r="CG18" s="12">
        <v>1197.1875</v>
      </c>
      <c r="CJ18" s="12">
        <v>6.3675936481943491</v>
      </c>
      <c r="CK18" s="12">
        <v>8.9568983215128721</v>
      </c>
      <c r="CL18" s="12">
        <v>1197.1875</v>
      </c>
      <c r="CO18" s="12">
        <v>6.3675936481943491</v>
      </c>
      <c r="CP18" s="12">
        <v>2.9741953323394847</v>
      </c>
      <c r="CQ18" s="12">
        <v>1197.1875</v>
      </c>
      <c r="CT18" s="12">
        <v>6.3675936481943491</v>
      </c>
      <c r="CU18" s="12">
        <v>1.0728801624005018</v>
      </c>
      <c r="CV18" s="12">
        <v>1197.1875</v>
      </c>
      <c r="CY18" s="12">
        <v>6.3675936481943491</v>
      </c>
      <c r="CZ18" s="12">
        <v>0.14049621174292501</v>
      </c>
      <c r="DA18" s="12">
        <v>1197.1875</v>
      </c>
      <c r="DD18" s="12">
        <v>6.3675936481943491</v>
      </c>
      <c r="DE18" s="12">
        <v>0</v>
      </c>
      <c r="DF18" s="12">
        <v>1197.1875</v>
      </c>
      <c r="DI18" s="12">
        <v>6.3675936481943491</v>
      </c>
      <c r="DJ18" s="12">
        <v>0</v>
      </c>
      <c r="DK18" s="12">
        <v>1197.1875</v>
      </c>
      <c r="FB18" s="12">
        <v>56.647649761052179</v>
      </c>
      <c r="FC18" s="12">
        <v>4.0470754947399863</v>
      </c>
      <c r="FD18" s="12">
        <v>1197.1875</v>
      </c>
    </row>
    <row r="19" spans="3:160">
      <c r="C19" s="12">
        <v>890.00000000000011</v>
      </c>
      <c r="D19" s="12">
        <v>0.48445819710668636</v>
      </c>
      <c r="E19" s="12">
        <v>890.00000000000011</v>
      </c>
      <c r="H19" s="12">
        <v>56.797068929364592</v>
      </c>
      <c r="I19" s="12">
        <v>0.67956582055053483</v>
      </c>
      <c r="J19" s="12">
        <v>1177.1875</v>
      </c>
      <c r="M19" s="12">
        <v>56.797068929364592</v>
      </c>
      <c r="N19" s="12">
        <v>14.666231822385148</v>
      </c>
      <c r="O19" s="12">
        <v>1177.1875</v>
      </c>
      <c r="R19" s="12">
        <v>56.797068929364592</v>
      </c>
      <c r="S19" s="12">
        <v>1.1894103835443355</v>
      </c>
      <c r="T19" s="12">
        <v>1177.1875</v>
      </c>
      <c r="W19" s="12">
        <v>56.797068929364592</v>
      </c>
      <c r="X19" s="12">
        <v>7.3449039140438641</v>
      </c>
      <c r="Y19" s="12">
        <v>1177.1875</v>
      </c>
      <c r="AB19" s="12">
        <v>56.797068929364592</v>
      </c>
      <c r="AC19" s="12">
        <v>5.6565547852339808</v>
      </c>
      <c r="AD19" s="12">
        <v>1177.1875</v>
      </c>
      <c r="AG19" s="12">
        <v>56.797068929364592</v>
      </c>
      <c r="AH19" s="12">
        <v>9.0840031558597012</v>
      </c>
      <c r="AI19" s="12">
        <v>1177.1875</v>
      </c>
      <c r="AL19" s="12">
        <v>56.797068929364592</v>
      </c>
      <c r="AM19" s="12">
        <v>3.0889103811054639</v>
      </c>
      <c r="AN19" s="12">
        <v>1177.1875</v>
      </c>
      <c r="AQ19" s="12">
        <v>56.797068929364592</v>
      </c>
      <c r="AR19" s="12">
        <v>1.1151679870792319</v>
      </c>
      <c r="AS19" s="12">
        <v>1177.1875</v>
      </c>
      <c r="AV19" s="12">
        <v>56.797068929364592</v>
      </c>
      <c r="AW19" s="12">
        <v>0.14603390306989472</v>
      </c>
      <c r="AX19" s="12">
        <v>1177.1875</v>
      </c>
      <c r="BA19" s="12">
        <v>56.797068929364592</v>
      </c>
      <c r="BB19" s="12">
        <v>0</v>
      </c>
      <c r="BC19" s="12">
        <v>1177.1875</v>
      </c>
      <c r="BF19" s="12">
        <v>56.797068929364592</v>
      </c>
      <c r="BG19" s="12">
        <v>0</v>
      </c>
      <c r="BH19" s="12">
        <v>1177.1875</v>
      </c>
      <c r="BK19" s="12">
        <v>5.6565547852339808</v>
      </c>
      <c r="BL19" s="12">
        <v>56.797068929364592</v>
      </c>
      <c r="BM19" s="12">
        <v>1177.1875</v>
      </c>
      <c r="BP19" s="12">
        <v>5.6565547852339808</v>
      </c>
      <c r="BQ19" s="12">
        <v>0.67956582055053483</v>
      </c>
      <c r="BR19" s="12">
        <v>1177.1875</v>
      </c>
      <c r="BU19" s="12">
        <v>5.6565547852339808</v>
      </c>
      <c r="BV19" s="12">
        <v>14.666231822385148</v>
      </c>
      <c r="BW19" s="12">
        <v>1177.1875</v>
      </c>
      <c r="BZ19" s="12">
        <v>5.6565547852339808</v>
      </c>
      <c r="CA19" s="12">
        <v>1.1894103835443355</v>
      </c>
      <c r="CB19" s="12">
        <v>1177.1875</v>
      </c>
      <c r="CE19" s="12">
        <v>5.6565547852339808</v>
      </c>
      <c r="CF19" s="12">
        <v>7.3449039140438641</v>
      </c>
      <c r="CG19" s="12">
        <v>1177.1875</v>
      </c>
      <c r="CJ19" s="12">
        <v>5.6565547852339808</v>
      </c>
      <c r="CK19" s="12">
        <v>9.0840031558597012</v>
      </c>
      <c r="CL19" s="12">
        <v>1177.1875</v>
      </c>
      <c r="CO19" s="12">
        <v>5.6565547852339808</v>
      </c>
      <c r="CP19" s="12">
        <v>3.0889103811054639</v>
      </c>
      <c r="CQ19" s="12">
        <v>1177.1875</v>
      </c>
      <c r="CT19" s="12">
        <v>5.6565547852339808</v>
      </c>
      <c r="CU19" s="12">
        <v>1.1151679870792319</v>
      </c>
      <c r="CV19" s="12">
        <v>1177.1875</v>
      </c>
      <c r="CY19" s="12">
        <v>5.6565547852339808</v>
      </c>
      <c r="CZ19" s="12">
        <v>0.14603390306989472</v>
      </c>
      <c r="DA19" s="12">
        <v>1177.1875</v>
      </c>
      <c r="DD19" s="12">
        <v>5.6565547852339808</v>
      </c>
      <c r="DE19" s="12">
        <v>0</v>
      </c>
      <c r="DF19" s="12">
        <v>1177.1875</v>
      </c>
      <c r="DI19" s="12">
        <v>5.6565547852339808</v>
      </c>
      <c r="DJ19" s="12">
        <v>0</v>
      </c>
      <c r="DK19" s="12">
        <v>1177.1875</v>
      </c>
      <c r="FB19" s="12">
        <v>56.797068929364592</v>
      </c>
      <c r="FC19" s="12">
        <v>4.204078368184696</v>
      </c>
      <c r="FD19" s="12">
        <v>1177.1875</v>
      </c>
    </row>
    <row r="20" spans="3:160">
      <c r="C20" s="12">
        <v>870.00000000000011</v>
      </c>
      <c r="D20" s="12">
        <v>0.48314920651631199</v>
      </c>
      <c r="E20" s="12">
        <v>870.00000000000011</v>
      </c>
      <c r="H20" s="12">
        <v>57.907282905478915</v>
      </c>
      <c r="I20" s="12">
        <v>0.82743671065520041</v>
      </c>
      <c r="J20" s="12">
        <v>1157.1875</v>
      </c>
      <c r="M20" s="12">
        <v>57.907282905478915</v>
      </c>
      <c r="N20" s="12">
        <v>14.125736918814916</v>
      </c>
      <c r="O20" s="12">
        <v>1157.1875</v>
      </c>
      <c r="R20" s="12">
        <v>57.907282905478915</v>
      </c>
      <c r="S20" s="12">
        <v>1.3013530830840381</v>
      </c>
      <c r="T20" s="12">
        <v>1157.1875</v>
      </c>
      <c r="W20" s="12">
        <v>57.907282905478915</v>
      </c>
      <c r="X20" s="12">
        <v>7.6489060194246754</v>
      </c>
      <c r="Y20" s="12">
        <v>1157.1875</v>
      </c>
      <c r="AB20" s="12">
        <v>57.907282905478915</v>
      </c>
      <c r="AC20" s="12">
        <v>4.5314732808917135</v>
      </c>
      <c r="AD20" s="12">
        <v>1157.1875</v>
      </c>
      <c r="AG20" s="12">
        <v>57.907282905478915</v>
      </c>
      <c r="AH20" s="12">
        <v>8.521135423126605</v>
      </c>
      <c r="AI20" s="12">
        <v>1157.1875</v>
      </c>
      <c r="AL20" s="12">
        <v>57.907282905478915</v>
      </c>
      <c r="AM20" s="12">
        <v>3.327364408924943</v>
      </c>
      <c r="AN20" s="12">
        <v>1157.1875</v>
      </c>
      <c r="AQ20" s="12">
        <v>57.907282905478915</v>
      </c>
      <c r="AR20" s="12">
        <v>1.3619259252147573</v>
      </c>
      <c r="AS20" s="12">
        <v>1157.1875</v>
      </c>
      <c r="AV20" s="12">
        <v>57.907282905478915</v>
      </c>
      <c r="AW20" s="12">
        <v>0.18081227971757824</v>
      </c>
      <c r="AX20" s="12">
        <v>1157.1875</v>
      </c>
      <c r="BA20" s="12">
        <v>57.907282905478915</v>
      </c>
      <c r="BB20" s="12">
        <v>0</v>
      </c>
      <c r="BC20" s="12">
        <v>1157.1875</v>
      </c>
      <c r="BF20" s="12">
        <v>57.907282905478915</v>
      </c>
      <c r="BG20" s="12">
        <v>0</v>
      </c>
      <c r="BH20" s="12">
        <v>1157.1875</v>
      </c>
      <c r="BK20" s="12">
        <v>4.5314732808917135</v>
      </c>
      <c r="BL20" s="12">
        <v>57.907282905478915</v>
      </c>
      <c r="BM20" s="12">
        <v>1157.1875</v>
      </c>
      <c r="BP20" s="12">
        <v>4.5314732808917135</v>
      </c>
      <c r="BQ20" s="12">
        <v>0.82743671065520041</v>
      </c>
      <c r="BR20" s="12">
        <v>1157.1875</v>
      </c>
      <c r="BU20" s="12">
        <v>4.5314732808917135</v>
      </c>
      <c r="BV20" s="12">
        <v>14.125736918814916</v>
      </c>
      <c r="BW20" s="12">
        <v>1157.1875</v>
      </c>
      <c r="BZ20" s="12">
        <v>4.5314732808917135</v>
      </c>
      <c r="CA20" s="12">
        <v>1.3013530830840381</v>
      </c>
      <c r="CB20" s="12">
        <v>1157.1875</v>
      </c>
      <c r="CE20" s="12">
        <v>4.5314732808917135</v>
      </c>
      <c r="CF20" s="12">
        <v>7.6489060194246754</v>
      </c>
      <c r="CG20" s="12">
        <v>1157.1875</v>
      </c>
      <c r="CJ20" s="12">
        <v>4.5314732808917135</v>
      </c>
      <c r="CK20" s="12">
        <v>8.521135423126605</v>
      </c>
      <c r="CL20" s="12">
        <v>1157.1875</v>
      </c>
      <c r="CO20" s="12">
        <v>4.5314732808917135</v>
      </c>
      <c r="CP20" s="12">
        <v>3.327364408924943</v>
      </c>
      <c r="CQ20" s="12">
        <v>1157.1875</v>
      </c>
      <c r="CT20" s="12">
        <v>4.5314732808917135</v>
      </c>
      <c r="CU20" s="12">
        <v>1.3619259252147573</v>
      </c>
      <c r="CV20" s="12">
        <v>1157.1875</v>
      </c>
      <c r="CY20" s="12">
        <v>4.5314732808917135</v>
      </c>
      <c r="CZ20" s="12">
        <v>0.18081227971757824</v>
      </c>
      <c r="DA20" s="12">
        <v>1157.1875</v>
      </c>
      <c r="DD20" s="12">
        <v>4.5314732808917135</v>
      </c>
      <c r="DE20" s="12">
        <v>0</v>
      </c>
      <c r="DF20" s="12">
        <v>1157.1875</v>
      </c>
      <c r="DI20" s="12">
        <v>4.5314732808917135</v>
      </c>
      <c r="DJ20" s="12">
        <v>0</v>
      </c>
      <c r="DK20" s="12">
        <v>1157.1875</v>
      </c>
      <c r="FB20" s="12">
        <v>57.907282905478915</v>
      </c>
      <c r="FC20" s="12">
        <v>4.6892903341397005</v>
      </c>
      <c r="FD20" s="12">
        <v>1157.1875</v>
      </c>
    </row>
    <row r="21" spans="3:160">
      <c r="C21" s="12">
        <v>850.00000000000011</v>
      </c>
      <c r="D21" s="12">
        <v>0.48196021068267275</v>
      </c>
      <c r="E21" s="12">
        <v>850.00000000000011</v>
      </c>
      <c r="H21" s="12">
        <v>59.18942359211762</v>
      </c>
      <c r="I21" s="12">
        <v>1.0009608515313653</v>
      </c>
      <c r="J21" s="12">
        <v>1137.1875</v>
      </c>
      <c r="M21" s="12">
        <v>59.18942359211762</v>
      </c>
      <c r="N21" s="12">
        <v>13.408385478267853</v>
      </c>
      <c r="O21" s="12">
        <v>1137.1875</v>
      </c>
      <c r="R21" s="12">
        <v>59.18942359211762</v>
      </c>
      <c r="S21" s="12">
        <v>1.4143689953151455</v>
      </c>
      <c r="T21" s="12">
        <v>1137.1875</v>
      </c>
      <c r="W21" s="12">
        <v>59.18942359211762</v>
      </c>
      <c r="X21" s="12">
        <v>8.0148128712412863</v>
      </c>
      <c r="Y21" s="12">
        <v>1137.1875</v>
      </c>
      <c r="AB21" s="12">
        <v>59.18942359211762</v>
      </c>
      <c r="AC21" s="12">
        <v>3.5274374754410696</v>
      </c>
      <c r="AD21" s="12">
        <v>1137.1875</v>
      </c>
      <c r="AG21" s="12">
        <v>59.18942359211762</v>
      </c>
      <c r="AH21" s="12">
        <v>7.7288758364560239</v>
      </c>
      <c r="AI21" s="12">
        <v>1137.1875</v>
      </c>
      <c r="AL21" s="12">
        <v>59.18942359211762</v>
      </c>
      <c r="AM21" s="12">
        <v>3.5263864093548927</v>
      </c>
      <c r="AN21" s="12">
        <v>1137.1875</v>
      </c>
      <c r="AQ21" s="12">
        <v>59.18942359211762</v>
      </c>
      <c r="AR21" s="12">
        <v>1.6550293205230282</v>
      </c>
      <c r="AS21" s="12">
        <v>1137.1875</v>
      </c>
      <c r="AV21" s="12">
        <v>59.18942359211762</v>
      </c>
      <c r="AW21" s="12">
        <v>0.22317395613626589</v>
      </c>
      <c r="AX21" s="12">
        <v>1137.1875</v>
      </c>
      <c r="BA21" s="12">
        <v>59.18942359211762</v>
      </c>
      <c r="BB21" s="12">
        <v>0</v>
      </c>
      <c r="BC21" s="12">
        <v>1137.1875</v>
      </c>
      <c r="BF21" s="12">
        <v>59.18942359211762</v>
      </c>
      <c r="BG21" s="12">
        <v>0</v>
      </c>
      <c r="BH21" s="12">
        <v>1137.1875</v>
      </c>
      <c r="BK21" s="12">
        <v>3.5274374754410696</v>
      </c>
      <c r="BL21" s="12">
        <v>59.18942359211762</v>
      </c>
      <c r="BM21" s="12">
        <v>1137.1875</v>
      </c>
      <c r="BP21" s="12">
        <v>3.5274374754410696</v>
      </c>
      <c r="BQ21" s="12">
        <v>1.0009608515313653</v>
      </c>
      <c r="BR21" s="12">
        <v>1137.1875</v>
      </c>
      <c r="BU21" s="12">
        <v>3.5274374754410696</v>
      </c>
      <c r="BV21" s="12">
        <v>13.408385478267853</v>
      </c>
      <c r="BW21" s="12">
        <v>1137.1875</v>
      </c>
      <c r="BZ21" s="12">
        <v>3.5274374754410696</v>
      </c>
      <c r="CA21" s="12">
        <v>1.4143689953151455</v>
      </c>
      <c r="CB21" s="12">
        <v>1137.1875</v>
      </c>
      <c r="CE21" s="12">
        <v>3.5274374754410696</v>
      </c>
      <c r="CF21" s="12">
        <v>8.0148128712412863</v>
      </c>
      <c r="CG21" s="12">
        <v>1137.1875</v>
      </c>
      <c r="CJ21" s="12">
        <v>3.5274374754410696</v>
      </c>
      <c r="CK21" s="12">
        <v>7.7288758364560239</v>
      </c>
      <c r="CL21" s="12">
        <v>1137.1875</v>
      </c>
      <c r="CO21" s="12">
        <v>3.5274374754410696</v>
      </c>
      <c r="CP21" s="12">
        <v>3.5263864093548927</v>
      </c>
      <c r="CQ21" s="12">
        <v>1137.1875</v>
      </c>
      <c r="CT21" s="12">
        <v>3.5274374754410696</v>
      </c>
      <c r="CU21" s="12">
        <v>1.6550293205230282</v>
      </c>
      <c r="CV21" s="12">
        <v>1137.1875</v>
      </c>
      <c r="CY21" s="12">
        <v>3.5274374754410696</v>
      </c>
      <c r="CZ21" s="12">
        <v>0.22317395613626589</v>
      </c>
      <c r="DA21" s="12">
        <v>1137.1875</v>
      </c>
      <c r="DD21" s="12">
        <v>3.5274374754410696</v>
      </c>
      <c r="DE21" s="12">
        <v>0</v>
      </c>
      <c r="DF21" s="12">
        <v>1137.1875</v>
      </c>
      <c r="DI21" s="12">
        <v>3.5274374754410696</v>
      </c>
      <c r="DJ21" s="12">
        <v>0</v>
      </c>
      <c r="DK21" s="12">
        <v>1137.1875</v>
      </c>
      <c r="FB21" s="12">
        <v>59.18942359211762</v>
      </c>
      <c r="FC21" s="12">
        <v>5.1814157298779211</v>
      </c>
      <c r="FD21" s="12">
        <v>1137.1875</v>
      </c>
    </row>
    <row r="22" spans="3:160">
      <c r="C22" s="12">
        <v>830.00000000000011</v>
      </c>
      <c r="D22" s="12">
        <v>0.48087924491812684</v>
      </c>
      <c r="E22" s="12">
        <v>830.00000000000011</v>
      </c>
      <c r="H22" s="12">
        <v>60.357999567846377</v>
      </c>
      <c r="I22" s="12">
        <v>1.1622297902221028</v>
      </c>
      <c r="J22" s="12">
        <v>1117.1875</v>
      </c>
      <c r="M22" s="12">
        <v>60.357999567846377</v>
      </c>
      <c r="N22" s="12">
        <v>12.713885526283558</v>
      </c>
      <c r="O22" s="12">
        <v>1117.1875</v>
      </c>
      <c r="R22" s="12">
        <v>60.357999567846377</v>
      </c>
      <c r="S22" s="12">
        <v>1.5026274245360365</v>
      </c>
      <c r="T22" s="12">
        <v>1117.1875</v>
      </c>
      <c r="W22" s="12">
        <v>60.357999567846377</v>
      </c>
      <c r="X22" s="12">
        <v>8.2569492405768141</v>
      </c>
      <c r="Y22" s="12">
        <v>1117.1875</v>
      </c>
      <c r="AB22" s="12">
        <v>60.357999567846377</v>
      </c>
      <c r="AC22" s="12">
        <v>2.7351640875469032</v>
      </c>
      <c r="AD22" s="12">
        <v>1117.1875</v>
      </c>
      <c r="AG22" s="12">
        <v>60.357999567846377</v>
      </c>
      <c r="AH22" s="12">
        <v>7.070443977780859</v>
      </c>
      <c r="AI22" s="12">
        <v>1117.1875</v>
      </c>
      <c r="AL22" s="12">
        <v>60.357999567846377</v>
      </c>
      <c r="AM22" s="12">
        <v>3.6525690986643369</v>
      </c>
      <c r="AN22" s="12">
        <v>1117.1875</v>
      </c>
      <c r="AQ22" s="12">
        <v>60.357999567846377</v>
      </c>
      <c r="AR22" s="12">
        <v>1.9297502047950381</v>
      </c>
      <c r="AS22" s="12">
        <v>1117.1875</v>
      </c>
      <c r="AV22" s="12">
        <v>60.357999567846377</v>
      </c>
      <c r="AW22" s="12">
        <v>0.26384245792027666</v>
      </c>
      <c r="AX22" s="12">
        <v>1117.1875</v>
      </c>
      <c r="BA22" s="12">
        <v>60.357999567846377</v>
      </c>
      <c r="BB22" s="12">
        <v>0</v>
      </c>
      <c r="BC22" s="12">
        <v>1117.1875</v>
      </c>
      <c r="BF22" s="12">
        <v>60.357999567846377</v>
      </c>
      <c r="BG22" s="12">
        <v>0</v>
      </c>
      <c r="BH22" s="12">
        <v>1117.1875</v>
      </c>
      <c r="BK22" s="12">
        <v>2.7351640875469032</v>
      </c>
      <c r="BL22" s="12">
        <v>60.357999567846377</v>
      </c>
      <c r="BM22" s="12">
        <v>1117.1875</v>
      </c>
      <c r="BP22" s="12">
        <v>2.7351640875469032</v>
      </c>
      <c r="BQ22" s="12">
        <v>1.1622297902221028</v>
      </c>
      <c r="BR22" s="12">
        <v>1117.1875</v>
      </c>
      <c r="BU22" s="12">
        <v>2.7351640875469032</v>
      </c>
      <c r="BV22" s="12">
        <v>12.713885526283558</v>
      </c>
      <c r="BW22" s="12">
        <v>1117.1875</v>
      </c>
      <c r="BZ22" s="12">
        <v>2.7351640875469032</v>
      </c>
      <c r="CA22" s="12">
        <v>1.5026274245360365</v>
      </c>
      <c r="CB22" s="12">
        <v>1117.1875</v>
      </c>
      <c r="CE22" s="12">
        <v>2.7351640875469032</v>
      </c>
      <c r="CF22" s="12">
        <v>8.2569492405768141</v>
      </c>
      <c r="CG22" s="12">
        <v>1117.1875</v>
      </c>
      <c r="CJ22" s="12">
        <v>2.7351640875469032</v>
      </c>
      <c r="CK22" s="12">
        <v>7.070443977780859</v>
      </c>
      <c r="CL22" s="12">
        <v>1117.1875</v>
      </c>
      <c r="CO22" s="12">
        <v>2.7351640875469032</v>
      </c>
      <c r="CP22" s="12">
        <v>3.6525690986643369</v>
      </c>
      <c r="CQ22" s="12">
        <v>1117.1875</v>
      </c>
      <c r="CT22" s="12">
        <v>2.7351640875469032</v>
      </c>
      <c r="CU22" s="12">
        <v>1.9297502047950381</v>
      </c>
      <c r="CV22" s="12">
        <v>1117.1875</v>
      </c>
      <c r="CY22" s="12">
        <v>2.7351640875469032</v>
      </c>
      <c r="CZ22" s="12">
        <v>0.26384245792027666</v>
      </c>
      <c r="DA22" s="12">
        <v>1117.1875</v>
      </c>
      <c r="DD22" s="12">
        <v>2.7351640875469032</v>
      </c>
      <c r="DE22" s="12">
        <v>0</v>
      </c>
      <c r="DF22" s="12">
        <v>1117.1875</v>
      </c>
      <c r="DI22" s="12">
        <v>2.7351640875469032</v>
      </c>
      <c r="DJ22" s="12">
        <v>0</v>
      </c>
      <c r="DK22" s="12">
        <v>1117.1875</v>
      </c>
      <c r="FB22" s="12">
        <v>60.357999567846377</v>
      </c>
      <c r="FC22" s="12">
        <v>5.582319303459375</v>
      </c>
      <c r="FD22" s="12">
        <v>1117.1875</v>
      </c>
    </row>
    <row r="23" spans="3:160">
      <c r="C23" s="12">
        <v>890.00000001003684</v>
      </c>
      <c r="D23" s="12">
        <v>0.48445819711103799</v>
      </c>
      <c r="E23" s="12">
        <v>890.00000001003684</v>
      </c>
      <c r="H23" s="12">
        <v>61.472467001759554</v>
      </c>
      <c r="I23" s="12">
        <v>1.3089736282806412</v>
      </c>
      <c r="J23" s="12">
        <v>1097.1875</v>
      </c>
      <c r="M23" s="12">
        <v>61.472467001759554</v>
      </c>
      <c r="N23" s="12">
        <v>12.049027216292576</v>
      </c>
      <c r="O23" s="12">
        <v>1097.1875</v>
      </c>
      <c r="R23" s="12">
        <v>61.472467001759554</v>
      </c>
      <c r="S23" s="12">
        <v>1.5549921544769152</v>
      </c>
      <c r="T23" s="12">
        <v>1097.1875</v>
      </c>
      <c r="W23" s="12">
        <v>61.472467001759554</v>
      </c>
      <c r="X23" s="12">
        <v>8.3836738395238761</v>
      </c>
      <c r="Y23" s="12">
        <v>1097.1875</v>
      </c>
      <c r="AB23" s="12">
        <v>61.472467001759554</v>
      </c>
      <c r="AC23" s="12">
        <v>2.0971097120056998</v>
      </c>
      <c r="AD23" s="12">
        <v>1097.1875</v>
      </c>
      <c r="AG23" s="12">
        <v>61.472467001759554</v>
      </c>
      <c r="AH23" s="12">
        <v>6.5137692644586025</v>
      </c>
      <c r="AI23" s="12">
        <v>1097.1875</v>
      </c>
      <c r="AL23" s="12">
        <v>61.472467001759554</v>
      </c>
      <c r="AM23" s="12">
        <v>3.7264786430934262</v>
      </c>
      <c r="AN23" s="12">
        <v>1097.1875</v>
      </c>
      <c r="AQ23" s="12">
        <v>61.472467001759554</v>
      </c>
      <c r="AR23" s="12">
        <v>2.1919132481973569</v>
      </c>
      <c r="AS23" s="12">
        <v>1097.1875</v>
      </c>
      <c r="AV23" s="12">
        <v>61.472467001759554</v>
      </c>
      <c r="AW23" s="12">
        <v>0.30358000388405632</v>
      </c>
      <c r="AX23" s="12">
        <v>1097.1875</v>
      </c>
      <c r="BA23" s="12">
        <v>61.472467001759554</v>
      </c>
      <c r="BB23" s="12">
        <v>0</v>
      </c>
      <c r="BC23" s="12">
        <v>1097.1875</v>
      </c>
      <c r="BF23" s="12">
        <v>61.472467001759554</v>
      </c>
      <c r="BG23" s="12">
        <v>0</v>
      </c>
      <c r="BH23" s="12">
        <v>1097.1875</v>
      </c>
      <c r="BK23" s="12">
        <v>2.0971097120056998</v>
      </c>
      <c r="BL23" s="12">
        <v>61.472467001759554</v>
      </c>
      <c r="BM23" s="12">
        <v>1097.1875</v>
      </c>
      <c r="BP23" s="12">
        <v>2.0971097120056998</v>
      </c>
      <c r="BQ23" s="12">
        <v>1.3089736282806412</v>
      </c>
      <c r="BR23" s="12">
        <v>1097.1875</v>
      </c>
      <c r="BU23" s="12">
        <v>2.0971097120056998</v>
      </c>
      <c r="BV23" s="12">
        <v>12.049027216292576</v>
      </c>
      <c r="BW23" s="12">
        <v>1097.1875</v>
      </c>
      <c r="BZ23" s="12">
        <v>2.0971097120056998</v>
      </c>
      <c r="CA23" s="12">
        <v>1.5549921544769152</v>
      </c>
      <c r="CB23" s="12">
        <v>1097.1875</v>
      </c>
      <c r="CE23" s="12">
        <v>2.0971097120056998</v>
      </c>
      <c r="CF23" s="12">
        <v>8.3836738395238761</v>
      </c>
      <c r="CG23" s="12">
        <v>1097.1875</v>
      </c>
      <c r="CJ23" s="12">
        <v>2.0971097120056998</v>
      </c>
      <c r="CK23" s="12">
        <v>6.5137692644586025</v>
      </c>
      <c r="CL23" s="12">
        <v>1097.1875</v>
      </c>
      <c r="CO23" s="12">
        <v>2.0971097120056998</v>
      </c>
      <c r="CP23" s="12">
        <v>3.7264786430934262</v>
      </c>
      <c r="CQ23" s="12">
        <v>1097.1875</v>
      </c>
      <c r="CT23" s="12">
        <v>2.0971097120056998</v>
      </c>
      <c r="CU23" s="12">
        <v>2.1919132481973569</v>
      </c>
      <c r="CV23" s="12">
        <v>1097.1875</v>
      </c>
      <c r="CY23" s="12">
        <v>2.0971097120056998</v>
      </c>
      <c r="CZ23" s="12">
        <v>0.30358000388405632</v>
      </c>
      <c r="DA23" s="12">
        <v>1097.1875</v>
      </c>
      <c r="DD23" s="12">
        <v>2.0971097120056998</v>
      </c>
      <c r="DE23" s="12">
        <v>0</v>
      </c>
      <c r="DF23" s="12">
        <v>1097.1875</v>
      </c>
      <c r="DI23" s="12">
        <v>2.0971097120056998</v>
      </c>
      <c r="DJ23" s="12">
        <v>0</v>
      </c>
      <c r="DK23" s="12">
        <v>1097.1875</v>
      </c>
      <c r="FB23" s="12">
        <v>61.472467001759554</v>
      </c>
      <c r="FC23" s="12">
        <v>5.9183918912907831</v>
      </c>
      <c r="FD23" s="12">
        <v>1097.1875</v>
      </c>
    </row>
    <row r="24" spans="3:160">
      <c r="H24" s="12">
        <v>62.717747289930891</v>
      </c>
      <c r="I24" s="12">
        <v>1.4119158765686126</v>
      </c>
      <c r="J24" s="12">
        <v>1077.1875</v>
      </c>
      <c r="M24" s="12">
        <v>62.717747289930891</v>
      </c>
      <c r="N24" s="12">
        <v>11.420158664563818</v>
      </c>
      <c r="O24" s="12">
        <v>1077.1875</v>
      </c>
      <c r="R24" s="12">
        <v>62.717747289930891</v>
      </c>
      <c r="S24" s="12">
        <v>1.4967984779442434</v>
      </c>
      <c r="T24" s="12">
        <v>1077.1875</v>
      </c>
      <c r="W24" s="12">
        <v>62.717747289930891</v>
      </c>
      <c r="X24" s="12">
        <v>8.3303519931364693</v>
      </c>
      <c r="Y24" s="12">
        <v>1077.1875</v>
      </c>
      <c r="AB24" s="12">
        <v>62.717747289930891</v>
      </c>
      <c r="AC24" s="12">
        <v>1.5689757181534203</v>
      </c>
      <c r="AD24" s="12">
        <v>1077.1875</v>
      </c>
      <c r="AG24" s="12">
        <v>62.717747289930891</v>
      </c>
      <c r="AH24" s="12">
        <v>6.039339791743056</v>
      </c>
      <c r="AI24" s="12">
        <v>1077.1875</v>
      </c>
      <c r="AL24" s="12">
        <v>62.717747289930891</v>
      </c>
      <c r="AM24" s="12">
        <v>3.7685256830099205</v>
      </c>
      <c r="AN24" s="12">
        <v>1077.1875</v>
      </c>
      <c r="AQ24" s="12">
        <v>62.717747289930891</v>
      </c>
      <c r="AR24" s="12">
        <v>2.4552218531498546</v>
      </c>
      <c r="AS24" s="12">
        <v>1077.1875</v>
      </c>
      <c r="AV24" s="12">
        <v>62.717747289930891</v>
      </c>
      <c r="AW24" s="12">
        <v>0.34438266267171802</v>
      </c>
      <c r="AX24" s="12">
        <v>1077.1875</v>
      </c>
      <c r="BA24" s="12">
        <v>62.717747289930891</v>
      </c>
      <c r="BB24" s="12">
        <v>0</v>
      </c>
      <c r="BC24" s="12">
        <v>1077.1875</v>
      </c>
      <c r="BF24" s="12">
        <v>62.717747289930891</v>
      </c>
      <c r="BG24" s="12">
        <v>0</v>
      </c>
      <c r="BH24" s="12">
        <v>1077.1875</v>
      </c>
      <c r="BK24" s="12">
        <v>1.5689757181534203</v>
      </c>
      <c r="BL24" s="12">
        <v>62.717747289930891</v>
      </c>
      <c r="BM24" s="12">
        <v>1077.1875</v>
      </c>
      <c r="BP24" s="12">
        <v>1.5689757181534203</v>
      </c>
      <c r="BQ24" s="12">
        <v>1.4119158765686126</v>
      </c>
      <c r="BR24" s="12">
        <v>1077.1875</v>
      </c>
      <c r="BU24" s="12">
        <v>1.5689757181534203</v>
      </c>
      <c r="BV24" s="12">
        <v>11.420158664563818</v>
      </c>
      <c r="BW24" s="12">
        <v>1077.1875</v>
      </c>
      <c r="BZ24" s="12">
        <v>1.5689757181534203</v>
      </c>
      <c r="CA24" s="12">
        <v>1.4967984779442434</v>
      </c>
      <c r="CB24" s="12">
        <v>1077.1875</v>
      </c>
      <c r="CE24" s="12">
        <v>1.5689757181534203</v>
      </c>
      <c r="CF24" s="12">
        <v>8.3303519931364693</v>
      </c>
      <c r="CG24" s="12">
        <v>1077.1875</v>
      </c>
      <c r="CJ24" s="12">
        <v>1.5689757181534203</v>
      </c>
      <c r="CK24" s="12">
        <v>6.039339791743056</v>
      </c>
      <c r="CL24" s="12">
        <v>1077.1875</v>
      </c>
      <c r="CO24" s="12">
        <v>1.5689757181534203</v>
      </c>
      <c r="CP24" s="12">
        <v>3.7685256830099205</v>
      </c>
      <c r="CQ24" s="12">
        <v>1077.1875</v>
      </c>
      <c r="CT24" s="12">
        <v>1.5689757181534203</v>
      </c>
      <c r="CU24" s="12">
        <v>2.4552218531498546</v>
      </c>
      <c r="CV24" s="12">
        <v>1077.1875</v>
      </c>
      <c r="CY24" s="12">
        <v>1.5689757181534203</v>
      </c>
      <c r="CZ24" s="12">
        <v>0.34438266267171802</v>
      </c>
      <c r="DA24" s="12">
        <v>1077.1875</v>
      </c>
      <c r="DD24" s="12">
        <v>1.5689757181534203</v>
      </c>
      <c r="DE24" s="12">
        <v>0</v>
      </c>
      <c r="DF24" s="12">
        <v>1077.1875</v>
      </c>
      <c r="DI24" s="12">
        <v>1.5689757181534203</v>
      </c>
      <c r="DJ24" s="12">
        <v>0</v>
      </c>
      <c r="DK24" s="12">
        <v>1077.1875</v>
      </c>
      <c r="FB24" s="12">
        <v>62.717747289930891</v>
      </c>
      <c r="FC24" s="12">
        <v>6.2237475361597756</v>
      </c>
      <c r="FD24" s="12">
        <v>1077.1875</v>
      </c>
    </row>
    <row r="25" spans="3:160">
      <c r="H25" s="12">
        <v>64.662596226723764</v>
      </c>
      <c r="I25" s="12">
        <v>1.3448075037095562</v>
      </c>
      <c r="J25" s="12">
        <v>1057.1875</v>
      </c>
      <c r="M25" s="12">
        <v>64.662596226723764</v>
      </c>
      <c r="N25" s="12">
        <v>10.82386912406279</v>
      </c>
      <c r="O25" s="12">
        <v>1057.1875</v>
      </c>
      <c r="R25" s="12">
        <v>64.662596226723764</v>
      </c>
      <c r="S25" s="12">
        <v>1.1057854616805987</v>
      </c>
      <c r="T25" s="12">
        <v>1057.1875</v>
      </c>
      <c r="W25" s="12">
        <v>64.662596226723764</v>
      </c>
      <c r="X25" s="12">
        <v>7.8415020733138929</v>
      </c>
      <c r="Y25" s="12">
        <v>1057.1875</v>
      </c>
      <c r="AB25" s="12">
        <v>64.662596226723764</v>
      </c>
      <c r="AC25" s="12">
        <v>1.1163399272683849</v>
      </c>
      <c r="AD25" s="12">
        <v>1057.1875</v>
      </c>
      <c r="AG25" s="12">
        <v>64.662596226723764</v>
      </c>
      <c r="AH25" s="12">
        <v>5.6412034032151359</v>
      </c>
      <c r="AI25" s="12">
        <v>1057.1875</v>
      </c>
      <c r="AL25" s="12">
        <v>64.662596226723764</v>
      </c>
      <c r="AM25" s="12">
        <v>3.8050088422854058</v>
      </c>
      <c r="AN25" s="12">
        <v>1057.1875</v>
      </c>
      <c r="AQ25" s="12">
        <v>64.662596226723764</v>
      </c>
      <c r="AR25" s="12">
        <v>2.7583427536235403</v>
      </c>
      <c r="AS25" s="12">
        <v>1057.1875</v>
      </c>
      <c r="AV25" s="12">
        <v>64.662596226723764</v>
      </c>
      <c r="AW25" s="12">
        <v>0.39219237984810296</v>
      </c>
      <c r="AX25" s="12">
        <v>1057.1875</v>
      </c>
      <c r="BA25" s="12">
        <v>64.662596226723764</v>
      </c>
      <c r="BB25" s="12">
        <v>0</v>
      </c>
      <c r="BC25" s="12">
        <v>1057.1875</v>
      </c>
      <c r="BF25" s="12">
        <v>64.662596226723764</v>
      </c>
      <c r="BG25" s="12">
        <v>0</v>
      </c>
      <c r="BH25" s="12">
        <v>1057.1875</v>
      </c>
      <c r="BK25" s="12">
        <v>1.1163399272683849</v>
      </c>
      <c r="BL25" s="12">
        <v>64.662596226723764</v>
      </c>
      <c r="BM25" s="12">
        <v>1057.1875</v>
      </c>
      <c r="BP25" s="12">
        <v>1.1163399272683849</v>
      </c>
      <c r="BQ25" s="12">
        <v>1.3448075037095562</v>
      </c>
      <c r="BR25" s="12">
        <v>1057.1875</v>
      </c>
      <c r="BU25" s="12">
        <v>1.1163399272683849</v>
      </c>
      <c r="BV25" s="12">
        <v>10.82386912406279</v>
      </c>
      <c r="BW25" s="12">
        <v>1057.1875</v>
      </c>
      <c r="BZ25" s="12">
        <v>1.1163399272683849</v>
      </c>
      <c r="CA25" s="12">
        <v>1.1057854616805987</v>
      </c>
      <c r="CB25" s="12">
        <v>1057.1875</v>
      </c>
      <c r="CE25" s="12">
        <v>1.1163399272683849</v>
      </c>
      <c r="CF25" s="12">
        <v>7.8415020733138929</v>
      </c>
      <c r="CG25" s="12">
        <v>1057.1875</v>
      </c>
      <c r="CJ25" s="12">
        <v>1.1163399272683849</v>
      </c>
      <c r="CK25" s="12">
        <v>5.6412034032151359</v>
      </c>
      <c r="CL25" s="12">
        <v>1057.1875</v>
      </c>
      <c r="CO25" s="12">
        <v>1.1163399272683849</v>
      </c>
      <c r="CP25" s="12">
        <v>3.8050088422854058</v>
      </c>
      <c r="CQ25" s="12">
        <v>1057.1875</v>
      </c>
      <c r="CT25" s="12">
        <v>1.1163399272683849</v>
      </c>
      <c r="CU25" s="12">
        <v>2.7583427536235403</v>
      </c>
      <c r="CV25" s="12">
        <v>1057.1875</v>
      </c>
      <c r="CY25" s="12">
        <v>1.1163399272683849</v>
      </c>
      <c r="CZ25" s="12">
        <v>0.39219237984810296</v>
      </c>
      <c r="DA25" s="12">
        <v>1057.1875</v>
      </c>
      <c r="DD25" s="12">
        <v>1.1163399272683849</v>
      </c>
      <c r="DE25" s="12">
        <v>0</v>
      </c>
      <c r="DF25" s="12">
        <v>1057.1875</v>
      </c>
      <c r="DI25" s="12">
        <v>1.1163399272683849</v>
      </c>
      <c r="DJ25" s="12">
        <v>0</v>
      </c>
      <c r="DK25" s="12">
        <v>1057.1875</v>
      </c>
      <c r="FB25" s="12">
        <v>64.662596226723764</v>
      </c>
      <c r="FC25" s="12">
        <v>6.5633515959089461</v>
      </c>
      <c r="FD25" s="12">
        <v>1057.1875</v>
      </c>
    </row>
    <row r="26" spans="3:160">
      <c r="H26" s="12">
        <v>66.527026316068003</v>
      </c>
      <c r="I26" s="12">
        <v>1.2426659351976594</v>
      </c>
      <c r="J26" s="12">
        <v>1037.1875</v>
      </c>
      <c r="M26" s="12">
        <v>66.527026316068003</v>
      </c>
      <c r="N26" s="12">
        <v>10.247144627415402</v>
      </c>
      <c r="O26" s="12">
        <v>1037.1875</v>
      </c>
      <c r="R26" s="12">
        <v>66.527026316068003</v>
      </c>
      <c r="S26" s="12">
        <v>0.76708713010606489</v>
      </c>
      <c r="T26" s="12">
        <v>1037.1875</v>
      </c>
      <c r="W26" s="12">
        <v>66.527026316068003</v>
      </c>
      <c r="X26" s="12">
        <v>7.283791113724952</v>
      </c>
      <c r="Y26" s="12">
        <v>1037.1875</v>
      </c>
      <c r="AB26" s="12">
        <v>66.527026316068003</v>
      </c>
      <c r="AC26" s="12">
        <v>0.77757242992643605</v>
      </c>
      <c r="AD26" s="12">
        <v>1037.1875</v>
      </c>
      <c r="AG26" s="12">
        <v>66.527026316068003</v>
      </c>
      <c r="AH26" s="12">
        <v>5.296933140259183</v>
      </c>
      <c r="AI26" s="12">
        <v>1037.1875</v>
      </c>
      <c r="AL26" s="12">
        <v>66.527026316068003</v>
      </c>
      <c r="AM26" s="12">
        <v>3.8028144399658146</v>
      </c>
      <c r="AN26" s="12">
        <v>1037.1875</v>
      </c>
      <c r="AQ26" s="12">
        <v>66.527026316068003</v>
      </c>
      <c r="AR26" s="12">
        <v>3.0470338865809885</v>
      </c>
      <c r="AS26" s="12">
        <v>1037.1875</v>
      </c>
      <c r="AV26" s="12">
        <v>66.527026316068003</v>
      </c>
      <c r="AW26" s="12">
        <v>0.43895972852559284</v>
      </c>
      <c r="AX26" s="12">
        <v>1037.1875</v>
      </c>
      <c r="BA26" s="12">
        <v>66.527026316068003</v>
      </c>
      <c r="BB26" s="12">
        <v>0</v>
      </c>
      <c r="BC26" s="12">
        <v>1037.1875</v>
      </c>
      <c r="BF26" s="12">
        <v>66.527026316068003</v>
      </c>
      <c r="BG26" s="12">
        <v>0</v>
      </c>
      <c r="BH26" s="12">
        <v>1037.1875</v>
      </c>
      <c r="BK26" s="12">
        <v>0.77757242992643605</v>
      </c>
      <c r="BL26" s="12">
        <v>66.527026316068003</v>
      </c>
      <c r="BM26" s="12">
        <v>1037.1875</v>
      </c>
      <c r="BP26" s="12">
        <v>0.77757242992643605</v>
      </c>
      <c r="BQ26" s="12">
        <v>1.2426659351976594</v>
      </c>
      <c r="BR26" s="12">
        <v>1037.1875</v>
      </c>
      <c r="BU26" s="12">
        <v>0.77757242992643605</v>
      </c>
      <c r="BV26" s="12">
        <v>10.247144627415402</v>
      </c>
      <c r="BW26" s="12">
        <v>1037.1875</v>
      </c>
      <c r="BZ26" s="12">
        <v>0.77757242992643605</v>
      </c>
      <c r="CA26" s="12">
        <v>0.76708713010606489</v>
      </c>
      <c r="CB26" s="12">
        <v>1037.1875</v>
      </c>
      <c r="CE26" s="12">
        <v>0.77757242992643605</v>
      </c>
      <c r="CF26" s="12">
        <v>7.283791113724952</v>
      </c>
      <c r="CG26" s="12">
        <v>1037.1875</v>
      </c>
      <c r="CJ26" s="12">
        <v>0.77757242992643605</v>
      </c>
      <c r="CK26" s="12">
        <v>5.296933140259183</v>
      </c>
      <c r="CL26" s="12">
        <v>1037.1875</v>
      </c>
      <c r="CO26" s="12">
        <v>0.77757242992643605</v>
      </c>
      <c r="CP26" s="12">
        <v>3.8028144399658146</v>
      </c>
      <c r="CQ26" s="12">
        <v>1037.1875</v>
      </c>
      <c r="CT26" s="12">
        <v>0.77757242992643605</v>
      </c>
      <c r="CU26" s="12">
        <v>3.0470338865809885</v>
      </c>
      <c r="CV26" s="12">
        <v>1037.1875</v>
      </c>
      <c r="CY26" s="12">
        <v>0.77757242992643605</v>
      </c>
      <c r="CZ26" s="12">
        <v>0.43895972852559284</v>
      </c>
      <c r="DA26" s="12">
        <v>1037.1875</v>
      </c>
      <c r="DD26" s="12">
        <v>0.77757242992643605</v>
      </c>
      <c r="DE26" s="12">
        <v>0</v>
      </c>
      <c r="DF26" s="12">
        <v>1037.1875</v>
      </c>
      <c r="DI26" s="12">
        <v>0.77757242992643605</v>
      </c>
      <c r="DJ26" s="12">
        <v>0</v>
      </c>
      <c r="DK26" s="12">
        <v>1037.1875</v>
      </c>
      <c r="FB26" s="12">
        <v>66.527026316068003</v>
      </c>
      <c r="FC26" s="12">
        <v>6.8498483265468035</v>
      </c>
      <c r="FD26" s="12">
        <v>1037.1875</v>
      </c>
    </row>
    <row r="27" spans="3:160">
      <c r="H27" s="12">
        <v>68.451455648981323</v>
      </c>
      <c r="I27" s="12">
        <v>1.1618909705149549</v>
      </c>
      <c r="J27" s="12">
        <v>1017.1875000000001</v>
      </c>
      <c r="M27" s="12">
        <v>68.451455648981323</v>
      </c>
      <c r="N27" s="12">
        <v>9.6815197458314923</v>
      </c>
      <c r="O27" s="12">
        <v>1017.1875000000001</v>
      </c>
      <c r="R27" s="12">
        <v>68.451455648981323</v>
      </c>
      <c r="S27" s="12">
        <v>0.53976581108104948</v>
      </c>
      <c r="T27" s="12">
        <v>1017.1875000000001</v>
      </c>
      <c r="W27" s="12">
        <v>68.451455648981323</v>
      </c>
      <c r="X27" s="12">
        <v>6.4859999855718247</v>
      </c>
      <c r="Y27" s="12">
        <v>1017.1875000000001</v>
      </c>
      <c r="AB27" s="12">
        <v>68.451455648981323</v>
      </c>
      <c r="AC27" s="12">
        <v>0.52605977507034318</v>
      </c>
      <c r="AD27" s="12">
        <v>1017.1875000000001</v>
      </c>
      <c r="AG27" s="12">
        <v>68.451455648981323</v>
      </c>
      <c r="AH27" s="12">
        <v>5.0241531692480859</v>
      </c>
      <c r="AI27" s="12">
        <v>1017.1875000000001</v>
      </c>
      <c r="AL27" s="12">
        <v>68.451455648981323</v>
      </c>
      <c r="AM27" s="12">
        <v>3.7639279388528819</v>
      </c>
      <c r="AN27" s="12">
        <v>1017.1875000000001</v>
      </c>
      <c r="AQ27" s="12">
        <v>68.451455648981323</v>
      </c>
      <c r="AR27" s="12">
        <v>3.3258971185986232</v>
      </c>
      <c r="AS27" s="12">
        <v>1017.1875000000001</v>
      </c>
      <c r="AV27" s="12">
        <v>68.451455648981323</v>
      </c>
      <c r="AW27" s="12">
        <v>0.48552680205027077</v>
      </c>
      <c r="AX27" s="12">
        <v>1017.1875000000001</v>
      </c>
      <c r="BA27" s="12">
        <v>68.451455648981323</v>
      </c>
      <c r="BB27" s="12">
        <v>0</v>
      </c>
      <c r="BC27" s="12">
        <v>1017.1875000000001</v>
      </c>
      <c r="BF27" s="12">
        <v>68.451455648981323</v>
      </c>
      <c r="BG27" s="12">
        <v>0</v>
      </c>
      <c r="BH27" s="12">
        <v>1017.1875000000001</v>
      </c>
      <c r="BK27" s="12">
        <v>0.52605977507034318</v>
      </c>
      <c r="BL27" s="12">
        <v>68.451455648981323</v>
      </c>
      <c r="BM27" s="12">
        <v>1017.1875000000001</v>
      </c>
      <c r="BP27" s="12">
        <v>0.52605977507034318</v>
      </c>
      <c r="BQ27" s="12">
        <v>1.1618909705149549</v>
      </c>
      <c r="BR27" s="12">
        <v>1017.1875000000001</v>
      </c>
      <c r="BU27" s="12">
        <v>0.52605977507034318</v>
      </c>
      <c r="BV27" s="12">
        <v>9.6815197458314923</v>
      </c>
      <c r="BW27" s="12">
        <v>1017.1875000000001</v>
      </c>
      <c r="BZ27" s="12">
        <v>0.52605977507034318</v>
      </c>
      <c r="CA27" s="12">
        <v>0.53976581108104948</v>
      </c>
      <c r="CB27" s="12">
        <v>1017.1875000000001</v>
      </c>
      <c r="CE27" s="12">
        <v>0.52605977507034318</v>
      </c>
      <c r="CF27" s="12">
        <v>6.4859999855718247</v>
      </c>
      <c r="CG27" s="12">
        <v>1017.1875000000001</v>
      </c>
      <c r="CJ27" s="12">
        <v>0.52605977507034318</v>
      </c>
      <c r="CK27" s="12">
        <v>5.0241531692480859</v>
      </c>
      <c r="CL27" s="12">
        <v>1017.1875000000001</v>
      </c>
      <c r="CO27" s="12">
        <v>0.52605977507034318</v>
      </c>
      <c r="CP27" s="12">
        <v>3.7639279388528819</v>
      </c>
      <c r="CQ27" s="12">
        <v>1017.1875000000001</v>
      </c>
      <c r="CT27" s="12">
        <v>0.52605977507034318</v>
      </c>
      <c r="CU27" s="12">
        <v>3.3258971185986232</v>
      </c>
      <c r="CV27" s="12">
        <v>1017.1875000000001</v>
      </c>
      <c r="CY27" s="12">
        <v>0.52605977507034318</v>
      </c>
      <c r="CZ27" s="12">
        <v>0.48552680205027077</v>
      </c>
      <c r="DA27" s="12">
        <v>1017.1875000000001</v>
      </c>
      <c r="DD27" s="12">
        <v>0.52605977507034318</v>
      </c>
      <c r="DE27" s="12">
        <v>0</v>
      </c>
      <c r="DF27" s="12">
        <v>1017.1875000000001</v>
      </c>
      <c r="DI27" s="12">
        <v>0.52605977507034318</v>
      </c>
      <c r="DJ27" s="12">
        <v>0</v>
      </c>
      <c r="DK27" s="12">
        <v>1017.1875000000001</v>
      </c>
      <c r="FB27" s="12">
        <v>68.451455648981323</v>
      </c>
      <c r="FC27" s="12">
        <v>7.0898250574515052</v>
      </c>
      <c r="FD27" s="12">
        <v>1017.1875000000001</v>
      </c>
    </row>
    <row r="28" spans="3:160">
      <c r="H28" s="12">
        <v>70.206461968532835</v>
      </c>
      <c r="I28" s="12">
        <v>1.1061422336475046</v>
      </c>
      <c r="J28" s="12">
        <v>997.18750000000011</v>
      </c>
      <c r="M28" s="12">
        <v>70.206461968532835</v>
      </c>
      <c r="N28" s="12">
        <v>9.1467598473165133</v>
      </c>
      <c r="O28" s="12">
        <v>997.18750000000011</v>
      </c>
      <c r="R28" s="12">
        <v>70.206461968532835</v>
      </c>
      <c r="S28" s="12">
        <v>0.38737603115120112</v>
      </c>
      <c r="T28" s="12">
        <v>997.18750000000011</v>
      </c>
      <c r="W28" s="12">
        <v>70.206461968532835</v>
      </c>
      <c r="X28" s="12">
        <v>5.6483978123622451</v>
      </c>
      <c r="Y28" s="12">
        <v>997.18750000000011</v>
      </c>
      <c r="AB28" s="12">
        <v>70.206461968532835</v>
      </c>
      <c r="AC28" s="12">
        <v>0.34170210670212553</v>
      </c>
      <c r="AD28" s="12">
        <v>997.18750000000011</v>
      </c>
      <c r="AG28" s="12">
        <v>70.206461968532835</v>
      </c>
      <c r="AH28" s="12">
        <v>4.8258737618523586</v>
      </c>
      <c r="AI28" s="12">
        <v>997.18750000000011</v>
      </c>
      <c r="AL28" s="12">
        <v>70.206461968532835</v>
      </c>
      <c r="AM28" s="12">
        <v>3.7016349062556313</v>
      </c>
      <c r="AN28" s="12">
        <v>997.18750000000011</v>
      </c>
      <c r="AQ28" s="12">
        <v>70.206461968532835</v>
      </c>
      <c r="AR28" s="12">
        <v>3.5827126450985327</v>
      </c>
      <c r="AS28" s="12">
        <v>997.18750000000011</v>
      </c>
      <c r="AV28" s="12">
        <v>70.206461968532835</v>
      </c>
      <c r="AW28" s="12">
        <v>0.52975833910408021</v>
      </c>
      <c r="AX28" s="12">
        <v>997.18750000000011</v>
      </c>
      <c r="BA28" s="12">
        <v>70.206461968532835</v>
      </c>
      <c r="BB28" s="12">
        <v>0</v>
      </c>
      <c r="BC28" s="12">
        <v>997.18750000000011</v>
      </c>
      <c r="BF28" s="12">
        <v>70.206461968532835</v>
      </c>
      <c r="BG28" s="12">
        <v>0</v>
      </c>
      <c r="BH28" s="12">
        <v>997.18750000000011</v>
      </c>
      <c r="BK28" s="12">
        <v>0.34170210670212553</v>
      </c>
      <c r="BL28" s="12">
        <v>70.206461968532835</v>
      </c>
      <c r="BM28" s="12">
        <v>997.18750000000011</v>
      </c>
      <c r="BP28" s="12">
        <v>0.34170210670212553</v>
      </c>
      <c r="BQ28" s="12">
        <v>1.1061422336475046</v>
      </c>
      <c r="BR28" s="12">
        <v>997.18750000000011</v>
      </c>
      <c r="BU28" s="12">
        <v>0.34170210670212553</v>
      </c>
      <c r="BV28" s="12">
        <v>9.1467598473165133</v>
      </c>
      <c r="BW28" s="12">
        <v>997.18750000000011</v>
      </c>
      <c r="BZ28" s="12">
        <v>0.34170210670212553</v>
      </c>
      <c r="CA28" s="12">
        <v>0.38737603115120112</v>
      </c>
      <c r="CB28" s="12">
        <v>997.18750000000011</v>
      </c>
      <c r="CE28" s="12">
        <v>0.34170210670212553</v>
      </c>
      <c r="CF28" s="12">
        <v>5.6483978123622451</v>
      </c>
      <c r="CG28" s="12">
        <v>997.18750000000011</v>
      </c>
      <c r="CJ28" s="12">
        <v>0.34170210670212553</v>
      </c>
      <c r="CK28" s="12">
        <v>4.8258737618523586</v>
      </c>
      <c r="CL28" s="12">
        <v>997.18750000000011</v>
      </c>
      <c r="CO28" s="12">
        <v>0.34170210670212553</v>
      </c>
      <c r="CP28" s="12">
        <v>3.7016349062556313</v>
      </c>
      <c r="CQ28" s="12">
        <v>997.18750000000011</v>
      </c>
      <c r="CT28" s="12">
        <v>0.34170210670212553</v>
      </c>
      <c r="CU28" s="12">
        <v>3.5827126450985327</v>
      </c>
      <c r="CV28" s="12">
        <v>997.18750000000011</v>
      </c>
      <c r="CY28" s="12">
        <v>0.34170210670212553</v>
      </c>
      <c r="CZ28" s="12">
        <v>0.52975833910408021</v>
      </c>
      <c r="DA28" s="12">
        <v>997.18750000000011</v>
      </c>
      <c r="DD28" s="12">
        <v>0.34170210670212553</v>
      </c>
      <c r="DE28" s="12">
        <v>0</v>
      </c>
      <c r="DF28" s="12">
        <v>997.18750000000011</v>
      </c>
      <c r="DI28" s="12">
        <v>0.34170210670212553</v>
      </c>
      <c r="DJ28" s="12">
        <v>0</v>
      </c>
      <c r="DK28" s="12">
        <v>997.18750000000011</v>
      </c>
      <c r="FB28" s="12">
        <v>70.206461968532835</v>
      </c>
      <c r="FC28" s="12">
        <v>7.2843475513541645</v>
      </c>
      <c r="FD28" s="12">
        <v>997.18750000000011</v>
      </c>
    </row>
    <row r="29" spans="3:160">
      <c r="H29" s="12">
        <v>71.734793293286643</v>
      </c>
      <c r="I29" s="12">
        <v>1.06425299672253</v>
      </c>
      <c r="J29" s="12">
        <v>977.18750000000011</v>
      </c>
      <c r="M29" s="12">
        <v>71.734793293286643</v>
      </c>
      <c r="N29" s="12">
        <v>8.6667161774488832</v>
      </c>
      <c r="O29" s="12">
        <v>977.18750000000011</v>
      </c>
      <c r="R29" s="12">
        <v>71.734793293286643</v>
      </c>
      <c r="S29" s="12">
        <v>0.27915916037936112</v>
      </c>
      <c r="T29" s="12">
        <v>977.18750000000011</v>
      </c>
      <c r="W29" s="12">
        <v>71.734793293286643</v>
      </c>
      <c r="X29" s="12">
        <v>4.8843537437521212</v>
      </c>
      <c r="Y29" s="12">
        <v>977.18750000000011</v>
      </c>
      <c r="AB29" s="12">
        <v>71.734793293286643</v>
      </c>
      <c r="AC29" s="12">
        <v>0.21304101170872572</v>
      </c>
      <c r="AD29" s="12">
        <v>977.18750000000011</v>
      </c>
      <c r="AG29" s="12">
        <v>71.734793293286643</v>
      </c>
      <c r="AH29" s="12">
        <v>4.6537017541497434</v>
      </c>
      <c r="AI29" s="12">
        <v>977.18750000000011</v>
      </c>
      <c r="AL29" s="12">
        <v>71.734793293286643</v>
      </c>
      <c r="AM29" s="12">
        <v>3.6282426423406089</v>
      </c>
      <c r="AN29" s="12">
        <v>977.18750000000011</v>
      </c>
      <c r="AQ29" s="12">
        <v>71.734793293286643</v>
      </c>
      <c r="AR29" s="12">
        <v>3.8100524941033025</v>
      </c>
      <c r="AS29" s="12">
        <v>977.18750000000011</v>
      </c>
      <c r="AV29" s="12">
        <v>71.734793293286643</v>
      </c>
      <c r="AW29" s="12">
        <v>0.57018643861646534</v>
      </c>
      <c r="AX29" s="12">
        <v>977.18750000000011</v>
      </c>
      <c r="BA29" s="12">
        <v>71.734793293286643</v>
      </c>
      <c r="BB29" s="12">
        <v>0</v>
      </c>
      <c r="BC29" s="12">
        <v>977.18750000000011</v>
      </c>
      <c r="BF29" s="12">
        <v>71.734793293286643</v>
      </c>
      <c r="BG29" s="12">
        <v>0</v>
      </c>
      <c r="BH29" s="12">
        <v>977.18750000000011</v>
      </c>
      <c r="BK29" s="12">
        <v>0.21304101170872572</v>
      </c>
      <c r="BL29" s="12">
        <v>71.734793293286643</v>
      </c>
      <c r="BM29" s="12">
        <v>977.18750000000011</v>
      </c>
      <c r="BP29" s="12">
        <v>0.21304101170872572</v>
      </c>
      <c r="BQ29" s="12">
        <v>1.06425299672253</v>
      </c>
      <c r="BR29" s="12">
        <v>977.18750000000011</v>
      </c>
      <c r="BU29" s="12">
        <v>0.21304101170872572</v>
      </c>
      <c r="BV29" s="12">
        <v>8.6667161774488832</v>
      </c>
      <c r="BW29" s="12">
        <v>977.18750000000011</v>
      </c>
      <c r="BZ29" s="12">
        <v>0.21304101170872572</v>
      </c>
      <c r="CA29" s="12">
        <v>0.27915916037936112</v>
      </c>
      <c r="CB29" s="12">
        <v>977.18750000000011</v>
      </c>
      <c r="CE29" s="12">
        <v>0.21304101170872572</v>
      </c>
      <c r="CF29" s="12">
        <v>4.8843537437521212</v>
      </c>
      <c r="CG29" s="12">
        <v>977.18750000000011</v>
      </c>
      <c r="CJ29" s="12">
        <v>0.21304101170872572</v>
      </c>
      <c r="CK29" s="12">
        <v>4.6537017541497434</v>
      </c>
      <c r="CL29" s="12">
        <v>977.18750000000011</v>
      </c>
      <c r="CO29" s="12">
        <v>0.21304101170872572</v>
      </c>
      <c r="CP29" s="12">
        <v>3.6282426423406089</v>
      </c>
      <c r="CQ29" s="12">
        <v>977.18750000000011</v>
      </c>
      <c r="CT29" s="12">
        <v>0.21304101170872572</v>
      </c>
      <c r="CU29" s="12">
        <v>3.8100524941033025</v>
      </c>
      <c r="CV29" s="12">
        <v>977.18750000000011</v>
      </c>
      <c r="CY29" s="12">
        <v>0.21304101170872572</v>
      </c>
      <c r="CZ29" s="12">
        <v>0.57018643861646534</v>
      </c>
      <c r="DA29" s="12">
        <v>977.18750000000011</v>
      </c>
      <c r="DD29" s="12">
        <v>0.21304101170872572</v>
      </c>
      <c r="DE29" s="12">
        <v>0</v>
      </c>
      <c r="DF29" s="12">
        <v>977.18750000000011</v>
      </c>
      <c r="DI29" s="12">
        <v>0.21304101170872572</v>
      </c>
      <c r="DJ29" s="12">
        <v>0</v>
      </c>
      <c r="DK29" s="12">
        <v>977.18750000000011</v>
      </c>
      <c r="FB29" s="12">
        <v>71.734793293286643</v>
      </c>
      <c r="FC29" s="12">
        <v>7.4382951364439114</v>
      </c>
      <c r="FD29" s="12">
        <v>977.18750000000011</v>
      </c>
    </row>
    <row r="30" spans="3:160">
      <c r="H30" s="12">
        <v>73.081866873358109</v>
      </c>
      <c r="I30" s="12">
        <v>1.0056569184686008</v>
      </c>
      <c r="J30" s="12">
        <v>957.18750000000011</v>
      </c>
      <c r="M30" s="12">
        <v>73.081866873358109</v>
      </c>
      <c r="N30" s="12">
        <v>8.2407976602535928</v>
      </c>
      <c r="O30" s="12">
        <v>957.18750000000011</v>
      </c>
      <c r="R30" s="12">
        <v>73.081866873358109</v>
      </c>
      <c r="S30" s="12">
        <v>0.21204784612671093</v>
      </c>
      <c r="T30" s="12">
        <v>957.18750000000011</v>
      </c>
      <c r="W30" s="12">
        <v>73.081866873358109</v>
      </c>
      <c r="X30" s="12">
        <v>4.2040425084560455</v>
      </c>
      <c r="Y30" s="12">
        <v>957.18750000000011</v>
      </c>
      <c r="AB30" s="12">
        <v>73.081866873358109</v>
      </c>
      <c r="AC30" s="12">
        <v>0.12298444755728696</v>
      </c>
      <c r="AD30" s="12">
        <v>957.18750000000011</v>
      </c>
      <c r="AG30" s="12">
        <v>73.081866873358109</v>
      </c>
      <c r="AH30" s="12">
        <v>4.4920445746311213</v>
      </c>
      <c r="AI30" s="12">
        <v>957.18750000000011</v>
      </c>
      <c r="AL30" s="12">
        <v>73.081866873358109</v>
      </c>
      <c r="AM30" s="12">
        <v>3.5511453692629193</v>
      </c>
      <c r="AN30" s="12">
        <v>957.18750000000011</v>
      </c>
      <c r="AQ30" s="12">
        <v>73.081866873358109</v>
      </c>
      <c r="AR30" s="12">
        <v>4.0122866153275494</v>
      </c>
      <c r="AS30" s="12">
        <v>957.18750000000011</v>
      </c>
      <c r="AV30" s="12">
        <v>73.081866873358109</v>
      </c>
      <c r="AW30" s="12">
        <v>0.60743073891444765</v>
      </c>
      <c r="AX30" s="12">
        <v>957.18750000000011</v>
      </c>
      <c r="BA30" s="12">
        <v>73.081866873358109</v>
      </c>
      <c r="BB30" s="12">
        <v>0</v>
      </c>
      <c r="BC30" s="12">
        <v>957.18750000000011</v>
      </c>
      <c r="BF30" s="12">
        <v>73.081866873358109</v>
      </c>
      <c r="BG30" s="12">
        <v>0</v>
      </c>
      <c r="BH30" s="12">
        <v>957.18750000000011</v>
      </c>
      <c r="BK30" s="12">
        <v>0.12298444755728696</v>
      </c>
      <c r="BL30" s="12">
        <v>73.081866873358109</v>
      </c>
      <c r="BM30" s="12">
        <v>957.18750000000011</v>
      </c>
      <c r="BP30" s="12">
        <v>0.12298444755728696</v>
      </c>
      <c r="BQ30" s="12">
        <v>1.0056569184686008</v>
      </c>
      <c r="BR30" s="12">
        <v>957.18750000000011</v>
      </c>
      <c r="BU30" s="12">
        <v>0.12298444755728696</v>
      </c>
      <c r="BV30" s="12">
        <v>8.2407976602535928</v>
      </c>
      <c r="BW30" s="12">
        <v>957.18750000000011</v>
      </c>
      <c r="BZ30" s="12">
        <v>0.12298444755728696</v>
      </c>
      <c r="CA30" s="12">
        <v>0.21204784612671093</v>
      </c>
      <c r="CB30" s="12">
        <v>957.18750000000011</v>
      </c>
      <c r="CE30" s="12">
        <v>0.12298444755728696</v>
      </c>
      <c r="CF30" s="12">
        <v>4.2040425084560455</v>
      </c>
      <c r="CG30" s="12">
        <v>957.18750000000011</v>
      </c>
      <c r="CJ30" s="12">
        <v>0.12298444755728696</v>
      </c>
      <c r="CK30" s="12">
        <v>4.4920445746311213</v>
      </c>
      <c r="CL30" s="12">
        <v>957.18750000000011</v>
      </c>
      <c r="CO30" s="12">
        <v>0.12298444755728696</v>
      </c>
      <c r="CP30" s="12">
        <v>3.5511453692629193</v>
      </c>
      <c r="CQ30" s="12">
        <v>957.18750000000011</v>
      </c>
      <c r="CT30" s="12">
        <v>0.12298444755728696</v>
      </c>
      <c r="CU30" s="12">
        <v>4.0122866153275494</v>
      </c>
      <c r="CV30" s="12">
        <v>957.18750000000011</v>
      </c>
      <c r="CY30" s="12">
        <v>0.12298444755728696</v>
      </c>
      <c r="CZ30" s="12">
        <v>0.60743073891444765</v>
      </c>
      <c r="DA30" s="12">
        <v>957.18750000000011</v>
      </c>
      <c r="DD30" s="12">
        <v>0.12298444755728696</v>
      </c>
      <c r="DE30" s="12">
        <v>0</v>
      </c>
      <c r="DF30" s="12">
        <v>957.18750000000011</v>
      </c>
      <c r="DI30" s="12">
        <v>0.12298444755728696</v>
      </c>
      <c r="DJ30" s="12">
        <v>0</v>
      </c>
      <c r="DK30" s="12">
        <v>957.18750000000011</v>
      </c>
      <c r="FB30" s="12">
        <v>73.081866873358109</v>
      </c>
      <c r="FC30" s="12">
        <v>7.5634319845904692</v>
      </c>
      <c r="FD30" s="12">
        <v>957.18750000000011</v>
      </c>
    </row>
    <row r="31" spans="3:160">
      <c r="H31" s="12">
        <v>74.257091120801618</v>
      </c>
      <c r="I31" s="12">
        <v>0.88859371281802235</v>
      </c>
      <c r="J31" s="12">
        <v>937.18750000000011</v>
      </c>
      <c r="M31" s="12">
        <v>74.257091120801618</v>
      </c>
      <c r="N31" s="12">
        <v>7.8793675253406485</v>
      </c>
      <c r="O31" s="12">
        <v>937.18750000000011</v>
      </c>
      <c r="R31" s="12">
        <v>74.257091120801618</v>
      </c>
      <c r="S31" s="12">
        <v>0.17351488571194026</v>
      </c>
      <c r="T31" s="12">
        <v>937.18750000000011</v>
      </c>
      <c r="W31" s="12">
        <v>74.257091120801618</v>
      </c>
      <c r="X31" s="12">
        <v>3.5889714681371898</v>
      </c>
      <c r="Y31" s="12">
        <v>937.18750000000011</v>
      </c>
      <c r="AB31" s="12">
        <v>74.257091120801618</v>
      </c>
      <c r="AC31" s="12">
        <v>5.9909420716626263E-2</v>
      </c>
      <c r="AD31" s="12">
        <v>937.18750000000011</v>
      </c>
      <c r="AG31" s="12">
        <v>74.257091120801618</v>
      </c>
      <c r="AH31" s="12">
        <v>4.3392051278672605</v>
      </c>
      <c r="AI31" s="12">
        <v>937.18750000000011</v>
      </c>
      <c r="AL31" s="12">
        <v>74.257091120801618</v>
      </c>
      <c r="AM31" s="12">
        <v>3.4878252483985261</v>
      </c>
      <c r="AN31" s="12">
        <v>937.18750000000011</v>
      </c>
      <c r="AQ31" s="12">
        <v>74.257091120801618</v>
      </c>
      <c r="AR31" s="12">
        <v>4.2282365561937443</v>
      </c>
      <c r="AS31" s="12">
        <v>937.18750000000011</v>
      </c>
      <c r="AV31" s="12">
        <v>74.257091120801618</v>
      </c>
      <c r="AW31" s="12">
        <v>0.64824584449423273</v>
      </c>
      <c r="AX31" s="12">
        <v>937.18750000000011</v>
      </c>
      <c r="BA31" s="12">
        <v>74.257091120801618</v>
      </c>
      <c r="BB31" s="12">
        <v>0</v>
      </c>
      <c r="BC31" s="12">
        <v>937.18750000000011</v>
      </c>
      <c r="BF31" s="12">
        <v>74.257091120801618</v>
      </c>
      <c r="BG31" s="12">
        <v>0</v>
      </c>
      <c r="BH31" s="12">
        <v>937.18750000000011</v>
      </c>
      <c r="BK31" s="12">
        <v>5.9909420716626263E-2</v>
      </c>
      <c r="BL31" s="12">
        <v>74.257091120801618</v>
      </c>
      <c r="BM31" s="12">
        <v>937.18750000000011</v>
      </c>
      <c r="BP31" s="12">
        <v>5.9909420716626263E-2</v>
      </c>
      <c r="BQ31" s="12">
        <v>0.88859371281802235</v>
      </c>
      <c r="BR31" s="12">
        <v>937.18750000000011</v>
      </c>
      <c r="BU31" s="12">
        <v>5.9909420716626263E-2</v>
      </c>
      <c r="BV31" s="12">
        <v>7.8793675253406485</v>
      </c>
      <c r="BW31" s="12">
        <v>937.18750000000011</v>
      </c>
      <c r="BZ31" s="12">
        <v>5.9909420716626263E-2</v>
      </c>
      <c r="CA31" s="12">
        <v>0.17351488571194026</v>
      </c>
      <c r="CB31" s="12">
        <v>937.18750000000011</v>
      </c>
      <c r="CE31" s="12">
        <v>5.9909420716626263E-2</v>
      </c>
      <c r="CF31" s="12">
        <v>3.5889714681371898</v>
      </c>
      <c r="CG31" s="12">
        <v>937.18750000000011</v>
      </c>
      <c r="CJ31" s="12">
        <v>5.9909420716626263E-2</v>
      </c>
      <c r="CK31" s="12">
        <v>4.3392051278672605</v>
      </c>
      <c r="CL31" s="12">
        <v>937.18750000000011</v>
      </c>
      <c r="CO31" s="12">
        <v>5.9909420716626263E-2</v>
      </c>
      <c r="CP31" s="12">
        <v>3.4878252483985261</v>
      </c>
      <c r="CQ31" s="12">
        <v>937.18750000000011</v>
      </c>
      <c r="CT31" s="12">
        <v>5.9909420716626263E-2</v>
      </c>
      <c r="CU31" s="12">
        <v>4.2282365561937443</v>
      </c>
      <c r="CV31" s="12">
        <v>937.18750000000011</v>
      </c>
      <c r="CY31" s="12">
        <v>5.9909420716626263E-2</v>
      </c>
      <c r="CZ31" s="12">
        <v>0.64824584449423273</v>
      </c>
      <c r="DA31" s="12">
        <v>937.18750000000011</v>
      </c>
      <c r="DD31" s="12">
        <v>5.9909420716626263E-2</v>
      </c>
      <c r="DE31" s="12">
        <v>0</v>
      </c>
      <c r="DF31" s="12">
        <v>937.18750000000011</v>
      </c>
      <c r="DI31" s="12">
        <v>5.9909420716626263E-2</v>
      </c>
      <c r="DJ31" s="12">
        <v>0</v>
      </c>
      <c r="DK31" s="12">
        <v>937.18750000000011</v>
      </c>
      <c r="FB31" s="12">
        <v>74.257091120801618</v>
      </c>
      <c r="FC31" s="12">
        <v>7.71606180459227</v>
      </c>
      <c r="FD31" s="12">
        <v>937.18750000000011</v>
      </c>
    </row>
    <row r="32" spans="3:160">
      <c r="H32" s="12">
        <v>74.595210151217785</v>
      </c>
      <c r="I32" s="12">
        <v>0.78091941076608362</v>
      </c>
      <c r="J32" s="12">
        <v>917.18750000000011</v>
      </c>
      <c r="M32" s="12">
        <v>74.595210151217785</v>
      </c>
      <c r="N32" s="12">
        <v>7.7253668823381307</v>
      </c>
      <c r="O32" s="12">
        <v>917.18750000000011</v>
      </c>
      <c r="R32" s="12">
        <v>74.595210151217785</v>
      </c>
      <c r="S32" s="12">
        <v>0.10473201428665747</v>
      </c>
      <c r="T32" s="12">
        <v>917.18750000000011</v>
      </c>
      <c r="W32" s="12">
        <v>74.595210151217785</v>
      </c>
      <c r="X32" s="12">
        <v>2.8700040738414856</v>
      </c>
      <c r="Y32" s="12">
        <v>917.18750000000011</v>
      </c>
      <c r="AB32" s="12">
        <v>74.595210151217785</v>
      </c>
      <c r="AC32" s="12">
        <v>2.0380322305143271E-2</v>
      </c>
      <c r="AD32" s="12">
        <v>917.18750000000011</v>
      </c>
      <c r="AG32" s="12">
        <v>74.595210151217785</v>
      </c>
      <c r="AH32" s="12">
        <v>4.2837945728032167</v>
      </c>
      <c r="AI32" s="12">
        <v>917.18750000000011</v>
      </c>
      <c r="AL32" s="12">
        <v>74.595210151217785</v>
      </c>
      <c r="AM32" s="12">
        <v>3.56230813662693</v>
      </c>
      <c r="AN32" s="12">
        <v>917.18750000000011</v>
      </c>
      <c r="AQ32" s="12">
        <v>74.595210151217785</v>
      </c>
      <c r="AR32" s="12">
        <v>4.828976599964367</v>
      </c>
      <c r="AS32" s="12">
        <v>917.18750000000011</v>
      </c>
      <c r="AV32" s="12">
        <v>74.595210151217785</v>
      </c>
      <c r="AW32" s="12">
        <v>0.75992390543258348</v>
      </c>
      <c r="AX32" s="12">
        <v>917.18750000000011</v>
      </c>
      <c r="BA32" s="12">
        <v>74.595210151217785</v>
      </c>
      <c r="BB32" s="12">
        <v>0</v>
      </c>
      <c r="BC32" s="12">
        <v>917.18750000000011</v>
      </c>
      <c r="BF32" s="12">
        <v>74.595210151217785</v>
      </c>
      <c r="BG32" s="12">
        <v>0</v>
      </c>
      <c r="BH32" s="12">
        <v>917.18750000000011</v>
      </c>
      <c r="BK32" s="12">
        <v>2.0380322305143271E-2</v>
      </c>
      <c r="BL32" s="12">
        <v>74.595210151217785</v>
      </c>
      <c r="BM32" s="12">
        <v>917.18750000000011</v>
      </c>
      <c r="BP32" s="12">
        <v>2.0380322305143271E-2</v>
      </c>
      <c r="BQ32" s="12">
        <v>0.78091941076608362</v>
      </c>
      <c r="BR32" s="12">
        <v>917.18750000000011</v>
      </c>
      <c r="BU32" s="12">
        <v>2.0380322305143271E-2</v>
      </c>
      <c r="BV32" s="12">
        <v>7.7253668823381307</v>
      </c>
      <c r="BW32" s="12">
        <v>917.18750000000011</v>
      </c>
      <c r="BZ32" s="12">
        <v>2.0380322305143271E-2</v>
      </c>
      <c r="CA32" s="12">
        <v>0.10473201428665747</v>
      </c>
      <c r="CB32" s="12">
        <v>917.18750000000011</v>
      </c>
      <c r="CE32" s="12">
        <v>2.0380322305143271E-2</v>
      </c>
      <c r="CF32" s="12">
        <v>2.8700040738414856</v>
      </c>
      <c r="CG32" s="12">
        <v>917.18750000000011</v>
      </c>
      <c r="CJ32" s="12">
        <v>2.0380322305143271E-2</v>
      </c>
      <c r="CK32" s="12">
        <v>4.2837945728032167</v>
      </c>
      <c r="CL32" s="12">
        <v>917.18750000000011</v>
      </c>
      <c r="CO32" s="12">
        <v>2.0380322305143271E-2</v>
      </c>
      <c r="CP32" s="12">
        <v>3.56230813662693</v>
      </c>
      <c r="CQ32" s="12">
        <v>917.18750000000011</v>
      </c>
      <c r="CT32" s="12">
        <v>2.0380322305143271E-2</v>
      </c>
      <c r="CU32" s="12">
        <v>4.828976599964367</v>
      </c>
      <c r="CV32" s="12">
        <v>917.18750000000011</v>
      </c>
      <c r="CY32" s="12">
        <v>2.0380322305143271E-2</v>
      </c>
      <c r="CZ32" s="12">
        <v>0.75992390543258348</v>
      </c>
      <c r="DA32" s="12">
        <v>917.18750000000011</v>
      </c>
      <c r="DD32" s="12">
        <v>2.0380322305143271E-2</v>
      </c>
      <c r="DE32" s="12">
        <v>0</v>
      </c>
      <c r="DF32" s="12">
        <v>917.18750000000011</v>
      </c>
      <c r="DI32" s="12">
        <v>2.0380322305143271E-2</v>
      </c>
      <c r="DJ32" s="12">
        <v>0</v>
      </c>
      <c r="DK32" s="12">
        <v>917.18750000000011</v>
      </c>
      <c r="FB32" s="12">
        <v>74.595210151217785</v>
      </c>
      <c r="FC32" s="12">
        <v>8.391284736591297</v>
      </c>
      <c r="FD32" s="12">
        <v>917.18750000000011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347</v>
      </c>
      <c r="B1" s="4" t="s">
        <v>348</v>
      </c>
      <c r="C1" s="4" t="s">
        <v>349</v>
      </c>
      <c r="D1" s="4" t="s">
        <v>350</v>
      </c>
      <c r="E1" s="4" t="s">
        <v>351</v>
      </c>
      <c r="F1" s="4" t="s">
        <v>502</v>
      </c>
      <c r="G1" s="4" t="s">
        <v>503</v>
      </c>
      <c r="H1" s="4" t="s">
        <v>504</v>
      </c>
      <c r="I1" s="4" t="s">
        <v>505</v>
      </c>
      <c r="J1" s="4" t="s">
        <v>353</v>
      </c>
      <c r="K1" s="4" t="s">
        <v>353</v>
      </c>
      <c r="L1" s="4" t="s">
        <v>506</v>
      </c>
      <c r="M1" s="4" t="s">
        <v>507</v>
      </c>
      <c r="N1" s="4" t="s">
        <v>508</v>
      </c>
      <c r="O1" s="4" t="s">
        <v>509</v>
      </c>
      <c r="P1" s="4" t="s">
        <v>510</v>
      </c>
      <c r="Q1" s="4" t="s">
        <v>511</v>
      </c>
      <c r="R1" s="4" t="s">
        <v>512</v>
      </c>
      <c r="S1" s="4" t="s">
        <v>513</v>
      </c>
      <c r="T1" s="4" t="s">
        <v>514</v>
      </c>
      <c r="U1" s="4" t="s">
        <v>515</v>
      </c>
      <c r="V1" s="4" t="s">
        <v>516</v>
      </c>
      <c r="W1" s="4" t="s">
        <v>517</v>
      </c>
      <c r="X1" s="4" t="s">
        <v>518</v>
      </c>
      <c r="Y1" s="4" t="s">
        <v>519</v>
      </c>
      <c r="Z1" s="4" t="s">
        <v>520</v>
      </c>
      <c r="AA1" s="4" t="s">
        <v>521</v>
      </c>
      <c r="AB1" s="4" t="s">
        <v>522</v>
      </c>
      <c r="AC1" s="4" t="s">
        <v>523</v>
      </c>
      <c r="AD1" s="4" t="s">
        <v>524</v>
      </c>
      <c r="AE1" s="4" t="s">
        <v>525</v>
      </c>
      <c r="AF1" s="4" t="s">
        <v>526</v>
      </c>
      <c r="AG1" s="4" t="s">
        <v>527</v>
      </c>
      <c r="AH1" s="4" t="s">
        <v>528</v>
      </c>
      <c r="AI1" s="4" t="s">
        <v>529</v>
      </c>
      <c r="AJ1" s="4" t="s">
        <v>530</v>
      </c>
      <c r="AK1" s="4" t="s">
        <v>531</v>
      </c>
      <c r="AL1" s="4" t="s">
        <v>532</v>
      </c>
      <c r="AM1" s="4" t="s">
        <v>533</v>
      </c>
      <c r="AN1" s="4" t="s">
        <v>534</v>
      </c>
      <c r="AO1" s="4" t="s">
        <v>535</v>
      </c>
      <c r="AP1" s="4" t="s">
        <v>536</v>
      </c>
      <c r="AQ1" s="4" t="s">
        <v>537</v>
      </c>
      <c r="AR1" s="4" t="s">
        <v>538</v>
      </c>
      <c r="AS1" s="4" t="s">
        <v>539</v>
      </c>
      <c r="AT1" s="4" t="s">
        <v>540</v>
      </c>
      <c r="AU1" s="4" t="s">
        <v>541</v>
      </c>
      <c r="AV1" s="4" t="s">
        <v>542</v>
      </c>
      <c r="AW1" s="4" t="s">
        <v>543</v>
      </c>
      <c r="AX1" s="4" t="s">
        <v>544</v>
      </c>
      <c r="AY1" s="4" t="s">
        <v>545</v>
      </c>
      <c r="AZ1" s="4" t="s">
        <v>546</v>
      </c>
      <c r="BA1" s="4" t="s">
        <v>547</v>
      </c>
      <c r="BB1" s="4" t="s">
        <v>548</v>
      </c>
      <c r="BC1" s="4" t="s">
        <v>549</v>
      </c>
      <c r="BD1" s="4" t="s">
        <v>550</v>
      </c>
      <c r="BE1" s="4" t="s">
        <v>551</v>
      </c>
      <c r="BF1" s="4" t="s">
        <v>552</v>
      </c>
      <c r="BG1" s="4" t="s">
        <v>553</v>
      </c>
      <c r="BH1" s="4" t="s">
        <v>554</v>
      </c>
      <c r="BI1" s="4" t="s">
        <v>555</v>
      </c>
      <c r="BJ1" s="4" t="s">
        <v>556</v>
      </c>
      <c r="BK1" s="4" t="s">
        <v>557</v>
      </c>
      <c r="BL1" s="4" t="s">
        <v>558</v>
      </c>
      <c r="BM1" s="4" t="s">
        <v>559</v>
      </c>
      <c r="BN1" s="4" t="s">
        <v>560</v>
      </c>
      <c r="BO1" s="4" t="s">
        <v>561</v>
      </c>
      <c r="BP1" s="4" t="s">
        <v>562</v>
      </c>
      <c r="BQ1" s="4" t="s">
        <v>563</v>
      </c>
      <c r="BR1" s="4" t="s">
        <v>564</v>
      </c>
      <c r="BS1" s="4" t="s">
        <v>565</v>
      </c>
      <c r="BT1" s="4" t="s">
        <v>566</v>
      </c>
      <c r="BU1" s="4" t="s">
        <v>567</v>
      </c>
      <c r="BV1" s="4" t="s">
        <v>568</v>
      </c>
      <c r="BW1" s="4" t="s">
        <v>569</v>
      </c>
      <c r="BX1" s="4" t="s">
        <v>570</v>
      </c>
      <c r="BY1" s="4" t="s">
        <v>571</v>
      </c>
      <c r="BZ1" s="4" t="s">
        <v>572</v>
      </c>
      <c r="CA1" s="4" t="s">
        <v>573</v>
      </c>
      <c r="CB1" s="4" t="s">
        <v>574</v>
      </c>
      <c r="CC1" s="4" t="s">
        <v>575</v>
      </c>
      <c r="CD1" s="4" t="s">
        <v>576</v>
      </c>
      <c r="CE1" s="4" t="s">
        <v>577</v>
      </c>
      <c r="CF1" s="4" t="s">
        <v>578</v>
      </c>
      <c r="CG1" s="4" t="s">
        <v>579</v>
      </c>
      <c r="CH1" s="4" t="s">
        <v>580</v>
      </c>
      <c r="CI1" s="4" t="s">
        <v>581</v>
      </c>
      <c r="CJ1" s="4" t="s">
        <v>582</v>
      </c>
      <c r="CK1" s="4" t="s">
        <v>583</v>
      </c>
      <c r="CL1" s="4" t="s">
        <v>584</v>
      </c>
      <c r="CM1" s="4" t="s">
        <v>585</v>
      </c>
      <c r="CN1" s="4" t="s">
        <v>586</v>
      </c>
      <c r="CO1" s="4" t="s">
        <v>587</v>
      </c>
      <c r="CP1" s="4" t="s">
        <v>588</v>
      </c>
      <c r="CQ1" s="4" t="s">
        <v>589</v>
      </c>
      <c r="CR1" s="4" t="s">
        <v>590</v>
      </c>
      <c r="CS1" s="4" t="s">
        <v>591</v>
      </c>
      <c r="CT1" s="4" t="s">
        <v>592</v>
      </c>
      <c r="CU1" s="4" t="s">
        <v>593</v>
      </c>
      <c r="CV1" s="4" t="s">
        <v>594</v>
      </c>
      <c r="CW1" s="4" t="s">
        <v>595</v>
      </c>
      <c r="CX1" s="4" t="s">
        <v>596</v>
      </c>
      <c r="CY1" s="4" t="s">
        <v>597</v>
      </c>
      <c r="CZ1" s="4" t="s">
        <v>598</v>
      </c>
      <c r="DA1" s="4" t="s">
        <v>599</v>
      </c>
      <c r="DB1" s="4" t="s">
        <v>600</v>
      </c>
      <c r="DC1" s="4" t="s">
        <v>601</v>
      </c>
      <c r="DD1" s="4" t="s">
        <v>602</v>
      </c>
      <c r="DE1" s="4" t="s">
        <v>603</v>
      </c>
      <c r="DF1" s="4" t="s">
        <v>604</v>
      </c>
      <c r="DG1" s="4" t="s">
        <v>605</v>
      </c>
      <c r="DH1" s="4" t="s">
        <v>606</v>
      </c>
      <c r="DI1" s="4" t="s">
        <v>607</v>
      </c>
      <c r="DJ1" s="4" t="s">
        <v>608</v>
      </c>
      <c r="DK1" s="4" t="s">
        <v>609</v>
      </c>
      <c r="DL1" s="4" t="s">
        <v>610</v>
      </c>
      <c r="DM1" s="4" t="s">
        <v>611</v>
      </c>
      <c r="DN1" s="4" t="s">
        <v>612</v>
      </c>
      <c r="DO1" s="4" t="s">
        <v>613</v>
      </c>
      <c r="DP1" s="4" t="s">
        <v>614</v>
      </c>
      <c r="DQ1" s="4" t="s">
        <v>615</v>
      </c>
      <c r="DR1" s="4" t="s">
        <v>616</v>
      </c>
      <c r="DS1" s="4" t="s">
        <v>617</v>
      </c>
      <c r="DT1" s="4" t="s">
        <v>618</v>
      </c>
      <c r="DU1" s="4" t="s">
        <v>619</v>
      </c>
      <c r="DV1" s="4" t="s">
        <v>620</v>
      </c>
      <c r="DW1" s="4" t="s">
        <v>621</v>
      </c>
      <c r="DX1" s="4" t="s">
        <v>622</v>
      </c>
      <c r="DY1" s="4" t="s">
        <v>623</v>
      </c>
      <c r="DZ1" s="4" t="s">
        <v>624</v>
      </c>
      <c r="EA1" s="4" t="s">
        <v>625</v>
      </c>
      <c r="EB1" s="4" t="s">
        <v>626</v>
      </c>
      <c r="EC1" s="4" t="s">
        <v>627</v>
      </c>
      <c r="ED1" s="4" t="s">
        <v>628</v>
      </c>
      <c r="EE1" s="4" t="s">
        <v>629</v>
      </c>
      <c r="EF1" s="4" t="s">
        <v>630</v>
      </c>
      <c r="EG1" s="4" t="s">
        <v>631</v>
      </c>
      <c r="EH1" s="4" t="s">
        <v>632</v>
      </c>
      <c r="EI1" s="4" t="s">
        <v>633</v>
      </c>
      <c r="EJ1" s="4" t="s">
        <v>634</v>
      </c>
      <c r="EK1" s="4" t="s">
        <v>635</v>
      </c>
      <c r="EL1" s="4" t="s">
        <v>636</v>
      </c>
      <c r="EM1" s="4" t="s">
        <v>637</v>
      </c>
      <c r="EN1" s="4" t="s">
        <v>638</v>
      </c>
      <c r="EO1" s="4" t="s">
        <v>639</v>
      </c>
      <c r="EP1" s="4" t="s">
        <v>640</v>
      </c>
      <c r="EQ1" s="4" t="s">
        <v>641</v>
      </c>
      <c r="ER1" s="4" t="s">
        <v>642</v>
      </c>
      <c r="ES1" s="4" t="s">
        <v>643</v>
      </c>
      <c r="ET1" s="4" t="s">
        <v>644</v>
      </c>
      <c r="EU1" s="4" t="s">
        <v>645</v>
      </c>
      <c r="EV1" s="4" t="s">
        <v>646</v>
      </c>
      <c r="EW1" s="4" t="s">
        <v>647</v>
      </c>
      <c r="EX1" s="4" t="s">
        <v>648</v>
      </c>
      <c r="EY1" s="4" t="s">
        <v>649</v>
      </c>
      <c r="EZ1" s="4" t="s">
        <v>650</v>
      </c>
      <c r="FA1" s="4" t="s">
        <v>651</v>
      </c>
      <c r="FB1" s="4" t="s">
        <v>652</v>
      </c>
      <c r="FC1" s="4" t="s">
        <v>653</v>
      </c>
      <c r="FD1" s="4" t="s">
        <v>654</v>
      </c>
      <c r="FE1" s="4" t="s">
        <v>655</v>
      </c>
      <c r="FF1" s="4" t="s">
        <v>656</v>
      </c>
      <c r="FG1" s="4" t="s">
        <v>657</v>
      </c>
      <c r="FH1" s="4" t="s">
        <v>658</v>
      </c>
      <c r="FI1" s="4" t="s">
        <v>659</v>
      </c>
      <c r="FJ1" s="4" t="s">
        <v>660</v>
      </c>
      <c r="FK1" s="4" t="s">
        <v>661</v>
      </c>
      <c r="FL1" s="4" t="s">
        <v>662</v>
      </c>
      <c r="FM1" s="4" t="s">
        <v>663</v>
      </c>
      <c r="FN1" s="4" t="s">
        <v>664</v>
      </c>
      <c r="FO1" s="4" t="s">
        <v>665</v>
      </c>
      <c r="FP1" s="4" t="s">
        <v>666</v>
      </c>
      <c r="FQ1" s="4" t="s">
        <v>667</v>
      </c>
      <c r="FR1" s="4" t="s">
        <v>668</v>
      </c>
      <c r="FS1" s="4" t="s">
        <v>669</v>
      </c>
      <c r="FT1" s="4" t="s">
        <v>670</v>
      </c>
      <c r="FU1" s="4" t="s">
        <v>671</v>
      </c>
      <c r="FV1" s="4" t="s">
        <v>672</v>
      </c>
      <c r="FW1" s="4" t="s">
        <v>673</v>
      </c>
      <c r="FX1" s="4" t="s">
        <v>674</v>
      </c>
      <c r="FY1" s="4" t="s">
        <v>675</v>
      </c>
      <c r="FZ1" s="4" t="s">
        <v>676</v>
      </c>
      <c r="GA1" s="4" t="s">
        <v>677</v>
      </c>
      <c r="GB1" s="4" t="s">
        <v>678</v>
      </c>
      <c r="GC1" s="4" t="s">
        <v>679</v>
      </c>
      <c r="GD1" s="4" t="s">
        <v>680</v>
      </c>
      <c r="GE1" s="4" t="s">
        <v>681</v>
      </c>
      <c r="GF1" s="4" t="s">
        <v>682</v>
      </c>
      <c r="GG1" s="4" t="s">
        <v>683</v>
      </c>
      <c r="GH1" s="4" t="s">
        <v>684</v>
      </c>
      <c r="GI1" s="4" t="s">
        <v>685</v>
      </c>
      <c r="GJ1" s="4" t="s">
        <v>686</v>
      </c>
      <c r="GK1" s="4" t="s">
        <v>687</v>
      </c>
      <c r="GL1" s="4" t="s">
        <v>688</v>
      </c>
      <c r="GM1" s="4" t="s">
        <v>689</v>
      </c>
      <c r="GN1" s="4" t="s">
        <v>690</v>
      </c>
      <c r="GO1" s="4" t="s">
        <v>691</v>
      </c>
      <c r="GP1" s="4" t="s">
        <v>692</v>
      </c>
      <c r="GQ1" s="4" t="s">
        <v>693</v>
      </c>
      <c r="GR1" s="4" t="s">
        <v>694</v>
      </c>
      <c r="GS1" s="4" t="s">
        <v>695</v>
      </c>
      <c r="GT1" s="4" t="s">
        <v>696</v>
      </c>
      <c r="GU1" s="4" t="s">
        <v>697</v>
      </c>
      <c r="GV1" s="4" t="s">
        <v>698</v>
      </c>
      <c r="GW1" s="4" t="s">
        <v>699</v>
      </c>
      <c r="GX1" s="4" t="s">
        <v>700</v>
      </c>
      <c r="GY1" s="4" t="s">
        <v>701</v>
      </c>
      <c r="GZ1" s="4" t="s">
        <v>702</v>
      </c>
      <c r="HA1" s="4" t="s">
        <v>703</v>
      </c>
      <c r="HB1" s="4" t="s">
        <v>704</v>
      </c>
      <c r="HC1" s="4" t="s">
        <v>705</v>
      </c>
      <c r="HD1" s="4" t="s">
        <v>706</v>
      </c>
      <c r="HE1" s="4" t="s">
        <v>707</v>
      </c>
      <c r="HF1" s="4" t="s">
        <v>708</v>
      </c>
      <c r="HG1" s="4" t="s">
        <v>709</v>
      </c>
      <c r="HH1" s="4" t="s">
        <v>710</v>
      </c>
      <c r="HI1" s="4" t="s">
        <v>711</v>
      </c>
      <c r="HJ1" s="4" t="s">
        <v>712</v>
      </c>
      <c r="HK1" s="4" t="s">
        <v>713</v>
      </c>
      <c r="HL1" s="4" t="s">
        <v>714</v>
      </c>
      <c r="HM1" s="4" t="s">
        <v>715</v>
      </c>
      <c r="HN1" s="4" t="s">
        <v>716</v>
      </c>
      <c r="HO1" s="4" t="s">
        <v>717</v>
      </c>
      <c r="HP1" s="4" t="s">
        <v>718</v>
      </c>
      <c r="HQ1" s="4" t="s">
        <v>719</v>
      </c>
      <c r="HR1" s="4" t="s">
        <v>720</v>
      </c>
      <c r="HS1" s="4" t="s">
        <v>721</v>
      </c>
      <c r="HT1" s="4" t="s">
        <v>722</v>
      </c>
      <c r="HU1" s="4" t="s">
        <v>723</v>
      </c>
      <c r="HV1" s="4" t="s">
        <v>724</v>
      </c>
      <c r="HW1" s="4" t="s">
        <v>725</v>
      </c>
      <c r="HX1" s="4" t="s">
        <v>726</v>
      </c>
      <c r="HY1" s="4" t="s">
        <v>727</v>
      </c>
      <c r="HZ1" s="4" t="s">
        <v>728</v>
      </c>
      <c r="IA1" s="4" t="s">
        <v>729</v>
      </c>
      <c r="IB1" s="4" t="s">
        <v>730</v>
      </c>
      <c r="IC1" s="4" t="s">
        <v>731</v>
      </c>
      <c r="ID1" s="4" t="s">
        <v>732</v>
      </c>
      <c r="IE1" s="4" t="s">
        <v>733</v>
      </c>
      <c r="IF1" s="4" t="s">
        <v>734</v>
      </c>
      <c r="IG1" s="4" t="s">
        <v>735</v>
      </c>
      <c r="IH1" s="4" t="s">
        <v>736</v>
      </c>
      <c r="II1" s="4" t="s">
        <v>737</v>
      </c>
      <c r="IJ1" s="4" t="s">
        <v>738</v>
      </c>
      <c r="IK1" s="4" t="s">
        <v>739</v>
      </c>
      <c r="IL1" s="4" t="s">
        <v>740</v>
      </c>
      <c r="IM1" s="4" t="s">
        <v>741</v>
      </c>
      <c r="IN1" s="4" t="s">
        <v>742</v>
      </c>
      <c r="IO1" s="4" t="s">
        <v>743</v>
      </c>
      <c r="IP1" s="4" t="s">
        <v>744</v>
      </c>
      <c r="IQ1" s="4" t="s">
        <v>745</v>
      </c>
      <c r="IR1" s="4" t="s">
        <v>746</v>
      </c>
      <c r="IS1" s="4" t="s">
        <v>747</v>
      </c>
      <c r="IT1" s="4" t="s">
        <v>748</v>
      </c>
      <c r="IU1" s="4" t="s">
        <v>749</v>
      </c>
      <c r="IV1" s="4" t="s">
        <v>750</v>
      </c>
      <c r="IW1" s="4" t="s">
        <v>751</v>
      </c>
      <c r="IX1" s="4" t="s">
        <v>752</v>
      </c>
      <c r="IY1" s="4" t="s">
        <v>753</v>
      </c>
      <c r="IZ1" s="4" t="s">
        <v>754</v>
      </c>
      <c r="JA1" s="4" t="s">
        <v>755</v>
      </c>
      <c r="JB1" s="4" t="s">
        <v>756</v>
      </c>
      <c r="JC1" s="4" t="s">
        <v>757</v>
      </c>
      <c r="JD1" s="4" t="s">
        <v>758</v>
      </c>
      <c r="JE1" s="4" t="s">
        <v>759</v>
      </c>
      <c r="JF1" s="4" t="s">
        <v>760</v>
      </c>
      <c r="JG1" s="4" t="s">
        <v>761</v>
      </c>
      <c r="JH1" s="4" t="s">
        <v>762</v>
      </c>
      <c r="JI1" s="4" t="s">
        <v>763</v>
      </c>
      <c r="JJ1" s="4" t="s">
        <v>764</v>
      </c>
      <c r="JK1" s="4" t="s">
        <v>765</v>
      </c>
      <c r="JL1" s="4" t="s">
        <v>766</v>
      </c>
      <c r="JM1" s="4" t="s">
        <v>767</v>
      </c>
      <c r="JN1" s="4" t="s">
        <v>768</v>
      </c>
      <c r="JO1" s="4" t="s">
        <v>769</v>
      </c>
      <c r="JP1" s="4" t="s">
        <v>770</v>
      </c>
      <c r="JQ1" s="4" t="s">
        <v>771</v>
      </c>
      <c r="JR1" s="4" t="s">
        <v>772</v>
      </c>
      <c r="JS1" s="4" t="s">
        <v>773</v>
      </c>
      <c r="JT1" s="4" t="s">
        <v>774</v>
      </c>
      <c r="JU1" s="4" t="s">
        <v>775</v>
      </c>
      <c r="JV1" s="4" t="s">
        <v>776</v>
      </c>
      <c r="JW1" s="4" t="s">
        <v>777</v>
      </c>
      <c r="JX1" s="4" t="s">
        <v>778</v>
      </c>
      <c r="JY1" s="4" t="s">
        <v>779</v>
      </c>
      <c r="JZ1" s="4" t="s">
        <v>780</v>
      </c>
      <c r="KA1" s="4" t="s">
        <v>781</v>
      </c>
      <c r="KB1" s="4" t="s">
        <v>782</v>
      </c>
      <c r="KC1" s="4" t="s">
        <v>783</v>
      </c>
      <c r="KD1" s="4" t="s">
        <v>784</v>
      </c>
      <c r="KE1" s="4" t="s">
        <v>785</v>
      </c>
      <c r="KF1" s="4" t="s">
        <v>786</v>
      </c>
      <c r="KG1" s="4" t="s">
        <v>787</v>
      </c>
      <c r="KH1" s="4" t="s">
        <v>788</v>
      </c>
      <c r="KI1" s="4" t="s">
        <v>789</v>
      </c>
      <c r="KJ1" s="4" t="s">
        <v>790</v>
      </c>
      <c r="KK1" s="4" t="s">
        <v>791</v>
      </c>
      <c r="KL1" s="4" t="s">
        <v>792</v>
      </c>
      <c r="KM1" s="4" t="s">
        <v>793</v>
      </c>
      <c r="KN1" s="4" t="s">
        <v>794</v>
      </c>
      <c r="KO1" s="4" t="s">
        <v>795</v>
      </c>
      <c r="KP1" s="4" t="s">
        <v>796</v>
      </c>
      <c r="KQ1" s="4" t="s">
        <v>797</v>
      </c>
      <c r="KR1" s="4" t="s">
        <v>798</v>
      </c>
      <c r="KS1" s="4" t="s">
        <v>799</v>
      </c>
      <c r="KT1" s="4" t="s">
        <v>800</v>
      </c>
      <c r="KU1" s="4" t="s">
        <v>801</v>
      </c>
      <c r="KV1" s="4" t="s">
        <v>802</v>
      </c>
      <c r="KW1" s="4" t="s">
        <v>803</v>
      </c>
      <c r="KX1" s="4" t="s">
        <v>804</v>
      </c>
      <c r="KY1" s="4" t="s">
        <v>805</v>
      </c>
      <c r="KZ1" s="4" t="s">
        <v>806</v>
      </c>
      <c r="LA1" s="4" t="s">
        <v>807</v>
      </c>
      <c r="LB1" s="4" t="s">
        <v>808</v>
      </c>
      <c r="LC1" s="4" t="s">
        <v>809</v>
      </c>
      <c r="LD1" s="4" t="s">
        <v>810</v>
      </c>
      <c r="LE1" s="4" t="s">
        <v>811</v>
      </c>
      <c r="LF1" s="4" t="s">
        <v>812</v>
      </c>
      <c r="LG1" s="4" t="s">
        <v>813</v>
      </c>
      <c r="LH1" s="4" t="s">
        <v>814</v>
      </c>
      <c r="LI1" s="4" t="s">
        <v>815</v>
      </c>
      <c r="LJ1" s="4" t="s">
        <v>816</v>
      </c>
      <c r="LK1" s="4" t="s">
        <v>817</v>
      </c>
      <c r="LL1" s="4" t="s">
        <v>818</v>
      </c>
      <c r="LM1" s="4" t="s">
        <v>819</v>
      </c>
      <c r="LN1" s="4" t="s">
        <v>820</v>
      </c>
      <c r="LO1" s="4" t="s">
        <v>821</v>
      </c>
      <c r="LP1" s="4" t="s">
        <v>822</v>
      </c>
      <c r="LQ1" s="4" t="s">
        <v>823</v>
      </c>
      <c r="LR1" s="4" t="s">
        <v>824</v>
      </c>
      <c r="LS1" s="4" t="s">
        <v>825</v>
      </c>
      <c r="LT1" s="4" t="s">
        <v>826</v>
      </c>
      <c r="LU1" s="4" t="s">
        <v>827</v>
      </c>
      <c r="LV1" s="4" t="s">
        <v>828</v>
      </c>
      <c r="LW1" s="4" t="s">
        <v>829</v>
      </c>
      <c r="LX1" s="4" t="s">
        <v>830</v>
      </c>
      <c r="LY1" s="4" t="s">
        <v>831</v>
      </c>
      <c r="LZ1" s="4" t="s">
        <v>832</v>
      </c>
      <c r="MA1" s="4" t="s">
        <v>833</v>
      </c>
      <c r="MB1" s="4" t="s">
        <v>834</v>
      </c>
      <c r="MC1" s="4" t="s">
        <v>835</v>
      </c>
      <c r="MD1" s="4" t="s">
        <v>836</v>
      </c>
      <c r="ME1" s="4" t="s">
        <v>837</v>
      </c>
      <c r="MF1" s="4" t="s">
        <v>838</v>
      </c>
      <c r="MG1" s="4" t="s">
        <v>839</v>
      </c>
      <c r="MH1" s="4" t="s">
        <v>840</v>
      </c>
      <c r="MI1" s="4" t="s">
        <v>841</v>
      </c>
      <c r="MJ1" s="4" t="s">
        <v>842</v>
      </c>
      <c r="MK1" s="4" t="s">
        <v>843</v>
      </c>
      <c r="ML1" s="4" t="s">
        <v>844</v>
      </c>
      <c r="MM1" s="4" t="s">
        <v>845</v>
      </c>
      <c r="MN1" s="4" t="s">
        <v>846</v>
      </c>
      <c r="MO1" s="4" t="s">
        <v>847</v>
      </c>
      <c r="MP1" s="4" t="s">
        <v>848</v>
      </c>
      <c r="MQ1" s="4" t="s">
        <v>849</v>
      </c>
      <c r="MR1" s="4" t="s">
        <v>850</v>
      </c>
      <c r="MS1" s="4" t="s">
        <v>851</v>
      </c>
      <c r="MT1" s="4" t="s">
        <v>852</v>
      </c>
      <c r="MU1" s="4" t="s">
        <v>853</v>
      </c>
      <c r="MV1" s="4" t="s">
        <v>854</v>
      </c>
      <c r="MW1" s="4" t="s">
        <v>855</v>
      </c>
      <c r="MX1" s="4" t="s">
        <v>856</v>
      </c>
      <c r="MY1" s="4" t="s">
        <v>857</v>
      </c>
      <c r="MZ1" s="4" t="s">
        <v>858</v>
      </c>
      <c r="NA1" s="4" t="s">
        <v>859</v>
      </c>
      <c r="NB1" s="4" t="s">
        <v>860</v>
      </c>
      <c r="NC1" s="4" t="s">
        <v>861</v>
      </c>
      <c r="ND1" s="4" t="s">
        <v>862</v>
      </c>
      <c r="NE1" s="4" t="s">
        <v>863</v>
      </c>
      <c r="NF1" s="4" t="s">
        <v>864</v>
      </c>
      <c r="NG1" s="4" t="s">
        <v>865</v>
      </c>
      <c r="NH1" s="4" t="s">
        <v>866</v>
      </c>
      <c r="NI1" s="4" t="s">
        <v>867</v>
      </c>
      <c r="NJ1" s="4" t="s">
        <v>868</v>
      </c>
      <c r="NK1" s="4" t="s">
        <v>869</v>
      </c>
      <c r="NL1" s="4" t="s">
        <v>870</v>
      </c>
      <c r="NM1" s="4" t="s">
        <v>871</v>
      </c>
      <c r="NN1" s="4" t="s">
        <v>872</v>
      </c>
      <c r="NO1" s="4" t="s">
        <v>873</v>
      </c>
      <c r="NP1" s="4" t="s">
        <v>874</v>
      </c>
      <c r="NQ1" s="4" t="s">
        <v>875</v>
      </c>
      <c r="NR1" s="4" t="s">
        <v>876</v>
      </c>
      <c r="NS1" s="4" t="s">
        <v>877</v>
      </c>
      <c r="NT1" s="4" t="s">
        <v>878</v>
      </c>
      <c r="NU1" s="4" t="s">
        <v>879</v>
      </c>
      <c r="NV1" s="4" t="s">
        <v>880</v>
      </c>
      <c r="NW1" s="4" t="s">
        <v>881</v>
      </c>
      <c r="NX1" s="4" t="s">
        <v>882</v>
      </c>
      <c r="NY1" s="4" t="s">
        <v>883</v>
      </c>
      <c r="NZ1" s="4" t="s">
        <v>884</v>
      </c>
      <c r="OA1" s="4" t="s">
        <v>885</v>
      </c>
      <c r="OB1" s="4" t="s">
        <v>886</v>
      </c>
      <c r="OC1" s="4" t="s">
        <v>887</v>
      </c>
      <c r="OD1" s="4" t="s">
        <v>888</v>
      </c>
      <c r="OE1" s="4" t="s">
        <v>889</v>
      </c>
      <c r="OF1" s="4" t="s">
        <v>890</v>
      </c>
      <c r="OG1" s="4" t="s">
        <v>891</v>
      </c>
      <c r="OH1" s="4" t="s">
        <v>892</v>
      </c>
      <c r="OI1" s="4" t="s">
        <v>893</v>
      </c>
      <c r="OJ1" s="4" t="s">
        <v>894</v>
      </c>
      <c r="OK1" s="4" t="s">
        <v>895</v>
      </c>
      <c r="OL1" s="4" t="s">
        <v>896</v>
      </c>
      <c r="OM1" s="4" t="s">
        <v>897</v>
      </c>
      <c r="ON1" s="4" t="s">
        <v>898</v>
      </c>
      <c r="OO1" s="4" t="s">
        <v>899</v>
      </c>
      <c r="OP1" s="4" t="s">
        <v>900</v>
      </c>
      <c r="OQ1" s="4" t="s">
        <v>901</v>
      </c>
      <c r="OR1" s="4" t="s">
        <v>902</v>
      </c>
      <c r="OS1" s="4" t="s">
        <v>903</v>
      </c>
      <c r="OT1" s="4" t="s">
        <v>904</v>
      </c>
      <c r="OU1" s="4" t="s">
        <v>905</v>
      </c>
      <c r="OV1" s="4" t="s">
        <v>906</v>
      </c>
      <c r="OW1" s="4" t="s">
        <v>907</v>
      </c>
      <c r="OX1" s="4" t="s">
        <v>908</v>
      </c>
      <c r="OY1" s="4" t="s">
        <v>909</v>
      </c>
      <c r="OZ1" s="4" t="s">
        <v>910</v>
      </c>
      <c r="PA1" s="4" t="s">
        <v>911</v>
      </c>
      <c r="PB1" s="4" t="s">
        <v>912</v>
      </c>
      <c r="PC1" s="4" t="s">
        <v>913</v>
      </c>
      <c r="PD1" s="4" t="s">
        <v>914</v>
      </c>
      <c r="PE1" s="4" t="s">
        <v>915</v>
      </c>
      <c r="PF1" s="4" t="s">
        <v>916</v>
      </c>
      <c r="PG1" s="4" t="s">
        <v>917</v>
      </c>
      <c r="PH1" s="4" t="s">
        <v>918</v>
      </c>
      <c r="PI1" s="4" t="s">
        <v>919</v>
      </c>
      <c r="PJ1" s="4" t="s">
        <v>920</v>
      </c>
      <c r="PK1" s="4" t="s">
        <v>921</v>
      </c>
      <c r="PL1" s="4" t="s">
        <v>922</v>
      </c>
      <c r="PM1" s="4" t="s">
        <v>923</v>
      </c>
      <c r="PN1" s="4" t="s">
        <v>924</v>
      </c>
      <c r="PO1" s="4" t="s">
        <v>925</v>
      </c>
      <c r="PP1" s="4" t="s">
        <v>926</v>
      </c>
      <c r="PQ1" s="4" t="s">
        <v>927</v>
      </c>
      <c r="PR1" s="4" t="s">
        <v>928</v>
      </c>
      <c r="PS1" s="4" t="s">
        <v>929</v>
      </c>
      <c r="PT1" s="4" t="s">
        <v>930</v>
      </c>
      <c r="PU1" s="4" t="s">
        <v>931</v>
      </c>
      <c r="PV1" s="4" t="s">
        <v>932</v>
      </c>
      <c r="PW1" s="4" t="s">
        <v>933</v>
      </c>
      <c r="PX1" s="4" t="s">
        <v>934</v>
      </c>
      <c r="PY1" s="4" t="s">
        <v>935</v>
      </c>
      <c r="PZ1" s="4" t="s">
        <v>936</v>
      </c>
      <c r="QA1" s="4" t="s">
        <v>937</v>
      </c>
      <c r="QB1" s="4" t="s">
        <v>938</v>
      </c>
      <c r="QC1" s="4" t="s">
        <v>939</v>
      </c>
      <c r="QD1" s="4" t="s">
        <v>940</v>
      </c>
      <c r="QE1" s="4" t="s">
        <v>941</v>
      </c>
      <c r="QF1" s="4" t="s">
        <v>942</v>
      </c>
      <c r="QG1" s="4" t="s">
        <v>943</v>
      </c>
      <c r="QH1" s="4" t="s">
        <v>944</v>
      </c>
      <c r="QI1" s="4" t="s">
        <v>945</v>
      </c>
      <c r="QJ1" s="4" t="s">
        <v>946</v>
      </c>
      <c r="QK1" s="4" t="s">
        <v>947</v>
      </c>
      <c r="QL1" s="4" t="s">
        <v>948</v>
      </c>
      <c r="QM1" s="4" t="s">
        <v>949</v>
      </c>
      <c r="QN1" s="4" t="s">
        <v>950</v>
      </c>
      <c r="QO1" s="4" t="s">
        <v>951</v>
      </c>
      <c r="QP1" s="4" t="s">
        <v>952</v>
      </c>
      <c r="QQ1" s="4" t="s">
        <v>953</v>
      </c>
      <c r="QR1" s="4" t="s">
        <v>954</v>
      </c>
      <c r="QS1" s="4" t="s">
        <v>955</v>
      </c>
      <c r="QT1" s="4" t="s">
        <v>956</v>
      </c>
      <c r="QU1" s="4" t="s">
        <v>957</v>
      </c>
      <c r="QV1" s="4" t="s">
        <v>958</v>
      </c>
      <c r="QW1" s="4" t="s">
        <v>959</v>
      </c>
      <c r="QX1" s="4" t="s">
        <v>960</v>
      </c>
      <c r="QY1" s="4" t="s">
        <v>961</v>
      </c>
      <c r="QZ1" s="4" t="s">
        <v>962</v>
      </c>
      <c r="RA1" s="4" t="s">
        <v>963</v>
      </c>
      <c r="RB1" s="4" t="s">
        <v>964</v>
      </c>
      <c r="RC1" s="4" t="s">
        <v>965</v>
      </c>
      <c r="RD1" s="4" t="s">
        <v>966</v>
      </c>
      <c r="RE1" s="4" t="s">
        <v>967</v>
      </c>
      <c r="RF1" s="4" t="s">
        <v>968</v>
      </c>
      <c r="RG1" s="4" t="s">
        <v>969</v>
      </c>
      <c r="RH1" s="4" t="s">
        <v>970</v>
      </c>
      <c r="RI1" s="4" t="s">
        <v>971</v>
      </c>
      <c r="RJ1" s="4" t="s">
        <v>972</v>
      </c>
      <c r="RK1" s="4" t="s">
        <v>973</v>
      </c>
      <c r="RL1" s="4" t="s">
        <v>974</v>
      </c>
      <c r="RM1" s="4" t="s">
        <v>975</v>
      </c>
      <c r="RN1" s="4" t="s">
        <v>976</v>
      </c>
      <c r="RO1" s="4" t="s">
        <v>977</v>
      </c>
      <c r="RP1" s="4" t="s">
        <v>978</v>
      </c>
      <c r="RQ1" s="4" t="s">
        <v>979</v>
      </c>
      <c r="RR1" s="4" t="s">
        <v>980</v>
      </c>
      <c r="RS1" s="4" t="s">
        <v>981</v>
      </c>
      <c r="RT1" s="4" t="s">
        <v>982</v>
      </c>
      <c r="RU1" s="4" t="s">
        <v>983</v>
      </c>
      <c r="RV1" s="4" t="s">
        <v>984</v>
      </c>
      <c r="RW1" s="4" t="s">
        <v>985</v>
      </c>
      <c r="RX1" s="4" t="s">
        <v>986</v>
      </c>
      <c r="RY1" s="4" t="s">
        <v>987</v>
      </c>
      <c r="RZ1" s="4" t="s">
        <v>988</v>
      </c>
      <c r="SA1" s="4" t="s">
        <v>989</v>
      </c>
      <c r="SB1" s="4" t="s">
        <v>990</v>
      </c>
      <c r="SC1" s="4" t="s">
        <v>991</v>
      </c>
      <c r="SD1" s="4" t="s">
        <v>992</v>
      </c>
      <c r="SE1" s="4" t="s">
        <v>993</v>
      </c>
      <c r="SF1" s="4" t="s">
        <v>994</v>
      </c>
      <c r="SG1" s="4" t="s">
        <v>995</v>
      </c>
    </row>
    <row r="2" spans="1:501" ht="80" customHeight="1">
      <c r="A2" s="1" t="s">
        <v>347</v>
      </c>
      <c r="B2" s="1" t="s">
        <v>348</v>
      </c>
      <c r="C2" s="1" t="s">
        <v>349</v>
      </c>
      <c r="D2" s="1" t="s">
        <v>350</v>
      </c>
      <c r="E2" s="1" t="s">
        <v>351</v>
      </c>
      <c r="F2" s="1" t="s">
        <v>502</v>
      </c>
      <c r="G2" s="1" t="s">
        <v>503</v>
      </c>
      <c r="H2" s="1" t="s">
        <v>504</v>
      </c>
      <c r="I2" s="1" t="s">
        <v>505</v>
      </c>
      <c r="J2" s="1" t="s">
        <v>353</v>
      </c>
      <c r="K2" s="1" t="s">
        <v>353</v>
      </c>
      <c r="L2" s="1" t="s">
        <v>506</v>
      </c>
      <c r="M2" s="1" t="s">
        <v>507</v>
      </c>
      <c r="N2" s="1" t="s">
        <v>508</v>
      </c>
      <c r="O2" s="1" t="s">
        <v>509</v>
      </c>
      <c r="P2" s="1" t="s">
        <v>510</v>
      </c>
      <c r="Q2" s="1" t="s">
        <v>511</v>
      </c>
      <c r="R2" s="1" t="s">
        <v>512</v>
      </c>
      <c r="S2" s="1" t="s">
        <v>513</v>
      </c>
      <c r="T2" s="1" t="s">
        <v>514</v>
      </c>
      <c r="U2" s="1" t="s">
        <v>515</v>
      </c>
      <c r="V2" s="1" t="s">
        <v>516</v>
      </c>
      <c r="W2" s="1" t="s">
        <v>517</v>
      </c>
      <c r="X2" s="1" t="s">
        <v>518</v>
      </c>
      <c r="Y2" s="1" t="s">
        <v>519</v>
      </c>
      <c r="Z2" s="1" t="s">
        <v>520</v>
      </c>
      <c r="AA2" s="1" t="s">
        <v>521</v>
      </c>
      <c r="AB2" s="1" t="s">
        <v>522</v>
      </c>
      <c r="AC2" s="1" t="s">
        <v>523</v>
      </c>
      <c r="AD2" s="1" t="s">
        <v>524</v>
      </c>
      <c r="AE2" s="1" t="s">
        <v>525</v>
      </c>
      <c r="AF2" s="1" t="s">
        <v>526</v>
      </c>
      <c r="AG2" s="1" t="s">
        <v>527</v>
      </c>
      <c r="AH2" s="1" t="s">
        <v>528</v>
      </c>
      <c r="AI2" s="1" t="s">
        <v>529</v>
      </c>
      <c r="AJ2" s="1" t="s">
        <v>530</v>
      </c>
      <c r="AK2" s="1" t="s">
        <v>531</v>
      </c>
      <c r="AL2" s="1" t="s">
        <v>532</v>
      </c>
      <c r="AM2" s="1" t="s">
        <v>533</v>
      </c>
      <c r="AN2" s="1" t="s">
        <v>534</v>
      </c>
      <c r="AO2" s="1" t="s">
        <v>535</v>
      </c>
      <c r="AP2" s="1" t="s">
        <v>536</v>
      </c>
      <c r="AQ2" s="1" t="s">
        <v>537</v>
      </c>
      <c r="AR2" s="1" t="s">
        <v>538</v>
      </c>
      <c r="AS2" s="1" t="s">
        <v>539</v>
      </c>
      <c r="AT2" s="1" t="s">
        <v>540</v>
      </c>
      <c r="AU2" s="1" t="s">
        <v>541</v>
      </c>
      <c r="AV2" s="1" t="s">
        <v>542</v>
      </c>
      <c r="AW2" s="1" t="s">
        <v>543</v>
      </c>
      <c r="AX2" s="1" t="s">
        <v>544</v>
      </c>
      <c r="AY2" s="1" t="s">
        <v>545</v>
      </c>
      <c r="AZ2" s="1" t="s">
        <v>546</v>
      </c>
      <c r="BA2" s="1" t="s">
        <v>547</v>
      </c>
      <c r="BB2" s="1" t="s">
        <v>548</v>
      </c>
      <c r="BC2" s="1" t="s">
        <v>549</v>
      </c>
      <c r="BD2" s="1" t="s">
        <v>550</v>
      </c>
      <c r="BE2" s="1" t="s">
        <v>551</v>
      </c>
      <c r="BF2" s="1" t="s">
        <v>552</v>
      </c>
      <c r="BG2" s="1" t="s">
        <v>553</v>
      </c>
      <c r="BH2" s="1" t="s">
        <v>554</v>
      </c>
      <c r="BI2" s="1" t="s">
        <v>555</v>
      </c>
      <c r="BJ2" s="1" t="s">
        <v>556</v>
      </c>
      <c r="BK2" s="1" t="s">
        <v>557</v>
      </c>
      <c r="BL2" s="1" t="s">
        <v>558</v>
      </c>
      <c r="BM2" s="1" t="s">
        <v>559</v>
      </c>
      <c r="BN2" s="1" t="s">
        <v>560</v>
      </c>
      <c r="BO2" s="1" t="s">
        <v>561</v>
      </c>
      <c r="BP2" s="1" t="s">
        <v>562</v>
      </c>
      <c r="BQ2" s="1" t="s">
        <v>563</v>
      </c>
      <c r="BR2" s="1" t="s">
        <v>564</v>
      </c>
      <c r="BS2" s="1" t="s">
        <v>565</v>
      </c>
      <c r="BT2" s="1" t="s">
        <v>566</v>
      </c>
      <c r="BU2" s="1" t="s">
        <v>567</v>
      </c>
      <c r="BV2" s="1" t="s">
        <v>568</v>
      </c>
      <c r="BW2" s="1" t="s">
        <v>569</v>
      </c>
      <c r="BX2" s="1" t="s">
        <v>570</v>
      </c>
      <c r="BY2" s="1" t="s">
        <v>571</v>
      </c>
      <c r="BZ2" s="1" t="s">
        <v>572</v>
      </c>
      <c r="CA2" s="11" t="s">
        <v>996</v>
      </c>
      <c r="CB2" s="1" t="s">
        <v>997</v>
      </c>
      <c r="CC2" s="1" t="s">
        <v>998</v>
      </c>
      <c r="CD2" s="11" t="s">
        <v>996</v>
      </c>
      <c r="CE2" s="1" t="s">
        <v>999</v>
      </c>
      <c r="CF2" s="1" t="s">
        <v>1000</v>
      </c>
      <c r="CG2" s="11" t="s">
        <v>996</v>
      </c>
      <c r="CH2" s="1" t="s">
        <v>1001</v>
      </c>
      <c r="CI2" s="1" t="s">
        <v>1002</v>
      </c>
      <c r="CJ2" s="11" t="s">
        <v>996</v>
      </c>
      <c r="CK2" s="1" t="s">
        <v>1003</v>
      </c>
      <c r="CL2" s="1" t="s">
        <v>1004</v>
      </c>
      <c r="CM2" s="11" t="s">
        <v>996</v>
      </c>
      <c r="CN2" s="1" t="s">
        <v>1005</v>
      </c>
      <c r="CO2" s="1" t="s">
        <v>1006</v>
      </c>
      <c r="CP2" s="11" t="s">
        <v>996</v>
      </c>
      <c r="CQ2" s="1" t="s">
        <v>1007</v>
      </c>
      <c r="CR2" s="1" t="s">
        <v>1008</v>
      </c>
      <c r="CS2" s="11" t="s">
        <v>996</v>
      </c>
      <c r="CT2" s="1" t="s">
        <v>1009</v>
      </c>
      <c r="CU2" s="1" t="s">
        <v>1010</v>
      </c>
      <c r="CV2" s="11" t="s">
        <v>996</v>
      </c>
      <c r="CW2" s="1" t="s">
        <v>1011</v>
      </c>
      <c r="CX2" s="1" t="s">
        <v>1012</v>
      </c>
      <c r="CY2" s="11" t="s">
        <v>996</v>
      </c>
      <c r="CZ2" s="1" t="s">
        <v>1013</v>
      </c>
      <c r="DA2" s="1" t="s">
        <v>1014</v>
      </c>
      <c r="DB2" s="11" t="s">
        <v>996</v>
      </c>
      <c r="DC2" s="1" t="s">
        <v>1015</v>
      </c>
      <c r="DD2" s="1" t="s">
        <v>1016</v>
      </c>
      <c r="DE2" s="11" t="s">
        <v>996</v>
      </c>
      <c r="DF2" s="1" t="s">
        <v>1017</v>
      </c>
      <c r="DG2" s="1" t="s">
        <v>1018</v>
      </c>
      <c r="DH2" s="11" t="s">
        <v>996</v>
      </c>
      <c r="DI2" s="1" t="s">
        <v>1019</v>
      </c>
      <c r="DJ2" s="1" t="s">
        <v>1020</v>
      </c>
      <c r="DK2" s="11" t="s">
        <v>996</v>
      </c>
      <c r="DL2" s="1" t="s">
        <v>1021</v>
      </c>
      <c r="DM2" s="1" t="s">
        <v>1022</v>
      </c>
      <c r="DN2" s="11" t="s">
        <v>996</v>
      </c>
      <c r="DO2" s="1" t="s">
        <v>1023</v>
      </c>
      <c r="DP2" s="1" t="s">
        <v>1024</v>
      </c>
      <c r="DQ2" s="11" t="s">
        <v>996</v>
      </c>
      <c r="DR2" s="1" t="s">
        <v>1025</v>
      </c>
      <c r="DS2" s="1" t="s">
        <v>1026</v>
      </c>
      <c r="DT2" s="11" t="s">
        <v>996</v>
      </c>
      <c r="DU2" s="1" t="s">
        <v>1027</v>
      </c>
      <c r="DV2" s="1" t="s">
        <v>1028</v>
      </c>
      <c r="DW2" s="11" t="s">
        <v>996</v>
      </c>
      <c r="DX2" s="1" t="s">
        <v>1029</v>
      </c>
      <c r="DY2" s="1" t="s">
        <v>1030</v>
      </c>
      <c r="DZ2" s="11" t="s">
        <v>996</v>
      </c>
      <c r="EA2" s="1" t="s">
        <v>1031</v>
      </c>
      <c r="EB2" s="1" t="s">
        <v>1032</v>
      </c>
      <c r="EC2" s="11" t="s">
        <v>996</v>
      </c>
      <c r="ED2" s="1" t="s">
        <v>1033</v>
      </c>
      <c r="EE2" s="1" t="s">
        <v>1034</v>
      </c>
      <c r="EF2" s="11" t="s">
        <v>996</v>
      </c>
      <c r="EG2" s="1" t="s">
        <v>1035</v>
      </c>
      <c r="EH2" s="1" t="s">
        <v>1036</v>
      </c>
      <c r="EI2" s="11" t="s">
        <v>996</v>
      </c>
      <c r="EJ2" s="1" t="s">
        <v>1037</v>
      </c>
      <c r="EK2" s="1" t="s">
        <v>1038</v>
      </c>
      <c r="EL2" s="11" t="s">
        <v>996</v>
      </c>
      <c r="EM2" s="1" t="s">
        <v>1039</v>
      </c>
      <c r="EN2" s="1" t="s">
        <v>1040</v>
      </c>
      <c r="EO2" s="11" t="s">
        <v>996</v>
      </c>
      <c r="EP2" s="1" t="s">
        <v>1041</v>
      </c>
      <c r="EQ2" s="1" t="s">
        <v>1042</v>
      </c>
      <c r="ER2" s="11" t="s">
        <v>996</v>
      </c>
      <c r="ES2" s="1" t="s">
        <v>1043</v>
      </c>
      <c r="ET2" s="1" t="s">
        <v>1044</v>
      </c>
      <c r="EU2" s="11" t="s">
        <v>996</v>
      </c>
      <c r="EV2" s="1" t="s">
        <v>1045</v>
      </c>
      <c r="EW2" s="1" t="s">
        <v>1046</v>
      </c>
      <c r="EX2" s="11" t="s">
        <v>996</v>
      </c>
      <c r="EY2" s="1" t="s">
        <v>1047</v>
      </c>
      <c r="EZ2" s="1" t="s">
        <v>1048</v>
      </c>
      <c r="FA2" s="11" t="s">
        <v>996</v>
      </c>
      <c r="FB2" s="1" t="s">
        <v>1049</v>
      </c>
      <c r="FC2" s="1" t="s">
        <v>1050</v>
      </c>
      <c r="FD2" s="11" t="s">
        <v>996</v>
      </c>
      <c r="FE2" s="1" t="s">
        <v>1051</v>
      </c>
      <c r="FF2" s="1" t="s">
        <v>1052</v>
      </c>
      <c r="FG2" s="11" t="s">
        <v>996</v>
      </c>
      <c r="FH2" s="1" t="s">
        <v>1053</v>
      </c>
      <c r="FI2" s="1" t="s">
        <v>1054</v>
      </c>
      <c r="FJ2" s="11" t="s">
        <v>996</v>
      </c>
      <c r="FK2" s="1" t="s">
        <v>1055</v>
      </c>
      <c r="FL2" s="1" t="s">
        <v>1056</v>
      </c>
      <c r="FM2" s="11" t="s">
        <v>996</v>
      </c>
      <c r="FN2" s="1" t="s">
        <v>1057</v>
      </c>
      <c r="FO2" s="1" t="s">
        <v>1058</v>
      </c>
      <c r="FP2" s="11" t="s">
        <v>996</v>
      </c>
      <c r="FQ2" s="1" t="s">
        <v>1059</v>
      </c>
      <c r="FR2" s="1" t="s">
        <v>1060</v>
      </c>
      <c r="FS2" s="11" t="s">
        <v>996</v>
      </c>
      <c r="FT2" s="1" t="s">
        <v>1061</v>
      </c>
      <c r="FU2" s="1" t="s">
        <v>1062</v>
      </c>
      <c r="FV2" s="11" t="s">
        <v>996</v>
      </c>
      <c r="FW2" s="1" t="s">
        <v>1063</v>
      </c>
      <c r="FX2" s="1" t="s">
        <v>1064</v>
      </c>
      <c r="FY2" s="11" t="s">
        <v>996</v>
      </c>
      <c r="FZ2" s="1" t="s">
        <v>1065</v>
      </c>
      <c r="GA2" s="1" t="s">
        <v>1066</v>
      </c>
      <c r="GB2" s="11" t="s">
        <v>996</v>
      </c>
      <c r="GC2" s="1" t="s">
        <v>1067</v>
      </c>
      <c r="GD2" s="1" t="s">
        <v>1068</v>
      </c>
      <c r="GE2" s="11" t="s">
        <v>996</v>
      </c>
      <c r="GF2" s="1" t="s">
        <v>1069</v>
      </c>
      <c r="GG2" s="1" t="s">
        <v>1070</v>
      </c>
      <c r="GH2" s="11" t="s">
        <v>996</v>
      </c>
      <c r="GI2" s="1" t="s">
        <v>1071</v>
      </c>
      <c r="GJ2" s="1" t="s">
        <v>1072</v>
      </c>
      <c r="GK2" s="11" t="s">
        <v>996</v>
      </c>
      <c r="GL2" s="1" t="s">
        <v>1073</v>
      </c>
      <c r="GM2" s="1" t="s">
        <v>1074</v>
      </c>
      <c r="GN2" s="11" t="s">
        <v>996</v>
      </c>
      <c r="GO2" s="1" t="s">
        <v>1075</v>
      </c>
      <c r="GP2" s="1" t="s">
        <v>1076</v>
      </c>
      <c r="GQ2" s="11" t="s">
        <v>996</v>
      </c>
      <c r="GR2" s="1" t="s">
        <v>1077</v>
      </c>
      <c r="GS2" s="1" t="s">
        <v>1078</v>
      </c>
      <c r="GT2" s="11" t="s">
        <v>996</v>
      </c>
      <c r="GU2" s="1" t="s">
        <v>1079</v>
      </c>
      <c r="GV2" s="1" t="s">
        <v>1080</v>
      </c>
      <c r="GW2" s="11" t="s">
        <v>996</v>
      </c>
      <c r="GX2" s="1" t="s">
        <v>1081</v>
      </c>
      <c r="GY2" s="1" t="s">
        <v>1082</v>
      </c>
      <c r="GZ2" s="11" t="s">
        <v>996</v>
      </c>
      <c r="HA2" s="1" t="s">
        <v>1083</v>
      </c>
      <c r="HB2" s="1" t="s">
        <v>1084</v>
      </c>
      <c r="HC2" s="11" t="s">
        <v>996</v>
      </c>
      <c r="HD2" s="1" t="s">
        <v>1085</v>
      </c>
      <c r="HE2" s="1" t="s">
        <v>1086</v>
      </c>
      <c r="HF2" s="11" t="s">
        <v>996</v>
      </c>
      <c r="HG2" s="1" t="s">
        <v>1087</v>
      </c>
      <c r="HH2" s="1" t="s">
        <v>1088</v>
      </c>
      <c r="HI2" s="11" t="s">
        <v>996</v>
      </c>
      <c r="HJ2" s="1" t="s">
        <v>1089</v>
      </c>
      <c r="HK2" s="1" t="s">
        <v>1090</v>
      </c>
      <c r="HL2" s="11" t="s">
        <v>996</v>
      </c>
      <c r="HM2" s="1" t="s">
        <v>1091</v>
      </c>
      <c r="HN2" s="1" t="s">
        <v>1092</v>
      </c>
      <c r="HO2" s="11" t="s">
        <v>996</v>
      </c>
      <c r="HP2" s="1" t="s">
        <v>1093</v>
      </c>
      <c r="HQ2" s="1" t="s">
        <v>1094</v>
      </c>
      <c r="HR2" s="11" t="s">
        <v>996</v>
      </c>
      <c r="HS2" s="1" t="s">
        <v>1095</v>
      </c>
      <c r="HT2" s="1" t="s">
        <v>1096</v>
      </c>
      <c r="HU2" s="11" t="s">
        <v>996</v>
      </c>
      <c r="HV2" s="1" t="s">
        <v>1097</v>
      </c>
      <c r="HW2" s="1" t="s">
        <v>1098</v>
      </c>
      <c r="HX2" s="11" t="s">
        <v>996</v>
      </c>
      <c r="HY2" s="1" t="s">
        <v>1099</v>
      </c>
      <c r="HZ2" s="1" t="s">
        <v>1100</v>
      </c>
      <c r="IA2" s="11" t="s">
        <v>996</v>
      </c>
      <c r="IB2" s="1" t="s">
        <v>1101</v>
      </c>
      <c r="IC2" s="1" t="s">
        <v>1102</v>
      </c>
      <c r="ID2" s="11" t="s">
        <v>996</v>
      </c>
      <c r="IE2" s="1" t="s">
        <v>1103</v>
      </c>
      <c r="IF2" s="1" t="s">
        <v>1104</v>
      </c>
      <c r="IG2" s="11" t="s">
        <v>996</v>
      </c>
      <c r="IH2" s="1" t="s">
        <v>1105</v>
      </c>
      <c r="II2" s="1" t="s">
        <v>1106</v>
      </c>
      <c r="IJ2" s="11" t="s">
        <v>996</v>
      </c>
      <c r="IK2" s="1" t="s">
        <v>1107</v>
      </c>
      <c r="IL2" s="1" t="s">
        <v>1108</v>
      </c>
      <c r="IM2" s="11" t="s">
        <v>996</v>
      </c>
      <c r="IN2" s="1" t="s">
        <v>1109</v>
      </c>
      <c r="IO2" s="1" t="s">
        <v>1110</v>
      </c>
      <c r="IP2" s="11" t="s">
        <v>996</v>
      </c>
      <c r="IQ2" s="1" t="s">
        <v>1111</v>
      </c>
      <c r="IR2" s="1" t="s">
        <v>1112</v>
      </c>
      <c r="IS2" s="11" t="s">
        <v>996</v>
      </c>
      <c r="IT2" s="1" t="s">
        <v>1113</v>
      </c>
      <c r="IU2" s="1" t="s">
        <v>1114</v>
      </c>
      <c r="IV2" s="11" t="s">
        <v>996</v>
      </c>
      <c r="IW2" s="1" t="s">
        <v>1115</v>
      </c>
      <c r="IX2" s="1" t="s">
        <v>1116</v>
      </c>
      <c r="IY2" s="11" t="s">
        <v>996</v>
      </c>
      <c r="IZ2" s="1" t="s">
        <v>1117</v>
      </c>
      <c r="JA2" s="1" t="s">
        <v>1118</v>
      </c>
      <c r="JB2" s="11" t="s">
        <v>996</v>
      </c>
      <c r="JC2" s="1" t="s">
        <v>1119</v>
      </c>
      <c r="JD2" s="1" t="s">
        <v>1120</v>
      </c>
      <c r="JE2" s="11" t="s">
        <v>996</v>
      </c>
      <c r="JF2" s="1" t="s">
        <v>1121</v>
      </c>
      <c r="JG2" s="1" t="s">
        <v>1122</v>
      </c>
      <c r="JH2" s="11" t="s">
        <v>996</v>
      </c>
      <c r="JI2" s="1" t="s">
        <v>1123</v>
      </c>
      <c r="JJ2" s="1" t="s">
        <v>1124</v>
      </c>
      <c r="JK2" s="11" t="s">
        <v>996</v>
      </c>
      <c r="JL2" s="1" t="s">
        <v>1125</v>
      </c>
      <c r="JM2" s="1" t="s">
        <v>1126</v>
      </c>
      <c r="JN2" s="1" t="s">
        <v>768</v>
      </c>
      <c r="JO2" s="1" t="s">
        <v>769</v>
      </c>
      <c r="JP2" s="1" t="s">
        <v>770</v>
      </c>
      <c r="JQ2" s="1" t="s">
        <v>771</v>
      </c>
      <c r="JR2" s="1" t="s">
        <v>772</v>
      </c>
      <c r="JS2" s="1" t="s">
        <v>773</v>
      </c>
      <c r="JT2" s="1" t="s">
        <v>774</v>
      </c>
      <c r="JU2" s="1" t="s">
        <v>775</v>
      </c>
      <c r="JV2" s="1" t="s">
        <v>776</v>
      </c>
      <c r="JW2" s="1" t="s">
        <v>777</v>
      </c>
      <c r="JX2" s="1" t="s">
        <v>778</v>
      </c>
      <c r="JY2" s="1" t="s">
        <v>779</v>
      </c>
      <c r="JZ2" s="1" t="s">
        <v>780</v>
      </c>
      <c r="KA2" s="1" t="s">
        <v>781</v>
      </c>
      <c r="KB2" s="1" t="s">
        <v>782</v>
      </c>
      <c r="KC2" s="1" t="s">
        <v>783</v>
      </c>
      <c r="KD2" s="1" t="s">
        <v>784</v>
      </c>
      <c r="KE2" s="1" t="s">
        <v>785</v>
      </c>
      <c r="KF2" s="1" t="s">
        <v>786</v>
      </c>
      <c r="KG2" s="1" t="s">
        <v>787</v>
      </c>
      <c r="KH2" s="1" t="s">
        <v>788</v>
      </c>
      <c r="KI2" s="1" t="s">
        <v>789</v>
      </c>
      <c r="KJ2" s="1" t="s">
        <v>790</v>
      </c>
      <c r="KK2" s="1" t="s">
        <v>791</v>
      </c>
      <c r="KL2" s="1" t="s">
        <v>792</v>
      </c>
      <c r="KM2" s="1" t="s">
        <v>793</v>
      </c>
      <c r="KN2" s="1" t="s">
        <v>794</v>
      </c>
      <c r="KO2" s="1" t="s">
        <v>795</v>
      </c>
      <c r="KP2" s="1" t="s">
        <v>796</v>
      </c>
      <c r="KQ2" s="1" t="s">
        <v>797</v>
      </c>
      <c r="KR2" s="1" t="s">
        <v>798</v>
      </c>
      <c r="KS2" s="1" t="s">
        <v>799</v>
      </c>
      <c r="KT2" s="1" t="s">
        <v>800</v>
      </c>
      <c r="KU2" s="11" t="s">
        <v>996</v>
      </c>
      <c r="KV2" s="1" t="s">
        <v>1127</v>
      </c>
      <c r="KW2" s="1" t="s">
        <v>1128</v>
      </c>
      <c r="KX2" s="11" t="s">
        <v>996</v>
      </c>
      <c r="KY2" s="1" t="s">
        <v>1129</v>
      </c>
      <c r="KZ2" s="1" t="s">
        <v>1130</v>
      </c>
      <c r="LA2" s="11" t="s">
        <v>996</v>
      </c>
      <c r="LB2" s="1" t="s">
        <v>1131</v>
      </c>
      <c r="LC2" s="1" t="s">
        <v>1132</v>
      </c>
      <c r="LD2" s="11" t="s">
        <v>996</v>
      </c>
      <c r="LE2" s="1" t="s">
        <v>1133</v>
      </c>
      <c r="LF2" s="1" t="s">
        <v>1134</v>
      </c>
      <c r="LG2" s="11" t="s">
        <v>996</v>
      </c>
      <c r="LH2" s="1" t="s">
        <v>1135</v>
      </c>
      <c r="LI2" s="1" t="s">
        <v>1136</v>
      </c>
      <c r="LJ2" s="11" t="s">
        <v>996</v>
      </c>
      <c r="LK2" s="1" t="s">
        <v>1137</v>
      </c>
      <c r="LL2" s="1" t="s">
        <v>1138</v>
      </c>
      <c r="LM2" s="11" t="s">
        <v>996</v>
      </c>
      <c r="LN2" s="1" t="s">
        <v>1139</v>
      </c>
      <c r="LO2" s="1" t="s">
        <v>1140</v>
      </c>
      <c r="LP2" s="11" t="s">
        <v>996</v>
      </c>
      <c r="LQ2" s="1" t="s">
        <v>1141</v>
      </c>
      <c r="LR2" s="1" t="s">
        <v>1142</v>
      </c>
      <c r="LS2" s="11" t="s">
        <v>996</v>
      </c>
      <c r="LT2" s="1" t="s">
        <v>1143</v>
      </c>
      <c r="LU2" s="1" t="s">
        <v>1144</v>
      </c>
      <c r="LV2" s="11" t="s">
        <v>996</v>
      </c>
      <c r="LW2" s="1" t="s">
        <v>1145</v>
      </c>
      <c r="LX2" s="1" t="s">
        <v>1146</v>
      </c>
      <c r="LY2" s="11" t="s">
        <v>996</v>
      </c>
      <c r="LZ2" s="1" t="s">
        <v>1147</v>
      </c>
      <c r="MA2" s="1" t="s">
        <v>1148</v>
      </c>
      <c r="MB2" s="11" t="s">
        <v>996</v>
      </c>
      <c r="MC2" s="1" t="s">
        <v>1149</v>
      </c>
      <c r="MD2" s="1" t="s">
        <v>1150</v>
      </c>
      <c r="ME2" s="11" t="s">
        <v>996</v>
      </c>
      <c r="MF2" s="1" t="s">
        <v>1151</v>
      </c>
      <c r="MG2" s="1" t="s">
        <v>1152</v>
      </c>
      <c r="MH2" s="11" t="s">
        <v>996</v>
      </c>
      <c r="MI2" s="1" t="s">
        <v>1153</v>
      </c>
      <c r="MJ2" s="1" t="s">
        <v>1154</v>
      </c>
      <c r="MK2" s="11" t="s">
        <v>996</v>
      </c>
      <c r="ML2" s="1" t="s">
        <v>1155</v>
      </c>
      <c r="MM2" s="1" t="s">
        <v>1156</v>
      </c>
      <c r="MN2" s="11" t="s">
        <v>996</v>
      </c>
      <c r="MO2" s="1" t="s">
        <v>1157</v>
      </c>
      <c r="MP2" s="1" t="s">
        <v>1158</v>
      </c>
      <c r="MQ2" s="11" t="s">
        <v>996</v>
      </c>
      <c r="MR2" s="1" t="s">
        <v>1159</v>
      </c>
      <c r="MS2" s="1" t="s">
        <v>1160</v>
      </c>
      <c r="MT2" s="11" t="s">
        <v>996</v>
      </c>
      <c r="MU2" s="1" t="s">
        <v>1161</v>
      </c>
      <c r="MV2" s="1" t="s">
        <v>1162</v>
      </c>
      <c r="MW2" s="11" t="s">
        <v>996</v>
      </c>
      <c r="MX2" s="1" t="s">
        <v>1163</v>
      </c>
      <c r="MY2" s="1" t="s">
        <v>1164</v>
      </c>
      <c r="MZ2" s="11" t="s">
        <v>996</v>
      </c>
      <c r="NA2" s="1" t="s">
        <v>1165</v>
      </c>
      <c r="NB2" s="1" t="s">
        <v>1166</v>
      </c>
      <c r="NC2" s="11" t="s">
        <v>996</v>
      </c>
      <c r="ND2" s="1" t="s">
        <v>1167</v>
      </c>
      <c r="NE2" s="1" t="s">
        <v>1168</v>
      </c>
      <c r="NF2" s="11" t="s">
        <v>996</v>
      </c>
      <c r="NG2" s="1" t="s">
        <v>1169</v>
      </c>
      <c r="NH2" s="1" t="s">
        <v>1170</v>
      </c>
      <c r="NI2" s="11" t="s">
        <v>996</v>
      </c>
      <c r="NJ2" s="1" t="s">
        <v>1171</v>
      </c>
      <c r="NK2" s="1" t="s">
        <v>1172</v>
      </c>
      <c r="NL2" s="11" t="s">
        <v>996</v>
      </c>
      <c r="NM2" s="1" t="s">
        <v>1173</v>
      </c>
      <c r="NN2" s="1" t="s">
        <v>1174</v>
      </c>
      <c r="NO2" s="11" t="s">
        <v>996</v>
      </c>
      <c r="NP2" s="1" t="s">
        <v>1175</v>
      </c>
      <c r="NQ2" s="1" t="s">
        <v>1176</v>
      </c>
      <c r="NR2" s="11" t="s">
        <v>996</v>
      </c>
      <c r="NS2" s="1" t="s">
        <v>1177</v>
      </c>
      <c r="NT2" s="1" t="s">
        <v>1178</v>
      </c>
      <c r="NU2" s="11" t="s">
        <v>996</v>
      </c>
      <c r="NV2" s="1" t="s">
        <v>1179</v>
      </c>
      <c r="NW2" s="1" t="s">
        <v>1180</v>
      </c>
      <c r="NX2" s="11" t="s">
        <v>996</v>
      </c>
      <c r="NY2" s="1" t="s">
        <v>1181</v>
      </c>
      <c r="NZ2" s="1" t="s">
        <v>1182</v>
      </c>
      <c r="OA2" s="11" t="s">
        <v>996</v>
      </c>
      <c r="OB2" s="1" t="s">
        <v>1183</v>
      </c>
      <c r="OC2" s="1" t="s">
        <v>1184</v>
      </c>
      <c r="OD2" s="11" t="s">
        <v>996</v>
      </c>
      <c r="OE2" s="1" t="s">
        <v>1185</v>
      </c>
      <c r="OF2" s="1" t="s">
        <v>1186</v>
      </c>
      <c r="OG2" s="11" t="s">
        <v>996</v>
      </c>
      <c r="OH2" s="1" t="s">
        <v>1187</v>
      </c>
      <c r="OI2" s="1" t="s">
        <v>1188</v>
      </c>
      <c r="OJ2" s="11" t="s">
        <v>996</v>
      </c>
      <c r="OK2" s="1" t="s">
        <v>1189</v>
      </c>
      <c r="OL2" s="1" t="s">
        <v>1190</v>
      </c>
      <c r="OM2" s="11" t="s">
        <v>996</v>
      </c>
      <c r="ON2" s="1" t="s">
        <v>1191</v>
      </c>
      <c r="OO2" s="1" t="s">
        <v>1192</v>
      </c>
      <c r="OP2" s="11" t="s">
        <v>996</v>
      </c>
      <c r="OQ2" s="1" t="s">
        <v>1193</v>
      </c>
      <c r="OR2" s="1" t="s">
        <v>1194</v>
      </c>
      <c r="OS2" s="11" t="s">
        <v>996</v>
      </c>
      <c r="OT2" s="1" t="s">
        <v>1195</v>
      </c>
      <c r="OU2" s="1" t="s">
        <v>1196</v>
      </c>
      <c r="OV2" s="11" t="s">
        <v>996</v>
      </c>
      <c r="OW2" s="1" t="s">
        <v>1197</v>
      </c>
      <c r="OX2" s="1" t="s">
        <v>1198</v>
      </c>
      <c r="OY2" s="11" t="s">
        <v>996</v>
      </c>
      <c r="OZ2" s="1" t="s">
        <v>1199</v>
      </c>
      <c r="PA2" s="1" t="s">
        <v>1200</v>
      </c>
      <c r="PB2" s="11" t="s">
        <v>996</v>
      </c>
      <c r="PC2" s="1" t="s">
        <v>1201</v>
      </c>
      <c r="PD2" s="1" t="s">
        <v>1202</v>
      </c>
      <c r="PE2" s="11" t="s">
        <v>996</v>
      </c>
      <c r="PF2" s="1" t="s">
        <v>1203</v>
      </c>
      <c r="PG2" s="1" t="s">
        <v>1204</v>
      </c>
      <c r="PH2" s="11" t="s">
        <v>996</v>
      </c>
      <c r="PI2" s="1" t="s">
        <v>1205</v>
      </c>
      <c r="PJ2" s="1" t="s">
        <v>1206</v>
      </c>
      <c r="PK2" s="11" t="s">
        <v>996</v>
      </c>
      <c r="PL2" s="1" t="s">
        <v>1207</v>
      </c>
      <c r="PM2" s="1" t="s">
        <v>1208</v>
      </c>
      <c r="PN2" s="11" t="s">
        <v>996</v>
      </c>
      <c r="PO2" s="1" t="s">
        <v>1209</v>
      </c>
      <c r="PP2" s="1" t="s">
        <v>1210</v>
      </c>
      <c r="PQ2" s="11" t="s">
        <v>996</v>
      </c>
      <c r="PR2" s="1" t="s">
        <v>1211</v>
      </c>
      <c r="PS2" s="1" t="s">
        <v>1212</v>
      </c>
      <c r="PT2" s="11" t="s">
        <v>996</v>
      </c>
      <c r="PU2" s="1" t="s">
        <v>1213</v>
      </c>
      <c r="PV2" s="1" t="s">
        <v>1214</v>
      </c>
      <c r="PW2" s="11" t="s">
        <v>996</v>
      </c>
      <c r="PX2" s="1" t="s">
        <v>1215</v>
      </c>
      <c r="PY2" s="1" t="s">
        <v>1216</v>
      </c>
      <c r="PZ2" s="11" t="s">
        <v>996</v>
      </c>
      <c r="QA2" s="1" t="s">
        <v>1217</v>
      </c>
      <c r="QB2" s="1" t="s">
        <v>1218</v>
      </c>
      <c r="QC2" s="11" t="s">
        <v>996</v>
      </c>
      <c r="QD2" s="1" t="s">
        <v>1219</v>
      </c>
      <c r="QE2" s="1" t="s">
        <v>1220</v>
      </c>
      <c r="QF2" s="11" t="s">
        <v>996</v>
      </c>
      <c r="QG2" s="1" t="s">
        <v>1221</v>
      </c>
      <c r="QH2" s="1" t="s">
        <v>1222</v>
      </c>
      <c r="QI2" s="11" t="s">
        <v>996</v>
      </c>
      <c r="QJ2" s="1" t="s">
        <v>1223</v>
      </c>
      <c r="QK2" s="1" t="s">
        <v>1224</v>
      </c>
      <c r="QL2" s="11" t="s">
        <v>996</v>
      </c>
      <c r="QM2" s="1" t="s">
        <v>1225</v>
      </c>
      <c r="QN2" s="1" t="s">
        <v>1226</v>
      </c>
      <c r="QO2" s="11" t="s">
        <v>996</v>
      </c>
      <c r="QP2" s="1" t="s">
        <v>1227</v>
      </c>
      <c r="QQ2" s="1" t="s">
        <v>1228</v>
      </c>
      <c r="QR2" s="11" t="s">
        <v>996</v>
      </c>
      <c r="QS2" s="1" t="s">
        <v>1229</v>
      </c>
      <c r="QT2" s="1" t="s">
        <v>1230</v>
      </c>
      <c r="QU2" s="11" t="s">
        <v>996</v>
      </c>
      <c r="QV2" s="1" t="s">
        <v>1231</v>
      </c>
      <c r="QW2" s="1" t="s">
        <v>1232</v>
      </c>
      <c r="QX2" s="11" t="s">
        <v>996</v>
      </c>
      <c r="QY2" s="1" t="s">
        <v>1233</v>
      </c>
      <c r="QZ2" s="1" t="s">
        <v>1234</v>
      </c>
      <c r="RA2" s="11" t="s">
        <v>996</v>
      </c>
      <c r="RB2" s="1" t="s">
        <v>1235</v>
      </c>
      <c r="RC2" s="1" t="s">
        <v>1236</v>
      </c>
      <c r="RD2" s="11" t="s">
        <v>996</v>
      </c>
      <c r="RE2" s="1" t="s">
        <v>1237</v>
      </c>
      <c r="RF2" s="1" t="s">
        <v>1238</v>
      </c>
      <c r="RG2" s="11" t="s">
        <v>996</v>
      </c>
      <c r="RH2" s="1" t="s">
        <v>1239</v>
      </c>
      <c r="RI2" s="1" t="s">
        <v>1240</v>
      </c>
      <c r="RJ2" s="11" t="s">
        <v>996</v>
      </c>
      <c r="RK2" s="1" t="s">
        <v>1241</v>
      </c>
      <c r="RL2" s="1" t="s">
        <v>1242</v>
      </c>
      <c r="RM2" s="11" t="s">
        <v>996</v>
      </c>
      <c r="RN2" s="1" t="s">
        <v>1243</v>
      </c>
      <c r="RO2" s="1" t="s">
        <v>1244</v>
      </c>
      <c r="RP2" s="11" t="s">
        <v>996</v>
      </c>
      <c r="RQ2" s="1" t="s">
        <v>1245</v>
      </c>
      <c r="RR2" s="1" t="s">
        <v>1246</v>
      </c>
      <c r="RS2" s="11" t="s">
        <v>996</v>
      </c>
      <c r="RT2" s="1" t="s">
        <v>1247</v>
      </c>
      <c r="RU2" s="1" t="s">
        <v>1248</v>
      </c>
      <c r="RV2" s="11" t="s">
        <v>996</v>
      </c>
      <c r="RW2" s="1" t="s">
        <v>1249</v>
      </c>
      <c r="RX2" s="1" t="s">
        <v>1250</v>
      </c>
      <c r="RY2" s="11" t="s">
        <v>996</v>
      </c>
      <c r="RZ2" s="1" t="s">
        <v>1251</v>
      </c>
      <c r="SA2" s="1" t="s">
        <v>1252</v>
      </c>
      <c r="SB2" s="11" t="s">
        <v>996</v>
      </c>
      <c r="SC2" s="1" t="s">
        <v>1253</v>
      </c>
      <c r="SD2" s="1" t="s">
        <v>1254</v>
      </c>
      <c r="SE2" s="11" t="s">
        <v>996</v>
      </c>
      <c r="SF2" s="1" t="s">
        <v>1255</v>
      </c>
      <c r="SG2" s="1" t="s">
        <v>1256</v>
      </c>
    </row>
    <row r="3" spans="1:501" ht="11" customHeight="1"/>
    <row r="4" spans="1:501" ht="11" customHeight="1">
      <c r="A4" s="1" t="s">
        <v>126</v>
      </c>
      <c r="C4" s="1">
        <v>890.00000001003684</v>
      </c>
      <c r="I4" s="1">
        <v>0</v>
      </c>
      <c r="N4" s="1">
        <v>0</v>
      </c>
      <c r="O4" s="1">
        <v>0</v>
      </c>
      <c r="P4" s="1">
        <v>0</v>
      </c>
      <c r="Q4" s="1">
        <v>0</v>
      </c>
      <c r="R4" s="1">
        <v>0</v>
      </c>
      <c r="S4" s="1">
        <v>0</v>
      </c>
      <c r="T4" s="1">
        <v>0</v>
      </c>
      <c r="U4" s="1">
        <v>0</v>
      </c>
      <c r="V4" s="1">
        <v>0</v>
      </c>
      <c r="W4" s="1">
        <v>0</v>
      </c>
      <c r="X4" s="1">
        <v>0</v>
      </c>
      <c r="Y4" s="1">
        <v>12.497749946398038</v>
      </c>
      <c r="Z4" s="1">
        <v>0</v>
      </c>
      <c r="AA4" s="1">
        <v>0</v>
      </c>
      <c r="AB4" s="1">
        <v>0</v>
      </c>
      <c r="AC4" s="1">
        <v>0</v>
      </c>
      <c r="AD4" s="1">
        <v>0</v>
      </c>
      <c r="AE4" s="1">
        <v>0</v>
      </c>
      <c r="AF4" s="1">
        <v>0</v>
      </c>
      <c r="AG4" s="1">
        <v>42.785549306003553</v>
      </c>
      <c r="AH4" s="1">
        <v>18.581178470625527</v>
      </c>
      <c r="AI4" s="1">
        <v>0</v>
      </c>
      <c r="AJ4" s="1">
        <v>0</v>
      </c>
      <c r="AK4" s="1">
        <v>0</v>
      </c>
      <c r="AL4" s="1">
        <v>0</v>
      </c>
      <c r="AM4" s="1">
        <v>0</v>
      </c>
      <c r="AN4" s="1">
        <v>0</v>
      </c>
      <c r="AO4" s="1">
        <v>0</v>
      </c>
      <c r="AP4" s="1">
        <v>0</v>
      </c>
      <c r="AQ4" s="1">
        <v>0</v>
      </c>
      <c r="AR4" s="1">
        <v>0</v>
      </c>
      <c r="AS4" s="1">
        <v>0</v>
      </c>
      <c r="AT4" s="1">
        <v>0</v>
      </c>
      <c r="AU4" s="1">
        <v>0</v>
      </c>
      <c r="AV4" s="1">
        <v>0.89132961659766929</v>
      </c>
      <c r="AW4" s="1">
        <v>0</v>
      </c>
      <c r="AX4" s="1">
        <v>0</v>
      </c>
      <c r="AY4" s="1">
        <v>0</v>
      </c>
      <c r="AZ4" s="1">
        <v>4.6428960879305956</v>
      </c>
      <c r="BA4" s="1">
        <v>0</v>
      </c>
      <c r="BB4" s="1">
        <v>0</v>
      </c>
      <c r="BC4" s="1">
        <v>0</v>
      </c>
      <c r="BD4" s="1">
        <v>18.948006591154055</v>
      </c>
      <c r="BE4" s="1">
        <v>1.0626965885869462</v>
      </c>
      <c r="BF4" s="1">
        <v>0</v>
      </c>
      <c r="BG4" s="1">
        <v>0</v>
      </c>
      <c r="BH4" s="1">
        <v>0</v>
      </c>
      <c r="BI4" s="1">
        <v>0.10613519559319712</v>
      </c>
      <c r="BJ4" s="1">
        <v>0</v>
      </c>
      <c r="BK4" s="1">
        <v>0</v>
      </c>
      <c r="BL4" s="1">
        <v>0</v>
      </c>
      <c r="BM4" s="1">
        <v>0</v>
      </c>
      <c r="BN4" s="1">
        <v>0</v>
      </c>
      <c r="BO4" s="1">
        <v>0</v>
      </c>
      <c r="BP4" s="1">
        <v>0</v>
      </c>
      <c r="BQ4" s="1">
        <v>0</v>
      </c>
      <c r="BR4" s="1">
        <v>0</v>
      </c>
      <c r="BS4" s="1">
        <v>0</v>
      </c>
      <c r="BT4" s="1">
        <v>0</v>
      </c>
      <c r="BU4" s="1">
        <v>0</v>
      </c>
      <c r="BV4" s="1">
        <v>0</v>
      </c>
      <c r="BW4" s="1">
        <v>0</v>
      </c>
      <c r="BX4" s="1">
        <v>0</v>
      </c>
      <c r="BY4" s="1">
        <v>0</v>
      </c>
      <c r="BZ4" s="1">
        <v>0</v>
      </c>
      <c r="KD4" s="1">
        <v>1.8806104725543065</v>
      </c>
      <c r="KE4" s="1">
        <v>0.16456219504758512</v>
      </c>
      <c r="KF4" s="1">
        <v>2.8777857949627467E-2</v>
      </c>
      <c r="KG4" s="1">
        <v>0.33995816465368095</v>
      </c>
      <c r="KH4" s="1">
        <v>1.4186478837649499E-2</v>
      </c>
      <c r="KI4" s="1">
        <v>1.0289987091539232E-3</v>
      </c>
      <c r="KJ4" s="1">
        <v>0.54341734705952416</v>
      </c>
      <c r="KK4" s="1">
        <v>1.7776363808028521</v>
      </c>
      <c r="KL4" s="1">
        <v>0.55379901134522302</v>
      </c>
      <c r="KM4" s="1">
        <v>0</v>
      </c>
      <c r="KN4" s="1">
        <v>51.360924216479376</v>
      </c>
      <c r="KO4" s="1">
        <v>4.9364438907995875E-5</v>
      </c>
      <c r="KP4" s="1">
        <v>2.6244373149433002E-2</v>
      </c>
      <c r="KQ4" s="1">
        <v>43.308805138972673</v>
      </c>
      <c r="KR4" s="1">
        <v>0</v>
      </c>
      <c r="KS4" s="1">
        <v>0</v>
      </c>
      <c r="KT4" s="1">
        <v>0.05</v>
      </c>
    </row>
    <row r="5" spans="1:501" ht="11" customHeight="1">
      <c r="A5" s="1" t="s">
        <v>133</v>
      </c>
      <c r="B5" s="1">
        <v>1417.1875</v>
      </c>
      <c r="D5" s="1">
        <v>99.999999999998735</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0</v>
      </c>
      <c r="HM5" s="1">
        <v>0</v>
      </c>
      <c r="HN5" s="1">
        <v>0</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54.030667886843354</v>
      </c>
      <c r="JO5" s="1">
        <v>0.51837541146048549</v>
      </c>
      <c r="JP5" s="1">
        <v>11.294602715091017</v>
      </c>
      <c r="JQ5" s="1">
        <v>1.0467195808337115</v>
      </c>
      <c r="JR5" s="1">
        <v>0.26516896047786542</v>
      </c>
      <c r="JS5" s="1">
        <v>8.4435379520570155</v>
      </c>
      <c r="JT5" s="1">
        <v>0.15950012660322677</v>
      </c>
      <c r="JU5" s="1">
        <v>13.736948403702973</v>
      </c>
      <c r="JV5" s="1">
        <v>6.7189428331609513E-2</v>
      </c>
      <c r="JW5" s="1">
        <v>0</v>
      </c>
      <c r="JX5" s="1">
        <v>7.1675369392326012</v>
      </c>
      <c r="JY5" s="1">
        <v>2.3227205936594983</v>
      </c>
      <c r="JZ5" s="1">
        <v>0.8373756646669438</v>
      </c>
      <c r="KA5" s="1">
        <v>0.10965633703971739</v>
      </c>
      <c r="KB5" s="1">
        <v>0</v>
      </c>
      <c r="KC5" s="1">
        <v>0</v>
      </c>
    </row>
    <row r="6" spans="1:501" ht="11" customHeight="1">
      <c r="A6" s="1" t="s">
        <v>137</v>
      </c>
      <c r="B6" s="1">
        <v>1417.1875</v>
      </c>
      <c r="D6" s="1">
        <v>99.999999999998735</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0</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54.030667886843354</v>
      </c>
      <c r="JO6" s="1">
        <v>0.51837541146048549</v>
      </c>
      <c r="JP6" s="1">
        <v>11.294602715091017</v>
      </c>
      <c r="JQ6" s="1">
        <v>1.0467195808337115</v>
      </c>
      <c r="JR6" s="1">
        <v>0.26516896047786542</v>
      </c>
      <c r="JS6" s="1">
        <v>8.4435379520570155</v>
      </c>
      <c r="JT6" s="1">
        <v>0.15950012660322677</v>
      </c>
      <c r="JU6" s="1">
        <v>13.736948403702973</v>
      </c>
      <c r="JV6" s="1">
        <v>6.7189428331609513E-2</v>
      </c>
      <c r="JW6" s="1">
        <v>0</v>
      </c>
      <c r="JX6" s="1">
        <v>7.1675369392326012</v>
      </c>
      <c r="JY6" s="1">
        <v>2.3227205936594983</v>
      </c>
      <c r="JZ6" s="1">
        <v>0.8373756646669438</v>
      </c>
      <c r="KA6" s="1">
        <v>0.10965633703971739</v>
      </c>
      <c r="KB6" s="1">
        <v>0</v>
      </c>
      <c r="KC6" s="1">
        <v>0</v>
      </c>
    </row>
    <row r="7" spans="1:501" ht="11" customHeight="1">
      <c r="A7" s="1" t="s">
        <v>143</v>
      </c>
      <c r="B7" s="1">
        <v>1397.1875</v>
      </c>
      <c r="D7" s="1">
        <v>99.948052737436484</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5.1947262563491199E-2</v>
      </c>
      <c r="HM7" s="1">
        <v>0</v>
      </c>
      <c r="HN7" s="1">
        <v>0</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54.058749927606065</v>
      </c>
      <c r="JO7" s="1">
        <v>0.51840440555492873</v>
      </c>
      <c r="JP7" s="1">
        <v>11.293970240677847</v>
      </c>
      <c r="JQ7" s="1">
        <v>1.0425177095493008</v>
      </c>
      <c r="JR7" s="1">
        <v>0.23842394492369798</v>
      </c>
      <c r="JS7" s="1">
        <v>8.442316741706188</v>
      </c>
      <c r="JT7" s="1">
        <v>0.15958302561655327</v>
      </c>
      <c r="JU7" s="1">
        <v>13.736095416041504</v>
      </c>
      <c r="JV7" s="1">
        <v>6.7224349540965248E-2</v>
      </c>
      <c r="JW7" s="1">
        <v>0</v>
      </c>
      <c r="JX7" s="1">
        <v>7.1712622136436792</v>
      </c>
      <c r="JY7" s="1">
        <v>2.3239278105409999</v>
      </c>
      <c r="JZ7" s="1">
        <v>0.83781088448688668</v>
      </c>
      <c r="KA7" s="1">
        <v>0.10971333011137699</v>
      </c>
      <c r="KB7" s="1">
        <v>0</v>
      </c>
      <c r="KC7" s="1">
        <v>0</v>
      </c>
    </row>
    <row r="8" spans="1:501" ht="11" customHeight="1">
      <c r="A8" s="1" t="s">
        <v>137</v>
      </c>
      <c r="B8" s="1">
        <v>1397.1875</v>
      </c>
      <c r="D8" s="1">
        <v>99.948052737436484</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0</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1.9011929356159778E-3</v>
      </c>
      <c r="HM8" s="1">
        <v>5.0046069627875216E-2</v>
      </c>
      <c r="HN8" s="1">
        <v>5.0046069627875216E-2</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54.058749927606065</v>
      </c>
      <c r="JO8" s="1">
        <v>0.51840440555492873</v>
      </c>
      <c r="JP8" s="1">
        <v>11.293970240677847</v>
      </c>
      <c r="JQ8" s="1">
        <v>1.0425177095493008</v>
      </c>
      <c r="JR8" s="1">
        <v>0.23842394492369798</v>
      </c>
      <c r="JS8" s="1">
        <v>8.442316741706188</v>
      </c>
      <c r="JT8" s="1">
        <v>0.15958302561655327</v>
      </c>
      <c r="JU8" s="1">
        <v>13.736095416041504</v>
      </c>
      <c r="JV8" s="1">
        <v>6.7224349540965248E-2</v>
      </c>
      <c r="JW8" s="1">
        <v>0</v>
      </c>
      <c r="JX8" s="1">
        <v>7.1712622136436792</v>
      </c>
      <c r="JY8" s="1">
        <v>2.3239278105409999</v>
      </c>
      <c r="JZ8" s="1">
        <v>0.83781088448688668</v>
      </c>
      <c r="KA8" s="1">
        <v>0.10971333011137699</v>
      </c>
      <c r="KB8" s="1">
        <v>0</v>
      </c>
      <c r="KC8" s="1">
        <v>0</v>
      </c>
    </row>
    <row r="9" spans="1:501" ht="11" customHeight="1">
      <c r="A9" s="1" t="s">
        <v>143</v>
      </c>
      <c r="B9" s="1">
        <v>1377.1875</v>
      </c>
      <c r="D9" s="1">
        <v>99.670241743811033</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0.22830540679445535</v>
      </c>
      <c r="FZ9" s="1">
        <v>0</v>
      </c>
      <c r="GA9" s="1">
        <v>0</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5.140677976659376E-2</v>
      </c>
      <c r="HM9" s="1">
        <v>0</v>
      </c>
      <c r="HN9" s="1">
        <v>5.0046069627875216E-2</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54.116367269027819</v>
      </c>
      <c r="JO9" s="1">
        <v>0.51959987853535261</v>
      </c>
      <c r="JP9" s="1">
        <v>11.318978436184722</v>
      </c>
      <c r="JQ9" s="1">
        <v>1.0407020408202743</v>
      </c>
      <c r="JR9" s="1">
        <v>0.21390489126850848</v>
      </c>
      <c r="JS9" s="1">
        <v>8.4371147888551761</v>
      </c>
      <c r="JT9" s="1">
        <v>0.15954500240872616</v>
      </c>
      <c r="JU9" s="1">
        <v>13.65627964977395</v>
      </c>
      <c r="JV9" s="1">
        <v>6.6263124781576255E-2</v>
      </c>
      <c r="JW9" s="1">
        <v>0</v>
      </c>
      <c r="JX9" s="1">
        <v>7.1906743707469589</v>
      </c>
      <c r="JY9" s="1">
        <v>2.3304052975307394</v>
      </c>
      <c r="JZ9" s="1">
        <v>0.8401461158479937</v>
      </c>
      <c r="KA9" s="1">
        <v>0.11001913421819483</v>
      </c>
      <c r="KB9" s="1">
        <v>0</v>
      </c>
      <c r="KC9" s="1">
        <v>0</v>
      </c>
    </row>
    <row r="10" spans="1:501" ht="11" customHeight="1">
      <c r="A10" s="1" t="s">
        <v>137</v>
      </c>
      <c r="B10" s="1">
        <v>1377.1875</v>
      </c>
      <c r="D10" s="1">
        <v>99.670241743811033</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1.4789226471341637E-3</v>
      </c>
      <c r="FZ10" s="1">
        <v>0.22682648414732118</v>
      </c>
      <c r="GA10" s="1">
        <v>0.22682648414732118</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1.8970159685074795E-3</v>
      </c>
      <c r="HM10" s="1">
        <v>4.950976379808629E-2</v>
      </c>
      <c r="HN10" s="1">
        <v>9.9555833425961499E-2</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54.116367269027819</v>
      </c>
      <c r="JO10" s="1">
        <v>0.51959987853535261</v>
      </c>
      <c r="JP10" s="1">
        <v>11.318978436184722</v>
      </c>
      <c r="JQ10" s="1">
        <v>1.0407020408202743</v>
      </c>
      <c r="JR10" s="1">
        <v>0.21390489126850848</v>
      </c>
      <c r="JS10" s="1">
        <v>8.4371147888551761</v>
      </c>
      <c r="JT10" s="1">
        <v>0.15954500240872616</v>
      </c>
      <c r="JU10" s="1">
        <v>13.65627964977395</v>
      </c>
      <c r="JV10" s="1">
        <v>6.6263124781576255E-2</v>
      </c>
      <c r="JW10" s="1">
        <v>0</v>
      </c>
      <c r="JX10" s="1">
        <v>7.1906743707469589</v>
      </c>
      <c r="JY10" s="1">
        <v>2.3304052975307394</v>
      </c>
      <c r="JZ10" s="1">
        <v>0.8401461158479937</v>
      </c>
      <c r="KA10" s="1">
        <v>0.11001913421819483</v>
      </c>
      <c r="KB10" s="1">
        <v>0</v>
      </c>
      <c r="KC10" s="1">
        <v>0</v>
      </c>
    </row>
    <row r="11" spans="1:501" ht="11" customHeight="1">
      <c r="A11" s="1" t="s">
        <v>143</v>
      </c>
      <c r="B11" s="1">
        <v>1357.1875</v>
      </c>
      <c r="D11" s="1">
        <v>96.847977624464633</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2.7643734702967127</v>
      </c>
      <c r="FZ11" s="1">
        <v>0</v>
      </c>
      <c r="GA11" s="1">
        <v>0.22682648414732118</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6.1266587665343375E-2</v>
      </c>
      <c r="HM11" s="1">
        <v>0</v>
      </c>
      <c r="HN11" s="1">
        <v>9.9555833425961499E-2</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54.537541720536197</v>
      </c>
      <c r="JO11" s="1">
        <v>0.53441181758460266</v>
      </c>
      <c r="JP11" s="1">
        <v>11.640765294717321</v>
      </c>
      <c r="JQ11" s="1">
        <v>1.0646916961339217</v>
      </c>
      <c r="JR11" s="1">
        <v>0.18982488261398586</v>
      </c>
      <c r="JS11" s="1">
        <v>8.3674655843514554</v>
      </c>
      <c r="JT11" s="1">
        <v>0.1578506303372389</v>
      </c>
      <c r="JU11" s="1">
        <v>12.683504170141527</v>
      </c>
      <c r="JV11" s="1">
        <v>5.5109788743074442E-2</v>
      </c>
      <c r="JW11" s="1">
        <v>0</v>
      </c>
      <c r="JX11" s="1">
        <v>7.3926641781787925</v>
      </c>
      <c r="JY11" s="1">
        <v>2.3983160522628535</v>
      </c>
      <c r="JZ11" s="1">
        <v>0.86462896304755366</v>
      </c>
      <c r="KA11" s="1">
        <v>0.11322522135146236</v>
      </c>
      <c r="KB11" s="1">
        <v>0</v>
      </c>
      <c r="KC11" s="1">
        <v>0</v>
      </c>
    </row>
    <row r="12" spans="1:501" ht="11" customHeight="1">
      <c r="A12" s="1" t="s">
        <v>137</v>
      </c>
      <c r="B12" s="1">
        <v>1357.1875</v>
      </c>
      <c r="D12" s="1">
        <v>96.847977624464633</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1.4829834969205746E-3</v>
      </c>
      <c r="FZ12" s="1">
        <v>2.7628904867997921</v>
      </c>
      <c r="GA12" s="1">
        <v>2.9897169709471134</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1.9017291049035032E-3</v>
      </c>
      <c r="HM12" s="1">
        <v>5.9364858560439875E-2</v>
      </c>
      <c r="HN12" s="1">
        <v>0.15892069198640138</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54.537541720536197</v>
      </c>
      <c r="JO12" s="1">
        <v>0.53441181758460266</v>
      </c>
      <c r="JP12" s="1">
        <v>11.640765294717321</v>
      </c>
      <c r="JQ12" s="1">
        <v>1.0646916961339217</v>
      </c>
      <c r="JR12" s="1">
        <v>0.18982488261398586</v>
      </c>
      <c r="JS12" s="1">
        <v>8.3674655843514554</v>
      </c>
      <c r="JT12" s="1">
        <v>0.1578506303372389</v>
      </c>
      <c r="JU12" s="1">
        <v>12.683504170141527</v>
      </c>
      <c r="JV12" s="1">
        <v>5.5109788743074442E-2</v>
      </c>
      <c r="JW12" s="1">
        <v>0</v>
      </c>
      <c r="JX12" s="1">
        <v>7.3926641781787925</v>
      </c>
      <c r="JY12" s="1">
        <v>2.3983160522628535</v>
      </c>
      <c r="JZ12" s="1">
        <v>0.86462896304755366</v>
      </c>
      <c r="KA12" s="1">
        <v>0.11322522135146236</v>
      </c>
      <c r="KB12" s="1">
        <v>0</v>
      </c>
      <c r="KC12" s="1">
        <v>0</v>
      </c>
    </row>
    <row r="13" spans="1:501" ht="11" customHeight="1">
      <c r="A13" s="1" t="s">
        <v>143</v>
      </c>
      <c r="B13" s="1">
        <v>1337.1875</v>
      </c>
      <c r="D13" s="1">
        <v>94.271906686665929</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2.5236921852463166</v>
      </c>
      <c r="FZ13" s="1">
        <v>0</v>
      </c>
      <c r="GA13" s="1">
        <v>2.9897169709471134</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5.5763465154220551E-2</v>
      </c>
      <c r="HM13" s="1">
        <v>0</v>
      </c>
      <c r="HN13" s="1">
        <v>0.15892069198640138</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54.946984345465687</v>
      </c>
      <c r="JO13" s="1">
        <v>0.54868468686167282</v>
      </c>
      <c r="JP13" s="1">
        <v>11.951273432558544</v>
      </c>
      <c r="JQ13" s="1">
        <v>1.0873678735515109</v>
      </c>
      <c r="JR13" s="1">
        <v>0.16752251342972929</v>
      </c>
      <c r="JS13" s="1">
        <v>8.2824805831504165</v>
      </c>
      <c r="JT13" s="1">
        <v>0.15589501592299351</v>
      </c>
      <c r="JU13" s="1">
        <v>11.758653004412453</v>
      </c>
      <c r="JV13" s="1">
        <v>4.5480623085015791E-2</v>
      </c>
      <c r="JW13" s="1">
        <v>0</v>
      </c>
      <c r="JX13" s="1">
        <v>7.5872305710535475</v>
      </c>
      <c r="JY13" s="1">
        <v>2.4638523556965466</v>
      </c>
      <c r="JZ13" s="1">
        <v>0.88825578488630419</v>
      </c>
      <c r="KA13" s="1">
        <v>0.11631920992558739</v>
      </c>
      <c r="KB13" s="1">
        <v>0</v>
      </c>
      <c r="KC13" s="1">
        <v>0</v>
      </c>
    </row>
    <row r="14" spans="1:501" ht="11" customHeight="1">
      <c r="A14" s="1" t="s">
        <v>137</v>
      </c>
      <c r="B14" s="1">
        <v>1337.1875</v>
      </c>
      <c r="D14" s="1">
        <v>94.271906686665929</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1.4872853387831789E-3</v>
      </c>
      <c r="FZ14" s="1">
        <v>2.5222048999075333</v>
      </c>
      <c r="GA14" s="1">
        <v>5.5119218708546462</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1.9068591409929652E-3</v>
      </c>
      <c r="HM14" s="1">
        <v>5.3856606013227594E-2</v>
      </c>
      <c r="HN14" s="1">
        <v>0.21277729799962897</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54.946984345465687</v>
      </c>
      <c r="JO14" s="1">
        <v>0.54868468686167282</v>
      </c>
      <c r="JP14" s="1">
        <v>11.951273432558544</v>
      </c>
      <c r="JQ14" s="1">
        <v>1.0873678735515109</v>
      </c>
      <c r="JR14" s="1">
        <v>0.16752251342972929</v>
      </c>
      <c r="JS14" s="1">
        <v>8.2824805831504165</v>
      </c>
      <c r="JT14" s="1">
        <v>0.15589501592299351</v>
      </c>
      <c r="JU14" s="1">
        <v>11.758653004412453</v>
      </c>
      <c r="JV14" s="1">
        <v>4.5480623085015791E-2</v>
      </c>
      <c r="JW14" s="1">
        <v>0</v>
      </c>
      <c r="JX14" s="1">
        <v>7.5872305710535475</v>
      </c>
      <c r="JY14" s="1">
        <v>2.4638523556965466</v>
      </c>
      <c r="JZ14" s="1">
        <v>0.88825578488630419</v>
      </c>
      <c r="KA14" s="1">
        <v>0.11631920992558739</v>
      </c>
      <c r="KB14" s="1">
        <v>0</v>
      </c>
      <c r="KC14" s="1">
        <v>0</v>
      </c>
    </row>
    <row r="15" spans="1:501" ht="11" customHeight="1">
      <c r="A15" s="1" t="s">
        <v>143</v>
      </c>
      <c r="B15" s="1">
        <v>1317.1875</v>
      </c>
      <c r="D15" s="1">
        <v>91.915759315856121</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2.3086904209812795</v>
      </c>
      <c r="FZ15" s="1">
        <v>0</v>
      </c>
      <c r="GA15" s="1">
        <v>5.5119218708546462</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5.0851094308275488E-2</v>
      </c>
      <c r="HM15" s="1">
        <v>0</v>
      </c>
      <c r="HN15" s="1">
        <v>0.21277729799962897</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55.344532801143963</v>
      </c>
      <c r="JO15" s="1">
        <v>0.56241752141731538</v>
      </c>
      <c r="JP15" s="1">
        <v>12.250494445698321</v>
      </c>
      <c r="JQ15" s="1">
        <v>1.1087430196725752</v>
      </c>
      <c r="JR15" s="1">
        <v>0.14695472821414937</v>
      </c>
      <c r="JS15" s="1">
        <v>8.1830530046379106</v>
      </c>
      <c r="JT15" s="1">
        <v>0.15369944698373658</v>
      </c>
      <c r="JU15" s="1">
        <v>10.881136174561744</v>
      </c>
      <c r="JV15" s="1">
        <v>3.7241916164943385E-2</v>
      </c>
      <c r="JW15" s="1">
        <v>0</v>
      </c>
      <c r="JX15" s="1">
        <v>7.774390724404574</v>
      </c>
      <c r="JY15" s="1">
        <v>2.5270101786112162</v>
      </c>
      <c r="JZ15" s="1">
        <v>0.91102512876970465</v>
      </c>
      <c r="KA15" s="1">
        <v>0.11930090971983345</v>
      </c>
      <c r="KB15" s="1">
        <v>0</v>
      </c>
      <c r="KC15" s="1">
        <v>0</v>
      </c>
    </row>
    <row r="16" spans="1:501" ht="11" customHeight="1">
      <c r="A16" s="1" t="s">
        <v>137</v>
      </c>
      <c r="B16" s="1">
        <v>1317.1875</v>
      </c>
      <c r="D16" s="1">
        <v>91.915759315856121</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1.4918541989909057E-3</v>
      </c>
      <c r="FZ16" s="1">
        <v>2.3071985667822887</v>
      </c>
      <c r="GA16" s="1">
        <v>7.8191204376369345</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1.9124399469688707E-3</v>
      </c>
      <c r="HM16" s="1">
        <v>4.8938654361306601E-2</v>
      </c>
      <c r="HN16" s="1">
        <v>0.26171595236093559</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55.344532801143963</v>
      </c>
      <c r="JO16" s="1">
        <v>0.56241752141731538</v>
      </c>
      <c r="JP16" s="1">
        <v>12.250494445698321</v>
      </c>
      <c r="JQ16" s="1">
        <v>1.1087430196725752</v>
      </c>
      <c r="JR16" s="1">
        <v>0.14695472821414937</v>
      </c>
      <c r="JS16" s="1">
        <v>8.1830530046379106</v>
      </c>
      <c r="JT16" s="1">
        <v>0.15369944698373658</v>
      </c>
      <c r="JU16" s="1">
        <v>10.881136174561744</v>
      </c>
      <c r="JV16" s="1">
        <v>3.7241916164943385E-2</v>
      </c>
      <c r="JW16" s="1">
        <v>0</v>
      </c>
      <c r="JX16" s="1">
        <v>7.774390724404574</v>
      </c>
      <c r="JY16" s="1">
        <v>2.5270101786112162</v>
      </c>
      <c r="JZ16" s="1">
        <v>0.91102512876970465</v>
      </c>
      <c r="KA16" s="1">
        <v>0.11930090971983345</v>
      </c>
      <c r="KB16" s="1">
        <v>0</v>
      </c>
      <c r="KC16" s="1">
        <v>0</v>
      </c>
    </row>
    <row r="17" spans="1:289" ht="11" customHeight="1">
      <c r="A17" s="1" t="s">
        <v>143</v>
      </c>
      <c r="B17" s="1">
        <v>1297.1875</v>
      </c>
      <c r="D17" s="1">
        <v>89.756602810455817</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2.1160906907378889</v>
      </c>
      <c r="FZ17" s="1">
        <v>0</v>
      </c>
      <c r="GA17" s="1">
        <v>7.8191204376369345</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4.6470108808358938E-2</v>
      </c>
      <c r="HM17" s="1">
        <v>0</v>
      </c>
      <c r="HN17" s="1">
        <v>0.26171595236093559</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55.730122497900695</v>
      </c>
      <c r="JO17" s="1">
        <v>0.57561208684725829</v>
      </c>
      <c r="JP17" s="1">
        <v>12.538481311191449</v>
      </c>
      <c r="JQ17" s="1">
        <v>1.1288316433902132</v>
      </c>
      <c r="JR17" s="1">
        <v>0.12806702496131042</v>
      </c>
      <c r="JS17" s="1">
        <v>8.0700345757081688</v>
      </c>
      <c r="JT17" s="1">
        <v>0.15128402201413099</v>
      </c>
      <c r="JU17" s="1">
        <v>10.050199869577245</v>
      </c>
      <c r="JV17" s="1">
        <v>3.0255405987274969E-2</v>
      </c>
      <c r="JW17" s="1">
        <v>0</v>
      </c>
      <c r="JX17" s="1">
        <v>7.9542011881615027</v>
      </c>
      <c r="JY17" s="1">
        <v>2.5877991378132772</v>
      </c>
      <c r="JZ17" s="1">
        <v>0.93294046170092437</v>
      </c>
      <c r="KA17" s="1">
        <v>0.1221707747465426</v>
      </c>
      <c r="KB17" s="1">
        <v>0</v>
      </c>
      <c r="KC17" s="1">
        <v>0</v>
      </c>
    </row>
    <row r="18" spans="1:289" ht="11" customHeight="1">
      <c r="A18" s="1" t="s">
        <v>137</v>
      </c>
      <c r="B18" s="1">
        <v>1297.1875</v>
      </c>
      <c r="D18" s="1">
        <v>89.756602810455817</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1.4967188455591945E-3</v>
      </c>
      <c r="FZ18" s="1">
        <v>2.1145939718923294</v>
      </c>
      <c r="GA18" s="1">
        <v>9.933714409529264</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1.9185071134610807E-3</v>
      </c>
      <c r="HM18" s="1">
        <v>4.4551601694897879E-2</v>
      </c>
      <c r="HN18" s="1">
        <v>0.30626755405583345</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55.730122497900695</v>
      </c>
      <c r="JO18" s="1">
        <v>0.57561208684725829</v>
      </c>
      <c r="JP18" s="1">
        <v>12.538481311191449</v>
      </c>
      <c r="JQ18" s="1">
        <v>1.1288316433902132</v>
      </c>
      <c r="JR18" s="1">
        <v>0.12806702496131042</v>
      </c>
      <c r="JS18" s="1">
        <v>8.0700345757081688</v>
      </c>
      <c r="JT18" s="1">
        <v>0.15128402201413099</v>
      </c>
      <c r="JU18" s="1">
        <v>10.050199869577245</v>
      </c>
      <c r="JV18" s="1">
        <v>3.0255405987274969E-2</v>
      </c>
      <c r="JW18" s="1">
        <v>0</v>
      </c>
      <c r="JX18" s="1">
        <v>7.9542011881615027</v>
      </c>
      <c r="JY18" s="1">
        <v>2.5877991378132772</v>
      </c>
      <c r="JZ18" s="1">
        <v>0.93294046170092437</v>
      </c>
      <c r="KA18" s="1">
        <v>0.1221707747465426</v>
      </c>
      <c r="KB18" s="1">
        <v>0</v>
      </c>
      <c r="KC18" s="1">
        <v>0</v>
      </c>
    </row>
    <row r="19" spans="1:289" ht="11" customHeight="1">
      <c r="A19" s="1" t="s">
        <v>143</v>
      </c>
      <c r="B19" s="1">
        <v>1277.1875</v>
      </c>
      <c r="D19" s="1">
        <v>87.774298401173041</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1.9431484948098836</v>
      </c>
      <c r="FZ19" s="1">
        <v>0</v>
      </c>
      <c r="GA19" s="1">
        <v>9.933714409529264</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4.2571140432018283E-2</v>
      </c>
      <c r="HM19" s="1">
        <v>0</v>
      </c>
      <c r="HN19" s="1">
        <v>0.30626755405583345</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56.103786059779658</v>
      </c>
      <c r="JO19" s="1">
        <v>0.58827274729778234</v>
      </c>
      <c r="JP19" s="1">
        <v>12.815347449851918</v>
      </c>
      <c r="JQ19" s="1">
        <v>1.1476489173198068</v>
      </c>
      <c r="JR19" s="1">
        <v>0.11079559362468185</v>
      </c>
      <c r="JS19" s="1">
        <v>7.9442248667168283</v>
      </c>
      <c r="JT19" s="1">
        <v>0.14866751145941648</v>
      </c>
      <c r="JU19" s="1">
        <v>9.2649347538602154</v>
      </c>
      <c r="JV19" s="1">
        <v>2.4382884156917063E-2</v>
      </c>
      <c r="JW19" s="1">
        <v>0</v>
      </c>
      <c r="JX19" s="1">
        <v>8.126756953100319</v>
      </c>
      <c r="JY19" s="1">
        <v>2.6462422781705977</v>
      </c>
      <c r="JZ19" s="1">
        <v>0.95401009170099416</v>
      </c>
      <c r="KA19" s="1">
        <v>0.12492989296084335</v>
      </c>
      <c r="KB19" s="1">
        <v>0</v>
      </c>
      <c r="KC19" s="1">
        <v>0</v>
      </c>
    </row>
    <row r="20" spans="1:289" ht="11" customHeight="1">
      <c r="A20" s="1" t="s">
        <v>137</v>
      </c>
      <c r="B20" s="1">
        <v>1277.1875</v>
      </c>
      <c r="D20" s="1">
        <v>87.774298401173041</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1.5019112716398633E-3</v>
      </c>
      <c r="FZ20" s="1">
        <v>1.9416465835382435</v>
      </c>
      <c r="GA20" s="1">
        <v>11.875360993067508</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1.92509819588292E-3</v>
      </c>
      <c r="HM20" s="1">
        <v>4.0646042236135341E-2</v>
      </c>
      <c r="HN20" s="1">
        <v>0.34691359629196877</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56.103786059779658</v>
      </c>
      <c r="JO20" s="1">
        <v>0.58827274729778234</v>
      </c>
      <c r="JP20" s="1">
        <v>12.815347449851918</v>
      </c>
      <c r="JQ20" s="1">
        <v>1.1476489173198068</v>
      </c>
      <c r="JR20" s="1">
        <v>0.11079559362468185</v>
      </c>
      <c r="JS20" s="1">
        <v>7.9442248667168283</v>
      </c>
      <c r="JT20" s="1">
        <v>0.14866751145941648</v>
      </c>
      <c r="JU20" s="1">
        <v>9.2649347538602154</v>
      </c>
      <c r="JV20" s="1">
        <v>2.4382884156917063E-2</v>
      </c>
      <c r="JW20" s="1">
        <v>0</v>
      </c>
      <c r="JX20" s="1">
        <v>8.126756953100319</v>
      </c>
      <c r="JY20" s="1">
        <v>2.6462422781705977</v>
      </c>
      <c r="JZ20" s="1">
        <v>0.95401009170099416</v>
      </c>
      <c r="KA20" s="1">
        <v>0.12492989296084335</v>
      </c>
      <c r="KB20" s="1">
        <v>0</v>
      </c>
      <c r="KC20" s="1">
        <v>0</v>
      </c>
    </row>
    <row r="21" spans="1:289" ht="11" customHeight="1">
      <c r="A21" s="1" t="s">
        <v>143</v>
      </c>
      <c r="B21" s="1">
        <v>1257.1875</v>
      </c>
      <c r="D21" s="1">
        <v>85.95105745576916</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1.7875541345225447</v>
      </c>
      <c r="FZ21" s="1">
        <v>0</v>
      </c>
      <c r="GA21" s="1">
        <v>11.875360993067508</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3.9113820348816532E-2</v>
      </c>
      <c r="HM21" s="1">
        <v>0</v>
      </c>
      <c r="HN21" s="1">
        <v>0.34691359629196877</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56.465653210647183</v>
      </c>
      <c r="JO21" s="1">
        <v>0.60040628879115887</v>
      </c>
      <c r="JP21" s="1">
        <v>13.081265618246917</v>
      </c>
      <c r="JQ21" s="1">
        <v>1.1652088156214113</v>
      </c>
      <c r="JR21" s="1">
        <v>9.5069357212143379E-2</v>
      </c>
      <c r="JS21" s="1">
        <v>7.806359959107569</v>
      </c>
      <c r="JT21" s="1">
        <v>0.1458672206743529</v>
      </c>
      <c r="JU21" s="1">
        <v>8.5242863154437334</v>
      </c>
      <c r="JV21" s="1">
        <v>1.9489923941332359E-2</v>
      </c>
      <c r="JW21" s="1">
        <v>0</v>
      </c>
      <c r="JX21" s="1">
        <v>8.2921904193387839</v>
      </c>
      <c r="JY21" s="1">
        <v>2.7023758199307228</v>
      </c>
      <c r="JZ21" s="1">
        <v>0.97424707671321387</v>
      </c>
      <c r="KA21" s="1">
        <v>0.1275799743314831</v>
      </c>
      <c r="KB21" s="1">
        <v>0</v>
      </c>
      <c r="KC21" s="1">
        <v>0</v>
      </c>
    </row>
    <row r="22" spans="1:289" ht="11" customHeight="1">
      <c r="A22" s="1" t="s">
        <v>137</v>
      </c>
      <c r="B22" s="1">
        <v>1257.1875</v>
      </c>
      <c r="D22" s="1">
        <v>85.95105745576916</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1.5074672887944204E-3</v>
      </c>
      <c r="FZ22" s="1">
        <v>1.7860466672337496</v>
      </c>
      <c r="GA22" s="1">
        <v>13.661407660301258</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1.9322546208429873E-3</v>
      </c>
      <c r="HM22" s="1">
        <v>3.7181565727973556E-2</v>
      </c>
      <c r="HN22" s="1">
        <v>0.38409516201994232</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56.465653210647183</v>
      </c>
      <c r="JO22" s="1">
        <v>0.60040628879115887</v>
      </c>
      <c r="JP22" s="1">
        <v>13.081265618246917</v>
      </c>
      <c r="JQ22" s="1">
        <v>1.1652088156214113</v>
      </c>
      <c r="JR22" s="1">
        <v>9.5069357212143379E-2</v>
      </c>
      <c r="JS22" s="1">
        <v>7.806359959107569</v>
      </c>
      <c r="JT22" s="1">
        <v>0.1458672206743529</v>
      </c>
      <c r="JU22" s="1">
        <v>8.5242863154437334</v>
      </c>
      <c r="JV22" s="1">
        <v>1.9489923941332359E-2</v>
      </c>
      <c r="JW22" s="1">
        <v>0</v>
      </c>
      <c r="JX22" s="1">
        <v>8.2921904193387839</v>
      </c>
      <c r="JY22" s="1">
        <v>2.7023758199307228</v>
      </c>
      <c r="JZ22" s="1">
        <v>0.97424707671321387</v>
      </c>
      <c r="KA22" s="1">
        <v>0.1275799743314831</v>
      </c>
      <c r="KB22" s="1">
        <v>0</v>
      </c>
      <c r="KC22" s="1">
        <v>0</v>
      </c>
    </row>
    <row r="23" spans="1:289" ht="11" customHeight="1">
      <c r="A23" s="1" t="s">
        <v>143</v>
      </c>
      <c r="B23" s="1">
        <v>1237.1875</v>
      </c>
      <c r="D23" s="1">
        <v>83.097446159426283</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v>
      </c>
      <c r="FZ23" s="1">
        <v>0</v>
      </c>
      <c r="GA23" s="1">
        <v>13.661407660301258</v>
      </c>
      <c r="GB23" s="1">
        <v>0</v>
      </c>
      <c r="GC23" s="1">
        <v>0</v>
      </c>
      <c r="GD23" s="1">
        <v>0</v>
      </c>
      <c r="GE23" s="1">
        <v>0</v>
      </c>
      <c r="GF23" s="1">
        <v>0</v>
      </c>
      <c r="GG23" s="1">
        <v>0</v>
      </c>
      <c r="GH23" s="1">
        <v>0</v>
      </c>
      <c r="GI23" s="1">
        <v>0</v>
      </c>
      <c r="GJ23" s="1">
        <v>0</v>
      </c>
      <c r="GK23" s="1">
        <v>2.8161568917220574</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4.0894126530462815E-2</v>
      </c>
      <c r="HM23" s="1">
        <v>0</v>
      </c>
      <c r="HN23" s="1">
        <v>0.38409516201994232</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56.519098001934175</v>
      </c>
      <c r="JO23" s="1">
        <v>0.61954529727053331</v>
      </c>
      <c r="JP23" s="1">
        <v>13.467665613456282</v>
      </c>
      <c r="JQ23" s="1">
        <v>1.1757268523231401</v>
      </c>
      <c r="JR23" s="1">
        <v>7.9722979244086278E-2</v>
      </c>
      <c r="JS23" s="1">
        <v>7.7379791384161054</v>
      </c>
      <c r="JT23" s="1">
        <v>0.15088157760324464</v>
      </c>
      <c r="JU23" s="1">
        <v>7.7688605244148441</v>
      </c>
      <c r="JV23" s="1">
        <v>2.0163942155215154E-2</v>
      </c>
      <c r="JW23" s="1">
        <v>0</v>
      </c>
      <c r="JX23" s="1">
        <v>8.5260567953965172</v>
      </c>
      <c r="JY23" s="1">
        <v>2.7946348891959603</v>
      </c>
      <c r="JZ23" s="1">
        <v>1.0077032488584421</v>
      </c>
      <c r="KA23" s="1">
        <v>0.13196113973145948</v>
      </c>
      <c r="KB23" s="1">
        <v>0</v>
      </c>
      <c r="KC23" s="1">
        <v>0</v>
      </c>
    </row>
    <row r="24" spans="1:289" ht="11" customHeight="1">
      <c r="A24" s="1" t="s">
        <v>137</v>
      </c>
      <c r="B24" s="1">
        <v>1237.1875</v>
      </c>
      <c r="D24" s="1">
        <v>83.097446159426283</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0</v>
      </c>
      <c r="FZ24" s="1">
        <v>0</v>
      </c>
      <c r="GA24" s="1">
        <v>13.661407660301258</v>
      </c>
      <c r="GB24" s="1">
        <v>0</v>
      </c>
      <c r="GC24" s="1">
        <v>0</v>
      </c>
      <c r="GD24" s="1">
        <v>0</v>
      </c>
      <c r="GE24" s="1">
        <v>0</v>
      </c>
      <c r="GF24" s="1">
        <v>0</v>
      </c>
      <c r="GG24" s="1">
        <v>0</v>
      </c>
      <c r="GH24" s="1">
        <v>0</v>
      </c>
      <c r="GI24" s="1">
        <v>0</v>
      </c>
      <c r="GJ24" s="1">
        <v>0</v>
      </c>
      <c r="GK24" s="1">
        <v>2.1124396540959595E-3</v>
      </c>
      <c r="GL24" s="1">
        <v>2.8140444520679608</v>
      </c>
      <c r="GM24" s="1">
        <v>2.8140444520679608</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1.9376035420879635E-3</v>
      </c>
      <c r="HM24" s="1">
        <v>3.8956522988374855E-2</v>
      </c>
      <c r="HN24" s="1">
        <v>0.42305168500831719</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56.519098001934175</v>
      </c>
      <c r="JO24" s="1">
        <v>0.61954529727053331</v>
      </c>
      <c r="JP24" s="1">
        <v>13.467665613456282</v>
      </c>
      <c r="JQ24" s="1">
        <v>1.1757268523231401</v>
      </c>
      <c r="JR24" s="1">
        <v>7.9722979244086278E-2</v>
      </c>
      <c r="JS24" s="1">
        <v>7.7379791384161054</v>
      </c>
      <c r="JT24" s="1">
        <v>0.15088157760324464</v>
      </c>
      <c r="JU24" s="1">
        <v>7.7688605244148441</v>
      </c>
      <c r="JV24" s="1">
        <v>2.0163942155215154E-2</v>
      </c>
      <c r="JW24" s="1">
        <v>0</v>
      </c>
      <c r="JX24" s="1">
        <v>8.5260567953965172</v>
      </c>
      <c r="JY24" s="1">
        <v>2.7946348891959603</v>
      </c>
      <c r="JZ24" s="1">
        <v>1.0077032488584421</v>
      </c>
      <c r="KA24" s="1">
        <v>0.13196113973145948</v>
      </c>
      <c r="KB24" s="1">
        <v>0</v>
      </c>
      <c r="KC24" s="1">
        <v>0</v>
      </c>
    </row>
    <row r="25" spans="1:289" ht="11" customHeight="1">
      <c r="A25" s="1" t="s">
        <v>143</v>
      </c>
      <c r="B25" s="1">
        <v>1217.1875</v>
      </c>
      <c r="D25" s="1">
        <v>80.465917049393994</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v>
      </c>
      <c r="FZ25" s="1">
        <v>0</v>
      </c>
      <c r="GA25" s="1">
        <v>13.661407660301258</v>
      </c>
      <c r="GB25" s="1">
        <v>0</v>
      </c>
      <c r="GC25" s="1">
        <v>0</v>
      </c>
      <c r="GD25" s="1">
        <v>0</v>
      </c>
      <c r="GE25" s="1">
        <v>0</v>
      </c>
      <c r="GF25" s="1">
        <v>0</v>
      </c>
      <c r="GG25" s="1">
        <v>0</v>
      </c>
      <c r="GH25" s="1">
        <v>0</v>
      </c>
      <c r="GI25" s="1">
        <v>0</v>
      </c>
      <c r="GJ25" s="1">
        <v>0</v>
      </c>
      <c r="GK25" s="1">
        <v>2.5986543197333782</v>
      </c>
      <c r="GL25" s="1">
        <v>0</v>
      </c>
      <c r="GM25" s="1">
        <v>2.8140444520679608</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3.6924833495198886E-2</v>
      </c>
      <c r="HM25" s="1">
        <v>0</v>
      </c>
      <c r="HN25" s="1">
        <v>0.42305168500831719</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56.579983381237078</v>
      </c>
      <c r="JO25" s="1">
        <v>0.63833274392730543</v>
      </c>
      <c r="JP25" s="1">
        <v>13.846251545317509</v>
      </c>
      <c r="JQ25" s="1">
        <v>1.1848083970464023</v>
      </c>
      <c r="JR25" s="1">
        <v>6.6047063636969758E-2</v>
      </c>
      <c r="JS25" s="1">
        <v>7.649025938033037</v>
      </c>
      <c r="JT25" s="1">
        <v>0.15581595576222221</v>
      </c>
      <c r="JU25" s="1">
        <v>7.0479709662532501</v>
      </c>
      <c r="JV25" s="1">
        <v>2.08233766425154E-2</v>
      </c>
      <c r="JW25" s="1">
        <v>0</v>
      </c>
      <c r="JX25" s="1">
        <v>8.7485480399705597</v>
      </c>
      <c r="JY25" s="1">
        <v>2.8854570194072195</v>
      </c>
      <c r="JZ25" s="1">
        <v>1.0406588222351469</v>
      </c>
      <c r="KA25" s="1">
        <v>0.13627675053078969</v>
      </c>
      <c r="KB25" s="1">
        <v>0</v>
      </c>
      <c r="KC25" s="1">
        <v>0</v>
      </c>
    </row>
    <row r="26" spans="1:289" ht="11" customHeight="1">
      <c r="A26" s="1" t="s">
        <v>137</v>
      </c>
      <c r="B26" s="1">
        <v>1217.1875</v>
      </c>
      <c r="D26" s="1">
        <v>80.465917049393994</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0</v>
      </c>
      <c r="FZ26" s="1">
        <v>0</v>
      </c>
      <c r="GA26" s="1">
        <v>13.661407660301258</v>
      </c>
      <c r="GB26" s="1">
        <v>0</v>
      </c>
      <c r="GC26" s="1">
        <v>0</v>
      </c>
      <c r="GD26" s="1">
        <v>0</v>
      </c>
      <c r="GE26" s="1">
        <v>0</v>
      </c>
      <c r="GF26" s="1">
        <v>0</v>
      </c>
      <c r="GG26" s="1">
        <v>0</v>
      </c>
      <c r="GH26" s="1">
        <v>0</v>
      </c>
      <c r="GI26" s="1">
        <v>0</v>
      </c>
      <c r="GJ26" s="1">
        <v>0</v>
      </c>
      <c r="GK26" s="1">
        <v>2.1206373647197308E-3</v>
      </c>
      <c r="GL26" s="1">
        <v>2.5965336823686589</v>
      </c>
      <c r="GM26" s="1">
        <v>5.4105781344366193</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1.9438350543624463E-3</v>
      </c>
      <c r="HM26" s="1">
        <v>3.4980998440836436E-2</v>
      </c>
      <c r="HN26" s="1">
        <v>0.4580326834491536</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56.579983381237078</v>
      </c>
      <c r="JO26" s="1">
        <v>0.63833274392730543</v>
      </c>
      <c r="JP26" s="1">
        <v>13.846251545317509</v>
      </c>
      <c r="JQ26" s="1">
        <v>1.1848083970464023</v>
      </c>
      <c r="JR26" s="1">
        <v>6.6047063636969758E-2</v>
      </c>
      <c r="JS26" s="1">
        <v>7.649025938033037</v>
      </c>
      <c r="JT26" s="1">
        <v>0.15581595576222221</v>
      </c>
      <c r="JU26" s="1">
        <v>7.0479709662532501</v>
      </c>
      <c r="JV26" s="1">
        <v>2.08233766425154E-2</v>
      </c>
      <c r="JW26" s="1">
        <v>0</v>
      </c>
      <c r="JX26" s="1">
        <v>8.7485480399705597</v>
      </c>
      <c r="JY26" s="1">
        <v>2.8854570194072195</v>
      </c>
      <c r="JZ26" s="1">
        <v>1.0406588222351469</v>
      </c>
      <c r="KA26" s="1">
        <v>0.13627675053078969</v>
      </c>
      <c r="KB26" s="1">
        <v>0</v>
      </c>
      <c r="KC26" s="1">
        <v>0</v>
      </c>
    </row>
    <row r="27" spans="1:289" ht="11" customHeight="1">
      <c r="A27" s="1" t="s">
        <v>143</v>
      </c>
      <c r="B27" s="1">
        <v>1197.1875</v>
      </c>
      <c r="D27" s="1">
        <v>78.049319394009188</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v>
      </c>
      <c r="FZ27" s="1">
        <v>0</v>
      </c>
      <c r="GA27" s="1">
        <v>13.661407660301258</v>
      </c>
      <c r="GB27" s="1">
        <v>0</v>
      </c>
      <c r="GC27" s="1">
        <v>0</v>
      </c>
      <c r="GD27" s="1">
        <v>0</v>
      </c>
      <c r="GE27" s="1">
        <v>0</v>
      </c>
      <c r="GF27" s="1">
        <v>0</v>
      </c>
      <c r="GG27" s="1">
        <v>0</v>
      </c>
      <c r="GH27" s="1">
        <v>0</v>
      </c>
      <c r="GI27" s="1">
        <v>0</v>
      </c>
      <c r="GJ27" s="1">
        <v>0</v>
      </c>
      <c r="GK27" s="1">
        <v>2.3871826961582987</v>
      </c>
      <c r="GL27" s="1">
        <v>0</v>
      </c>
      <c r="GM27" s="1">
        <v>5.4105781344366193</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3.3479431645657531E-2</v>
      </c>
      <c r="HM27" s="1">
        <v>0</v>
      </c>
      <c r="HN27" s="1">
        <v>0.4580326834491536</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56.647649761052179</v>
      </c>
      <c r="JO27" s="1">
        <v>0.65664707647143716</v>
      </c>
      <c r="JP27" s="1">
        <v>14.214604926397495</v>
      </c>
      <c r="JQ27" s="1">
        <v>1.1924551092384055</v>
      </c>
      <c r="JR27" s="1">
        <v>5.3938887254885035E-2</v>
      </c>
      <c r="JS27" s="1">
        <v>7.5405320456108456</v>
      </c>
      <c r="JT27" s="1">
        <v>0.16064039851572606</v>
      </c>
      <c r="JU27" s="1">
        <v>6.3675936481943491</v>
      </c>
      <c r="JV27" s="1">
        <v>2.1468119268872092E-2</v>
      </c>
      <c r="JW27" s="1">
        <v>0</v>
      </c>
      <c r="JX27" s="1">
        <v>8.9568983215128721</v>
      </c>
      <c r="JY27" s="1">
        <v>2.9741953323394847</v>
      </c>
      <c r="JZ27" s="1">
        <v>1.0728801624005018</v>
      </c>
      <c r="KA27" s="1">
        <v>0.14049621174292501</v>
      </c>
      <c r="KB27" s="1">
        <v>0</v>
      </c>
      <c r="KC27" s="1">
        <v>0</v>
      </c>
    </row>
    <row r="28" spans="1:289" ht="11" customHeight="1">
      <c r="A28" s="1" t="s">
        <v>137</v>
      </c>
      <c r="B28" s="1">
        <v>1197.1875</v>
      </c>
      <c r="D28" s="1">
        <v>78.049319394009188</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0</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0</v>
      </c>
      <c r="FZ28" s="1">
        <v>0</v>
      </c>
      <c r="GA28" s="1">
        <v>13.661407660301258</v>
      </c>
      <c r="GB28" s="1">
        <v>0</v>
      </c>
      <c r="GC28" s="1">
        <v>0</v>
      </c>
      <c r="GD28" s="1">
        <v>0</v>
      </c>
      <c r="GE28" s="1">
        <v>0</v>
      </c>
      <c r="GF28" s="1">
        <v>0</v>
      </c>
      <c r="GG28" s="1">
        <v>0</v>
      </c>
      <c r="GH28" s="1">
        <v>0</v>
      </c>
      <c r="GI28" s="1">
        <v>0</v>
      </c>
      <c r="GJ28" s="1">
        <v>0</v>
      </c>
      <c r="GK28" s="1">
        <v>2.1295902344026069E-3</v>
      </c>
      <c r="GL28" s="1">
        <v>2.385053105923896</v>
      </c>
      <c r="GM28" s="1">
        <v>7.7956312403605157</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1.9509814827357993E-3</v>
      </c>
      <c r="HM28" s="1">
        <v>3.1528450162921724E-2</v>
      </c>
      <c r="HN28" s="1">
        <v>0.48956113361207532</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56.647649761052179</v>
      </c>
      <c r="JO28" s="1">
        <v>0.65664707647143716</v>
      </c>
      <c r="JP28" s="1">
        <v>14.214604926397495</v>
      </c>
      <c r="JQ28" s="1">
        <v>1.1924551092384055</v>
      </c>
      <c r="JR28" s="1">
        <v>5.3938887254885035E-2</v>
      </c>
      <c r="JS28" s="1">
        <v>7.5405320456108456</v>
      </c>
      <c r="JT28" s="1">
        <v>0.16064039851572606</v>
      </c>
      <c r="JU28" s="1">
        <v>6.3675936481943491</v>
      </c>
      <c r="JV28" s="1">
        <v>2.1468119268872092E-2</v>
      </c>
      <c r="JW28" s="1">
        <v>0</v>
      </c>
      <c r="JX28" s="1">
        <v>8.9568983215128721</v>
      </c>
      <c r="JY28" s="1">
        <v>2.9741953323394847</v>
      </c>
      <c r="JZ28" s="1">
        <v>1.0728801624005018</v>
      </c>
      <c r="KA28" s="1">
        <v>0.14049621174292501</v>
      </c>
      <c r="KB28" s="1">
        <v>0</v>
      </c>
      <c r="KC28" s="1">
        <v>0</v>
      </c>
    </row>
    <row r="29" spans="1:289" ht="11" customHeight="1">
      <c r="A29" s="1" t="s">
        <v>143</v>
      </c>
      <c r="B29" s="1">
        <v>1177.1875</v>
      </c>
      <c r="D29" s="1">
        <v>75.089643387282578</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2.9311392939573206</v>
      </c>
      <c r="DI29" s="1">
        <v>0</v>
      </c>
      <c r="DJ29" s="1">
        <v>0</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v>
      </c>
      <c r="FZ29" s="1">
        <v>0</v>
      </c>
      <c r="GA29" s="1">
        <v>13.661407660301258</v>
      </c>
      <c r="GB29" s="1">
        <v>0</v>
      </c>
      <c r="GC29" s="1">
        <v>0</v>
      </c>
      <c r="GD29" s="1">
        <v>0</v>
      </c>
      <c r="GE29" s="1">
        <v>0</v>
      </c>
      <c r="GF29" s="1">
        <v>0</v>
      </c>
      <c r="GG29" s="1">
        <v>0</v>
      </c>
      <c r="GH29" s="1">
        <v>0</v>
      </c>
      <c r="GI29" s="1">
        <v>0</v>
      </c>
      <c r="GJ29" s="1">
        <v>0</v>
      </c>
      <c r="GK29" s="1">
        <v>0</v>
      </c>
      <c r="GL29" s="1">
        <v>0</v>
      </c>
      <c r="GM29" s="1">
        <v>7.7956312403605157</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3.2617284486478229E-2</v>
      </c>
      <c r="HM29" s="1">
        <v>0</v>
      </c>
      <c r="HN29" s="1">
        <v>0.48956113361207532</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56.797068929364592</v>
      </c>
      <c r="JO29" s="1">
        <v>0.67956582055053483</v>
      </c>
      <c r="JP29" s="1">
        <v>14.666231822385148</v>
      </c>
      <c r="JQ29" s="1">
        <v>1.1894103835443355</v>
      </c>
      <c r="JR29" s="1">
        <v>4.2862549793290058E-2</v>
      </c>
      <c r="JS29" s="1">
        <v>7.3449039140438641</v>
      </c>
      <c r="JT29" s="1">
        <v>0.16697207771609121</v>
      </c>
      <c r="JU29" s="1">
        <v>5.6565547852339808</v>
      </c>
      <c r="JV29" s="1">
        <v>2.2314290253889542E-2</v>
      </c>
      <c r="JW29" s="1">
        <v>0</v>
      </c>
      <c r="JX29" s="1">
        <v>9.0840031558597012</v>
      </c>
      <c r="JY29" s="1">
        <v>3.0889103811054639</v>
      </c>
      <c r="JZ29" s="1">
        <v>1.1151679870792319</v>
      </c>
      <c r="KA29" s="1">
        <v>0.14603390306989472</v>
      </c>
      <c r="KB29" s="1">
        <v>0</v>
      </c>
      <c r="KC29" s="1">
        <v>0</v>
      </c>
    </row>
    <row r="30" spans="1:289" ht="11" customHeight="1">
      <c r="A30" s="1" t="s">
        <v>137</v>
      </c>
      <c r="B30" s="1">
        <v>1177.1875</v>
      </c>
      <c r="D30" s="1">
        <v>75.089643387282578</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2.1713667827376612E-3</v>
      </c>
      <c r="DI30" s="1">
        <v>2.9289679271745839</v>
      </c>
      <c r="DJ30" s="1">
        <v>2.9289679271745839</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13.661407660301258</v>
      </c>
      <c r="GB30" s="1">
        <v>0</v>
      </c>
      <c r="GC30" s="1">
        <v>0</v>
      </c>
      <c r="GD30" s="1">
        <v>0</v>
      </c>
      <c r="GE30" s="1">
        <v>0</v>
      </c>
      <c r="GF30" s="1">
        <v>0</v>
      </c>
      <c r="GG30" s="1">
        <v>0</v>
      </c>
      <c r="GH30" s="1">
        <v>0</v>
      </c>
      <c r="GI30" s="1">
        <v>0</v>
      </c>
      <c r="GJ30" s="1">
        <v>0</v>
      </c>
      <c r="GK30" s="1">
        <v>0</v>
      </c>
      <c r="GL30" s="1">
        <v>0</v>
      </c>
      <c r="GM30" s="1">
        <v>7.7956312403605157</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1.9587611760746469E-3</v>
      </c>
      <c r="HM30" s="1">
        <v>3.0658523310403588E-2</v>
      </c>
      <c r="HN30" s="1">
        <v>0.52021965692247896</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56.797068929364592</v>
      </c>
      <c r="JO30" s="1">
        <v>0.67956582055053483</v>
      </c>
      <c r="JP30" s="1">
        <v>14.666231822385148</v>
      </c>
      <c r="JQ30" s="1">
        <v>1.1894103835443355</v>
      </c>
      <c r="JR30" s="1">
        <v>4.2862549793290058E-2</v>
      </c>
      <c r="JS30" s="1">
        <v>7.3449039140438641</v>
      </c>
      <c r="JT30" s="1">
        <v>0.16697207771609121</v>
      </c>
      <c r="JU30" s="1">
        <v>5.6565547852339808</v>
      </c>
      <c r="JV30" s="1">
        <v>2.2314290253889542E-2</v>
      </c>
      <c r="JW30" s="1">
        <v>0</v>
      </c>
      <c r="JX30" s="1">
        <v>9.0840031558597012</v>
      </c>
      <c r="JY30" s="1">
        <v>3.0889103811054639</v>
      </c>
      <c r="JZ30" s="1">
        <v>1.1151679870792319</v>
      </c>
      <c r="KA30" s="1">
        <v>0.14603390306989472</v>
      </c>
      <c r="KB30" s="1">
        <v>0</v>
      </c>
      <c r="KC30" s="1">
        <v>0</v>
      </c>
    </row>
    <row r="31" spans="1:289" ht="11" customHeight="1">
      <c r="A31" s="1" t="s">
        <v>143</v>
      </c>
      <c r="B31" s="1">
        <v>1157.1875</v>
      </c>
      <c r="D31" s="1">
        <v>60.646509855966727</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5.3025663822800331</v>
      </c>
      <c r="DI31" s="1">
        <v>0</v>
      </c>
      <c r="DJ31" s="1">
        <v>2.9289679271745839</v>
      </c>
      <c r="DK31" s="1">
        <v>1.7904784068359554</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7.3091783179042329</v>
      </c>
      <c r="EG31" s="1">
        <v>0</v>
      </c>
      <c r="EH31" s="1">
        <v>0</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13.661407660301258</v>
      </c>
      <c r="GB31" s="1">
        <v>0</v>
      </c>
      <c r="GC31" s="1">
        <v>0</v>
      </c>
      <c r="GD31" s="1">
        <v>0</v>
      </c>
      <c r="GE31" s="1">
        <v>0</v>
      </c>
      <c r="GF31" s="1">
        <v>0</v>
      </c>
      <c r="GG31" s="1">
        <v>0</v>
      </c>
      <c r="GH31" s="1">
        <v>0</v>
      </c>
      <c r="GI31" s="1">
        <v>0</v>
      </c>
      <c r="GJ31" s="1">
        <v>0</v>
      </c>
      <c r="GK31" s="1">
        <v>0</v>
      </c>
      <c r="GL31" s="1">
        <v>0</v>
      </c>
      <c r="GM31" s="1">
        <v>7.7956312403605157</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4.5040552254618428E-2</v>
      </c>
      <c r="HM31" s="1">
        <v>0</v>
      </c>
      <c r="HN31" s="1">
        <v>0.52021965692247896</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57.907282905478915</v>
      </c>
      <c r="JO31" s="1">
        <v>0.82743671065520041</v>
      </c>
      <c r="JP31" s="1">
        <v>14.125736918814916</v>
      </c>
      <c r="JQ31" s="1">
        <v>1.3013530830840381</v>
      </c>
      <c r="JR31" s="1">
        <v>3.2207606281239552E-2</v>
      </c>
      <c r="JS31" s="1">
        <v>7.6489060194246754</v>
      </c>
      <c r="JT31" s="1">
        <v>0.20673693838461543</v>
      </c>
      <c r="JU31" s="1">
        <v>4.5314732808917135</v>
      </c>
      <c r="JV31" s="1">
        <v>2.7628500000811088E-2</v>
      </c>
      <c r="JW31" s="1">
        <v>0</v>
      </c>
      <c r="JX31" s="1">
        <v>8.521135423126605</v>
      </c>
      <c r="JY31" s="1">
        <v>3.327364408924943</v>
      </c>
      <c r="JZ31" s="1">
        <v>1.3619259252147573</v>
      </c>
      <c r="KA31" s="1">
        <v>0.18081227971757824</v>
      </c>
      <c r="KB31" s="1">
        <v>0</v>
      </c>
      <c r="KC31" s="1">
        <v>0</v>
      </c>
    </row>
    <row r="32" spans="1:289" ht="11" customHeight="1">
      <c r="A32" s="1" t="s">
        <v>137</v>
      </c>
      <c r="B32" s="1">
        <v>1157.1875</v>
      </c>
      <c r="D32" s="1">
        <v>60.646509855966727</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2.1944728882962936E-3</v>
      </c>
      <c r="DI32" s="1">
        <v>5.3003719093917363</v>
      </c>
      <c r="DJ32" s="1">
        <v>8.2293398365663197</v>
      </c>
      <c r="DK32" s="1">
        <v>2.2110292336803613E-3</v>
      </c>
      <c r="DL32" s="1">
        <v>1.7882673776022748</v>
      </c>
      <c r="DM32" s="1">
        <v>1.7882673776022748</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2.7255635776567096E-3</v>
      </c>
      <c r="EG32" s="1">
        <v>7.3064527543265765</v>
      </c>
      <c r="EH32" s="1">
        <v>7.3064527543265765</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13.661407660301258</v>
      </c>
      <c r="GB32" s="1">
        <v>0</v>
      </c>
      <c r="GC32" s="1">
        <v>0</v>
      </c>
      <c r="GD32" s="1">
        <v>0</v>
      </c>
      <c r="GE32" s="1">
        <v>0</v>
      </c>
      <c r="GF32" s="1">
        <v>0</v>
      </c>
      <c r="GG32" s="1">
        <v>0</v>
      </c>
      <c r="GH32" s="1">
        <v>0</v>
      </c>
      <c r="GI32" s="1">
        <v>0</v>
      </c>
      <c r="GJ32" s="1">
        <v>0</v>
      </c>
      <c r="GK32" s="1">
        <v>0</v>
      </c>
      <c r="GL32" s="1">
        <v>0</v>
      </c>
      <c r="GM32" s="1">
        <v>7.7956312403605157</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2.015547085892785E-3</v>
      </c>
      <c r="HM32" s="1">
        <v>4.3025005168725608E-2</v>
      </c>
      <c r="HN32" s="1">
        <v>0.56324466209120461</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57.907282905478915</v>
      </c>
      <c r="JO32" s="1">
        <v>0.82743671065520041</v>
      </c>
      <c r="JP32" s="1">
        <v>14.125736918814916</v>
      </c>
      <c r="JQ32" s="1">
        <v>1.3013530830840381</v>
      </c>
      <c r="JR32" s="1">
        <v>3.2207606281239552E-2</v>
      </c>
      <c r="JS32" s="1">
        <v>7.6489060194246754</v>
      </c>
      <c r="JT32" s="1">
        <v>0.20673693838461543</v>
      </c>
      <c r="JU32" s="1">
        <v>4.5314732808917135</v>
      </c>
      <c r="JV32" s="1">
        <v>2.7628500000811088E-2</v>
      </c>
      <c r="JW32" s="1">
        <v>0</v>
      </c>
      <c r="JX32" s="1">
        <v>8.521135423126605</v>
      </c>
      <c r="JY32" s="1">
        <v>3.327364408924943</v>
      </c>
      <c r="JZ32" s="1">
        <v>1.3619259252147573</v>
      </c>
      <c r="KA32" s="1">
        <v>0.18081227971757824</v>
      </c>
      <c r="KB32" s="1">
        <v>0</v>
      </c>
      <c r="KC32" s="1">
        <v>0</v>
      </c>
    </row>
    <row r="33" spans="1:289" ht="11" customHeight="1">
      <c r="A33" s="1" t="s">
        <v>143</v>
      </c>
      <c r="B33" s="1">
        <v>1137.1875</v>
      </c>
      <c r="D33" s="1">
        <v>49.134916519007092</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2.9248000638677909</v>
      </c>
      <c r="DI33" s="1">
        <v>0</v>
      </c>
      <c r="DJ33" s="1">
        <v>8.2293398365663197</v>
      </c>
      <c r="DK33" s="1">
        <v>2.455103679930017</v>
      </c>
      <c r="DL33" s="1">
        <v>0</v>
      </c>
      <c r="DM33" s="1">
        <v>1.7882673776022748</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6.1025209532958433</v>
      </c>
      <c r="EG33" s="1">
        <v>0</v>
      </c>
      <c r="EH33" s="1">
        <v>7.3064527543265765</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13.661407660301258</v>
      </c>
      <c r="GB33" s="1">
        <v>0</v>
      </c>
      <c r="GC33" s="1">
        <v>0</v>
      </c>
      <c r="GD33" s="1">
        <v>0</v>
      </c>
      <c r="GE33" s="1">
        <v>0</v>
      </c>
      <c r="GF33" s="1">
        <v>0</v>
      </c>
      <c r="GG33" s="1">
        <v>0</v>
      </c>
      <c r="GH33" s="1">
        <v>0</v>
      </c>
      <c r="GI33" s="1">
        <v>0</v>
      </c>
      <c r="GJ33" s="1">
        <v>0</v>
      </c>
      <c r="GK33" s="1">
        <v>0</v>
      </c>
      <c r="GL33" s="1">
        <v>0</v>
      </c>
      <c r="GM33" s="1">
        <v>7.7956312403605157</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3.8315252651617046E-2</v>
      </c>
      <c r="HM33" s="1">
        <v>0</v>
      </c>
      <c r="HN33" s="1">
        <v>0.56324466209120461</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59.18942359211762</v>
      </c>
      <c r="JO33" s="1">
        <v>1.0009608515313653</v>
      </c>
      <c r="JP33" s="1">
        <v>13.408385478267853</v>
      </c>
      <c r="JQ33" s="1">
        <v>1.4143689953151455</v>
      </c>
      <c r="JR33" s="1">
        <v>2.1871375866256943E-2</v>
      </c>
      <c r="JS33" s="1">
        <v>8.0148128712412863</v>
      </c>
      <c r="JT33" s="1">
        <v>0.2551723837056859</v>
      </c>
      <c r="JU33" s="1">
        <v>3.5274374754410696</v>
      </c>
      <c r="JV33" s="1">
        <v>3.4101454043515819E-2</v>
      </c>
      <c r="JW33" s="1">
        <v>0</v>
      </c>
      <c r="JX33" s="1">
        <v>7.7288758364560239</v>
      </c>
      <c r="JY33" s="1">
        <v>3.5263864093548927</v>
      </c>
      <c r="JZ33" s="1">
        <v>1.6550293205230282</v>
      </c>
      <c r="KA33" s="1">
        <v>0.22317395613626589</v>
      </c>
      <c r="KB33" s="1">
        <v>0</v>
      </c>
      <c r="KC33" s="1">
        <v>0</v>
      </c>
    </row>
    <row r="34" spans="1:289" ht="11" customHeight="1">
      <c r="A34" s="1" t="s">
        <v>137</v>
      </c>
      <c r="B34" s="1">
        <v>1137.1875</v>
      </c>
      <c r="D34" s="1">
        <v>49.134916519007092</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2.2162682932793196E-3</v>
      </c>
      <c r="DI34" s="1">
        <v>2.922583795574512</v>
      </c>
      <c r="DJ34" s="1">
        <v>11.151923632140832</v>
      </c>
      <c r="DK34" s="1">
        <v>2.226743023781539E-3</v>
      </c>
      <c r="DL34" s="1">
        <v>2.4528769369062355</v>
      </c>
      <c r="DM34" s="1">
        <v>4.2411443145085101</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2.7182498375086825E-3</v>
      </c>
      <c r="EG34" s="1">
        <v>6.0998027034583346</v>
      </c>
      <c r="EH34" s="1">
        <v>13.406255457784912</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13.661407660301258</v>
      </c>
      <c r="GB34" s="1">
        <v>0</v>
      </c>
      <c r="GC34" s="1">
        <v>0</v>
      </c>
      <c r="GD34" s="1">
        <v>0</v>
      </c>
      <c r="GE34" s="1">
        <v>0</v>
      </c>
      <c r="GF34" s="1">
        <v>0</v>
      </c>
      <c r="GG34" s="1">
        <v>0</v>
      </c>
      <c r="GH34" s="1">
        <v>0</v>
      </c>
      <c r="GI34" s="1">
        <v>0</v>
      </c>
      <c r="GJ34" s="1">
        <v>0</v>
      </c>
      <c r="GK34" s="1">
        <v>0</v>
      </c>
      <c r="GL34" s="1">
        <v>0</v>
      </c>
      <c r="GM34" s="1">
        <v>7.7956312403605157</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2.0704589223506328E-3</v>
      </c>
      <c r="HM34" s="1">
        <v>3.6244793729266429E-2</v>
      </c>
      <c r="HN34" s="1">
        <v>0.59948945582047108</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59.18942359211762</v>
      </c>
      <c r="JO34" s="1">
        <v>1.0009608515313653</v>
      </c>
      <c r="JP34" s="1">
        <v>13.408385478267853</v>
      </c>
      <c r="JQ34" s="1">
        <v>1.4143689953151455</v>
      </c>
      <c r="JR34" s="1">
        <v>2.1871375866256943E-2</v>
      </c>
      <c r="JS34" s="1">
        <v>8.0148128712412863</v>
      </c>
      <c r="JT34" s="1">
        <v>0.2551723837056859</v>
      </c>
      <c r="JU34" s="1">
        <v>3.5274374754410696</v>
      </c>
      <c r="JV34" s="1">
        <v>3.4101454043515819E-2</v>
      </c>
      <c r="JW34" s="1">
        <v>0</v>
      </c>
      <c r="JX34" s="1">
        <v>7.7288758364560239</v>
      </c>
      <c r="JY34" s="1">
        <v>3.5263864093548927</v>
      </c>
      <c r="JZ34" s="1">
        <v>1.6550293205230282</v>
      </c>
      <c r="KA34" s="1">
        <v>0.22317395613626589</v>
      </c>
      <c r="KB34" s="1">
        <v>0</v>
      </c>
      <c r="KC34" s="1">
        <v>0</v>
      </c>
    </row>
    <row r="35" spans="1:289" ht="11" customHeight="1">
      <c r="A35" s="1" t="s">
        <v>143</v>
      </c>
      <c r="B35" s="1">
        <v>1117.1875</v>
      </c>
      <c r="D35" s="1">
        <v>41.561293017082946</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1.8666150028186559</v>
      </c>
      <c r="DI35" s="1">
        <v>0</v>
      </c>
      <c r="DJ35" s="1">
        <v>11.151923632140832</v>
      </c>
      <c r="DK35" s="1">
        <v>1.5294908845158881</v>
      </c>
      <c r="DL35" s="1">
        <v>0</v>
      </c>
      <c r="DM35" s="1">
        <v>4.2411443145085101</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4.1515386909254817</v>
      </c>
      <c r="EG35" s="1">
        <v>0</v>
      </c>
      <c r="EH35" s="1">
        <v>13.406255457784912</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13.661407660301258</v>
      </c>
      <c r="GB35" s="1">
        <v>0</v>
      </c>
      <c r="GC35" s="1">
        <v>0</v>
      </c>
      <c r="GD35" s="1">
        <v>0</v>
      </c>
      <c r="GE35" s="1">
        <v>0</v>
      </c>
      <c r="GF35" s="1">
        <v>0</v>
      </c>
      <c r="GG35" s="1">
        <v>0</v>
      </c>
      <c r="GH35" s="1">
        <v>0</v>
      </c>
      <c r="GI35" s="1">
        <v>0</v>
      </c>
      <c r="GJ35" s="1">
        <v>0</v>
      </c>
      <c r="GK35" s="1">
        <v>0</v>
      </c>
      <c r="GL35" s="1">
        <v>0</v>
      </c>
      <c r="GM35" s="1">
        <v>7.7956312403605157</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3.521064374117866E-2</v>
      </c>
      <c r="HM35" s="1">
        <v>0</v>
      </c>
      <c r="HN35" s="1">
        <v>0.59948945582047108</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60.357999567846377</v>
      </c>
      <c r="JO35" s="1">
        <v>1.1622297902221028</v>
      </c>
      <c r="JP35" s="1">
        <v>12.713885526283558</v>
      </c>
      <c r="JQ35" s="1">
        <v>1.5026274245360365</v>
      </c>
      <c r="JR35" s="1">
        <v>1.2551047476369988E-2</v>
      </c>
      <c r="JS35" s="1">
        <v>8.2569492405768141</v>
      </c>
      <c r="JT35" s="1">
        <v>0.30167188894199171</v>
      </c>
      <c r="JU35" s="1">
        <v>2.7351640875469032</v>
      </c>
      <c r="JV35" s="1">
        <v>4.0315687409342271E-2</v>
      </c>
      <c r="JW35" s="1">
        <v>0</v>
      </c>
      <c r="JX35" s="1">
        <v>7.070443977780859</v>
      </c>
      <c r="JY35" s="1">
        <v>3.6525690986643369</v>
      </c>
      <c r="JZ35" s="1">
        <v>1.9297502047950381</v>
      </c>
      <c r="KA35" s="1">
        <v>0.26384245792027666</v>
      </c>
      <c r="KB35" s="1">
        <v>0</v>
      </c>
      <c r="KC35" s="1">
        <v>0</v>
      </c>
    </row>
    <row r="36" spans="1:289" ht="11" customHeight="1">
      <c r="A36" s="1" t="s">
        <v>137</v>
      </c>
      <c r="B36" s="1">
        <v>1117.1875</v>
      </c>
      <c r="D36" s="1">
        <v>41.561293017082946</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2.239598232126213E-3</v>
      </c>
      <c r="DI36" s="1">
        <v>1.8643754045865304</v>
      </c>
      <c r="DJ36" s="1">
        <v>13.016299036727363</v>
      </c>
      <c r="DK36" s="1">
        <v>2.2437506878634195E-3</v>
      </c>
      <c r="DL36" s="1">
        <v>1.5272471338280245</v>
      </c>
      <c r="DM36" s="1">
        <v>5.7683914483365344</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2.7114872295239522E-3</v>
      </c>
      <c r="EG36" s="1">
        <v>4.1488272036959559</v>
      </c>
      <c r="EH36" s="1">
        <v>17.555082661480867</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13.661407660301258</v>
      </c>
      <c r="GB36" s="1">
        <v>0</v>
      </c>
      <c r="GC36" s="1">
        <v>0</v>
      </c>
      <c r="GD36" s="1">
        <v>0</v>
      </c>
      <c r="GE36" s="1">
        <v>0</v>
      </c>
      <c r="GF36" s="1">
        <v>0</v>
      </c>
      <c r="GG36" s="1">
        <v>0</v>
      </c>
      <c r="GH36" s="1">
        <v>0</v>
      </c>
      <c r="GI36" s="1">
        <v>0</v>
      </c>
      <c r="GJ36" s="1">
        <v>0</v>
      </c>
      <c r="GK36" s="1">
        <v>0</v>
      </c>
      <c r="GL36" s="1">
        <v>0</v>
      </c>
      <c r="GM36" s="1">
        <v>7.7956312403605157</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2.1194040439016619E-3</v>
      </c>
      <c r="HM36" s="1">
        <v>3.3091239697277036E-2</v>
      </c>
      <c r="HN36" s="1">
        <v>0.63258069551774809</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60.357999567846377</v>
      </c>
      <c r="JO36" s="1">
        <v>1.1622297902221028</v>
      </c>
      <c r="JP36" s="1">
        <v>12.713885526283558</v>
      </c>
      <c r="JQ36" s="1">
        <v>1.5026274245360365</v>
      </c>
      <c r="JR36" s="1">
        <v>1.2551047476369988E-2</v>
      </c>
      <c r="JS36" s="1">
        <v>8.2569492405768141</v>
      </c>
      <c r="JT36" s="1">
        <v>0.30167188894199171</v>
      </c>
      <c r="JU36" s="1">
        <v>2.7351640875469032</v>
      </c>
      <c r="JV36" s="1">
        <v>4.0315687409342271E-2</v>
      </c>
      <c r="JW36" s="1">
        <v>0</v>
      </c>
      <c r="JX36" s="1">
        <v>7.070443977780859</v>
      </c>
      <c r="JY36" s="1">
        <v>3.6525690986643369</v>
      </c>
      <c r="JZ36" s="1">
        <v>1.9297502047950381</v>
      </c>
      <c r="KA36" s="1">
        <v>0.26384245792027666</v>
      </c>
      <c r="KB36" s="1">
        <v>0</v>
      </c>
      <c r="KC36" s="1">
        <v>0</v>
      </c>
    </row>
    <row r="37" spans="1:289" ht="11" customHeight="1">
      <c r="A37" s="1" t="s">
        <v>143</v>
      </c>
      <c r="B37" s="1">
        <v>1097.1875</v>
      </c>
      <c r="D37" s="1">
        <v>36.12106714432948</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1.2881082056593982</v>
      </c>
      <c r="DI37" s="1">
        <v>0</v>
      </c>
      <c r="DJ37" s="1">
        <v>13.016299036727363</v>
      </c>
      <c r="DK37" s="1">
        <v>1.060329538835648</v>
      </c>
      <c r="DL37" s="1">
        <v>0</v>
      </c>
      <c r="DM37" s="1">
        <v>5.7683914483365344</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3.0538621282966623</v>
      </c>
      <c r="EG37" s="1">
        <v>0</v>
      </c>
      <c r="EH37" s="1">
        <v>17.555082661480867</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13.661407660301258</v>
      </c>
      <c r="GB37" s="1">
        <v>0</v>
      </c>
      <c r="GC37" s="1">
        <v>0</v>
      </c>
      <c r="GD37" s="1">
        <v>0</v>
      </c>
      <c r="GE37" s="1">
        <v>0</v>
      </c>
      <c r="GF37" s="1">
        <v>0</v>
      </c>
      <c r="GG37" s="1">
        <v>0</v>
      </c>
      <c r="GH37" s="1">
        <v>0</v>
      </c>
      <c r="GI37" s="1">
        <v>0</v>
      </c>
      <c r="GJ37" s="1">
        <v>0</v>
      </c>
      <c r="GK37" s="1">
        <v>0</v>
      </c>
      <c r="GL37" s="1">
        <v>0</v>
      </c>
      <c r="GM37" s="1">
        <v>7.7956312403605157</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4.7240240155257511E-2</v>
      </c>
      <c r="HM37" s="1">
        <v>0</v>
      </c>
      <c r="HN37" s="1">
        <v>0.63258069551774809</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61.472467001759554</v>
      </c>
      <c r="JO37" s="1">
        <v>1.3089736282806412</v>
      </c>
      <c r="JP37" s="1">
        <v>12.049027216292576</v>
      </c>
      <c r="JQ37" s="1">
        <v>1.5549921544769152</v>
      </c>
      <c r="JR37" s="1">
        <v>4.5206603036080052E-3</v>
      </c>
      <c r="JS37" s="1">
        <v>8.3836738395238761</v>
      </c>
      <c r="JT37" s="1">
        <v>0.34710695897319949</v>
      </c>
      <c r="JU37" s="1">
        <v>2.0971097120056998</v>
      </c>
      <c r="JV37" s="1">
        <v>4.6387668750475196E-2</v>
      </c>
      <c r="JW37" s="1">
        <v>0</v>
      </c>
      <c r="JX37" s="1">
        <v>6.5137692644586025</v>
      </c>
      <c r="JY37" s="1">
        <v>3.7264786430934262</v>
      </c>
      <c r="JZ37" s="1">
        <v>2.1919132481973569</v>
      </c>
      <c r="KA37" s="1">
        <v>0.30358000388405632</v>
      </c>
      <c r="KB37" s="1">
        <v>0</v>
      </c>
      <c r="KC37" s="1">
        <v>0</v>
      </c>
    </row>
    <row r="38" spans="1:289" ht="11" customHeight="1">
      <c r="A38" s="1" t="s">
        <v>137</v>
      </c>
      <c r="B38" s="1">
        <v>1097.1875</v>
      </c>
      <c r="D38" s="1">
        <v>36.12106714432948</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2.2654488746677048E-3</v>
      </c>
      <c r="DI38" s="1">
        <v>1.2858427567847313</v>
      </c>
      <c r="DJ38" s="1">
        <v>14.302141793512094</v>
      </c>
      <c r="DK38" s="1">
        <v>2.2624991587134476E-3</v>
      </c>
      <c r="DL38" s="1">
        <v>1.0580670396769338</v>
      </c>
      <c r="DM38" s="1">
        <v>6.8264584880134684</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2.705223834938951E-3</v>
      </c>
      <c r="EG38" s="1">
        <v>3.0511569044617239</v>
      </c>
      <c r="EH38" s="1">
        <v>20.606239565942591</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13.661407660301258</v>
      </c>
      <c r="GB38" s="1">
        <v>0</v>
      </c>
      <c r="GC38" s="1">
        <v>0</v>
      </c>
      <c r="GD38" s="1">
        <v>0</v>
      </c>
      <c r="GE38" s="1">
        <v>0</v>
      </c>
      <c r="GF38" s="1">
        <v>0</v>
      </c>
      <c r="GG38" s="1">
        <v>0</v>
      </c>
      <c r="GH38" s="1">
        <v>0</v>
      </c>
      <c r="GI38" s="1">
        <v>0</v>
      </c>
      <c r="GJ38" s="1">
        <v>0</v>
      </c>
      <c r="GK38" s="1">
        <v>0</v>
      </c>
      <c r="GL38" s="1">
        <v>0</v>
      </c>
      <c r="GM38" s="1">
        <v>7.7956312403605157</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2.1623426013713588E-3</v>
      </c>
      <c r="HM38" s="1">
        <v>4.5077897553886193E-2</v>
      </c>
      <c r="HN38" s="1">
        <v>0.67765859307163434</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61.472467001759554</v>
      </c>
      <c r="JO38" s="1">
        <v>1.3089736282806412</v>
      </c>
      <c r="JP38" s="1">
        <v>12.049027216292576</v>
      </c>
      <c r="JQ38" s="1">
        <v>1.5549921544769152</v>
      </c>
      <c r="JR38" s="1">
        <v>4.5206603036080052E-3</v>
      </c>
      <c r="JS38" s="1">
        <v>8.3836738395238761</v>
      </c>
      <c r="JT38" s="1">
        <v>0.34710695897319949</v>
      </c>
      <c r="JU38" s="1">
        <v>2.0971097120056998</v>
      </c>
      <c r="JV38" s="1">
        <v>4.6387668750475196E-2</v>
      </c>
      <c r="JW38" s="1">
        <v>0</v>
      </c>
      <c r="JX38" s="1">
        <v>6.5137692644586025</v>
      </c>
      <c r="JY38" s="1">
        <v>3.7264786430934262</v>
      </c>
      <c r="JZ38" s="1">
        <v>2.1919132481973569</v>
      </c>
      <c r="KA38" s="1">
        <v>0.30358000388405632</v>
      </c>
      <c r="KB38" s="1">
        <v>0</v>
      </c>
      <c r="KC38" s="1">
        <v>0</v>
      </c>
    </row>
    <row r="39" spans="1:289" ht="11" customHeight="1">
      <c r="A39" s="1" t="s">
        <v>143</v>
      </c>
      <c r="B39" s="1">
        <v>1077.1875</v>
      </c>
      <c r="D39" s="1">
        <v>31.841422035884378</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0.9433843479995353</v>
      </c>
      <c r="DI39" s="1">
        <v>0</v>
      </c>
      <c r="DJ39" s="1">
        <v>14.302141793512094</v>
      </c>
      <c r="DK39" s="1">
        <v>0.81006836803730919</v>
      </c>
      <c r="DL39" s="1">
        <v>0</v>
      </c>
      <c r="DM39" s="1">
        <v>6.8264584880134684</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2.4071202012497745</v>
      </c>
      <c r="EG39" s="1">
        <v>0</v>
      </c>
      <c r="EH39" s="1">
        <v>20.606239565942591</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13.661407660301258</v>
      </c>
      <c r="GB39" s="1">
        <v>0</v>
      </c>
      <c r="GC39" s="1">
        <v>0</v>
      </c>
      <c r="GD39" s="1">
        <v>0</v>
      </c>
      <c r="GE39" s="1">
        <v>0</v>
      </c>
      <c r="GF39" s="1">
        <v>0</v>
      </c>
      <c r="GG39" s="1">
        <v>0</v>
      </c>
      <c r="GH39" s="1">
        <v>0</v>
      </c>
      <c r="GI39" s="1">
        <v>0</v>
      </c>
      <c r="GJ39" s="1">
        <v>0</v>
      </c>
      <c r="GK39" s="1">
        <v>0</v>
      </c>
      <c r="GL39" s="1">
        <v>0</v>
      </c>
      <c r="GM39" s="1">
        <v>7.7956312403605157</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0.12846770562819482</v>
      </c>
      <c r="HM39" s="1">
        <v>0</v>
      </c>
      <c r="HN39" s="1">
        <v>0.67765859307163434</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62.717747289930891</v>
      </c>
      <c r="JO39" s="1">
        <v>1.4119158765686126</v>
      </c>
      <c r="JP39" s="1">
        <v>11.420158664563818</v>
      </c>
      <c r="JQ39" s="1">
        <v>1.4967984779442434</v>
      </c>
      <c r="JR39" s="1">
        <v>1.997310453754335E-4</v>
      </c>
      <c r="JS39" s="1">
        <v>8.3303519931364693</v>
      </c>
      <c r="JT39" s="1">
        <v>0.39375985649149498</v>
      </c>
      <c r="JU39" s="1">
        <v>1.5689757181534203</v>
      </c>
      <c r="JV39" s="1">
        <v>5.2622401591125356E-2</v>
      </c>
      <c r="JW39" s="1">
        <v>0</v>
      </c>
      <c r="JX39" s="1">
        <v>6.039339791743056</v>
      </c>
      <c r="JY39" s="1">
        <v>3.7685256830099205</v>
      </c>
      <c r="JZ39" s="1">
        <v>2.4552218531498546</v>
      </c>
      <c r="KA39" s="1">
        <v>0.34438266267171802</v>
      </c>
      <c r="KB39" s="1">
        <v>0</v>
      </c>
      <c r="KC39" s="1">
        <v>0</v>
      </c>
    </row>
    <row r="40" spans="1:289" ht="11" customHeight="1">
      <c r="A40" s="1" t="s">
        <v>137</v>
      </c>
      <c r="B40" s="1">
        <v>1077.1875</v>
      </c>
      <c r="D40" s="1">
        <v>31.841422035884378</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2.2944076783034894E-3</v>
      </c>
      <c r="DI40" s="1">
        <v>0.94108994032123194</v>
      </c>
      <c r="DJ40" s="1">
        <v>15.243231733833326</v>
      </c>
      <c r="DK40" s="1">
        <v>2.2830554994249727E-3</v>
      </c>
      <c r="DL40" s="1">
        <v>0.80778531253788421</v>
      </c>
      <c r="DM40" s="1">
        <v>7.6342438005513529</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2.6993460194907623E-3</v>
      </c>
      <c r="EG40" s="1">
        <v>2.4044208552302826</v>
      </c>
      <c r="EH40" s="1">
        <v>23.010660421172872</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v>
      </c>
      <c r="FZ40" s="1">
        <v>0</v>
      </c>
      <c r="GA40" s="1">
        <v>13.661407660301258</v>
      </c>
      <c r="GB40" s="1">
        <v>0</v>
      </c>
      <c r="GC40" s="1">
        <v>0</v>
      </c>
      <c r="GD40" s="1">
        <v>0</v>
      </c>
      <c r="GE40" s="1">
        <v>0</v>
      </c>
      <c r="GF40" s="1">
        <v>0</v>
      </c>
      <c r="GG40" s="1">
        <v>0</v>
      </c>
      <c r="GH40" s="1">
        <v>0</v>
      </c>
      <c r="GI40" s="1">
        <v>0</v>
      </c>
      <c r="GJ40" s="1">
        <v>0</v>
      </c>
      <c r="GK40" s="1">
        <v>0</v>
      </c>
      <c r="GL40" s="1">
        <v>0</v>
      </c>
      <c r="GM40" s="1">
        <v>7.7956312403605157</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2.1912643274728276E-3</v>
      </c>
      <c r="HM40" s="1">
        <v>0.12627644130072196</v>
      </c>
      <c r="HN40" s="1">
        <v>0.80393503437235636</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62.717747289930891</v>
      </c>
      <c r="JO40" s="1">
        <v>1.4119158765686126</v>
      </c>
      <c r="JP40" s="1">
        <v>11.420158664563818</v>
      </c>
      <c r="JQ40" s="1">
        <v>1.4967984779442434</v>
      </c>
      <c r="JR40" s="1">
        <v>1.997310453754335E-4</v>
      </c>
      <c r="JS40" s="1">
        <v>8.3303519931364693</v>
      </c>
      <c r="JT40" s="1">
        <v>0.39375985649149498</v>
      </c>
      <c r="JU40" s="1">
        <v>1.5689757181534203</v>
      </c>
      <c r="JV40" s="1">
        <v>5.2622401591125356E-2</v>
      </c>
      <c r="JW40" s="1">
        <v>0</v>
      </c>
      <c r="JX40" s="1">
        <v>6.039339791743056</v>
      </c>
      <c r="JY40" s="1">
        <v>3.7685256830099205</v>
      </c>
      <c r="JZ40" s="1">
        <v>2.4552218531498546</v>
      </c>
      <c r="KA40" s="1">
        <v>0.34438266267171802</v>
      </c>
      <c r="KB40" s="1">
        <v>0</v>
      </c>
      <c r="KC40" s="1">
        <v>0</v>
      </c>
    </row>
    <row r="41" spans="1:289" ht="11" customHeight="1">
      <c r="A41" s="1" t="s">
        <v>143</v>
      </c>
      <c r="B41" s="1">
        <v>1057.1875</v>
      </c>
      <c r="D41" s="1">
        <v>27.959833713467003</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0.68205891248200157</v>
      </c>
      <c r="DI41" s="1">
        <v>0</v>
      </c>
      <c r="DJ41" s="1">
        <v>15.243231733833326</v>
      </c>
      <c r="DK41" s="1">
        <v>0.70245754491625878</v>
      </c>
      <c r="DL41" s="1">
        <v>0</v>
      </c>
      <c r="DM41" s="1">
        <v>7.6342438005513529</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2.0984782670426867</v>
      </c>
      <c r="EG41" s="1">
        <v>0</v>
      </c>
      <c r="EH41" s="1">
        <v>23.010660421172872</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v>
      </c>
      <c r="FZ41" s="1">
        <v>0</v>
      </c>
      <c r="GA41" s="1">
        <v>13.661407660301258</v>
      </c>
      <c r="GB41" s="1">
        <v>0</v>
      </c>
      <c r="GC41" s="1">
        <v>0</v>
      </c>
      <c r="GD41" s="1">
        <v>0</v>
      </c>
      <c r="GE41" s="1">
        <v>0</v>
      </c>
      <c r="GF41" s="1">
        <v>0</v>
      </c>
      <c r="GG41" s="1">
        <v>0</v>
      </c>
      <c r="GH41" s="1">
        <v>0</v>
      </c>
      <c r="GI41" s="1">
        <v>0</v>
      </c>
      <c r="GJ41" s="1">
        <v>0</v>
      </c>
      <c r="GK41" s="1">
        <v>0</v>
      </c>
      <c r="GL41" s="1">
        <v>0</v>
      </c>
      <c r="GM41" s="1">
        <v>7.7956312403605157</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0.4080616715012152</v>
      </c>
      <c r="HM41" s="1">
        <v>0</v>
      </c>
      <c r="HN41" s="1">
        <v>0.80393503437235636</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64.662596167766011</v>
      </c>
      <c r="JO41" s="1">
        <v>1.3448075044794419</v>
      </c>
      <c r="JP41" s="1">
        <v>10.823869119010205</v>
      </c>
      <c r="JQ41" s="1">
        <v>1.1057854623385837</v>
      </c>
      <c r="JR41" s="1">
        <v>6.0668132486591867E-8</v>
      </c>
      <c r="JS41" s="1">
        <v>7.8415020351046181</v>
      </c>
      <c r="JT41" s="1">
        <v>0.44842447561825283</v>
      </c>
      <c r="JU41" s="1">
        <v>1.1163399390533695</v>
      </c>
      <c r="JV41" s="1">
        <v>5.9927827710855641E-2</v>
      </c>
      <c r="JW41" s="1">
        <v>0</v>
      </c>
      <c r="JX41" s="1">
        <v>5.6412034383357623</v>
      </c>
      <c r="JY41" s="1">
        <v>3.8050088415766536</v>
      </c>
      <c r="JZ41" s="1">
        <v>2.7583427492149659</v>
      </c>
      <c r="KA41" s="1">
        <v>0.39219237912313876</v>
      </c>
      <c r="KB41" s="1">
        <v>0</v>
      </c>
      <c r="KC41" s="1">
        <v>0</v>
      </c>
    </row>
    <row r="42" spans="1:289" ht="11" customHeight="1">
      <c r="A42" s="1" t="s">
        <v>137</v>
      </c>
      <c r="B42" s="1">
        <v>1057.1875</v>
      </c>
      <c r="D42" s="1">
        <v>27.959833661783389</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2.3247702779994606E-3</v>
      </c>
      <c r="DI42" s="1">
        <v>0.67973403305873292</v>
      </c>
      <c r="DJ42" s="1">
        <v>15.922965766892059</v>
      </c>
      <c r="DK42" s="1">
        <v>2.3028863848487619E-3</v>
      </c>
      <c r="DL42" s="1">
        <v>0.70015477969843254</v>
      </c>
      <c r="DM42" s="1">
        <v>8.3343985802497862</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2.693671715670305E-3</v>
      </c>
      <c r="EG42" s="1">
        <v>2.0957846114939955</v>
      </c>
      <c r="EH42" s="1">
        <v>25.106445032666869</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v>
      </c>
      <c r="FZ42" s="1">
        <v>0</v>
      </c>
      <c r="GA42" s="1">
        <v>13.661407660301258</v>
      </c>
      <c r="GB42" s="1">
        <v>0</v>
      </c>
      <c r="GC42" s="1">
        <v>0</v>
      </c>
      <c r="GD42" s="1">
        <v>0</v>
      </c>
      <c r="GE42" s="1">
        <v>0</v>
      </c>
      <c r="GF42" s="1">
        <v>0</v>
      </c>
      <c r="GG42" s="1">
        <v>0</v>
      </c>
      <c r="GH42" s="1">
        <v>0</v>
      </c>
      <c r="GI42" s="1">
        <v>0</v>
      </c>
      <c r="GJ42" s="1">
        <v>0</v>
      </c>
      <c r="GK42" s="1">
        <v>0</v>
      </c>
      <c r="GL42" s="1">
        <v>0</v>
      </c>
      <c r="GM42" s="1">
        <v>7.7956312403605157</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2.2025074238624649E-3</v>
      </c>
      <c r="HM42" s="1">
        <v>0.40585842319968446</v>
      </c>
      <c r="HN42" s="1">
        <v>1.2097934575720408</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64.662596226723764</v>
      </c>
      <c r="JO42" s="1">
        <v>1.3448075037095562</v>
      </c>
      <c r="JP42" s="1">
        <v>10.82386912406279</v>
      </c>
      <c r="JQ42" s="1">
        <v>1.1057854616805987</v>
      </c>
      <c r="JR42" s="1">
        <v>0</v>
      </c>
      <c r="JS42" s="1">
        <v>7.8415020733138929</v>
      </c>
      <c r="JT42" s="1">
        <v>0.44842447644716249</v>
      </c>
      <c r="JU42" s="1">
        <v>1.1163399272683849</v>
      </c>
      <c r="JV42" s="1">
        <v>5.9927827821634444E-2</v>
      </c>
      <c r="JW42" s="1">
        <v>0</v>
      </c>
      <c r="JX42" s="1">
        <v>5.6412034032151359</v>
      </c>
      <c r="JY42" s="1">
        <v>3.8050088422854058</v>
      </c>
      <c r="JZ42" s="1">
        <v>2.7583427536235403</v>
      </c>
      <c r="KA42" s="1">
        <v>0.39219237984810296</v>
      </c>
      <c r="KB42" s="1">
        <v>0</v>
      </c>
      <c r="KC42" s="1">
        <v>0</v>
      </c>
    </row>
    <row r="43" spans="1:289" ht="11" customHeight="1">
      <c r="A43" s="1" t="s">
        <v>143</v>
      </c>
      <c r="B43" s="1">
        <v>1037.1875</v>
      </c>
      <c r="D43" s="1">
        <v>24.980956090900939</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0.438975768251959</v>
      </c>
      <c r="DI43" s="1">
        <v>0</v>
      </c>
      <c r="DJ43" s="1">
        <v>15.922965766892059</v>
      </c>
      <c r="DK43" s="1">
        <v>0.56065075361559391</v>
      </c>
      <c r="DL43" s="1">
        <v>0</v>
      </c>
      <c r="DM43" s="1">
        <v>8.3343985802497862</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1.6622470528843607</v>
      </c>
      <c r="EG43" s="1">
        <v>0</v>
      </c>
      <c r="EH43" s="1">
        <v>25.106445032666869</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v>
      </c>
      <c r="FZ43" s="1">
        <v>0</v>
      </c>
      <c r="GA43" s="1">
        <v>13.661407660301258</v>
      </c>
      <c r="GB43" s="1">
        <v>0</v>
      </c>
      <c r="GC43" s="1">
        <v>0</v>
      </c>
      <c r="GD43" s="1">
        <v>0</v>
      </c>
      <c r="GE43" s="1">
        <v>0</v>
      </c>
      <c r="GF43" s="1">
        <v>0</v>
      </c>
      <c r="GG43" s="1">
        <v>0</v>
      </c>
      <c r="GH43" s="1">
        <v>0</v>
      </c>
      <c r="GI43" s="1">
        <v>0</v>
      </c>
      <c r="GJ43" s="1">
        <v>0</v>
      </c>
      <c r="GK43" s="1">
        <v>0</v>
      </c>
      <c r="GL43" s="1">
        <v>0</v>
      </c>
      <c r="GM43" s="1">
        <v>7.7956312403605157</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0.32652807488870267</v>
      </c>
      <c r="HM43" s="1">
        <v>0</v>
      </c>
      <c r="HN43" s="1">
        <v>1.2097934575720408</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66.527026316068003</v>
      </c>
      <c r="JO43" s="1">
        <v>1.2426659351976594</v>
      </c>
      <c r="JP43" s="1">
        <v>10.247144627415402</v>
      </c>
      <c r="JQ43" s="1">
        <v>0.76708713010606489</v>
      </c>
      <c r="JR43" s="1">
        <v>0</v>
      </c>
      <c r="JS43" s="1">
        <v>7.283791113724952</v>
      </c>
      <c r="JT43" s="1">
        <v>0.50189727429614917</v>
      </c>
      <c r="JU43" s="1">
        <v>0.77757242992643605</v>
      </c>
      <c r="JV43" s="1">
        <v>6.7073977933739426E-2</v>
      </c>
      <c r="JW43" s="1">
        <v>0</v>
      </c>
      <c r="JX43" s="1">
        <v>5.296933140259183</v>
      </c>
      <c r="JY43" s="1">
        <v>3.8028144399658146</v>
      </c>
      <c r="JZ43" s="1">
        <v>3.0470338865809885</v>
      </c>
      <c r="KA43" s="1">
        <v>0.43895972852559284</v>
      </c>
      <c r="KB43" s="1">
        <v>0</v>
      </c>
      <c r="KC43" s="1">
        <v>0</v>
      </c>
    </row>
    <row r="44" spans="1:289" ht="11" customHeight="1">
      <c r="A44" s="1" t="s">
        <v>137</v>
      </c>
      <c r="B44" s="1">
        <v>1037.1875</v>
      </c>
      <c r="D44" s="1">
        <v>24.980956090900939</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2.3568184595934689E-3</v>
      </c>
      <c r="DI44" s="1">
        <v>0.43661894979236615</v>
      </c>
      <c r="DJ44" s="1">
        <v>16.359584716684424</v>
      </c>
      <c r="DK44" s="1">
        <v>2.3240008491306335E-3</v>
      </c>
      <c r="DL44" s="1">
        <v>0.5583267527664636</v>
      </c>
      <c r="DM44" s="1">
        <v>8.8927253330162497</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2.6886459358304022E-3</v>
      </c>
      <c r="EG44" s="1">
        <v>1.6595584069485305</v>
      </c>
      <c r="EH44" s="1">
        <v>26.7660034396154</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v>
      </c>
      <c r="FZ44" s="1">
        <v>0</v>
      </c>
      <c r="GA44" s="1">
        <v>13.661407660301258</v>
      </c>
      <c r="GB44" s="1">
        <v>0</v>
      </c>
      <c r="GC44" s="1">
        <v>0</v>
      </c>
      <c r="GD44" s="1">
        <v>0</v>
      </c>
      <c r="GE44" s="1">
        <v>0</v>
      </c>
      <c r="GF44" s="1">
        <v>0</v>
      </c>
      <c r="GG44" s="1">
        <v>0</v>
      </c>
      <c r="GH44" s="1">
        <v>0</v>
      </c>
      <c r="GI44" s="1">
        <v>0</v>
      </c>
      <c r="GJ44" s="1">
        <v>0</v>
      </c>
      <c r="GK44" s="1">
        <v>0</v>
      </c>
      <c r="GL44" s="1">
        <v>0</v>
      </c>
      <c r="GM44" s="1">
        <v>7.7956312403605157</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2.2102619320446357E-3</v>
      </c>
      <c r="HM44" s="1">
        <v>0.32431781295665807</v>
      </c>
      <c r="HN44" s="1">
        <v>1.5341112705286988</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66.527026316068003</v>
      </c>
      <c r="JO44" s="1">
        <v>1.2426659351976594</v>
      </c>
      <c r="JP44" s="1">
        <v>10.247144627415402</v>
      </c>
      <c r="JQ44" s="1">
        <v>0.76708713010606489</v>
      </c>
      <c r="JR44" s="1">
        <v>0</v>
      </c>
      <c r="JS44" s="1">
        <v>7.283791113724952</v>
      </c>
      <c r="JT44" s="1">
        <v>0.50189727429614917</v>
      </c>
      <c r="JU44" s="1">
        <v>0.77757242992643605</v>
      </c>
      <c r="JV44" s="1">
        <v>6.7073977933739426E-2</v>
      </c>
      <c r="JW44" s="1">
        <v>0</v>
      </c>
      <c r="JX44" s="1">
        <v>5.296933140259183</v>
      </c>
      <c r="JY44" s="1">
        <v>3.8028144399658146</v>
      </c>
      <c r="JZ44" s="1">
        <v>3.0470338865809885</v>
      </c>
      <c r="KA44" s="1">
        <v>0.43895972852559284</v>
      </c>
      <c r="KB44" s="1">
        <v>0</v>
      </c>
      <c r="KC44" s="1">
        <v>0</v>
      </c>
    </row>
    <row r="45" spans="1:289" ht="11" customHeight="1">
      <c r="A45" s="1" t="s">
        <v>143</v>
      </c>
      <c r="B45" s="1">
        <v>1017.1875000000001</v>
      </c>
      <c r="D45" s="1">
        <v>22.585022407962583</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0.48885692333128078</v>
      </c>
      <c r="DI45" s="1">
        <v>0</v>
      </c>
      <c r="DJ45" s="1">
        <v>16.359584716684424</v>
      </c>
      <c r="DK45" s="1">
        <v>0</v>
      </c>
      <c r="DL45" s="1">
        <v>0</v>
      </c>
      <c r="DM45" s="1">
        <v>8.8927253330162497</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1.3958218957360828</v>
      </c>
      <c r="EG45" s="1">
        <v>0</v>
      </c>
      <c r="EH45" s="1">
        <v>26.7660034396154</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0.30131610213433413</v>
      </c>
      <c r="FZ45" s="1">
        <v>0</v>
      </c>
      <c r="GA45" s="1">
        <v>13.661407660301258</v>
      </c>
      <c r="GB45" s="1">
        <v>0</v>
      </c>
      <c r="GC45" s="1">
        <v>0</v>
      </c>
      <c r="GD45" s="1">
        <v>0</v>
      </c>
      <c r="GE45" s="1">
        <v>0</v>
      </c>
      <c r="GF45" s="1">
        <v>0</v>
      </c>
      <c r="GG45" s="1">
        <v>0</v>
      </c>
      <c r="GH45" s="1">
        <v>0</v>
      </c>
      <c r="GI45" s="1">
        <v>0</v>
      </c>
      <c r="GJ45" s="1">
        <v>0</v>
      </c>
      <c r="GK45" s="1">
        <v>0</v>
      </c>
      <c r="GL45" s="1">
        <v>0</v>
      </c>
      <c r="GM45" s="1">
        <v>7.7956312403605157</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0.21951848891323555</v>
      </c>
      <c r="HM45" s="1">
        <v>0</v>
      </c>
      <c r="HN45" s="1">
        <v>1.5341112705286988</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68.451455648981323</v>
      </c>
      <c r="JO45" s="1">
        <v>1.1618909705149549</v>
      </c>
      <c r="JP45" s="1">
        <v>9.6815197458314923</v>
      </c>
      <c r="JQ45" s="1">
        <v>0.53976581108104948</v>
      </c>
      <c r="JR45" s="1">
        <v>0</v>
      </c>
      <c r="JS45" s="1">
        <v>6.4859999855718247</v>
      </c>
      <c r="JT45" s="1">
        <v>0.49818204736823907</v>
      </c>
      <c r="JU45" s="1">
        <v>0.52605977507034318</v>
      </c>
      <c r="JV45" s="1">
        <v>5.5620986830937351E-2</v>
      </c>
      <c r="JW45" s="1">
        <v>0</v>
      </c>
      <c r="JX45" s="1">
        <v>5.0241531692480859</v>
      </c>
      <c r="JY45" s="1">
        <v>3.7639279388528819</v>
      </c>
      <c r="JZ45" s="1">
        <v>3.3258971185986232</v>
      </c>
      <c r="KA45" s="1">
        <v>0.48552680205027077</v>
      </c>
      <c r="KB45" s="1">
        <v>0</v>
      </c>
      <c r="KC45" s="1">
        <v>0</v>
      </c>
    </row>
    <row r="46" spans="1:289" ht="11" customHeight="1">
      <c r="A46" s="1" t="s">
        <v>137</v>
      </c>
      <c r="B46" s="1">
        <v>1017.1875000000001</v>
      </c>
      <c r="D46" s="1">
        <v>22.585022407962583</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2.3442396231258939E-3</v>
      </c>
      <c r="DI46" s="1">
        <v>0.48651268370815437</v>
      </c>
      <c r="DJ46" s="1">
        <v>16.84609740039258</v>
      </c>
      <c r="DK46" s="1">
        <v>0</v>
      </c>
      <c r="DL46" s="1">
        <v>0</v>
      </c>
      <c r="DM46" s="1">
        <v>8.8927253330162497</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2.6843166562982592E-3</v>
      </c>
      <c r="EG46" s="1">
        <v>1.3931375790797837</v>
      </c>
      <c r="EH46" s="1">
        <v>28.159141018695184</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1.8903098709973864E-3</v>
      </c>
      <c r="FZ46" s="1">
        <v>0.29942579226333721</v>
      </c>
      <c r="GA46" s="1">
        <v>13.960833452564595</v>
      </c>
      <c r="GB46" s="1">
        <v>0</v>
      </c>
      <c r="GC46" s="1">
        <v>0</v>
      </c>
      <c r="GD46" s="1">
        <v>0</v>
      </c>
      <c r="GE46" s="1">
        <v>0</v>
      </c>
      <c r="GF46" s="1">
        <v>0</v>
      </c>
      <c r="GG46" s="1">
        <v>0</v>
      </c>
      <c r="GH46" s="1">
        <v>0</v>
      </c>
      <c r="GI46" s="1">
        <v>0</v>
      </c>
      <c r="GJ46" s="1">
        <v>0</v>
      </c>
      <c r="GK46" s="1">
        <v>0</v>
      </c>
      <c r="GL46" s="1">
        <v>0</v>
      </c>
      <c r="GM46" s="1">
        <v>7.7956312403605157</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2.2162907100167686E-3</v>
      </c>
      <c r="HM46" s="1">
        <v>0.2173021982032188</v>
      </c>
      <c r="HN46" s="1">
        <v>1.7514134687319176</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68.451455648981323</v>
      </c>
      <c r="JO46" s="1">
        <v>1.1618909705149549</v>
      </c>
      <c r="JP46" s="1">
        <v>9.6815197458314923</v>
      </c>
      <c r="JQ46" s="1">
        <v>0.53976581108104948</v>
      </c>
      <c r="JR46" s="1">
        <v>0</v>
      </c>
      <c r="JS46" s="1">
        <v>6.4859999855718247</v>
      </c>
      <c r="JT46" s="1">
        <v>0.49818204736823907</v>
      </c>
      <c r="JU46" s="1">
        <v>0.52605977507034318</v>
      </c>
      <c r="JV46" s="1">
        <v>5.5620986830937351E-2</v>
      </c>
      <c r="JW46" s="1">
        <v>0</v>
      </c>
      <c r="JX46" s="1">
        <v>5.0241531692480859</v>
      </c>
      <c r="JY46" s="1">
        <v>3.7639279388528819</v>
      </c>
      <c r="JZ46" s="1">
        <v>3.3258971185986232</v>
      </c>
      <c r="KA46" s="1">
        <v>0.48552680205027077</v>
      </c>
      <c r="KB46" s="1">
        <v>0</v>
      </c>
      <c r="KC46" s="1">
        <v>0</v>
      </c>
    </row>
    <row r="47" spans="1:289" ht="11" customHeight="1">
      <c r="A47" s="1" t="s">
        <v>143</v>
      </c>
      <c r="B47" s="1">
        <v>997.18750000000011</v>
      </c>
      <c r="D47" s="1">
        <v>20.699313053791052</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0.32901118139432911</v>
      </c>
      <c r="DI47" s="1">
        <v>0</v>
      </c>
      <c r="DJ47" s="1">
        <v>16.84609740039258</v>
      </c>
      <c r="DK47" s="1">
        <v>0</v>
      </c>
      <c r="DL47" s="1">
        <v>0</v>
      </c>
      <c r="DM47" s="1">
        <v>8.8927253330162497</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1.1318263719382968</v>
      </c>
      <c r="EG47" s="1">
        <v>0</v>
      </c>
      <c r="EH47" s="1">
        <v>28.159141018695184</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0.29090794519921281</v>
      </c>
      <c r="FZ47" s="1">
        <v>0</v>
      </c>
      <c r="GA47" s="1">
        <v>13.960833452564595</v>
      </c>
      <c r="GB47" s="1">
        <v>0</v>
      </c>
      <c r="GC47" s="1">
        <v>0</v>
      </c>
      <c r="GD47" s="1">
        <v>0</v>
      </c>
      <c r="GE47" s="1">
        <v>0</v>
      </c>
      <c r="GF47" s="1">
        <v>0</v>
      </c>
      <c r="GG47" s="1">
        <v>0</v>
      </c>
      <c r="GH47" s="1">
        <v>0</v>
      </c>
      <c r="GI47" s="1">
        <v>0</v>
      </c>
      <c r="GJ47" s="1">
        <v>0</v>
      </c>
      <c r="GK47" s="1">
        <v>0</v>
      </c>
      <c r="GL47" s="1">
        <v>0</v>
      </c>
      <c r="GM47" s="1">
        <v>7.7956312403605157</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0.14309901250015578</v>
      </c>
      <c r="HM47" s="1">
        <v>0</v>
      </c>
      <c r="HN47" s="1">
        <v>1.7514134687319176</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70.206461968532835</v>
      </c>
      <c r="JO47" s="1">
        <v>1.1061422336475046</v>
      </c>
      <c r="JP47" s="1">
        <v>9.1467598473165133</v>
      </c>
      <c r="JQ47" s="1">
        <v>0.38737603115120112</v>
      </c>
      <c r="JR47" s="1">
        <v>0</v>
      </c>
      <c r="JS47" s="1">
        <v>5.6483978123622451</v>
      </c>
      <c r="JT47" s="1">
        <v>0.47849936614401134</v>
      </c>
      <c r="JU47" s="1">
        <v>0.34170210670212553</v>
      </c>
      <c r="JV47" s="1">
        <v>4.4680981832955095E-2</v>
      </c>
      <c r="JW47" s="1">
        <v>0</v>
      </c>
      <c r="JX47" s="1">
        <v>4.8258737618523586</v>
      </c>
      <c r="JY47" s="1">
        <v>3.7016349062556313</v>
      </c>
      <c r="JZ47" s="1">
        <v>3.5827126450985327</v>
      </c>
      <c r="KA47" s="1">
        <v>0.52975833910408021</v>
      </c>
      <c r="KB47" s="1">
        <v>0</v>
      </c>
      <c r="KC47" s="1">
        <v>0</v>
      </c>
    </row>
    <row r="48" spans="1:289" ht="11" customHeight="1">
      <c r="A48" s="1" t="s">
        <v>137</v>
      </c>
      <c r="B48" s="1">
        <v>997.18750000000011</v>
      </c>
      <c r="D48" s="1">
        <v>20.699313053791052</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2.3644157498075862E-3</v>
      </c>
      <c r="DI48" s="1">
        <v>0.32664676564452111</v>
      </c>
      <c r="DJ48" s="1">
        <v>17.172744166037102</v>
      </c>
      <c r="DK48" s="1">
        <v>0</v>
      </c>
      <c r="DL48" s="1">
        <v>0</v>
      </c>
      <c r="DM48" s="1">
        <v>8.8927253330162497</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2.6807224145252843E-3</v>
      </c>
      <c r="EG48" s="1">
        <v>1.1291456495237719</v>
      </c>
      <c r="EH48" s="1">
        <v>29.288286668218955</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1.9202500555616313E-3</v>
      </c>
      <c r="FZ48" s="1">
        <v>0.2889876951436508</v>
      </c>
      <c r="GA48" s="1">
        <v>14.249821147708246</v>
      </c>
      <c r="GB48" s="1">
        <v>0</v>
      </c>
      <c r="GC48" s="1">
        <v>0</v>
      </c>
      <c r="GD48" s="1">
        <v>0</v>
      </c>
      <c r="GE48" s="1">
        <v>0</v>
      </c>
      <c r="GF48" s="1">
        <v>0</v>
      </c>
      <c r="GG48" s="1">
        <v>0</v>
      </c>
      <c r="GH48" s="1">
        <v>0</v>
      </c>
      <c r="GI48" s="1">
        <v>0</v>
      </c>
      <c r="GJ48" s="1">
        <v>0</v>
      </c>
      <c r="GK48" s="1">
        <v>0</v>
      </c>
      <c r="GL48" s="1">
        <v>0</v>
      </c>
      <c r="GM48" s="1">
        <v>7.7956312403605157</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2.2215462746541835E-3</v>
      </c>
      <c r="HM48" s="1">
        <v>0.14087746622550151</v>
      </c>
      <c r="HN48" s="1">
        <v>1.8922909349574191</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70.206461968532835</v>
      </c>
      <c r="JO48" s="1">
        <v>1.1061422336475046</v>
      </c>
      <c r="JP48" s="1">
        <v>9.1467598473165133</v>
      </c>
      <c r="JQ48" s="1">
        <v>0.38737603115120112</v>
      </c>
      <c r="JR48" s="1">
        <v>0</v>
      </c>
      <c r="JS48" s="1">
        <v>5.6483978123622451</v>
      </c>
      <c r="JT48" s="1">
        <v>0.47849936614401134</v>
      </c>
      <c r="JU48" s="1">
        <v>0.34170210670212553</v>
      </c>
      <c r="JV48" s="1">
        <v>4.4680981832955095E-2</v>
      </c>
      <c r="JW48" s="1">
        <v>0</v>
      </c>
      <c r="JX48" s="1">
        <v>4.8258737618523586</v>
      </c>
      <c r="JY48" s="1">
        <v>3.7016349062556313</v>
      </c>
      <c r="JZ48" s="1">
        <v>3.5827126450985327</v>
      </c>
      <c r="KA48" s="1">
        <v>0.52975833910408021</v>
      </c>
      <c r="KB48" s="1">
        <v>0</v>
      </c>
      <c r="KC48" s="1">
        <v>0</v>
      </c>
    </row>
    <row r="49" spans="1:289" ht="11" customHeight="1">
      <c r="A49" s="1" t="s">
        <v>143</v>
      </c>
      <c r="B49" s="1">
        <v>977.18750000000011</v>
      </c>
      <c r="D49" s="1">
        <v>19.23166347235389</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0.26662849441681163</v>
      </c>
      <c r="DI49" s="1">
        <v>0</v>
      </c>
      <c r="DJ49" s="1">
        <v>17.172744166037102</v>
      </c>
      <c r="DK49" s="1">
        <v>0</v>
      </c>
      <c r="DL49" s="1">
        <v>0</v>
      </c>
      <c r="DM49" s="1">
        <v>8.8927253330162497</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0.8950208996190393</v>
      </c>
      <c r="EG49" s="1">
        <v>0</v>
      </c>
      <c r="EH49" s="1">
        <v>29.288286668218955</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0.21815490742912969</v>
      </c>
      <c r="FZ49" s="1">
        <v>0</v>
      </c>
      <c r="GA49" s="1">
        <v>14.249821147708246</v>
      </c>
      <c r="GB49" s="1">
        <v>0</v>
      </c>
      <c r="GC49" s="1">
        <v>0</v>
      </c>
      <c r="GD49" s="1">
        <v>0</v>
      </c>
      <c r="GE49" s="1">
        <v>0</v>
      </c>
      <c r="GF49" s="1">
        <v>0</v>
      </c>
      <c r="GG49" s="1">
        <v>0</v>
      </c>
      <c r="GH49" s="1">
        <v>0</v>
      </c>
      <c r="GI49" s="1">
        <v>0</v>
      </c>
      <c r="GJ49" s="1">
        <v>0</v>
      </c>
      <c r="GK49" s="1">
        <v>0</v>
      </c>
      <c r="GL49" s="1">
        <v>0</v>
      </c>
      <c r="GM49" s="1">
        <v>7.7956312403605157</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9.7032214466734323E-2</v>
      </c>
      <c r="HM49" s="1">
        <v>0</v>
      </c>
      <c r="HN49" s="1">
        <v>1.8922909349574191</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71.734793293286643</v>
      </c>
      <c r="JO49" s="1">
        <v>1.06425299672253</v>
      </c>
      <c r="JP49" s="1">
        <v>8.6667161774488832</v>
      </c>
      <c r="JQ49" s="1">
        <v>0.27915916037936112</v>
      </c>
      <c r="JR49" s="1">
        <v>0</v>
      </c>
      <c r="JS49" s="1">
        <v>4.8843537437521212</v>
      </c>
      <c r="JT49" s="1">
        <v>0.45845424816696334</v>
      </c>
      <c r="JU49" s="1">
        <v>0.21304101170872572</v>
      </c>
      <c r="JV49" s="1">
        <v>3.7046039324629174E-2</v>
      </c>
      <c r="JW49" s="1">
        <v>0</v>
      </c>
      <c r="JX49" s="1">
        <v>4.6537017541497434</v>
      </c>
      <c r="JY49" s="1">
        <v>3.6282426423406089</v>
      </c>
      <c r="JZ49" s="1">
        <v>3.8100524941033025</v>
      </c>
      <c r="KA49" s="1">
        <v>0.57018643861646534</v>
      </c>
      <c r="KB49" s="1">
        <v>0</v>
      </c>
      <c r="KC49" s="1">
        <v>0</v>
      </c>
    </row>
    <row r="50" spans="1:289" ht="11" customHeight="1">
      <c r="A50" s="1" t="s">
        <v>137</v>
      </c>
      <c r="B50" s="1">
        <v>977.18750000000011</v>
      </c>
      <c r="D50" s="1">
        <v>19.23166347235389</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2.3853074362428692E-3</v>
      </c>
      <c r="DI50" s="1">
        <v>0.26424318698056848</v>
      </c>
      <c r="DJ50" s="1">
        <v>17.43698735301767</v>
      </c>
      <c r="DK50" s="1">
        <v>0</v>
      </c>
      <c r="DL50" s="1">
        <v>0</v>
      </c>
      <c r="DM50" s="1">
        <v>8.8927253330162497</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2.6775999674326064E-3</v>
      </c>
      <c r="EG50" s="1">
        <v>0.89234329965160664</v>
      </c>
      <c r="EH50" s="1">
        <v>30.180629967870562</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1.9454440689037791E-3</v>
      </c>
      <c r="FZ50" s="1">
        <v>0.21620946336022573</v>
      </c>
      <c r="GA50" s="1">
        <v>14.466030611068472</v>
      </c>
      <c r="GB50" s="1">
        <v>0</v>
      </c>
      <c r="GC50" s="1">
        <v>0</v>
      </c>
      <c r="GD50" s="1">
        <v>0</v>
      </c>
      <c r="GE50" s="1">
        <v>0</v>
      </c>
      <c r="GF50" s="1">
        <v>0</v>
      </c>
      <c r="GG50" s="1">
        <v>0</v>
      </c>
      <c r="GH50" s="1">
        <v>0</v>
      </c>
      <c r="GI50" s="1">
        <v>0</v>
      </c>
      <c r="GJ50" s="1">
        <v>0</v>
      </c>
      <c r="GK50" s="1">
        <v>0</v>
      </c>
      <c r="GL50" s="1">
        <v>0</v>
      </c>
      <c r="GM50" s="1">
        <v>7.7956312403605157</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2.2256685980827952E-3</v>
      </c>
      <c r="HM50" s="1">
        <v>9.4806545868651559E-2</v>
      </c>
      <c r="HN50" s="1">
        <v>1.9870974808260706</v>
      </c>
      <c r="HO50" s="1">
        <v>0</v>
      </c>
      <c r="HP50" s="1">
        <v>0</v>
      </c>
      <c r="HQ50" s="1">
        <v>0</v>
      </c>
      <c r="HR50" s="1">
        <v>0</v>
      </c>
      <c r="HS50" s="1">
        <v>0</v>
      </c>
      <c r="HT50" s="1">
        <v>0</v>
      </c>
      <c r="HU50" s="1">
        <v>0</v>
      </c>
      <c r="HV50" s="1">
        <v>0</v>
      </c>
      <c r="HW50" s="1">
        <v>0</v>
      </c>
      <c r="HX50" s="1">
        <v>0</v>
      </c>
      <c r="HY50" s="1">
        <v>0</v>
      </c>
      <c r="HZ50" s="1">
        <v>0</v>
      </c>
      <c r="IA50" s="1">
        <v>0</v>
      </c>
      <c r="IB50" s="1">
        <v>0</v>
      </c>
      <c r="IC50" s="1">
        <v>0</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71.734793293286643</v>
      </c>
      <c r="JO50" s="1">
        <v>1.06425299672253</v>
      </c>
      <c r="JP50" s="1">
        <v>8.6667161774488832</v>
      </c>
      <c r="JQ50" s="1">
        <v>0.27915916037936112</v>
      </c>
      <c r="JR50" s="1">
        <v>0</v>
      </c>
      <c r="JS50" s="1">
        <v>4.8843537437521212</v>
      </c>
      <c r="JT50" s="1">
        <v>0.45845424816696334</v>
      </c>
      <c r="JU50" s="1">
        <v>0.21304101170872572</v>
      </c>
      <c r="JV50" s="1">
        <v>3.7046039324629174E-2</v>
      </c>
      <c r="JW50" s="1">
        <v>0</v>
      </c>
      <c r="JX50" s="1">
        <v>4.6537017541497434</v>
      </c>
      <c r="JY50" s="1">
        <v>3.6282426423406089</v>
      </c>
      <c r="JZ50" s="1">
        <v>3.8100524941033025</v>
      </c>
      <c r="KA50" s="1">
        <v>0.57018643861646534</v>
      </c>
      <c r="KB50" s="1">
        <v>0</v>
      </c>
      <c r="KC50" s="1">
        <v>0</v>
      </c>
    </row>
    <row r="51" spans="1:289" ht="11" customHeight="1">
      <c r="A51" s="1" t="s">
        <v>143</v>
      </c>
      <c r="B51" s="1">
        <v>957.18750000000011</v>
      </c>
      <c r="D51" s="1">
        <v>18.052484014175256</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0.2376141058045205</v>
      </c>
      <c r="DI51" s="1">
        <v>0</v>
      </c>
      <c r="DJ51" s="1">
        <v>17.43698735301767</v>
      </c>
      <c r="DK51" s="1">
        <v>0</v>
      </c>
      <c r="DL51" s="1">
        <v>0</v>
      </c>
      <c r="DM51" s="1">
        <v>8.8927253330162497</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0.72151383350683651</v>
      </c>
      <c r="EG51" s="1">
        <v>0</v>
      </c>
      <c r="EH51" s="1">
        <v>30.180629967870562</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0.16154232708413793</v>
      </c>
      <c r="FZ51" s="1">
        <v>0</v>
      </c>
      <c r="GA51" s="1">
        <v>14.466030611068472</v>
      </c>
      <c r="GB51" s="1">
        <v>0</v>
      </c>
      <c r="GC51" s="1">
        <v>0</v>
      </c>
      <c r="GD51" s="1">
        <v>0</v>
      </c>
      <c r="GE51" s="1">
        <v>0</v>
      </c>
      <c r="GF51" s="1">
        <v>0</v>
      </c>
      <c r="GG51" s="1">
        <v>0</v>
      </c>
      <c r="GH51" s="1">
        <v>0</v>
      </c>
      <c r="GI51" s="1">
        <v>0</v>
      </c>
      <c r="GJ51" s="1">
        <v>0</v>
      </c>
      <c r="GK51" s="1">
        <v>0</v>
      </c>
      <c r="GL51" s="1">
        <v>0</v>
      </c>
      <c r="GM51" s="1">
        <v>7.7956312403605157</v>
      </c>
      <c r="GN51" s="1">
        <v>0</v>
      </c>
      <c r="GO51" s="1">
        <v>0</v>
      </c>
      <c r="GP51" s="1">
        <v>0</v>
      </c>
      <c r="GQ51" s="1">
        <v>0</v>
      </c>
      <c r="GR51" s="1">
        <v>0</v>
      </c>
      <c r="GS51" s="1">
        <v>0</v>
      </c>
      <c r="GT51" s="1">
        <v>0</v>
      </c>
      <c r="GU51" s="1">
        <v>0</v>
      </c>
      <c r="GV51" s="1">
        <v>0</v>
      </c>
      <c r="GW51" s="1">
        <v>0</v>
      </c>
      <c r="GX51" s="1">
        <v>0</v>
      </c>
      <c r="GY51" s="1">
        <v>0</v>
      </c>
      <c r="GZ51" s="1">
        <v>2.1919517587837993E-2</v>
      </c>
      <c r="HA51" s="1">
        <v>0</v>
      </c>
      <c r="HB51" s="1">
        <v>0</v>
      </c>
      <c r="HC51" s="1">
        <v>0</v>
      </c>
      <c r="HD51" s="1">
        <v>0</v>
      </c>
      <c r="HE51" s="1">
        <v>0</v>
      </c>
      <c r="HF51" s="1">
        <v>0</v>
      </c>
      <c r="HG51" s="1">
        <v>0</v>
      </c>
      <c r="HH51" s="1">
        <v>0</v>
      </c>
      <c r="HI51" s="1">
        <v>0</v>
      </c>
      <c r="HJ51" s="1">
        <v>0</v>
      </c>
      <c r="HK51" s="1">
        <v>0</v>
      </c>
      <c r="HL51" s="1">
        <v>4.582369426594763E-2</v>
      </c>
      <c r="HM51" s="1">
        <v>0</v>
      </c>
      <c r="HN51" s="1">
        <v>1.9870974808260706</v>
      </c>
      <c r="HO51" s="1">
        <v>0</v>
      </c>
      <c r="HP51" s="1">
        <v>0</v>
      </c>
      <c r="HQ51" s="1">
        <v>0</v>
      </c>
      <c r="HR51" s="1">
        <v>0</v>
      </c>
      <c r="HS51" s="1">
        <v>0</v>
      </c>
      <c r="HT51" s="1">
        <v>0</v>
      </c>
      <c r="HU51" s="1">
        <v>0</v>
      </c>
      <c r="HV51" s="1">
        <v>0</v>
      </c>
      <c r="HW51" s="1">
        <v>0</v>
      </c>
      <c r="HX51" s="1">
        <v>0</v>
      </c>
      <c r="HY51" s="1">
        <v>0</v>
      </c>
      <c r="HZ51" s="1">
        <v>0</v>
      </c>
      <c r="IA51" s="1">
        <v>0</v>
      </c>
      <c r="IB51" s="1">
        <v>0</v>
      </c>
      <c r="IC51" s="1">
        <v>0</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73.081866873358109</v>
      </c>
      <c r="JO51" s="1">
        <v>1.0056569184686008</v>
      </c>
      <c r="JP51" s="1">
        <v>8.2407976602535928</v>
      </c>
      <c r="JQ51" s="1">
        <v>0.21204784612671093</v>
      </c>
      <c r="JR51" s="1">
        <v>0</v>
      </c>
      <c r="JS51" s="1">
        <v>4.2040425084560455</v>
      </c>
      <c r="JT51" s="1">
        <v>0.43796257666695287</v>
      </c>
      <c r="JU51" s="1">
        <v>0.12298444755728696</v>
      </c>
      <c r="JV51" s="1">
        <v>3.1733870976663192E-2</v>
      </c>
      <c r="JW51" s="1">
        <v>0</v>
      </c>
      <c r="JX51" s="1">
        <v>4.4920445746311213</v>
      </c>
      <c r="JY51" s="1">
        <v>3.5511453692629193</v>
      </c>
      <c r="JZ51" s="1">
        <v>4.0122866153275494</v>
      </c>
      <c r="KA51" s="1">
        <v>0.60743073891444765</v>
      </c>
      <c r="KB51" s="1">
        <v>0</v>
      </c>
      <c r="KC51" s="1">
        <v>0</v>
      </c>
    </row>
    <row r="52" spans="1:289" ht="11" customHeight="1">
      <c r="A52" s="1" t="s">
        <v>137</v>
      </c>
      <c r="B52" s="1">
        <v>957.18750000000011</v>
      </c>
      <c r="D52" s="1">
        <v>18.052484014175256</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2.407877373467033E-3</v>
      </c>
      <c r="DI52" s="1">
        <v>0.23520622843105368</v>
      </c>
      <c r="DJ52" s="1">
        <v>17.672193581448724</v>
      </c>
      <c r="DK52" s="1">
        <v>0</v>
      </c>
      <c r="DL52" s="1">
        <v>0</v>
      </c>
      <c r="DM52" s="1">
        <v>8.8927253330162497</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2.6749219859818364E-3</v>
      </c>
      <c r="EG52" s="1">
        <v>0.71883891152085511</v>
      </c>
      <c r="EH52" s="1">
        <v>30.899468879391417</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1.9675152679478969E-3</v>
      </c>
      <c r="FZ52" s="1">
        <v>0.15957481181618918</v>
      </c>
      <c r="GA52" s="1">
        <v>14.625605422884661</v>
      </c>
      <c r="GB52" s="1">
        <v>0</v>
      </c>
      <c r="GC52" s="1">
        <v>0</v>
      </c>
      <c r="GD52" s="1">
        <v>0</v>
      </c>
      <c r="GE52" s="1">
        <v>0</v>
      </c>
      <c r="GF52" s="1">
        <v>0</v>
      </c>
      <c r="GG52" s="1">
        <v>0</v>
      </c>
      <c r="GH52" s="1">
        <v>0</v>
      </c>
      <c r="GI52" s="1">
        <v>0</v>
      </c>
      <c r="GJ52" s="1">
        <v>0</v>
      </c>
      <c r="GK52" s="1">
        <v>0</v>
      </c>
      <c r="GL52" s="1">
        <v>0</v>
      </c>
      <c r="GM52" s="1">
        <v>7.7956312403605157</v>
      </c>
      <c r="GN52" s="1">
        <v>0</v>
      </c>
      <c r="GO52" s="1">
        <v>0</v>
      </c>
      <c r="GP52" s="1">
        <v>0</v>
      </c>
      <c r="GQ52" s="1">
        <v>0</v>
      </c>
      <c r="GR52" s="1">
        <v>0</v>
      </c>
      <c r="GS52" s="1">
        <v>0</v>
      </c>
      <c r="GT52" s="1">
        <v>0</v>
      </c>
      <c r="GU52" s="1">
        <v>0</v>
      </c>
      <c r="GV52" s="1">
        <v>0</v>
      </c>
      <c r="GW52" s="1">
        <v>0</v>
      </c>
      <c r="GX52" s="1">
        <v>0</v>
      </c>
      <c r="GY52" s="1">
        <v>0</v>
      </c>
      <c r="GZ52" s="1">
        <v>1.4918230424756014E-3</v>
      </c>
      <c r="HA52" s="1">
        <v>2.0427694545362394E-2</v>
      </c>
      <c r="HB52" s="1">
        <v>2.0427694545362394E-2</v>
      </c>
      <c r="HC52" s="1">
        <v>0</v>
      </c>
      <c r="HD52" s="1">
        <v>0</v>
      </c>
      <c r="HE52" s="1">
        <v>0</v>
      </c>
      <c r="HF52" s="1">
        <v>0</v>
      </c>
      <c r="HG52" s="1">
        <v>0</v>
      </c>
      <c r="HH52" s="1">
        <v>0</v>
      </c>
      <c r="HI52" s="1">
        <v>0</v>
      </c>
      <c r="HJ52" s="1">
        <v>0</v>
      </c>
      <c r="HK52" s="1">
        <v>0</v>
      </c>
      <c r="HL52" s="1">
        <v>2.2303311740546738E-3</v>
      </c>
      <c r="HM52" s="1">
        <v>4.3593363091892989E-2</v>
      </c>
      <c r="HN52" s="1">
        <v>2.0306908439179638</v>
      </c>
      <c r="HO52" s="1">
        <v>0</v>
      </c>
      <c r="HP52" s="1">
        <v>0</v>
      </c>
      <c r="HQ52" s="1">
        <v>0</v>
      </c>
      <c r="HR52" s="1">
        <v>0</v>
      </c>
      <c r="HS52" s="1">
        <v>0</v>
      </c>
      <c r="HT52" s="1">
        <v>0</v>
      </c>
      <c r="HU52" s="1">
        <v>0</v>
      </c>
      <c r="HV52" s="1">
        <v>0</v>
      </c>
      <c r="HW52" s="1">
        <v>0</v>
      </c>
      <c r="HX52" s="1">
        <v>0</v>
      </c>
      <c r="HY52" s="1">
        <v>0</v>
      </c>
      <c r="HZ52" s="1">
        <v>0</v>
      </c>
      <c r="IA52" s="1">
        <v>0</v>
      </c>
      <c r="IB52" s="1">
        <v>0</v>
      </c>
      <c r="IC52" s="1">
        <v>0</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73.081866873358109</v>
      </c>
      <c r="JO52" s="1">
        <v>1.0056569184686008</v>
      </c>
      <c r="JP52" s="1">
        <v>8.2407976602535928</v>
      </c>
      <c r="JQ52" s="1">
        <v>0.21204784612671093</v>
      </c>
      <c r="JR52" s="1">
        <v>0</v>
      </c>
      <c r="JS52" s="1">
        <v>4.2040425084560455</v>
      </c>
      <c r="JT52" s="1">
        <v>0.43796257666695287</v>
      </c>
      <c r="JU52" s="1">
        <v>0.12298444755728696</v>
      </c>
      <c r="JV52" s="1">
        <v>3.1733870976663192E-2</v>
      </c>
      <c r="JW52" s="1">
        <v>0</v>
      </c>
      <c r="JX52" s="1">
        <v>4.4920445746311213</v>
      </c>
      <c r="JY52" s="1">
        <v>3.5511453692629193</v>
      </c>
      <c r="JZ52" s="1">
        <v>4.0122866153275494</v>
      </c>
      <c r="KA52" s="1">
        <v>0.60743073891444765</v>
      </c>
      <c r="KB52" s="1">
        <v>0</v>
      </c>
      <c r="KC52" s="1">
        <v>0</v>
      </c>
    </row>
    <row r="53" spans="1:289" ht="11" customHeight="1">
      <c r="A53" s="1" t="s">
        <v>143</v>
      </c>
      <c r="B53" s="1">
        <v>937.18750000000011</v>
      </c>
      <c r="D53" s="1">
        <v>16.915856533607563</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0.24594388349402427</v>
      </c>
      <c r="DI53" s="1">
        <v>0</v>
      </c>
      <c r="DJ53" s="1">
        <v>17.672193581448724</v>
      </c>
      <c r="DK53" s="1">
        <v>0</v>
      </c>
      <c r="DL53" s="1">
        <v>0</v>
      </c>
      <c r="DM53" s="1">
        <v>8.8927253330162497</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0.634813349510432</v>
      </c>
      <c r="EG53" s="1">
        <v>0</v>
      </c>
      <c r="EH53" s="1">
        <v>30.899468879391417</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0.11351323642354789</v>
      </c>
      <c r="FZ53" s="1">
        <v>0</v>
      </c>
      <c r="GA53" s="1">
        <v>14.625605422884661</v>
      </c>
      <c r="GB53" s="1">
        <v>0</v>
      </c>
      <c r="GC53" s="1">
        <v>0</v>
      </c>
      <c r="GD53" s="1">
        <v>0</v>
      </c>
      <c r="GE53" s="1">
        <v>0</v>
      </c>
      <c r="GF53" s="1">
        <v>0</v>
      </c>
      <c r="GG53" s="1">
        <v>0</v>
      </c>
      <c r="GH53" s="1">
        <v>0</v>
      </c>
      <c r="GI53" s="1">
        <v>0</v>
      </c>
      <c r="GJ53" s="1">
        <v>0</v>
      </c>
      <c r="GK53" s="1">
        <v>0</v>
      </c>
      <c r="GL53" s="1">
        <v>0</v>
      </c>
      <c r="GM53" s="1">
        <v>7.7956312403605157</v>
      </c>
      <c r="GN53" s="1">
        <v>0</v>
      </c>
      <c r="GO53" s="1">
        <v>0</v>
      </c>
      <c r="GP53" s="1">
        <v>0</v>
      </c>
      <c r="GQ53" s="1">
        <v>0</v>
      </c>
      <c r="GR53" s="1">
        <v>0</v>
      </c>
      <c r="GS53" s="1">
        <v>0</v>
      </c>
      <c r="GT53" s="1">
        <v>0</v>
      </c>
      <c r="GU53" s="1">
        <v>0</v>
      </c>
      <c r="GV53" s="1">
        <v>0</v>
      </c>
      <c r="GW53" s="1">
        <v>9.0340945323598862E-2</v>
      </c>
      <c r="GX53" s="1">
        <v>0</v>
      </c>
      <c r="GY53" s="1">
        <v>0</v>
      </c>
      <c r="GZ53" s="1">
        <v>6.2788534660043527E-2</v>
      </c>
      <c r="HA53" s="1">
        <v>0</v>
      </c>
      <c r="HB53" s="1">
        <v>2.0427694545362394E-2</v>
      </c>
      <c r="HC53" s="1">
        <v>0</v>
      </c>
      <c r="HD53" s="1">
        <v>0</v>
      </c>
      <c r="HE53" s="1">
        <v>0</v>
      </c>
      <c r="HF53" s="1">
        <v>0</v>
      </c>
      <c r="HG53" s="1">
        <v>0</v>
      </c>
      <c r="HH53" s="1">
        <v>0</v>
      </c>
      <c r="HI53" s="1">
        <v>0</v>
      </c>
      <c r="HJ53" s="1">
        <v>0</v>
      </c>
      <c r="HK53" s="1">
        <v>0</v>
      </c>
      <c r="HL53" s="1">
        <v>0</v>
      </c>
      <c r="HM53" s="1">
        <v>0</v>
      </c>
      <c r="HN53" s="1">
        <v>2.0306908439179638</v>
      </c>
      <c r="HO53" s="1">
        <v>0</v>
      </c>
      <c r="HP53" s="1">
        <v>0</v>
      </c>
      <c r="HQ53" s="1">
        <v>0</v>
      </c>
      <c r="HR53" s="1">
        <v>0</v>
      </c>
      <c r="HS53" s="1">
        <v>0</v>
      </c>
      <c r="HT53" s="1">
        <v>0</v>
      </c>
      <c r="HU53" s="1">
        <v>0</v>
      </c>
      <c r="HV53" s="1">
        <v>0</v>
      </c>
      <c r="HW53" s="1">
        <v>0</v>
      </c>
      <c r="HX53" s="1">
        <v>0</v>
      </c>
      <c r="HY53" s="1">
        <v>0</v>
      </c>
      <c r="HZ53" s="1">
        <v>0</v>
      </c>
      <c r="IA53" s="1">
        <v>0</v>
      </c>
      <c r="IB53" s="1">
        <v>0</v>
      </c>
      <c r="IC53" s="1">
        <v>0</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74.257091120801618</v>
      </c>
      <c r="JO53" s="1">
        <v>0.88859371281802235</v>
      </c>
      <c r="JP53" s="1">
        <v>7.8793675253406485</v>
      </c>
      <c r="JQ53" s="1">
        <v>0.17351488571194026</v>
      </c>
      <c r="JR53" s="1">
        <v>0</v>
      </c>
      <c r="JS53" s="1">
        <v>3.5889714681371898</v>
      </c>
      <c r="JT53" s="1">
        <v>0.42057941763523193</v>
      </c>
      <c r="JU53" s="1">
        <v>5.9909420716626263E-2</v>
      </c>
      <c r="JV53" s="1">
        <v>2.8459671884952534E-2</v>
      </c>
      <c r="JW53" s="1">
        <v>0</v>
      </c>
      <c r="JX53" s="1">
        <v>4.3392051278672605</v>
      </c>
      <c r="JY53" s="1">
        <v>3.4878252483985261</v>
      </c>
      <c r="JZ53" s="1">
        <v>4.2282365561937443</v>
      </c>
      <c r="KA53" s="1">
        <v>0.64824584449423273</v>
      </c>
      <c r="KB53" s="1">
        <v>0</v>
      </c>
      <c r="KC53" s="1">
        <v>0</v>
      </c>
    </row>
    <row r="54" spans="1:289" ht="11" customHeight="1">
      <c r="A54" s="1" t="s">
        <v>137</v>
      </c>
      <c r="B54" s="1">
        <v>937.18750000000011</v>
      </c>
      <c r="D54" s="1">
        <v>16.915856533607563</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2.4327021396730137E-3</v>
      </c>
      <c r="DI54" s="1">
        <v>0.24351118135435104</v>
      </c>
      <c r="DJ54" s="1">
        <v>17.915704762803074</v>
      </c>
      <c r="DK54" s="1">
        <v>0</v>
      </c>
      <c r="DL54" s="1">
        <v>0</v>
      </c>
      <c r="DM54" s="1">
        <v>8.8927253330162497</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2.6727620080756465E-3</v>
      </c>
      <c r="EG54" s="1">
        <v>0.63214058750235702</v>
      </c>
      <c r="EH54" s="1">
        <v>31.531609466893773</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1.9880104446164913E-3</v>
      </c>
      <c r="FZ54" s="1">
        <v>0.1115252259789309</v>
      </c>
      <c r="GA54" s="1">
        <v>14.737130648863591</v>
      </c>
      <c r="GB54" s="1">
        <v>0</v>
      </c>
      <c r="GC54" s="1">
        <v>0</v>
      </c>
      <c r="GD54" s="1">
        <v>0</v>
      </c>
      <c r="GE54" s="1">
        <v>0</v>
      </c>
      <c r="GF54" s="1">
        <v>0</v>
      </c>
      <c r="GG54" s="1">
        <v>0</v>
      </c>
      <c r="GH54" s="1">
        <v>0</v>
      </c>
      <c r="GI54" s="1">
        <v>0</v>
      </c>
      <c r="GJ54" s="1">
        <v>0</v>
      </c>
      <c r="GK54" s="1">
        <v>0</v>
      </c>
      <c r="GL54" s="1">
        <v>0</v>
      </c>
      <c r="GM54" s="1">
        <v>7.7956312403605157</v>
      </c>
      <c r="GN54" s="1">
        <v>0</v>
      </c>
      <c r="GO54" s="1">
        <v>0</v>
      </c>
      <c r="GP54" s="1">
        <v>0</v>
      </c>
      <c r="GQ54" s="1">
        <v>0</v>
      </c>
      <c r="GR54" s="1">
        <v>0</v>
      </c>
      <c r="GS54" s="1">
        <v>0</v>
      </c>
      <c r="GT54" s="1">
        <v>0</v>
      </c>
      <c r="GU54" s="1">
        <v>0</v>
      </c>
      <c r="GV54" s="1">
        <v>0</v>
      </c>
      <c r="GW54" s="1">
        <v>6.0084299999999999E-4</v>
      </c>
      <c r="GX54" s="1">
        <v>8.9740102323598858E-2</v>
      </c>
      <c r="GY54" s="1">
        <v>8.9740102323598858E-2</v>
      </c>
      <c r="GZ54" s="1">
        <v>1.497888761677372E-3</v>
      </c>
      <c r="HA54" s="1">
        <v>6.1290645898366157E-2</v>
      </c>
      <c r="HB54" s="1">
        <v>8.1718340443728554E-2</v>
      </c>
      <c r="HC54" s="1">
        <v>0</v>
      </c>
      <c r="HD54" s="1">
        <v>0</v>
      </c>
      <c r="HE54" s="1">
        <v>0</v>
      </c>
      <c r="HF54" s="1">
        <v>0</v>
      </c>
      <c r="HG54" s="1">
        <v>0</v>
      </c>
      <c r="HH54" s="1">
        <v>0</v>
      </c>
      <c r="HI54" s="1">
        <v>0</v>
      </c>
      <c r="HJ54" s="1">
        <v>0</v>
      </c>
      <c r="HK54" s="1">
        <v>0</v>
      </c>
      <c r="HL54" s="1">
        <v>0</v>
      </c>
      <c r="HM54" s="1">
        <v>0</v>
      </c>
      <c r="HN54" s="1">
        <v>2.0306908439179638</v>
      </c>
      <c r="HO54" s="1">
        <v>0</v>
      </c>
      <c r="HP54" s="1">
        <v>0</v>
      </c>
      <c r="HQ54" s="1">
        <v>0</v>
      </c>
      <c r="HR54" s="1">
        <v>0</v>
      </c>
      <c r="HS54" s="1">
        <v>0</v>
      </c>
      <c r="HT54" s="1">
        <v>0</v>
      </c>
      <c r="HU54" s="1">
        <v>0</v>
      </c>
      <c r="HV54" s="1">
        <v>0</v>
      </c>
      <c r="HW54" s="1">
        <v>0</v>
      </c>
      <c r="HX54" s="1">
        <v>0</v>
      </c>
      <c r="HY54" s="1">
        <v>0</v>
      </c>
      <c r="HZ54" s="1">
        <v>0</v>
      </c>
      <c r="IA54" s="1">
        <v>0</v>
      </c>
      <c r="IB54" s="1">
        <v>0</v>
      </c>
      <c r="IC54" s="1">
        <v>0</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74.257091120801618</v>
      </c>
      <c r="JO54" s="1">
        <v>0.88859371281802235</v>
      </c>
      <c r="JP54" s="1">
        <v>7.8793675253406485</v>
      </c>
      <c r="JQ54" s="1">
        <v>0.17351488571194026</v>
      </c>
      <c r="JR54" s="1">
        <v>0</v>
      </c>
      <c r="JS54" s="1">
        <v>3.5889714681371898</v>
      </c>
      <c r="JT54" s="1">
        <v>0.42057941763523193</v>
      </c>
      <c r="JU54" s="1">
        <v>5.9909420716626263E-2</v>
      </c>
      <c r="JV54" s="1">
        <v>2.8459671884952534E-2</v>
      </c>
      <c r="JW54" s="1">
        <v>0</v>
      </c>
      <c r="JX54" s="1">
        <v>4.3392051278672605</v>
      </c>
      <c r="JY54" s="1">
        <v>3.4878252483985261</v>
      </c>
      <c r="JZ54" s="1">
        <v>4.2282365561937443</v>
      </c>
      <c r="KA54" s="1">
        <v>0.64824584449423273</v>
      </c>
      <c r="KB54" s="1">
        <v>0</v>
      </c>
      <c r="KC54" s="1">
        <v>0</v>
      </c>
    </row>
    <row r="55" spans="1:289" ht="11" customHeight="1">
      <c r="A55" s="1" t="s">
        <v>143</v>
      </c>
      <c r="B55" s="1">
        <v>917.18750000000011</v>
      </c>
      <c r="D55" s="1">
        <v>14.429910186506977</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0.4175758002469695</v>
      </c>
      <c r="DI55" s="1">
        <v>0</v>
      </c>
      <c r="DJ55" s="1">
        <v>17.915704762803074</v>
      </c>
      <c r="DK55" s="1">
        <v>0</v>
      </c>
      <c r="DL55" s="1">
        <v>0</v>
      </c>
      <c r="DM55" s="1">
        <v>8.8927253330162497</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0.92216212617331983</v>
      </c>
      <c r="EG55" s="1">
        <v>0</v>
      </c>
      <c r="EH55" s="1">
        <v>31.531609466893773</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8.5234685229957211E-2</v>
      </c>
      <c r="FZ55" s="1">
        <v>0</v>
      </c>
      <c r="GA55" s="1">
        <v>14.737130648863591</v>
      </c>
      <c r="GB55" s="1">
        <v>0</v>
      </c>
      <c r="GC55" s="1">
        <v>0</v>
      </c>
      <c r="GD55" s="1">
        <v>0</v>
      </c>
      <c r="GE55" s="1">
        <v>0</v>
      </c>
      <c r="GF55" s="1">
        <v>0</v>
      </c>
      <c r="GG55" s="1">
        <v>0</v>
      </c>
      <c r="GH55" s="1">
        <v>0</v>
      </c>
      <c r="GI55" s="1">
        <v>0</v>
      </c>
      <c r="GJ55" s="1">
        <v>0</v>
      </c>
      <c r="GK55" s="1">
        <v>0</v>
      </c>
      <c r="GL55" s="1">
        <v>0</v>
      </c>
      <c r="GM55" s="1">
        <v>7.7956312403605157</v>
      </c>
      <c r="GN55" s="1">
        <v>0</v>
      </c>
      <c r="GO55" s="1">
        <v>0</v>
      </c>
      <c r="GP55" s="1">
        <v>0</v>
      </c>
      <c r="GQ55" s="1">
        <v>0</v>
      </c>
      <c r="GR55" s="1">
        <v>0</v>
      </c>
      <c r="GS55" s="1">
        <v>0</v>
      </c>
      <c r="GT55" s="1">
        <v>0</v>
      </c>
      <c r="GU55" s="1">
        <v>0</v>
      </c>
      <c r="GV55" s="1">
        <v>0</v>
      </c>
      <c r="GW55" s="1">
        <v>0.99899860144183661</v>
      </c>
      <c r="GX55" s="1">
        <v>0</v>
      </c>
      <c r="GY55" s="1">
        <v>8.9740102323598858E-2</v>
      </c>
      <c r="GZ55" s="1">
        <v>7.1167340362598225E-2</v>
      </c>
      <c r="HA55" s="1">
        <v>0</v>
      </c>
      <c r="HB55" s="1">
        <v>8.1718340443728554E-2</v>
      </c>
      <c r="HC55" s="1">
        <v>0</v>
      </c>
      <c r="HD55" s="1">
        <v>0</v>
      </c>
      <c r="HE55" s="1">
        <v>0</v>
      </c>
      <c r="HF55" s="1">
        <v>0</v>
      </c>
      <c r="HG55" s="1">
        <v>0</v>
      </c>
      <c r="HH55" s="1">
        <v>0</v>
      </c>
      <c r="HI55" s="1">
        <v>0</v>
      </c>
      <c r="HJ55" s="1">
        <v>0</v>
      </c>
      <c r="HK55" s="1">
        <v>0</v>
      </c>
      <c r="HL55" s="1">
        <v>0</v>
      </c>
      <c r="HM55" s="1">
        <v>0</v>
      </c>
      <c r="HN55" s="1">
        <v>2.0306908439179638</v>
      </c>
      <c r="HO55" s="1">
        <v>0</v>
      </c>
      <c r="HP55" s="1">
        <v>0</v>
      </c>
      <c r="HQ55" s="1">
        <v>0</v>
      </c>
      <c r="HR55" s="1">
        <v>0</v>
      </c>
      <c r="HS55" s="1">
        <v>0</v>
      </c>
      <c r="HT55" s="1">
        <v>0</v>
      </c>
      <c r="HU55" s="1">
        <v>0</v>
      </c>
      <c r="HV55" s="1">
        <v>0</v>
      </c>
      <c r="HW55" s="1">
        <v>0</v>
      </c>
      <c r="HX55" s="1">
        <v>0</v>
      </c>
      <c r="HY55" s="1">
        <v>0</v>
      </c>
      <c r="HZ55" s="1">
        <v>0</v>
      </c>
      <c r="IA55" s="1">
        <v>0</v>
      </c>
      <c r="IB55" s="1">
        <v>0</v>
      </c>
      <c r="IC55" s="1">
        <v>0</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74.595210151217785</v>
      </c>
      <c r="JO55" s="1">
        <v>0.78091941076608362</v>
      </c>
      <c r="JP55" s="1">
        <v>7.7253668823381307</v>
      </c>
      <c r="JQ55" s="1">
        <v>0.10473201428665747</v>
      </c>
      <c r="JR55" s="1">
        <v>0</v>
      </c>
      <c r="JS55" s="1">
        <v>2.8700040738414856</v>
      </c>
      <c r="JT55" s="1">
        <v>0.43989002866785826</v>
      </c>
      <c r="JU55" s="1">
        <v>2.0380322305143271E-2</v>
      </c>
      <c r="JV55" s="1">
        <v>2.8493901749772996E-2</v>
      </c>
      <c r="JW55" s="1">
        <v>0</v>
      </c>
      <c r="JX55" s="1">
        <v>4.2837945728032167</v>
      </c>
      <c r="JY55" s="1">
        <v>3.56230813662693</v>
      </c>
      <c r="JZ55" s="1">
        <v>4.828976599964367</v>
      </c>
      <c r="KA55" s="1">
        <v>0.75992390543258348</v>
      </c>
      <c r="KB55" s="1">
        <v>0</v>
      </c>
      <c r="KC55" s="1">
        <v>0</v>
      </c>
    </row>
    <row r="56" spans="1:289" ht="11" customHeight="1">
      <c r="A56" s="1" t="s">
        <v>137</v>
      </c>
      <c r="B56" s="1">
        <v>917.18750000000011</v>
      </c>
      <c r="D56" s="1">
        <v>14.429910186506977</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2.4612679275898873E-3</v>
      </c>
      <c r="DI56" s="1">
        <v>0.41511453231937884</v>
      </c>
      <c r="DJ56" s="1">
        <v>18.330819295122453</v>
      </c>
      <c r="DK56" s="1">
        <v>0</v>
      </c>
      <c r="DL56" s="1">
        <v>0</v>
      </c>
      <c r="DM56" s="1">
        <v>8.8927253330162497</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2.6709051886607119E-3</v>
      </c>
      <c r="EG56" s="1">
        <v>0.91949122098465896</v>
      </c>
      <c r="EH56" s="1">
        <v>32.45110068787843</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2.0322560871191041E-3</v>
      </c>
      <c r="FZ56" s="1">
        <v>8.3202429142837528E-2</v>
      </c>
      <c r="GA56" s="1">
        <v>14.820333078006428</v>
      </c>
      <c r="GB56" s="1">
        <v>0</v>
      </c>
      <c r="GC56" s="1">
        <v>0</v>
      </c>
      <c r="GD56" s="1">
        <v>0</v>
      </c>
      <c r="GE56" s="1">
        <v>0</v>
      </c>
      <c r="GF56" s="1">
        <v>0</v>
      </c>
      <c r="GG56" s="1">
        <v>0</v>
      </c>
      <c r="GH56" s="1">
        <v>0</v>
      </c>
      <c r="GI56" s="1">
        <v>0</v>
      </c>
      <c r="GJ56" s="1">
        <v>0</v>
      </c>
      <c r="GK56" s="1">
        <v>0</v>
      </c>
      <c r="GL56" s="1">
        <v>0</v>
      </c>
      <c r="GM56" s="1">
        <v>7.7956312403605157</v>
      </c>
      <c r="GN56" s="1">
        <v>0</v>
      </c>
      <c r="GO56" s="1">
        <v>0</v>
      </c>
      <c r="GP56" s="1">
        <v>0</v>
      </c>
      <c r="GQ56" s="1">
        <v>0</v>
      </c>
      <c r="GR56" s="1">
        <v>0</v>
      </c>
      <c r="GS56" s="1">
        <v>0</v>
      </c>
      <c r="GT56" s="1">
        <v>0</v>
      </c>
      <c r="GU56" s="1">
        <v>0</v>
      </c>
      <c r="GV56" s="1">
        <v>0</v>
      </c>
      <c r="GW56" s="1">
        <v>6.0084299999999999E-4</v>
      </c>
      <c r="GX56" s="1">
        <v>0.99839775844183665</v>
      </c>
      <c r="GY56" s="1">
        <v>1.0881378607654355</v>
      </c>
      <c r="GZ56" s="1">
        <v>1.5069164872292798E-3</v>
      </c>
      <c r="HA56" s="1">
        <v>6.9660423875368943E-2</v>
      </c>
      <c r="HB56" s="1">
        <v>0.1513787643190975</v>
      </c>
      <c r="HC56" s="1">
        <v>0</v>
      </c>
      <c r="HD56" s="1">
        <v>0</v>
      </c>
      <c r="HE56" s="1">
        <v>0</v>
      </c>
      <c r="HF56" s="1">
        <v>0</v>
      </c>
      <c r="HG56" s="1">
        <v>0</v>
      </c>
      <c r="HH56" s="1">
        <v>0</v>
      </c>
      <c r="HI56" s="1">
        <v>0</v>
      </c>
      <c r="HJ56" s="1">
        <v>0</v>
      </c>
      <c r="HK56" s="1">
        <v>0</v>
      </c>
      <c r="HL56" s="1">
        <v>0</v>
      </c>
      <c r="HM56" s="1">
        <v>0</v>
      </c>
      <c r="HN56" s="1">
        <v>2.0306908439179638</v>
      </c>
      <c r="HO56" s="1">
        <v>0</v>
      </c>
      <c r="HP56" s="1">
        <v>0</v>
      </c>
      <c r="HQ56" s="1">
        <v>0</v>
      </c>
      <c r="HR56" s="1">
        <v>0</v>
      </c>
      <c r="HS56" s="1">
        <v>0</v>
      </c>
      <c r="HT56" s="1">
        <v>0</v>
      </c>
      <c r="HU56" s="1">
        <v>0</v>
      </c>
      <c r="HV56" s="1">
        <v>0</v>
      </c>
      <c r="HW56" s="1">
        <v>0</v>
      </c>
      <c r="HX56" s="1">
        <v>0</v>
      </c>
      <c r="HY56" s="1">
        <v>0</v>
      </c>
      <c r="HZ56" s="1">
        <v>0</v>
      </c>
      <c r="IA56" s="1">
        <v>0</v>
      </c>
      <c r="IB56" s="1">
        <v>0</v>
      </c>
      <c r="IC56" s="1">
        <v>0</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74.595210151217785</v>
      </c>
      <c r="JO56" s="1">
        <v>0.78091941076608362</v>
      </c>
      <c r="JP56" s="1">
        <v>7.7253668823381307</v>
      </c>
      <c r="JQ56" s="1">
        <v>0.10473201428665747</v>
      </c>
      <c r="JR56" s="1">
        <v>0</v>
      </c>
      <c r="JS56" s="1">
        <v>2.8700040738414856</v>
      </c>
      <c r="JT56" s="1">
        <v>0.43989002866785826</v>
      </c>
      <c r="JU56" s="1">
        <v>2.0380322305143271E-2</v>
      </c>
      <c r="JV56" s="1">
        <v>2.8493901749772996E-2</v>
      </c>
      <c r="JW56" s="1">
        <v>0</v>
      </c>
      <c r="JX56" s="1">
        <v>4.2837945728032167</v>
      </c>
      <c r="JY56" s="1">
        <v>3.56230813662693</v>
      </c>
      <c r="JZ56" s="1">
        <v>4.828976599964367</v>
      </c>
      <c r="KA56" s="1">
        <v>0.75992390543258348</v>
      </c>
      <c r="KB56" s="1">
        <v>0</v>
      </c>
      <c r="KC56" s="1">
        <v>0</v>
      </c>
    </row>
    <row r="57" spans="1:289" ht="11" customHeight="1"/>
    <row r="58" spans="1:289" ht="11" customHeight="1"/>
    <row r="59" spans="1:289" ht="11" customHeight="1"/>
    <row r="60" spans="1:289" ht="11" customHeight="1"/>
    <row r="61" spans="1:289" ht="11" customHeight="1"/>
    <row r="62" spans="1:289" ht="11" customHeight="1"/>
    <row r="63" spans="1:289" ht="11" customHeight="1"/>
    <row r="64" spans="1:289" ht="11" customHeight="1"/>
    <row r="65" ht="11" customHeight="1"/>
    <row r="66" ht="11" customHeight="1"/>
    <row r="67" ht="11" customHeight="1"/>
    <row r="68" ht="11" customHeight="1"/>
    <row r="69" ht="11" customHeight="1"/>
    <row r="70" ht="11" customHeight="1"/>
    <row r="71" ht="11" customHeight="1"/>
    <row r="72" ht="11" customHeight="1"/>
    <row r="73" ht="11" customHeight="1"/>
    <row r="74" ht="11" customHeight="1"/>
    <row r="75" ht="11" customHeight="1"/>
    <row r="76" ht="11" customHeight="1"/>
    <row r="77" ht="11" customHeight="1"/>
    <row r="78" ht="11" customHeight="1"/>
    <row r="79" ht="11" customHeight="1"/>
    <row r="80" ht="11" customHeight="1"/>
    <row r="81" ht="11" customHeight="1"/>
    <row r="82" ht="11" customHeight="1"/>
    <row r="83" ht="11" customHeight="1"/>
    <row r="84" ht="11" customHeight="1"/>
    <row r="85" ht="11" customHeight="1"/>
    <row r="86" ht="11" customHeight="1"/>
    <row r="87" ht="11" customHeight="1"/>
    <row r="88" ht="11" customHeight="1"/>
    <row r="89" ht="11" customHeight="1"/>
    <row r="90" ht="11" customHeight="1"/>
    <row r="91" ht="11" customHeight="1"/>
    <row r="92" ht="11" customHeight="1"/>
    <row r="93" ht="11" customHeight="1"/>
    <row r="94" ht="11" customHeight="1"/>
    <row r="95" ht="11" customHeight="1"/>
    <row r="96" ht="11" customHeight="1"/>
    <row r="97" ht="11" customHeight="1"/>
    <row r="98" ht="11" customHeight="1"/>
    <row r="99" ht="11" customHeight="1"/>
    <row r="100" ht="11" customHeight="1"/>
    <row r="101" ht="11" customHeight="1"/>
    <row r="102" ht="11" customHeight="1"/>
    <row r="103" ht="11" customHeight="1"/>
    <row r="104" ht="11" customHeight="1"/>
    <row r="105" ht="11" customHeight="1"/>
    <row r="106" ht="11" customHeight="1"/>
    <row r="107" ht="11" customHeight="1"/>
    <row r="108" ht="11" customHeight="1"/>
    <row r="109" ht="11" customHeight="1"/>
    <row r="110" ht="11" customHeight="1"/>
    <row r="111" ht="11" customHeight="1"/>
    <row r="112"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75"/>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5" customWidth="1"/>
    <col min="3" max="16384" width="12.83203125" style="4"/>
  </cols>
  <sheetData>
    <row r="1" spans="1:255" ht="39">
      <c r="A1" s="4" t="s">
        <v>347</v>
      </c>
      <c r="B1" s="5" t="s">
        <v>458</v>
      </c>
      <c r="C1" s="4" t="s">
        <v>459</v>
      </c>
      <c r="D1" s="4" t="s">
        <v>460</v>
      </c>
      <c r="E1" s="4" t="s">
        <v>461</v>
      </c>
      <c r="F1" s="4" t="s">
        <v>462</v>
      </c>
      <c r="G1" s="4" t="s">
        <v>463</v>
      </c>
      <c r="H1" s="4" t="s">
        <v>464</v>
      </c>
      <c r="I1" s="4" t="s">
        <v>465</v>
      </c>
      <c r="J1" s="4" t="s">
        <v>466</v>
      </c>
      <c r="K1" s="4" t="s">
        <v>467</v>
      </c>
      <c r="L1" s="4" t="s">
        <v>468</v>
      </c>
      <c r="M1" s="4" t="s">
        <v>469</v>
      </c>
      <c r="N1" s="4" t="s">
        <v>470</v>
      </c>
      <c r="O1" s="4" t="s">
        <v>471</v>
      </c>
      <c r="P1" s="4" t="s">
        <v>472</v>
      </c>
      <c r="Q1" s="4" t="s">
        <v>473</v>
      </c>
      <c r="R1" s="4" t="s">
        <v>474</v>
      </c>
      <c r="S1" s="4" t="s">
        <v>475</v>
      </c>
      <c r="T1" s="4" t="s">
        <v>476</v>
      </c>
      <c r="U1" s="4" t="s">
        <v>477</v>
      </c>
      <c r="V1" s="4" t="s">
        <v>478</v>
      </c>
      <c r="W1" s="4" t="s">
        <v>479</v>
      </c>
      <c r="X1" s="4" t="s">
        <v>480</v>
      </c>
      <c r="Y1" s="4" t="s">
        <v>481</v>
      </c>
      <c r="Z1" s="4" t="s">
        <v>482</v>
      </c>
      <c r="IU1" s="4" t="s">
        <v>483</v>
      </c>
    </row>
    <row r="5" spans="1:255">
      <c r="A5" s="4" t="s">
        <v>53</v>
      </c>
      <c r="B5" s="5" t="s">
        <v>484</v>
      </c>
      <c r="C5" s="4">
        <v>99.999999999999929</v>
      </c>
      <c r="D5" s="4">
        <v>99.566209124034486</v>
      </c>
      <c r="E5" s="4">
        <v>0.43379087596544041</v>
      </c>
      <c r="IU5" s="4">
        <v>0</v>
      </c>
    </row>
    <row r="6" spans="1:255">
      <c r="A6" s="4" t="s">
        <v>53</v>
      </c>
      <c r="B6" s="5" t="s">
        <v>485</v>
      </c>
      <c r="C6" s="4">
        <v>100.00000000000017</v>
      </c>
      <c r="D6" s="4">
        <v>92.884040493034931</v>
      </c>
      <c r="E6" s="4">
        <v>2.4449414765428865</v>
      </c>
      <c r="F6" s="4">
        <v>4.6710180304223456</v>
      </c>
      <c r="IU6" s="4">
        <v>0</v>
      </c>
    </row>
    <row r="7" spans="1:255">
      <c r="A7" s="4" t="s">
        <v>53</v>
      </c>
      <c r="B7" s="5" t="s">
        <v>486</v>
      </c>
      <c r="C7" s="4">
        <v>100.00000000000021</v>
      </c>
      <c r="D7" s="4">
        <v>82.86810201948002</v>
      </c>
      <c r="E7" s="4">
        <v>4.6609607520005252</v>
      </c>
      <c r="F7" s="4">
        <v>12.470937228519672</v>
      </c>
      <c r="IU7" s="4">
        <v>0</v>
      </c>
    </row>
    <row r="8" spans="1:255">
      <c r="A8" s="4" t="s">
        <v>53</v>
      </c>
      <c r="B8" s="5" t="s">
        <v>487</v>
      </c>
      <c r="C8" s="4">
        <v>100.00000000000023</v>
      </c>
      <c r="D8" s="4">
        <v>74.917767195319698</v>
      </c>
      <c r="E8" s="4">
        <v>6.3804973843957331</v>
      </c>
      <c r="F8" s="4">
        <v>18.701735420284798</v>
      </c>
      <c r="IU8" s="4">
        <v>0</v>
      </c>
    </row>
    <row r="9" spans="1:255">
      <c r="A9" s="4" t="s">
        <v>53</v>
      </c>
      <c r="B9" s="5" t="s">
        <v>488</v>
      </c>
      <c r="C9" s="4">
        <v>100.00000000000028</v>
      </c>
      <c r="D9" s="4">
        <v>68.531901587870948</v>
      </c>
      <c r="E9" s="4">
        <v>7.7508846327802985</v>
      </c>
      <c r="F9" s="4">
        <v>23.717213779349041</v>
      </c>
      <c r="IU9" s="4">
        <v>0</v>
      </c>
    </row>
    <row r="10" spans="1:255">
      <c r="A10" s="4" t="s">
        <v>53</v>
      </c>
      <c r="B10" s="5" t="s">
        <v>489</v>
      </c>
      <c r="C10" s="4">
        <v>100.00000000000031</v>
      </c>
      <c r="D10" s="4">
        <v>63.018392166285487</v>
      </c>
      <c r="E10" s="4">
        <v>8.2745687034333191</v>
      </c>
      <c r="F10" s="4">
        <v>1.0029283155840341</v>
      </c>
      <c r="G10" s="4">
        <v>27.697969563000115</v>
      </c>
      <c r="H10" s="4">
        <v>6.1412516973549198E-3</v>
      </c>
      <c r="IU10" s="4">
        <v>0</v>
      </c>
    </row>
    <row r="11" spans="1:255">
      <c r="A11" s="4" t="s">
        <v>53</v>
      </c>
      <c r="B11" s="5" t="s">
        <v>490</v>
      </c>
      <c r="C11" s="4">
        <v>100.0000000000004</v>
      </c>
      <c r="D11" s="4">
        <v>58.179107773109429</v>
      </c>
      <c r="E11" s="4">
        <v>8.2741916711402386</v>
      </c>
      <c r="F11" s="4">
        <v>2.5443192797050296</v>
      </c>
      <c r="G11" s="4">
        <v>30.983206763491776</v>
      </c>
      <c r="H11" s="4">
        <v>1.91745125539164E-2</v>
      </c>
      <c r="IU11" s="4">
        <v>0</v>
      </c>
    </row>
    <row r="12" spans="1:255">
      <c r="A12" s="4" t="s">
        <v>53</v>
      </c>
      <c r="B12" s="5" t="s">
        <v>491</v>
      </c>
      <c r="C12" s="4">
        <v>100.00000000000054</v>
      </c>
      <c r="D12" s="4">
        <v>54.071771058062772</v>
      </c>
      <c r="E12" s="4">
        <v>8.2209289543224102</v>
      </c>
      <c r="F12" s="4">
        <v>3.890577573598093</v>
      </c>
      <c r="G12" s="4">
        <v>33.780672640408589</v>
      </c>
      <c r="H12" s="4">
        <v>3.6049773608683069E-2</v>
      </c>
      <c r="IU12" s="4">
        <v>0</v>
      </c>
    </row>
    <row r="13" spans="1:255">
      <c r="A13" s="4" t="s">
        <v>53</v>
      </c>
      <c r="B13" s="5" t="s">
        <v>492</v>
      </c>
      <c r="C13" s="4">
        <v>100.00000000000057</v>
      </c>
      <c r="D13" s="4">
        <v>48.657410190558117</v>
      </c>
      <c r="E13" s="4">
        <v>8.0269463027585886</v>
      </c>
      <c r="F13" s="4">
        <v>5.3937817503111134</v>
      </c>
      <c r="G13" s="4">
        <v>36.854412324510911</v>
      </c>
      <c r="H13" s="4">
        <v>1.0005933560680667</v>
      </c>
      <c r="I13" s="4">
        <v>6.6856075793775935E-2</v>
      </c>
      <c r="IU13" s="4">
        <v>0</v>
      </c>
    </row>
    <row r="14" spans="1:255">
      <c r="A14" s="4" t="s">
        <v>53</v>
      </c>
      <c r="B14" s="5" t="s">
        <v>493</v>
      </c>
      <c r="C14" s="4">
        <v>100.00000000000051</v>
      </c>
      <c r="D14" s="4">
        <v>33.346077982465836</v>
      </c>
      <c r="E14" s="4">
        <v>0.14176747241494253</v>
      </c>
      <c r="F14" s="4">
        <v>6.9630560115336309</v>
      </c>
      <c r="G14" s="4">
        <v>8.4375412677545452</v>
      </c>
      <c r="H14" s="4">
        <v>43.71683040943055</v>
      </c>
      <c r="I14" s="4">
        <v>7.0929805875788521</v>
      </c>
      <c r="J14" s="4">
        <v>0.14609156596689965</v>
      </c>
      <c r="K14" s="4">
        <v>0.15565470285526259</v>
      </c>
      <c r="IU14" s="4">
        <v>0</v>
      </c>
    </row>
    <row r="15" spans="1:255">
      <c r="A15" s="4" t="s">
        <v>53</v>
      </c>
      <c r="B15" s="5" t="s">
        <v>494</v>
      </c>
      <c r="C15" s="4">
        <v>100.00000000000061</v>
      </c>
      <c r="E15" s="4">
        <v>0.91914929640430865</v>
      </c>
      <c r="F15" s="4">
        <v>4.3276385502790733</v>
      </c>
      <c r="G15" s="4">
        <v>12.83046556415381</v>
      </c>
      <c r="H15" s="4">
        <v>43.396719401624338</v>
      </c>
      <c r="I15" s="4">
        <v>17.964119158576462</v>
      </c>
      <c r="J15" s="4">
        <v>18.947841668995039</v>
      </c>
      <c r="K15" s="4">
        <v>9.2996195163928388E-2</v>
      </c>
      <c r="L15" s="4">
        <v>1.0625784627122834</v>
      </c>
      <c r="M15" s="4">
        <v>0.4584917020913658</v>
      </c>
      <c r="IU15" s="4">
        <v>0</v>
      </c>
    </row>
    <row r="16" spans="1:255">
      <c r="A16" s="4" t="s">
        <v>53</v>
      </c>
      <c r="B16" s="5" t="s">
        <v>495</v>
      </c>
      <c r="C16" s="4">
        <v>100.00000000000055</v>
      </c>
      <c r="E16" s="4">
        <v>0.92087050270965709</v>
      </c>
      <c r="F16" s="4">
        <v>4.4923522512728562</v>
      </c>
      <c r="G16" s="4">
        <v>12.65192559356616</v>
      </c>
      <c r="H16" s="4">
        <v>43.032752302527165</v>
      </c>
      <c r="I16" s="4">
        <v>18.331335324105488</v>
      </c>
      <c r="J16" s="4">
        <v>18.949148541641037</v>
      </c>
      <c r="K16" s="4">
        <v>9.9274740569539263E-2</v>
      </c>
      <c r="L16" s="4">
        <v>1.0638490415172899</v>
      </c>
      <c r="M16" s="4">
        <v>0.45849170209136259</v>
      </c>
      <c r="IU16" s="4">
        <v>0</v>
      </c>
    </row>
    <row r="17" spans="1:255">
      <c r="A17" s="4" t="s">
        <v>53</v>
      </c>
      <c r="B17" s="5" t="s">
        <v>496</v>
      </c>
      <c r="C17" s="4">
        <v>100.00000000000063</v>
      </c>
      <c r="D17" s="4">
        <v>0.48445819710668636</v>
      </c>
      <c r="E17" s="4">
        <v>0.89132961767504393</v>
      </c>
      <c r="F17" s="4">
        <v>4.642896084127786</v>
      </c>
      <c r="G17" s="4">
        <v>12.497749948956718</v>
      </c>
      <c r="H17" s="4">
        <v>42.785549181431094</v>
      </c>
      <c r="I17" s="4">
        <v>18.581178594665708</v>
      </c>
      <c r="J17" s="4">
        <v>18.948006591725441</v>
      </c>
      <c r="K17" s="4">
        <v>0.1061351958914775</v>
      </c>
      <c r="L17" s="4">
        <v>1.0626965884206578</v>
      </c>
      <c r="IU17" s="4">
        <v>0</v>
      </c>
    </row>
    <row r="18" spans="1:255">
      <c r="A18" s="4" t="s">
        <v>53</v>
      </c>
      <c r="B18" s="5" t="s">
        <v>497</v>
      </c>
      <c r="C18" s="4">
        <v>100.00000000000057</v>
      </c>
      <c r="D18" s="4">
        <v>0.48314920651631199</v>
      </c>
      <c r="E18" s="4">
        <v>0.89314096208818494</v>
      </c>
      <c r="F18" s="4">
        <v>4.7673511364691494</v>
      </c>
      <c r="G18" s="4">
        <v>12.356524345074181</v>
      </c>
      <c r="H18" s="4">
        <v>42.621054714307355</v>
      </c>
      <c r="I18" s="4">
        <v>18.749779393447263</v>
      </c>
      <c r="J18" s="4">
        <v>18.949704541960408</v>
      </c>
      <c r="K18" s="4">
        <v>0.11559252948538057</v>
      </c>
      <c r="L18" s="4">
        <v>1.0637031706523254</v>
      </c>
      <c r="IU18" s="4">
        <v>0</v>
      </c>
    </row>
    <row r="19" spans="1:255">
      <c r="A19" s="4" t="s">
        <v>53</v>
      </c>
      <c r="B19" s="5" t="s">
        <v>498</v>
      </c>
      <c r="C19" s="4">
        <v>100.00000000000065</v>
      </c>
      <c r="D19" s="4">
        <v>0.48196021068267275</v>
      </c>
      <c r="E19" s="4">
        <v>0.89388205836213086</v>
      </c>
      <c r="F19" s="4">
        <v>4.8774408660662729</v>
      </c>
      <c r="G19" s="4">
        <v>12.228752904639306</v>
      </c>
      <c r="H19" s="4">
        <v>42.518880839644368</v>
      </c>
      <c r="I19" s="4">
        <v>18.856520780451103</v>
      </c>
      <c r="J19" s="4">
        <v>18.951419932232337</v>
      </c>
      <c r="K19" s="4">
        <v>0.12688012359860032</v>
      </c>
      <c r="L19" s="4">
        <v>1.0642622843238592</v>
      </c>
      <c r="IU19" s="4">
        <v>0</v>
      </c>
    </row>
    <row r="20" spans="1:255">
      <c r="A20" s="4" t="s">
        <v>53</v>
      </c>
      <c r="B20" s="5" t="s">
        <v>499</v>
      </c>
      <c r="C20" s="4">
        <v>100.00000000000061</v>
      </c>
      <c r="D20" s="4">
        <v>0.48087924491812684</v>
      </c>
      <c r="E20" s="4">
        <v>0.89353238778302335</v>
      </c>
      <c r="F20" s="4">
        <v>4.9756315788964143</v>
      </c>
      <c r="G20" s="4">
        <v>12.112047426053318</v>
      </c>
      <c r="H20" s="4">
        <v>42.464620612589414</v>
      </c>
      <c r="I20" s="4">
        <v>18.915804771586728</v>
      </c>
      <c r="J20" s="4">
        <v>18.953153213493607</v>
      </c>
      <c r="K20" s="4">
        <v>0.1400327734670811</v>
      </c>
      <c r="L20" s="4">
        <v>1.0642979912129034</v>
      </c>
      <c r="IU20" s="4">
        <v>0</v>
      </c>
    </row>
    <row r="21" spans="1:255">
      <c r="A21" s="4" t="s">
        <v>120</v>
      </c>
      <c r="B21" s="5" t="s">
        <v>500</v>
      </c>
      <c r="C21" s="4">
        <v>100.00000000000063</v>
      </c>
      <c r="D21" s="4">
        <v>0.48445819710668636</v>
      </c>
      <c r="E21" s="4">
        <v>0.89132961767504393</v>
      </c>
      <c r="F21" s="4">
        <v>4.642896084127786</v>
      </c>
      <c r="G21" s="4">
        <v>12.497749948956718</v>
      </c>
      <c r="H21" s="4">
        <v>42.785549181431094</v>
      </c>
      <c r="I21" s="4">
        <v>18.581178594665708</v>
      </c>
      <c r="J21" s="4">
        <v>18.948006591725441</v>
      </c>
      <c r="K21" s="4">
        <v>0.1061351958914775</v>
      </c>
      <c r="L21" s="4">
        <v>1.0626965884206578</v>
      </c>
      <c r="IU21" s="4">
        <v>0</v>
      </c>
    </row>
    <row r="22" spans="1:255">
      <c r="A22" s="4" t="s">
        <v>126</v>
      </c>
      <c r="B22" s="5" t="s">
        <v>501</v>
      </c>
      <c r="C22" s="4">
        <v>100.00000000000063</v>
      </c>
      <c r="D22" s="4">
        <v>0.48445819711103799</v>
      </c>
      <c r="E22" s="4">
        <v>0.89132961659766929</v>
      </c>
      <c r="F22" s="4">
        <v>4.6428960879305956</v>
      </c>
      <c r="G22" s="4">
        <v>12.497749946398038</v>
      </c>
      <c r="H22" s="4">
        <v>42.785549306003553</v>
      </c>
      <c r="I22" s="4">
        <v>18.581178470625527</v>
      </c>
      <c r="J22" s="4">
        <v>18.948006591154055</v>
      </c>
      <c r="K22" s="4">
        <v>0.10613519559319712</v>
      </c>
      <c r="L22" s="4">
        <v>1.0626965885869462</v>
      </c>
      <c r="IU22" s="4">
        <v>0</v>
      </c>
    </row>
    <row r="23" spans="1:255">
      <c r="A23" s="4" t="s">
        <v>133</v>
      </c>
      <c r="B23" s="5" t="s">
        <v>376</v>
      </c>
      <c r="C23" s="4">
        <v>99.999999999998735</v>
      </c>
      <c r="D23" s="4">
        <v>99.999999999998735</v>
      </c>
      <c r="IU23" s="4">
        <v>0</v>
      </c>
    </row>
    <row r="24" spans="1:255">
      <c r="A24" s="4" t="s">
        <v>137</v>
      </c>
      <c r="B24" s="5" t="s">
        <v>377</v>
      </c>
      <c r="C24" s="4">
        <v>99.999999999998735</v>
      </c>
      <c r="D24" s="4">
        <v>99.999999999998735</v>
      </c>
      <c r="IU24" s="4">
        <v>0</v>
      </c>
    </row>
    <row r="25" spans="1:255">
      <c r="A25" s="4" t="s">
        <v>143</v>
      </c>
      <c r="B25" s="5" t="s">
        <v>378</v>
      </c>
      <c r="C25" s="4">
        <v>99.999999999999972</v>
      </c>
      <c r="D25" s="4">
        <v>99.948052737436484</v>
      </c>
      <c r="E25" s="4">
        <v>5.1947262563491199E-2</v>
      </c>
      <c r="IU25" s="4">
        <v>0</v>
      </c>
    </row>
    <row r="26" spans="1:255">
      <c r="A26" s="4" t="s">
        <v>137</v>
      </c>
      <c r="B26" s="5" t="s">
        <v>379</v>
      </c>
      <c r="C26" s="4">
        <v>99.999999999999972</v>
      </c>
      <c r="D26" s="4">
        <v>99.948052737436484</v>
      </c>
      <c r="E26" s="4">
        <v>1.9011929356159778E-3</v>
      </c>
      <c r="N26" s="4">
        <v>5.0046069627875216E-2</v>
      </c>
      <c r="IU26" s="4">
        <v>0</v>
      </c>
    </row>
    <row r="27" spans="1:255">
      <c r="A27" s="4" t="s">
        <v>143</v>
      </c>
      <c r="B27" s="5" t="s">
        <v>380</v>
      </c>
      <c r="C27" s="4">
        <v>99.949953930372075</v>
      </c>
      <c r="D27" s="4">
        <v>99.670241743811033</v>
      </c>
      <c r="E27" s="4">
        <v>0.22830540679445535</v>
      </c>
      <c r="F27" s="4">
        <v>5.140677976659376E-2</v>
      </c>
      <c r="IU27" s="4">
        <v>0</v>
      </c>
    </row>
    <row r="28" spans="1:255">
      <c r="A28" s="4" t="s">
        <v>137</v>
      </c>
      <c r="B28" s="5" t="s">
        <v>381</v>
      </c>
      <c r="C28" s="4">
        <v>99.999999999999957</v>
      </c>
      <c r="D28" s="4">
        <v>99.670241743811033</v>
      </c>
      <c r="E28" s="4">
        <v>1.4789226471341637E-3</v>
      </c>
      <c r="F28" s="4">
        <v>1.8970159685074795E-3</v>
      </c>
      <c r="N28" s="4">
        <v>0.22682648414732118</v>
      </c>
      <c r="O28" s="4">
        <v>4.950976379808629E-2</v>
      </c>
      <c r="P28" s="4">
        <v>5.0046069627875216E-2</v>
      </c>
      <c r="IU28" s="4">
        <v>0</v>
      </c>
    </row>
    <row r="29" spans="1:255">
      <c r="A29" s="4" t="s">
        <v>143</v>
      </c>
      <c r="B29" s="5" t="s">
        <v>382</v>
      </c>
      <c r="C29" s="4">
        <v>99.673617682426695</v>
      </c>
      <c r="D29" s="4">
        <v>96.847977624464633</v>
      </c>
      <c r="E29" s="4">
        <v>2.7643734702967127</v>
      </c>
      <c r="F29" s="4">
        <v>6.1266587665343375E-2</v>
      </c>
      <c r="IU29" s="4">
        <v>0</v>
      </c>
    </row>
    <row r="30" spans="1:255">
      <c r="A30" s="4" t="s">
        <v>137</v>
      </c>
      <c r="B30" s="5" t="s">
        <v>383</v>
      </c>
      <c r="C30" s="4">
        <v>99.999999999999972</v>
      </c>
      <c r="D30" s="4">
        <v>96.847977624464633</v>
      </c>
      <c r="E30" s="4">
        <v>1.4829834969205746E-3</v>
      </c>
      <c r="F30" s="4">
        <v>1.9017291049035032E-3</v>
      </c>
      <c r="N30" s="4">
        <v>2.7628904867997921</v>
      </c>
      <c r="O30" s="4">
        <v>5.9364858560439875E-2</v>
      </c>
      <c r="P30" s="4">
        <v>0.22682648414732118</v>
      </c>
      <c r="Q30" s="4">
        <v>9.9555833425961499E-2</v>
      </c>
      <c r="IU30" s="4">
        <v>0</v>
      </c>
    </row>
    <row r="31" spans="1:255">
      <c r="A31" s="4" t="s">
        <v>143</v>
      </c>
      <c r="B31" s="5" t="s">
        <v>384</v>
      </c>
      <c r="C31" s="4">
        <v>96.851362337066462</v>
      </c>
      <c r="D31" s="4">
        <v>94.271906686665929</v>
      </c>
      <c r="E31" s="4">
        <v>2.5236921852463166</v>
      </c>
      <c r="F31" s="4">
        <v>5.5763465154220551E-2</v>
      </c>
      <c r="IU31" s="4">
        <v>0</v>
      </c>
    </row>
    <row r="32" spans="1:255">
      <c r="A32" s="4" t="s">
        <v>137</v>
      </c>
      <c r="B32" s="5" t="s">
        <v>385</v>
      </c>
      <c r="C32" s="4">
        <v>99.999999999999986</v>
      </c>
      <c r="D32" s="4">
        <v>94.271906686665929</v>
      </c>
      <c r="E32" s="4">
        <v>1.4872853387831789E-3</v>
      </c>
      <c r="F32" s="4">
        <v>1.9068591409929652E-3</v>
      </c>
      <c r="N32" s="4">
        <v>2.5222048999075333</v>
      </c>
      <c r="O32" s="4">
        <v>5.3856606013227594E-2</v>
      </c>
      <c r="P32" s="4">
        <v>2.9897169709471134</v>
      </c>
      <c r="Q32" s="4">
        <v>0.15892069198640138</v>
      </c>
      <c r="IU32" s="4">
        <v>0</v>
      </c>
    </row>
    <row r="33" spans="1:255">
      <c r="A33" s="4" t="s">
        <v>143</v>
      </c>
      <c r="B33" s="5" t="s">
        <v>386</v>
      </c>
      <c r="C33" s="4">
        <v>94.275300831145671</v>
      </c>
      <c r="D33" s="4">
        <v>91.915759315856121</v>
      </c>
      <c r="E33" s="4">
        <v>2.3086904209812795</v>
      </c>
      <c r="F33" s="4">
        <v>5.0851094308275488E-2</v>
      </c>
      <c r="IU33" s="4">
        <v>0</v>
      </c>
    </row>
    <row r="34" spans="1:255">
      <c r="A34" s="4" t="s">
        <v>137</v>
      </c>
      <c r="B34" s="5" t="s">
        <v>387</v>
      </c>
      <c r="C34" s="4">
        <v>99.999999999999957</v>
      </c>
      <c r="D34" s="4">
        <v>91.915759315856121</v>
      </c>
      <c r="E34" s="4">
        <v>1.4918541989909057E-3</v>
      </c>
      <c r="F34" s="4">
        <v>1.9124399469688707E-3</v>
      </c>
      <c r="N34" s="4">
        <v>2.3071985667822887</v>
      </c>
      <c r="O34" s="4">
        <v>4.8938654361306601E-2</v>
      </c>
      <c r="P34" s="4">
        <v>5.5119218708546462</v>
      </c>
      <c r="Q34" s="4">
        <v>0.21277729799962899</v>
      </c>
      <c r="IU34" s="4">
        <v>0</v>
      </c>
    </row>
    <row r="35" spans="1:255">
      <c r="A35" s="4" t="s">
        <v>143</v>
      </c>
      <c r="B35" s="5" t="s">
        <v>388</v>
      </c>
      <c r="C35" s="4">
        <v>91.919163610002059</v>
      </c>
      <c r="D35" s="4">
        <v>89.756602810455817</v>
      </c>
      <c r="E35" s="4">
        <v>2.1160906907378889</v>
      </c>
      <c r="F35" s="4">
        <v>4.6470108808358938E-2</v>
      </c>
      <c r="IU35" s="4">
        <v>0</v>
      </c>
    </row>
    <row r="36" spans="1:255">
      <c r="A36" s="4" t="s">
        <v>137</v>
      </c>
      <c r="B36" s="5" t="s">
        <v>389</v>
      </c>
      <c r="C36" s="4">
        <v>99.999999999999929</v>
      </c>
      <c r="D36" s="4">
        <v>89.756602810455817</v>
      </c>
      <c r="E36" s="4">
        <v>1.4967188455591945E-3</v>
      </c>
      <c r="F36" s="4">
        <v>1.9185071134610807E-3</v>
      </c>
      <c r="N36" s="4">
        <v>2.1145939718923294</v>
      </c>
      <c r="O36" s="4">
        <v>4.4551601694897879E-2</v>
      </c>
      <c r="P36" s="4">
        <v>7.8191204376369345</v>
      </c>
      <c r="Q36" s="4">
        <v>0.26171595236093553</v>
      </c>
      <c r="IU36" s="4">
        <v>0</v>
      </c>
    </row>
    <row r="37" spans="1:255">
      <c r="A37" s="4" t="s">
        <v>143</v>
      </c>
      <c r="B37" s="5" t="s">
        <v>390</v>
      </c>
      <c r="C37" s="4">
        <v>89.760018036414948</v>
      </c>
      <c r="D37" s="4">
        <v>87.774298401173041</v>
      </c>
      <c r="E37" s="4">
        <v>1.9431484948098836</v>
      </c>
      <c r="F37" s="4">
        <v>4.2571140432018283E-2</v>
      </c>
      <c r="IU37" s="4">
        <v>0</v>
      </c>
    </row>
    <row r="38" spans="1:255">
      <c r="A38" s="4" t="s">
        <v>137</v>
      </c>
      <c r="B38" s="5" t="s">
        <v>391</v>
      </c>
      <c r="C38" s="4">
        <v>100.00000000000004</v>
      </c>
      <c r="D38" s="4">
        <v>87.774298401173041</v>
      </c>
      <c r="E38" s="4">
        <v>1.5019112716398633E-3</v>
      </c>
      <c r="F38" s="4">
        <v>1.92509819588292E-3</v>
      </c>
      <c r="N38" s="4">
        <v>1.9416465835382435</v>
      </c>
      <c r="O38" s="4">
        <v>4.0646042236135341E-2</v>
      </c>
      <c r="P38" s="4">
        <v>9.933714409529264</v>
      </c>
      <c r="Q38" s="4">
        <v>0.30626755405583345</v>
      </c>
      <c r="IU38" s="4">
        <v>0</v>
      </c>
    </row>
    <row r="39" spans="1:255">
      <c r="A39" s="4" t="s">
        <v>143</v>
      </c>
      <c r="B39" s="5" t="s">
        <v>392</v>
      </c>
      <c r="C39" s="4">
        <v>87.777725410640528</v>
      </c>
      <c r="D39" s="4">
        <v>85.95105745576916</v>
      </c>
      <c r="E39" s="4">
        <v>1.7875541345225447</v>
      </c>
      <c r="F39" s="4">
        <v>3.9113820348816532E-2</v>
      </c>
      <c r="IU39" s="4">
        <v>0</v>
      </c>
    </row>
    <row r="40" spans="1:255">
      <c r="A40" s="4" t="s">
        <v>137</v>
      </c>
      <c r="B40" s="5" t="s">
        <v>393</v>
      </c>
      <c r="C40" s="4">
        <v>100</v>
      </c>
      <c r="D40" s="4">
        <v>85.95105745576916</v>
      </c>
      <c r="E40" s="4">
        <v>1.5074672887944204E-3</v>
      </c>
      <c r="F40" s="4">
        <v>1.9322546208429873E-3</v>
      </c>
      <c r="N40" s="4">
        <v>1.7860466672337496</v>
      </c>
      <c r="O40" s="4">
        <v>3.7181565727973556E-2</v>
      </c>
      <c r="P40" s="4">
        <v>11.875360993067508</v>
      </c>
      <c r="Q40" s="4">
        <v>0.34691359629196877</v>
      </c>
      <c r="IU40" s="4">
        <v>0</v>
      </c>
    </row>
    <row r="41" spans="1:255">
      <c r="A41" s="4" t="s">
        <v>143</v>
      </c>
      <c r="B41" s="5" t="s">
        <v>394</v>
      </c>
      <c r="C41" s="4">
        <v>85.954497177678803</v>
      </c>
      <c r="D41" s="4">
        <v>83.097446159426283</v>
      </c>
      <c r="E41" s="4">
        <v>2.8161568917220574</v>
      </c>
      <c r="F41" s="4">
        <v>4.0894126530462815E-2</v>
      </c>
      <c r="IU41" s="4">
        <v>0</v>
      </c>
    </row>
    <row r="42" spans="1:255">
      <c r="A42" s="4" t="s">
        <v>137</v>
      </c>
      <c r="B42" s="5" t="s">
        <v>395</v>
      </c>
      <c r="C42" s="4">
        <v>100</v>
      </c>
      <c r="D42" s="4">
        <v>83.097446159426283</v>
      </c>
      <c r="E42" s="4">
        <v>2.1124396540959595E-3</v>
      </c>
      <c r="F42" s="4">
        <v>1.9376035420879635E-3</v>
      </c>
      <c r="N42" s="4">
        <v>2.8140444520679608</v>
      </c>
      <c r="O42" s="4">
        <v>3.8956522988374855E-2</v>
      </c>
      <c r="P42" s="4">
        <v>13.661407660301258</v>
      </c>
      <c r="Q42" s="4">
        <v>0.38409516201994232</v>
      </c>
      <c r="IU42" s="4">
        <v>0</v>
      </c>
    </row>
    <row r="43" spans="1:255">
      <c r="A43" s="4" t="s">
        <v>143</v>
      </c>
      <c r="B43" s="5" t="s">
        <v>396</v>
      </c>
      <c r="C43" s="4">
        <v>83.10149620262257</v>
      </c>
      <c r="D43" s="4">
        <v>80.465917049393994</v>
      </c>
      <c r="E43" s="4">
        <v>2.5986543197333782</v>
      </c>
      <c r="F43" s="4">
        <v>3.6924833495198886E-2</v>
      </c>
      <c r="IU43" s="4">
        <v>0</v>
      </c>
    </row>
    <row r="44" spans="1:255">
      <c r="A44" s="4" t="s">
        <v>137</v>
      </c>
      <c r="B44" s="5" t="s">
        <v>397</v>
      </c>
      <c r="C44" s="4">
        <v>100.00000000000011</v>
      </c>
      <c r="D44" s="4">
        <v>80.465917049393994</v>
      </c>
      <c r="E44" s="4">
        <v>2.1206373647197308E-3</v>
      </c>
      <c r="F44" s="4">
        <v>1.9438350543624463E-3</v>
      </c>
      <c r="N44" s="4">
        <v>2.5965336823686589</v>
      </c>
      <c r="O44" s="4">
        <v>3.4980998440836436E-2</v>
      </c>
      <c r="P44" s="4">
        <v>13.661407660301258</v>
      </c>
      <c r="Q44" s="4">
        <v>2.8140444520679608</v>
      </c>
      <c r="R44" s="4">
        <v>0.42305168500831719</v>
      </c>
      <c r="IU44" s="4">
        <v>0</v>
      </c>
    </row>
    <row r="45" spans="1:255">
      <c r="A45" s="4" t="s">
        <v>143</v>
      </c>
      <c r="B45" s="5" t="s">
        <v>398</v>
      </c>
      <c r="C45" s="4">
        <v>80.469981521813139</v>
      </c>
      <c r="D45" s="4">
        <v>78.049319394009188</v>
      </c>
      <c r="E45" s="4">
        <v>2.3871826961582987</v>
      </c>
      <c r="F45" s="4">
        <v>3.3479431645657531E-2</v>
      </c>
      <c r="IU45" s="4">
        <v>0</v>
      </c>
    </row>
    <row r="46" spans="1:255">
      <c r="A46" s="4" t="s">
        <v>137</v>
      </c>
      <c r="B46" s="5" t="s">
        <v>399</v>
      </c>
      <c r="C46" s="4">
        <v>100.00000000000017</v>
      </c>
      <c r="D46" s="4">
        <v>78.049319394009188</v>
      </c>
      <c r="E46" s="4">
        <v>2.1295902344026069E-3</v>
      </c>
      <c r="F46" s="4">
        <v>1.9509814827357993E-3</v>
      </c>
      <c r="N46" s="4">
        <v>2.385053105923896</v>
      </c>
      <c r="O46" s="4">
        <v>3.1528450162921724E-2</v>
      </c>
      <c r="P46" s="4">
        <v>13.661407660301258</v>
      </c>
      <c r="Q46" s="4">
        <v>5.4105781344366202</v>
      </c>
      <c r="R46" s="4">
        <v>0.4580326834491536</v>
      </c>
      <c r="IU46" s="4">
        <v>0</v>
      </c>
    </row>
    <row r="47" spans="1:255">
      <c r="A47" s="4" t="s">
        <v>143</v>
      </c>
      <c r="B47" s="5" t="s">
        <v>400</v>
      </c>
      <c r="C47" s="4">
        <v>78.053399965726371</v>
      </c>
      <c r="D47" s="4">
        <v>75.089643387282578</v>
      </c>
      <c r="E47" s="4">
        <v>2.9311392939573206</v>
      </c>
      <c r="F47" s="4">
        <v>3.2617284486478229E-2</v>
      </c>
      <c r="IU47" s="4">
        <v>0</v>
      </c>
    </row>
    <row r="48" spans="1:255">
      <c r="A48" s="4" t="s">
        <v>137</v>
      </c>
      <c r="B48" s="5" t="s">
        <v>401</v>
      </c>
      <c r="C48" s="4">
        <v>100.00000000000023</v>
      </c>
      <c r="D48" s="4">
        <v>75.089643387282578</v>
      </c>
      <c r="E48" s="4">
        <v>2.1713667827376612E-3</v>
      </c>
      <c r="F48" s="4">
        <v>1.9587611760746469E-3</v>
      </c>
      <c r="N48" s="4">
        <v>2.9289679271745839</v>
      </c>
      <c r="O48" s="4">
        <v>3.0658523310403588E-2</v>
      </c>
      <c r="P48" s="4">
        <v>13.661407660301258</v>
      </c>
      <c r="Q48" s="4">
        <v>7.7956312403605157</v>
      </c>
      <c r="R48" s="4">
        <v>0.48956113361207537</v>
      </c>
      <c r="IU48" s="4">
        <v>0</v>
      </c>
    </row>
    <row r="49" spans="1:255">
      <c r="A49" s="4" t="s">
        <v>143</v>
      </c>
      <c r="B49" s="5" t="s">
        <v>402</v>
      </c>
      <c r="C49" s="4">
        <v>75.093773515241566</v>
      </c>
      <c r="D49" s="4">
        <v>60.646509855966727</v>
      </c>
      <c r="E49" s="4">
        <v>5.3025663822800331</v>
      </c>
      <c r="F49" s="4">
        <v>1.7904784068359554</v>
      </c>
      <c r="G49" s="4">
        <v>7.3091783179042329</v>
      </c>
      <c r="H49" s="4">
        <v>4.5040552254618428E-2</v>
      </c>
      <c r="IU49" s="4">
        <v>0</v>
      </c>
    </row>
    <row r="50" spans="1:255">
      <c r="A50" s="4" t="s">
        <v>137</v>
      </c>
      <c r="B50" s="5" t="s">
        <v>403</v>
      </c>
      <c r="C50" s="4">
        <v>100.0000000000004</v>
      </c>
      <c r="D50" s="4">
        <v>60.646509855966727</v>
      </c>
      <c r="E50" s="4">
        <v>2.1944728882962936E-3</v>
      </c>
      <c r="F50" s="4">
        <v>2.2110292336803613E-3</v>
      </c>
      <c r="G50" s="4">
        <v>2.7255635776567096E-3</v>
      </c>
      <c r="H50" s="4">
        <v>2.015547085892785E-3</v>
      </c>
      <c r="N50" s="4">
        <v>5.3003719093917363</v>
      </c>
      <c r="O50" s="4">
        <v>1.7882673776022748</v>
      </c>
      <c r="P50" s="4">
        <v>7.3064527543265765</v>
      </c>
      <c r="Q50" s="4">
        <v>4.3025005168725608E-2</v>
      </c>
      <c r="R50" s="4">
        <v>13.661407660301258</v>
      </c>
      <c r="S50" s="4">
        <v>7.7956312403605157</v>
      </c>
      <c r="T50" s="4">
        <v>2.9289679271745839</v>
      </c>
      <c r="U50" s="4">
        <v>0.52021965692247896</v>
      </c>
      <c r="IU50" s="4">
        <v>0</v>
      </c>
    </row>
    <row r="51" spans="1:255">
      <c r="A51" s="4" t="s">
        <v>143</v>
      </c>
      <c r="B51" s="5" t="s">
        <v>404</v>
      </c>
      <c r="C51" s="4">
        <v>60.655656468752362</v>
      </c>
      <c r="D51" s="4">
        <v>49.134916519007092</v>
      </c>
      <c r="E51" s="4">
        <v>2.9248000638677909</v>
      </c>
      <c r="F51" s="4">
        <v>2.455103679930017</v>
      </c>
      <c r="G51" s="4">
        <v>6.1025209532958433</v>
      </c>
      <c r="H51" s="4">
        <v>3.8315252651617046E-2</v>
      </c>
      <c r="IU51" s="4">
        <v>0</v>
      </c>
    </row>
    <row r="52" spans="1:255">
      <c r="A52" s="4" t="s">
        <v>137</v>
      </c>
      <c r="B52" s="5" t="s">
        <v>405</v>
      </c>
      <c r="C52" s="4">
        <v>100.00000000000051</v>
      </c>
      <c r="D52" s="4">
        <v>49.134916519007092</v>
      </c>
      <c r="E52" s="4">
        <v>2.2162682932793196E-3</v>
      </c>
      <c r="F52" s="4">
        <v>2.226743023781539E-3</v>
      </c>
      <c r="G52" s="4">
        <v>2.7182498375086825E-3</v>
      </c>
      <c r="H52" s="4">
        <v>2.0704589223506328E-3</v>
      </c>
      <c r="N52" s="4">
        <v>2.922583795574512</v>
      </c>
      <c r="O52" s="4">
        <v>2.4528769369062355</v>
      </c>
      <c r="P52" s="4">
        <v>6.0998027034583346</v>
      </c>
      <c r="Q52" s="4">
        <v>3.6244793729266429E-2</v>
      </c>
      <c r="R52" s="4">
        <v>13.661407660301258</v>
      </c>
      <c r="S52" s="4">
        <v>7.7956312403605157</v>
      </c>
      <c r="T52" s="4">
        <v>8.2293398365663197</v>
      </c>
      <c r="U52" s="4">
        <v>1.7882673776022748</v>
      </c>
      <c r="V52" s="4">
        <v>7.3064527543265765</v>
      </c>
      <c r="W52" s="4">
        <v>0.5632446620912045</v>
      </c>
      <c r="IU52" s="4">
        <v>0</v>
      </c>
    </row>
    <row r="53" spans="1:255">
      <c r="A53" s="4" t="s">
        <v>143</v>
      </c>
      <c r="B53" s="5" t="s">
        <v>406</v>
      </c>
      <c r="C53" s="4">
        <v>49.144148239084153</v>
      </c>
      <c r="D53" s="4">
        <v>41.561293017082946</v>
      </c>
      <c r="E53" s="4">
        <v>1.8666150028186559</v>
      </c>
      <c r="F53" s="4">
        <v>1.5294908845158881</v>
      </c>
      <c r="G53" s="4">
        <v>4.1515386909254817</v>
      </c>
      <c r="H53" s="4">
        <v>3.521064374117866E-2</v>
      </c>
      <c r="IU53" s="4">
        <v>0</v>
      </c>
    </row>
    <row r="54" spans="1:255">
      <c r="A54" s="4" t="s">
        <v>137</v>
      </c>
      <c r="B54" s="5" t="s">
        <v>407</v>
      </c>
      <c r="C54" s="4">
        <v>100.00000000000065</v>
      </c>
      <c r="D54" s="4">
        <v>41.561293017082946</v>
      </c>
      <c r="E54" s="4">
        <v>2.239598232126213E-3</v>
      </c>
      <c r="F54" s="4">
        <v>2.2437506878634195E-3</v>
      </c>
      <c r="G54" s="4">
        <v>2.7114872295239522E-3</v>
      </c>
      <c r="H54" s="4">
        <v>2.1194040439016619E-3</v>
      </c>
      <c r="N54" s="4">
        <v>1.8643754045865304</v>
      </c>
      <c r="O54" s="4">
        <v>1.5272471338280245</v>
      </c>
      <c r="P54" s="4">
        <v>4.1488272036959559</v>
      </c>
      <c r="Q54" s="4">
        <v>3.3091239697277036E-2</v>
      </c>
      <c r="R54" s="4">
        <v>13.661407660301258</v>
      </c>
      <c r="S54" s="4">
        <v>7.7956312403605157</v>
      </c>
      <c r="T54" s="4">
        <v>11.151923632140832</v>
      </c>
      <c r="U54" s="4">
        <v>4.241144314508511</v>
      </c>
      <c r="V54" s="4">
        <v>13.406255457784912</v>
      </c>
      <c r="W54" s="4">
        <v>0.59948945582047108</v>
      </c>
      <c r="IU54" s="4">
        <v>0</v>
      </c>
    </row>
    <row r="55" spans="1:255">
      <c r="A55" s="4" t="s">
        <v>143</v>
      </c>
      <c r="B55" s="5" t="s">
        <v>408</v>
      </c>
      <c r="C55" s="4">
        <v>41.57060725727645</v>
      </c>
      <c r="D55" s="4">
        <v>36.12106714432948</v>
      </c>
      <c r="E55" s="4">
        <v>1.2881082056593982</v>
      </c>
      <c r="F55" s="4">
        <v>1.060329538835648</v>
      </c>
      <c r="G55" s="4">
        <v>3.0538621282966623</v>
      </c>
      <c r="H55" s="4">
        <v>4.7240240155257511E-2</v>
      </c>
      <c r="IU55" s="4">
        <v>0</v>
      </c>
    </row>
    <row r="56" spans="1:255">
      <c r="A56" s="4" t="s">
        <v>137</v>
      </c>
      <c r="B56" s="5" t="s">
        <v>409</v>
      </c>
      <c r="C56" s="4">
        <v>100.00000000000074</v>
      </c>
      <c r="D56" s="4">
        <v>36.12106714432948</v>
      </c>
      <c r="E56" s="4">
        <v>2.2654488746677048E-3</v>
      </c>
      <c r="F56" s="4">
        <v>2.2624991587134476E-3</v>
      </c>
      <c r="G56" s="4">
        <v>2.705223834938951E-3</v>
      </c>
      <c r="H56" s="4">
        <v>2.1623426013713588E-3</v>
      </c>
      <c r="N56" s="4">
        <v>1.2858427567847313</v>
      </c>
      <c r="O56" s="4">
        <v>1.0580670396769338</v>
      </c>
      <c r="P56" s="4">
        <v>3.0511569044617239</v>
      </c>
      <c r="Q56" s="4">
        <v>4.5077897553886193E-2</v>
      </c>
      <c r="R56" s="4">
        <v>13.661407660301258</v>
      </c>
      <c r="S56" s="4">
        <v>7.7956312403605157</v>
      </c>
      <c r="T56" s="4">
        <v>13.016299036727363</v>
      </c>
      <c r="U56" s="4">
        <v>5.7683914483365353</v>
      </c>
      <c r="V56" s="4">
        <v>17.555082661480867</v>
      </c>
      <c r="W56" s="4">
        <v>0.63258069551774798</v>
      </c>
      <c r="IU56" s="4">
        <v>0</v>
      </c>
    </row>
    <row r="57" spans="1:255">
      <c r="A57" s="4" t="s">
        <v>143</v>
      </c>
      <c r="B57" s="5" t="s">
        <v>410</v>
      </c>
      <c r="C57" s="4">
        <v>36.130462658799189</v>
      </c>
      <c r="D57" s="4">
        <v>31.841422035884378</v>
      </c>
      <c r="E57" s="4">
        <v>0.9433843479995353</v>
      </c>
      <c r="F57" s="4">
        <v>0.81006836803730919</v>
      </c>
      <c r="G57" s="4">
        <v>2.4071202012497745</v>
      </c>
      <c r="H57" s="4">
        <v>0.12846770562819482</v>
      </c>
      <c r="IU57" s="4">
        <v>0</v>
      </c>
    </row>
    <row r="58" spans="1:255">
      <c r="A58" s="4" t="s">
        <v>137</v>
      </c>
      <c r="B58" s="5" t="s">
        <v>411</v>
      </c>
      <c r="C58" s="4">
        <v>100.00000000000075</v>
      </c>
      <c r="D58" s="4">
        <v>31.841422035884378</v>
      </c>
      <c r="E58" s="4">
        <v>2.2944076783034894E-3</v>
      </c>
      <c r="F58" s="4">
        <v>2.2830554994249727E-3</v>
      </c>
      <c r="G58" s="4">
        <v>2.6993460194907623E-3</v>
      </c>
      <c r="H58" s="4">
        <v>2.1912643274728276E-3</v>
      </c>
      <c r="N58" s="4">
        <v>0.94108994032123194</v>
      </c>
      <c r="O58" s="4">
        <v>0.80778531253788421</v>
      </c>
      <c r="P58" s="4">
        <v>2.4044208552302826</v>
      </c>
      <c r="Q58" s="4">
        <v>0.12627644130072196</v>
      </c>
      <c r="R58" s="4">
        <v>13.661407660301258</v>
      </c>
      <c r="S58" s="4">
        <v>7.7956312403605157</v>
      </c>
      <c r="T58" s="4">
        <v>14.302141793512094</v>
      </c>
      <c r="U58" s="4">
        <v>6.8264584880134693</v>
      </c>
      <c r="V58" s="4">
        <v>20.606239565942591</v>
      </c>
      <c r="W58" s="4">
        <v>0.67765859307163434</v>
      </c>
      <c r="IU58" s="4">
        <v>0</v>
      </c>
    </row>
    <row r="59" spans="1:255">
      <c r="A59" s="4" t="s">
        <v>143</v>
      </c>
      <c r="B59" s="5" t="s">
        <v>412</v>
      </c>
      <c r="C59" s="4">
        <v>31.850890109409164</v>
      </c>
      <c r="D59" s="4">
        <v>27.959833713467003</v>
      </c>
      <c r="E59" s="4">
        <v>0.68205891248200157</v>
      </c>
      <c r="F59" s="4">
        <v>0.70245754491625878</v>
      </c>
      <c r="G59" s="4">
        <v>2.0984782670426867</v>
      </c>
      <c r="H59" s="4">
        <v>0.4080616715012152</v>
      </c>
      <c r="IU59" s="4">
        <v>0</v>
      </c>
    </row>
    <row r="60" spans="1:255">
      <c r="A60" s="4" t="s">
        <v>137</v>
      </c>
      <c r="B60" s="5" t="s">
        <v>413</v>
      </c>
      <c r="C60" s="4">
        <v>99.999999235628309</v>
      </c>
      <c r="D60" s="4">
        <v>27.959833661783389</v>
      </c>
      <c r="E60" s="4">
        <v>2.3247702779994606E-3</v>
      </c>
      <c r="F60" s="4">
        <v>2.3028863848487619E-3</v>
      </c>
      <c r="G60" s="4">
        <v>2.693671715670305E-3</v>
      </c>
      <c r="H60" s="4">
        <v>2.2025074238624649E-3</v>
      </c>
      <c r="N60" s="4">
        <v>0.67973403305873292</v>
      </c>
      <c r="O60" s="4">
        <v>0.70015477969843254</v>
      </c>
      <c r="P60" s="4">
        <v>2.0957846114939955</v>
      </c>
      <c r="Q60" s="4">
        <v>0.40585842319968446</v>
      </c>
      <c r="R60" s="4">
        <v>13.661407660301258</v>
      </c>
      <c r="S60" s="4">
        <v>7.7956312403605157</v>
      </c>
      <c r="T60" s="4">
        <v>15.243231733833328</v>
      </c>
      <c r="U60" s="4">
        <v>7.6342438005513529</v>
      </c>
      <c r="V60" s="4">
        <v>23.010660421172872</v>
      </c>
      <c r="W60" s="4">
        <v>0.80393503437235625</v>
      </c>
      <c r="IU60" s="4">
        <v>0</v>
      </c>
    </row>
    <row r="61" spans="1:255">
      <c r="A61" s="4" t="s">
        <v>143</v>
      </c>
      <c r="B61" s="5" t="s">
        <v>414</v>
      </c>
      <c r="C61" s="4">
        <v>27.969357740541554</v>
      </c>
      <c r="D61" s="4">
        <v>24.980956090900939</v>
      </c>
      <c r="E61" s="4">
        <v>0.438975768251959</v>
      </c>
      <c r="F61" s="4">
        <v>0.56065075361559391</v>
      </c>
      <c r="G61" s="4">
        <v>1.6622470528843607</v>
      </c>
      <c r="H61" s="4">
        <v>0.32652807488870267</v>
      </c>
      <c r="IU61" s="4">
        <v>0</v>
      </c>
    </row>
    <row r="62" spans="1:255">
      <c r="A62" s="4" t="s">
        <v>137</v>
      </c>
      <c r="B62" s="5" t="s">
        <v>415</v>
      </c>
      <c r="C62" s="4">
        <v>99.999999478584101</v>
      </c>
      <c r="D62" s="4">
        <v>24.980956090900939</v>
      </c>
      <c r="E62" s="4">
        <v>2.3568184595934689E-3</v>
      </c>
      <c r="F62" s="4">
        <v>2.3240008491306335E-3</v>
      </c>
      <c r="G62" s="4">
        <v>2.6886459358304022E-3</v>
      </c>
      <c r="H62" s="4">
        <v>2.2102619320446357E-3</v>
      </c>
      <c r="N62" s="4">
        <v>0.43661894979236615</v>
      </c>
      <c r="O62" s="4">
        <v>0.5583267527664636</v>
      </c>
      <c r="P62" s="4">
        <v>1.6595584069485305</v>
      </c>
      <c r="Q62" s="4">
        <v>0.32431781295665807</v>
      </c>
      <c r="R62" s="4">
        <v>13.661407660301258</v>
      </c>
      <c r="S62" s="4">
        <v>7.7956312403605157</v>
      </c>
      <c r="T62" s="4">
        <v>15.922965766892059</v>
      </c>
      <c r="U62" s="4">
        <v>8.3343985802497844</v>
      </c>
      <c r="V62" s="4">
        <v>25.106445032666869</v>
      </c>
      <c r="W62" s="4">
        <v>1.2097934575720408</v>
      </c>
      <c r="IU62" s="4">
        <v>0</v>
      </c>
    </row>
    <row r="63" spans="1:255">
      <c r="A63" s="4" t="s">
        <v>143</v>
      </c>
      <c r="B63" s="5" t="s">
        <v>416</v>
      </c>
      <c r="C63" s="4">
        <v>24.990535818077518</v>
      </c>
      <c r="D63" s="4">
        <v>22.585022407962583</v>
      </c>
      <c r="E63" s="4">
        <v>0.30131610213433413</v>
      </c>
      <c r="F63" s="4">
        <v>0.48885692333128078</v>
      </c>
      <c r="G63" s="4">
        <v>1.3958218957360828</v>
      </c>
      <c r="H63" s="4">
        <v>0.21951848891323555</v>
      </c>
      <c r="IU63" s="4">
        <v>0</v>
      </c>
    </row>
    <row r="64" spans="1:255">
      <c r="A64" s="4" t="s">
        <v>137</v>
      </c>
      <c r="B64" s="5" t="s">
        <v>417</v>
      </c>
      <c r="C64" s="4">
        <v>99.999999478584058</v>
      </c>
      <c r="D64" s="4">
        <v>22.585022407962583</v>
      </c>
      <c r="E64" s="4">
        <v>1.8903098709973864E-3</v>
      </c>
      <c r="F64" s="4">
        <v>2.3442396231258939E-3</v>
      </c>
      <c r="G64" s="4">
        <v>2.6843166562982592E-3</v>
      </c>
      <c r="H64" s="4">
        <v>2.2162907100167686E-3</v>
      </c>
      <c r="N64" s="4">
        <v>0.29942579226333721</v>
      </c>
      <c r="O64" s="4">
        <v>0.48651268370815437</v>
      </c>
      <c r="P64" s="4">
        <v>1.3931375790797837</v>
      </c>
      <c r="Q64" s="4">
        <v>0.2173021982032188</v>
      </c>
      <c r="R64" s="4">
        <v>13.661407660301258</v>
      </c>
      <c r="S64" s="4">
        <v>7.7956312403605157</v>
      </c>
      <c r="T64" s="4">
        <v>16.359584716684424</v>
      </c>
      <c r="U64" s="4">
        <v>8.8927253330162497</v>
      </c>
      <c r="V64" s="4">
        <v>26.7660034396154</v>
      </c>
      <c r="W64" s="4">
        <v>1.5341112705286988</v>
      </c>
      <c r="IU64" s="4">
        <v>0</v>
      </c>
    </row>
    <row r="65" spans="1:255">
      <c r="A65" s="4" t="s">
        <v>143</v>
      </c>
      <c r="B65" s="5" t="s">
        <v>418</v>
      </c>
      <c r="C65" s="4">
        <v>22.594157564823046</v>
      </c>
      <c r="D65" s="4">
        <v>20.699313053791052</v>
      </c>
      <c r="E65" s="4">
        <v>0.29090794519921281</v>
      </c>
      <c r="F65" s="4">
        <v>0.32901118139432911</v>
      </c>
      <c r="G65" s="4">
        <v>1.1318263719382968</v>
      </c>
      <c r="H65" s="4">
        <v>0.14309901250015578</v>
      </c>
      <c r="IU65" s="4">
        <v>0</v>
      </c>
    </row>
    <row r="66" spans="1:255">
      <c r="A66" s="4" t="s">
        <v>137</v>
      </c>
      <c r="B66" s="5" t="s">
        <v>419</v>
      </c>
      <c r="C66" s="4">
        <v>99.999999478584073</v>
      </c>
      <c r="D66" s="4">
        <v>20.699313053791052</v>
      </c>
      <c r="E66" s="4">
        <v>1.9202500555616313E-3</v>
      </c>
      <c r="F66" s="4">
        <v>2.3644157498075862E-3</v>
      </c>
      <c r="G66" s="4">
        <v>2.6807224145252843E-3</v>
      </c>
      <c r="H66" s="4">
        <v>2.2215462746541835E-3</v>
      </c>
      <c r="N66" s="4">
        <v>0.2889876951436508</v>
      </c>
      <c r="O66" s="4">
        <v>0.32664676564452111</v>
      </c>
      <c r="P66" s="4">
        <v>1.1291456495237719</v>
      </c>
      <c r="Q66" s="4">
        <v>0.14087746622550151</v>
      </c>
      <c r="R66" s="4">
        <v>13.960833452564593</v>
      </c>
      <c r="S66" s="4">
        <v>7.7956312403605157</v>
      </c>
      <c r="T66" s="4">
        <v>16.84609740039258</v>
      </c>
      <c r="U66" s="4">
        <v>8.8927253330162497</v>
      </c>
      <c r="V66" s="4">
        <v>28.159141018695184</v>
      </c>
      <c r="W66" s="4">
        <v>1.7514134687319176</v>
      </c>
      <c r="IU66" s="4">
        <v>0</v>
      </c>
    </row>
    <row r="67" spans="1:255">
      <c r="A67" s="4" t="s">
        <v>143</v>
      </c>
      <c r="B67" s="5" t="s">
        <v>420</v>
      </c>
      <c r="C67" s="4">
        <v>20.708499988285606</v>
      </c>
      <c r="D67" s="4">
        <v>19.23166347235389</v>
      </c>
      <c r="E67" s="4">
        <v>0.21815490742912969</v>
      </c>
      <c r="F67" s="4">
        <v>0.26662849441681163</v>
      </c>
      <c r="G67" s="4">
        <v>0.8950208996190393</v>
      </c>
      <c r="H67" s="4">
        <v>9.7032214466734323E-2</v>
      </c>
      <c r="IU67" s="4">
        <v>0</v>
      </c>
    </row>
    <row r="68" spans="1:255">
      <c r="A68" s="4" t="s">
        <v>137</v>
      </c>
      <c r="B68" s="5" t="s">
        <v>421</v>
      </c>
      <c r="C68" s="4">
        <v>99.999999478584087</v>
      </c>
      <c r="D68" s="4">
        <v>19.23166347235389</v>
      </c>
      <c r="E68" s="4">
        <v>1.9454440689037791E-3</v>
      </c>
      <c r="F68" s="4">
        <v>2.3853074362428692E-3</v>
      </c>
      <c r="G68" s="4">
        <v>2.6775999674326064E-3</v>
      </c>
      <c r="H68" s="4">
        <v>2.2256685980827952E-3</v>
      </c>
      <c r="N68" s="4">
        <v>0.21620946336022573</v>
      </c>
      <c r="O68" s="4">
        <v>0.26424318698056848</v>
      </c>
      <c r="P68" s="4">
        <v>0.89234329965160664</v>
      </c>
      <c r="Q68" s="4">
        <v>9.4806545868651559E-2</v>
      </c>
      <c r="R68" s="4">
        <v>14.249821147708246</v>
      </c>
      <c r="S68" s="4">
        <v>7.7956312403605157</v>
      </c>
      <c r="T68" s="4">
        <v>17.172744166037099</v>
      </c>
      <c r="U68" s="4">
        <v>8.8927253330162497</v>
      </c>
      <c r="V68" s="4">
        <v>29.288286668218955</v>
      </c>
      <c r="W68" s="4">
        <v>1.8922909349574188</v>
      </c>
      <c r="IU68" s="4">
        <v>0</v>
      </c>
    </row>
    <row r="69" spans="1:255">
      <c r="A69" s="4" t="s">
        <v>143</v>
      </c>
      <c r="B69" s="5" t="s">
        <v>422</v>
      </c>
      <c r="C69" s="4">
        <v>19.240897492424537</v>
      </c>
      <c r="D69" s="4">
        <v>18.052484014175256</v>
      </c>
      <c r="E69" s="4">
        <v>0.16154232708413793</v>
      </c>
      <c r="F69" s="4">
        <v>0.2376141058045205</v>
      </c>
      <c r="G69" s="4">
        <v>0.72151383350683651</v>
      </c>
      <c r="H69" s="4">
        <v>4.582369426594763E-2</v>
      </c>
      <c r="I69" s="4">
        <v>2.1919517587837993E-2</v>
      </c>
      <c r="IU69" s="4">
        <v>0</v>
      </c>
    </row>
    <row r="70" spans="1:255">
      <c r="A70" s="4" t="s">
        <v>137</v>
      </c>
      <c r="B70" s="5" t="s">
        <v>423</v>
      </c>
      <c r="C70" s="4">
        <v>99.999999478584073</v>
      </c>
      <c r="D70" s="4">
        <v>18.052484014175256</v>
      </c>
      <c r="E70" s="4">
        <v>1.9675152679478969E-3</v>
      </c>
      <c r="F70" s="4">
        <v>2.407877373467033E-3</v>
      </c>
      <c r="G70" s="4">
        <v>2.6749219859818364E-3</v>
      </c>
      <c r="H70" s="4">
        <v>2.2303311740546738E-3</v>
      </c>
      <c r="I70" s="4">
        <v>1.4918230424756014E-3</v>
      </c>
      <c r="N70" s="4">
        <v>0.15957481181618918</v>
      </c>
      <c r="O70" s="4">
        <v>0.23520622843105368</v>
      </c>
      <c r="P70" s="4">
        <v>0.71883891152085511</v>
      </c>
      <c r="Q70" s="4">
        <v>4.3593363091892989E-2</v>
      </c>
      <c r="R70" s="4">
        <v>2.0427694545362394E-2</v>
      </c>
      <c r="S70" s="4">
        <v>14.46603061106847</v>
      </c>
      <c r="T70" s="4">
        <v>7.7956312403605157</v>
      </c>
      <c r="U70" s="4">
        <v>17.43698735301767</v>
      </c>
      <c r="V70" s="4">
        <v>8.8927253330162497</v>
      </c>
      <c r="W70" s="4">
        <v>30.180629967870562</v>
      </c>
      <c r="X70" s="4">
        <v>1.9870974808260704</v>
      </c>
      <c r="IU70" s="4">
        <v>0</v>
      </c>
    </row>
    <row r="71" spans="1:255">
      <c r="A71" s="4" t="s">
        <v>143</v>
      </c>
      <c r="B71" s="5" t="s">
        <v>424</v>
      </c>
      <c r="C71" s="4">
        <v>18.063256483019209</v>
      </c>
      <c r="D71" s="4">
        <v>16.915856533607563</v>
      </c>
      <c r="E71" s="4">
        <v>0.11351323642354789</v>
      </c>
      <c r="F71" s="4">
        <v>0.24594388349402427</v>
      </c>
      <c r="G71" s="4">
        <v>0.634813349510432</v>
      </c>
      <c r="H71" s="4">
        <v>9.0340945323598862E-2</v>
      </c>
      <c r="I71" s="4">
        <v>6.2788534660043527E-2</v>
      </c>
      <c r="IU71" s="4">
        <v>0</v>
      </c>
    </row>
    <row r="72" spans="1:255">
      <c r="A72" s="4" t="s">
        <v>137</v>
      </c>
      <c r="B72" s="5" t="s">
        <v>425</v>
      </c>
      <c r="C72" s="4">
        <v>99.999999478584101</v>
      </c>
      <c r="D72" s="4">
        <v>16.915856533607563</v>
      </c>
      <c r="E72" s="4">
        <v>1.9880104446164913E-3</v>
      </c>
      <c r="F72" s="4">
        <v>2.4327021396730137E-3</v>
      </c>
      <c r="G72" s="4">
        <v>2.6727620080756465E-3</v>
      </c>
      <c r="H72" s="4">
        <v>6.0084299999999999E-4</v>
      </c>
      <c r="I72" s="4">
        <v>1.497888761677372E-3</v>
      </c>
      <c r="N72" s="4">
        <v>0.1115252259789309</v>
      </c>
      <c r="O72" s="4">
        <v>0.24351118135435104</v>
      </c>
      <c r="P72" s="4">
        <v>0.63214058750235702</v>
      </c>
      <c r="Q72" s="4">
        <v>8.9740102323598858E-2</v>
      </c>
      <c r="R72" s="4">
        <v>6.1290645898366157E-2</v>
      </c>
      <c r="S72" s="4">
        <v>14.625605422884661</v>
      </c>
      <c r="T72" s="4">
        <v>7.7956312403605157</v>
      </c>
      <c r="U72" s="4">
        <v>17.67219358144872</v>
      </c>
      <c r="V72" s="4">
        <v>8.8927253330162497</v>
      </c>
      <c r="W72" s="4">
        <v>30.899468879391417</v>
      </c>
      <c r="X72" s="4">
        <v>2.0306908439179638</v>
      </c>
      <c r="Y72" s="4">
        <v>2.0427694545362394E-2</v>
      </c>
      <c r="IU72" s="4">
        <v>0</v>
      </c>
    </row>
    <row r="73" spans="1:255">
      <c r="A73" s="4" t="s">
        <v>143</v>
      </c>
      <c r="B73" s="5" t="s">
        <v>426</v>
      </c>
      <c r="C73" s="4">
        <v>16.925048739961657</v>
      </c>
      <c r="D73" s="4">
        <v>14.429910186506977</v>
      </c>
      <c r="E73" s="4">
        <v>8.5234685229957211E-2</v>
      </c>
      <c r="F73" s="4">
        <v>0.4175758002469695</v>
      </c>
      <c r="G73" s="4">
        <v>0.92216212617331983</v>
      </c>
      <c r="H73" s="4">
        <v>0.99899860144183661</v>
      </c>
      <c r="I73" s="4">
        <v>7.1167340362598225E-2</v>
      </c>
      <c r="IU73" s="4">
        <v>0</v>
      </c>
    </row>
    <row r="74" spans="1:255">
      <c r="A74" s="4" t="s">
        <v>137</v>
      </c>
      <c r="B74" s="5" t="s">
        <v>427</v>
      </c>
      <c r="C74" s="4">
        <v>99.999999478584158</v>
      </c>
      <c r="D74" s="4">
        <v>14.429910186506977</v>
      </c>
      <c r="E74" s="4">
        <v>2.0322560871191041E-3</v>
      </c>
      <c r="F74" s="4">
        <v>2.4612679275898873E-3</v>
      </c>
      <c r="G74" s="4">
        <v>2.6709051886607119E-3</v>
      </c>
      <c r="H74" s="4">
        <v>6.0084299999999999E-4</v>
      </c>
      <c r="I74" s="4">
        <v>1.5069164872292798E-3</v>
      </c>
      <c r="N74" s="4">
        <v>8.3202429142837528E-2</v>
      </c>
      <c r="O74" s="4">
        <v>0.41511453231937884</v>
      </c>
      <c r="P74" s="4">
        <v>0.91949122098465896</v>
      </c>
      <c r="Q74" s="4">
        <v>0.99839775844183665</v>
      </c>
      <c r="R74" s="4">
        <v>6.9660423875368943E-2</v>
      </c>
      <c r="S74" s="4">
        <v>14.737130648863591</v>
      </c>
      <c r="T74" s="4">
        <v>7.7956312403605157</v>
      </c>
      <c r="U74" s="4">
        <v>17.915704762803077</v>
      </c>
      <c r="V74" s="4">
        <v>8.8927253330162497</v>
      </c>
      <c r="W74" s="4">
        <v>31.531609466893773</v>
      </c>
      <c r="X74" s="4">
        <v>8.9740102323598858E-2</v>
      </c>
      <c r="Y74" s="4">
        <v>2.0306908439179638</v>
      </c>
      <c r="Z74" s="4">
        <v>8.1718340443728554E-2</v>
      </c>
      <c r="IU74" s="4">
        <v>0</v>
      </c>
    </row>
    <row r="75" spans="1:255">
      <c r="A75" s="4" t="s">
        <v>143</v>
      </c>
      <c r="B75" s="5" t="s">
        <v>428</v>
      </c>
      <c r="IU75"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C45"/>
  <sheetViews>
    <sheetView workbookViewId="0"/>
  </sheetViews>
  <sheetFormatPr baseColWidth="10" defaultColWidth="11.5" defaultRowHeight="13" x14ac:dyDescent="0"/>
  <cols>
    <col min="1" max="1" width="7.83203125" style="8" customWidth="1"/>
    <col min="2" max="2" width="35.83203125" style="8" customWidth="1"/>
    <col min="3" max="16384" width="11.5" style="8"/>
  </cols>
  <sheetData>
    <row r="1" spans="1:3">
      <c r="A1" s="8" t="s">
        <v>429</v>
      </c>
    </row>
    <row r="2" spans="1:3">
      <c r="A2" s="8" t="s">
        <v>430</v>
      </c>
    </row>
    <row r="3" spans="1:3" s="9" customFormat="1">
      <c r="A3" s="9" t="s">
        <v>431</v>
      </c>
      <c r="C3" s="9" t="s">
        <v>432</v>
      </c>
    </row>
    <row r="4" spans="1:3">
      <c r="B4" s="8" t="s">
        <v>433</v>
      </c>
      <c r="C4" s="8">
        <v>54.030667886842629</v>
      </c>
    </row>
    <row r="5" spans="1:3">
      <c r="B5" s="8" t="s">
        <v>434</v>
      </c>
      <c r="C5" s="8">
        <v>0.51837541146048272</v>
      </c>
    </row>
    <row r="6" spans="1:3">
      <c r="B6" s="8" t="s">
        <v>435</v>
      </c>
      <c r="C6" s="8">
        <v>11.294602715090903</v>
      </c>
    </row>
    <row r="7" spans="1:3">
      <c r="B7" s="8" t="s">
        <v>436</v>
      </c>
      <c r="C7" s="8">
        <v>1.0467195808336671</v>
      </c>
    </row>
    <row r="8" spans="1:3">
      <c r="B8" s="8" t="s">
        <v>437</v>
      </c>
      <c r="C8" s="8">
        <v>0.26516896047786237</v>
      </c>
    </row>
    <row r="9" spans="1:3">
      <c r="B9" s="8" t="s">
        <v>438</v>
      </c>
      <c r="C9" s="8">
        <v>8.4435379520582483</v>
      </c>
    </row>
    <row r="10" spans="1:3">
      <c r="B10" s="8" t="s">
        <v>439</v>
      </c>
      <c r="C10" s="8">
        <v>0.15950012660322546</v>
      </c>
    </row>
    <row r="11" spans="1:3">
      <c r="B11" s="8" t="s">
        <v>440</v>
      </c>
      <c r="C11" s="8">
        <v>13.736948403702792</v>
      </c>
    </row>
    <row r="12" spans="1:3">
      <c r="B12" s="8" t="s">
        <v>441</v>
      </c>
      <c r="C12" s="8">
        <v>6.7189428331608722E-2</v>
      </c>
    </row>
    <row r="13" spans="1:3">
      <c r="B13" s="8" t="s">
        <v>442</v>
      </c>
      <c r="C13" s="8">
        <v>0</v>
      </c>
    </row>
    <row r="14" spans="1:3">
      <c r="B14" s="8" t="s">
        <v>443</v>
      </c>
      <c r="C14" s="8">
        <v>7.1675369392324448</v>
      </c>
    </row>
    <row r="15" spans="1:3">
      <c r="B15" s="8" t="s">
        <v>444</v>
      </c>
      <c r="C15" s="8">
        <v>2.3227205936594708</v>
      </c>
    </row>
    <row r="16" spans="1:3">
      <c r="B16" s="8" t="s">
        <v>445</v>
      </c>
      <c r="C16" s="8">
        <v>0.83737566466693347</v>
      </c>
    </row>
    <row r="17" spans="1:3">
      <c r="B17" s="8" t="s">
        <v>446</v>
      </c>
      <c r="C17" s="8">
        <v>0.1096563370397175</v>
      </c>
    </row>
    <row r="18" spans="1:3">
      <c r="B18" s="8" t="s">
        <v>447</v>
      </c>
      <c r="C18" s="8">
        <v>0</v>
      </c>
    </row>
    <row r="20" spans="1:3">
      <c r="B20" s="8" t="s">
        <v>448</v>
      </c>
      <c r="C20" s="8">
        <v>500</v>
      </c>
    </row>
    <row r="21" spans="1:3">
      <c r="B21" s="8" t="s">
        <v>449</v>
      </c>
      <c r="C21" s="8" t="s">
        <v>450</v>
      </c>
    </row>
    <row r="23" spans="1:3" s="10" customFormat="1">
      <c r="A23" s="10" t="s">
        <v>451</v>
      </c>
    </row>
    <row r="24" spans="1:3">
      <c r="B24" s="8" t="s">
        <v>433</v>
      </c>
      <c r="C24" s="8">
        <v>66.880409555086402</v>
      </c>
    </row>
    <row r="25" spans="1:3">
      <c r="B25" s="8" t="s">
        <v>434</v>
      </c>
      <c r="C25" s="8">
        <v>0.5994658759045689</v>
      </c>
    </row>
    <row r="26" spans="1:3">
      <c r="B26" s="8" t="s">
        <v>435</v>
      </c>
      <c r="C26" s="8">
        <v>13.977546006508197</v>
      </c>
    </row>
    <row r="27" spans="1:3">
      <c r="B27" s="8" t="s">
        <v>436</v>
      </c>
      <c r="C27" s="8">
        <v>0.35967952554274135</v>
      </c>
    </row>
    <row r="28" spans="1:3">
      <c r="B28" s="8" t="s">
        <v>437</v>
      </c>
      <c r="C28" s="8">
        <v>9.0918991178859619E-3</v>
      </c>
    </row>
    <row r="29" spans="1:3">
      <c r="B29" s="8" t="s">
        <v>438</v>
      </c>
      <c r="C29" s="8">
        <v>2.9373827919323876</v>
      </c>
    </row>
    <row r="30" spans="1:3">
      <c r="B30" s="8" t="s">
        <v>439</v>
      </c>
      <c r="C30" s="8">
        <v>6.9937685522199713E-2</v>
      </c>
    </row>
    <row r="31" spans="1:3">
      <c r="B31" s="8" t="s">
        <v>440</v>
      </c>
      <c r="C31" s="8">
        <v>2.927391694000645</v>
      </c>
    </row>
    <row r="32" spans="1:3">
      <c r="B32" s="8" t="s">
        <v>441</v>
      </c>
      <c r="C32" s="8">
        <v>9.9910979317428178E-2</v>
      </c>
    </row>
    <row r="33" spans="2:3">
      <c r="B33" s="8" t="s">
        <v>442</v>
      </c>
      <c r="C33" s="8">
        <v>0</v>
      </c>
    </row>
    <row r="34" spans="2:3">
      <c r="B34" s="8" t="s">
        <v>443</v>
      </c>
      <c r="C34" s="8">
        <v>5.1354243369158068</v>
      </c>
    </row>
    <row r="35" spans="2:3">
      <c r="B35" s="8" t="s">
        <v>444</v>
      </c>
      <c r="C35" s="8">
        <v>4.1363145437415252</v>
      </c>
    </row>
    <row r="36" spans="2:3">
      <c r="B36" s="8" t="s">
        <v>445</v>
      </c>
      <c r="C36" s="8">
        <v>2.6576320498435888</v>
      </c>
    </row>
    <row r="37" spans="2:3">
      <c r="B37" s="8" t="s">
        <v>446</v>
      </c>
      <c r="C37" s="8">
        <v>0.2098130565665991</v>
      </c>
    </row>
    <row r="38" spans="2:3">
      <c r="B38" s="8" t="s">
        <v>447</v>
      </c>
      <c r="C38" s="8">
        <v>0</v>
      </c>
    </row>
    <row r="40" spans="2:3">
      <c r="B40" s="8" t="s">
        <v>452</v>
      </c>
      <c r="C40" s="8">
        <v>100</v>
      </c>
    </row>
    <row r="41" spans="2:3">
      <c r="B41" s="8" t="s">
        <v>453</v>
      </c>
      <c r="C41" s="8">
        <v>300</v>
      </c>
    </row>
    <row r="42" spans="2:3">
      <c r="B42" s="8" t="s">
        <v>454</v>
      </c>
      <c r="C42" s="8">
        <v>0.05</v>
      </c>
    </row>
    <row r="43" spans="2:3">
      <c r="B43" s="8" t="s">
        <v>455</v>
      </c>
      <c r="C43" s="8">
        <v>850</v>
      </c>
    </row>
    <row r="44" spans="2:3">
      <c r="B44" s="8" t="s">
        <v>456</v>
      </c>
      <c r="C44" s="8">
        <v>20</v>
      </c>
    </row>
    <row r="45" spans="2:3">
      <c r="B45" s="8" t="s">
        <v>457</v>
      </c>
      <c r="C45" s="8">
        <v>30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M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5" customWidth="1"/>
    <col min="3" max="22" width="12.83203125" style="4" customWidth="1"/>
    <col min="23" max="32" width="12.83203125" style="4"/>
    <col min="33" max="33" width="12.83203125" style="4" customWidth="1"/>
    <col min="34" max="16384" width="12.83203125" style="4"/>
  </cols>
  <sheetData>
    <row r="1" spans="1:13" ht="61" customHeight="1">
      <c r="A1" s="4" t="s">
        <v>363</v>
      </c>
      <c r="B1" s="5" t="s">
        <v>364</v>
      </c>
      <c r="C1" s="4" t="s">
        <v>365</v>
      </c>
      <c r="D1" s="4" t="s">
        <v>366</v>
      </c>
      <c r="E1" s="4" t="s">
        <v>367</v>
      </c>
      <c r="F1" s="4" t="s">
        <v>368</v>
      </c>
      <c r="G1" s="4" t="s">
        <v>369</v>
      </c>
      <c r="H1" s="4" t="s">
        <v>370</v>
      </c>
      <c r="I1" s="4" t="s">
        <v>371</v>
      </c>
      <c r="J1" s="4" t="s">
        <v>372</v>
      </c>
      <c r="K1" s="4" t="s">
        <v>373</v>
      </c>
      <c r="L1" s="4" t="s">
        <v>374</v>
      </c>
      <c r="M1" s="4" t="s">
        <v>375</v>
      </c>
    </row>
    <row r="2" spans="1:13" ht="31" customHeight="1"/>
    <row r="5" spans="1:13" s="6" customFormat="1" ht="13" customHeight="1">
      <c r="A5" s="6" t="s">
        <v>133</v>
      </c>
      <c r="B5" s="7" t="s">
        <v>376</v>
      </c>
      <c r="C5" s="6">
        <v>-1197309.5652104039</v>
      </c>
      <c r="D5" s="6">
        <v>1417.1875</v>
      </c>
      <c r="E5" s="6">
        <v>99.999999999998735</v>
      </c>
      <c r="F5" s="6">
        <v>100</v>
      </c>
      <c r="G5" s="6">
        <v>300</v>
      </c>
    </row>
    <row r="6" spans="1:13" s="6" customFormat="1" ht="13" customHeight="1">
      <c r="A6" s="6" t="s">
        <v>137</v>
      </c>
      <c r="B6" s="7" t="s">
        <v>377</v>
      </c>
      <c r="C6" s="6">
        <v>-1197309.5652104039</v>
      </c>
      <c r="D6" s="6">
        <v>1417.1875</v>
      </c>
      <c r="E6" s="6">
        <v>99.999999999998735</v>
      </c>
      <c r="G6" s="6">
        <v>300</v>
      </c>
      <c r="H6" s="6">
        <v>0</v>
      </c>
      <c r="I6" s="6">
        <v>0</v>
      </c>
      <c r="J6" s="6">
        <v>99.999999999998735</v>
      </c>
      <c r="K6" s="6">
        <v>-1197309.5652104039</v>
      </c>
      <c r="L6" s="6">
        <v>99.999999999998735</v>
      </c>
      <c r="M6" s="6">
        <v>-1197309.5652104039</v>
      </c>
    </row>
    <row r="7" spans="1:13" s="6" customFormat="1" ht="13" customHeight="1">
      <c r="A7" s="6" t="s">
        <v>143</v>
      </c>
      <c r="B7" s="7" t="s">
        <v>378</v>
      </c>
      <c r="C7" s="6">
        <v>-1200393.767142538</v>
      </c>
      <c r="D7" s="6">
        <v>1397.1875</v>
      </c>
      <c r="E7" s="6">
        <v>99.948052737436484</v>
      </c>
      <c r="G7" s="6">
        <v>300</v>
      </c>
      <c r="I7" s="6">
        <v>5.1947262563487584E-2</v>
      </c>
      <c r="J7" s="6">
        <v>99.999999999999972</v>
      </c>
    </row>
    <row r="8" spans="1:13" s="6" customFormat="1" ht="13" customHeight="1">
      <c r="A8" s="6" t="s">
        <v>137</v>
      </c>
      <c r="B8" s="7" t="s">
        <v>379</v>
      </c>
      <c r="C8" s="6">
        <v>-1200393.767142538</v>
      </c>
      <c r="D8" s="6">
        <v>1397.1875</v>
      </c>
      <c r="E8" s="6">
        <v>99.948052737436484</v>
      </c>
      <c r="G8" s="6">
        <v>300</v>
      </c>
      <c r="H8" s="6">
        <v>3084.2019321341068</v>
      </c>
      <c r="I8" s="6">
        <v>5.1947262563487584E-2</v>
      </c>
      <c r="J8" s="6">
        <v>99.999999999999972</v>
      </c>
      <c r="K8" s="6">
        <v>-1199993.0111590754</v>
      </c>
      <c r="L8" s="6">
        <v>99.999999999999972</v>
      </c>
      <c r="M8" s="6">
        <v>-1200393.767142538</v>
      </c>
    </row>
    <row r="9" spans="1:13" s="6" customFormat="1" ht="13" customHeight="1">
      <c r="A9" s="6" t="s">
        <v>143</v>
      </c>
      <c r="B9" s="7" t="s">
        <v>380</v>
      </c>
      <c r="C9" s="6">
        <v>-1203198.5161671652</v>
      </c>
      <c r="D9" s="6">
        <v>1377.1875</v>
      </c>
      <c r="E9" s="6">
        <v>99.670241743811033</v>
      </c>
      <c r="G9" s="6">
        <v>300</v>
      </c>
      <c r="I9" s="6">
        <v>0.27971218656104213</v>
      </c>
      <c r="J9" s="6">
        <v>99.949953930372075</v>
      </c>
    </row>
    <row r="10" spans="1:13" s="6" customFormat="1" ht="13" customHeight="1">
      <c r="A10" s="6" t="s">
        <v>137</v>
      </c>
      <c r="B10" s="7" t="s">
        <v>381</v>
      </c>
      <c r="C10" s="6">
        <v>-1203600.3201754589</v>
      </c>
      <c r="D10" s="6">
        <v>1377.1875</v>
      </c>
      <c r="E10" s="6">
        <v>99.670241743811033</v>
      </c>
      <c r="G10" s="6">
        <v>300</v>
      </c>
      <c r="H10" s="6">
        <v>3206.5530329209287</v>
      </c>
      <c r="I10" s="6">
        <v>0.32975825618892429</v>
      </c>
      <c r="J10" s="6">
        <v>99.999999999999957</v>
      </c>
      <c r="K10" s="6">
        <v>-1199942.8035492639</v>
      </c>
      <c r="L10" s="6">
        <v>99.999999999999957</v>
      </c>
      <c r="M10" s="6">
        <v>-1203600.3201754589</v>
      </c>
    </row>
    <row r="11" spans="1:13" s="6" customFormat="1" ht="13" customHeight="1">
      <c r="A11" s="6" t="s">
        <v>143</v>
      </c>
      <c r="B11" s="7" t="s">
        <v>382</v>
      </c>
      <c r="C11" s="6">
        <v>-1204492.4776298178</v>
      </c>
      <c r="D11" s="6">
        <v>1357.1875</v>
      </c>
      <c r="E11" s="6">
        <v>96.847977624464633</v>
      </c>
      <c r="G11" s="6">
        <v>300</v>
      </c>
      <c r="I11" s="6">
        <v>2.8256400579620617</v>
      </c>
      <c r="J11" s="6">
        <v>99.673617682426695</v>
      </c>
    </row>
    <row r="12" spans="1:13" s="6" customFormat="1" ht="13" customHeight="1">
      <c r="A12" s="6" t="s">
        <v>137</v>
      </c>
      <c r="B12" s="7" t="s">
        <v>383</v>
      </c>
      <c r="C12" s="6">
        <v>-1208157.9201866658</v>
      </c>
      <c r="D12" s="6">
        <v>1357.1875</v>
      </c>
      <c r="E12" s="6">
        <v>96.847977624464633</v>
      </c>
      <c r="G12" s="6">
        <v>300</v>
      </c>
      <c r="H12" s="6">
        <v>4557.6000112069305</v>
      </c>
      <c r="I12" s="6">
        <v>3.1520223755353385</v>
      </c>
      <c r="J12" s="6">
        <v>99.999999999999972</v>
      </c>
      <c r="K12" s="6">
        <v>-1169331.2580025315</v>
      </c>
      <c r="L12" s="6">
        <v>99.999999999999972</v>
      </c>
      <c r="M12" s="6">
        <v>-1208157.9201866658</v>
      </c>
    </row>
    <row r="13" spans="1:13" s="6" customFormat="1" ht="13" customHeight="1">
      <c r="A13" s="6" t="s">
        <v>143</v>
      </c>
      <c r="B13" s="7" t="s">
        <v>384</v>
      </c>
      <c r="C13" s="6">
        <v>-1173619.462055448</v>
      </c>
      <c r="D13" s="6">
        <v>1337.1875</v>
      </c>
      <c r="E13" s="6">
        <v>94.271906686665929</v>
      </c>
      <c r="G13" s="6">
        <v>300</v>
      </c>
      <c r="I13" s="6">
        <v>2.5794556504005328</v>
      </c>
      <c r="J13" s="6">
        <v>96.851362337066462</v>
      </c>
    </row>
    <row r="14" spans="1:13" s="6" customFormat="1" ht="13" customHeight="1">
      <c r="A14" s="6" t="s">
        <v>137</v>
      </c>
      <c r="B14" s="7" t="s">
        <v>385</v>
      </c>
      <c r="C14" s="6">
        <v>-1212526.151393424</v>
      </c>
      <c r="D14" s="6">
        <v>1337.1875</v>
      </c>
      <c r="E14" s="6">
        <v>94.271906686665929</v>
      </c>
      <c r="G14" s="6">
        <v>300</v>
      </c>
      <c r="H14" s="6">
        <v>4368.2312067581806</v>
      </c>
      <c r="I14" s="6">
        <v>5.7280933133340568</v>
      </c>
      <c r="J14" s="6">
        <v>99.999999999999986</v>
      </c>
      <c r="K14" s="6">
        <v>-1141635.9507765258</v>
      </c>
      <c r="L14" s="6">
        <v>99.999999999999986</v>
      </c>
      <c r="M14" s="6">
        <v>-1212526.151393424</v>
      </c>
    </row>
    <row r="15" spans="1:13" s="6" customFormat="1" ht="13" customHeight="1">
      <c r="A15" s="6" t="s">
        <v>143</v>
      </c>
      <c r="B15" s="7" t="s">
        <v>386</v>
      </c>
      <c r="C15" s="6">
        <v>-1145691.0908763949</v>
      </c>
      <c r="D15" s="6">
        <v>1317.1875</v>
      </c>
      <c r="E15" s="6">
        <v>91.915759315856121</v>
      </c>
      <c r="G15" s="6">
        <v>300</v>
      </c>
      <c r="I15" s="6">
        <v>2.3595415152895498</v>
      </c>
      <c r="J15" s="6">
        <v>94.275300831145671</v>
      </c>
    </row>
    <row r="16" spans="1:13" s="6" customFormat="1" ht="13" customHeight="1">
      <c r="A16" s="6" t="s">
        <v>137</v>
      </c>
      <c r="B16" s="7" t="s">
        <v>387</v>
      </c>
      <c r="C16" s="6">
        <v>-1216726.7378842288</v>
      </c>
      <c r="D16" s="6">
        <v>1317.1875</v>
      </c>
      <c r="E16" s="6">
        <v>91.915759315856121</v>
      </c>
      <c r="G16" s="6">
        <v>300</v>
      </c>
      <c r="H16" s="6">
        <v>4200.5864908047952</v>
      </c>
      <c r="I16" s="6">
        <v>8.0842406841438361</v>
      </c>
      <c r="J16" s="6">
        <v>99.999999999999957</v>
      </c>
      <c r="K16" s="6">
        <v>-1116548.6138214576</v>
      </c>
      <c r="L16" s="6">
        <v>99.999999999999957</v>
      </c>
      <c r="M16" s="6">
        <v>-1216726.7378842288</v>
      </c>
    </row>
    <row r="17" spans="1:13" s="6" customFormat="1" ht="13" customHeight="1">
      <c r="A17" s="6" t="s">
        <v>143</v>
      </c>
      <c r="B17" s="7" t="s">
        <v>388</v>
      </c>
      <c r="C17" s="6">
        <v>-1120395.5038642185</v>
      </c>
      <c r="D17" s="6">
        <v>1297.1875</v>
      </c>
      <c r="E17" s="6">
        <v>89.756602810455817</v>
      </c>
      <c r="G17" s="6">
        <v>300</v>
      </c>
      <c r="I17" s="6">
        <v>2.1625607995462417</v>
      </c>
      <c r="J17" s="6">
        <v>91.919163610002059</v>
      </c>
    </row>
    <row r="18" spans="1:13" s="6" customFormat="1" ht="13" customHeight="1">
      <c r="A18" s="6" t="s">
        <v>137</v>
      </c>
      <c r="B18" s="7" t="s">
        <v>389</v>
      </c>
      <c r="C18" s="6">
        <v>-1220778.5230542964</v>
      </c>
      <c r="D18" s="6">
        <v>1297.1875</v>
      </c>
      <c r="E18" s="6">
        <v>89.756602810455817</v>
      </c>
      <c r="G18" s="6">
        <v>300</v>
      </c>
      <c r="H18" s="6">
        <v>4051.7851700675674</v>
      </c>
      <c r="I18" s="6">
        <v>10.243397189544112</v>
      </c>
      <c r="J18" s="6">
        <v>99.999999999999929</v>
      </c>
      <c r="K18" s="6">
        <v>-1093800.4480070453</v>
      </c>
      <c r="L18" s="6">
        <v>99.999999999999929</v>
      </c>
      <c r="M18" s="6">
        <v>-1220778.5230542964</v>
      </c>
    </row>
    <row r="19" spans="1:13" s="6" customFormat="1" ht="13" customHeight="1">
      <c r="A19" s="6" t="s">
        <v>143</v>
      </c>
      <c r="B19" s="7" t="s">
        <v>390</v>
      </c>
      <c r="C19" s="6">
        <v>-1097460.8636497636</v>
      </c>
      <c r="D19" s="6">
        <v>1277.1875</v>
      </c>
      <c r="E19" s="6">
        <v>87.774298401173041</v>
      </c>
      <c r="G19" s="6">
        <v>300</v>
      </c>
      <c r="I19" s="6">
        <v>1.9857196352419066</v>
      </c>
      <c r="J19" s="6">
        <v>89.760018036414948</v>
      </c>
    </row>
    <row r="20" spans="1:13" s="6" customFormat="1" ht="13" customHeight="1">
      <c r="A20" s="6" t="s">
        <v>137</v>
      </c>
      <c r="B20" s="7" t="s">
        <v>391</v>
      </c>
      <c r="C20" s="6">
        <v>-1224697.9333902451</v>
      </c>
      <c r="D20" s="6">
        <v>1277.1875</v>
      </c>
      <c r="E20" s="6">
        <v>87.774298401173041</v>
      </c>
      <c r="G20" s="6">
        <v>300</v>
      </c>
      <c r="H20" s="6">
        <v>3919.4103359486908</v>
      </c>
      <c r="I20" s="6">
        <v>12.225701598827001</v>
      </c>
      <c r="J20" s="6">
        <v>100.00000000000004</v>
      </c>
      <c r="K20" s="6">
        <v>-1073155.7051682363</v>
      </c>
      <c r="L20" s="6">
        <v>100.00000000000004</v>
      </c>
      <c r="M20" s="6">
        <v>-1224697.9333902451</v>
      </c>
    </row>
    <row r="21" spans="1:13" s="6" customFormat="1" ht="13" customHeight="1">
      <c r="A21" s="6" t="s">
        <v>143</v>
      </c>
      <c r="B21" s="7" t="s">
        <v>392</v>
      </c>
      <c r="C21" s="6">
        <v>-1076648.8370501571</v>
      </c>
      <c r="D21" s="6">
        <v>1257.1875</v>
      </c>
      <c r="E21" s="6">
        <v>85.95105745576916</v>
      </c>
      <c r="G21" s="6">
        <v>300</v>
      </c>
      <c r="I21" s="6">
        <v>1.8266679548713682</v>
      </c>
      <c r="J21" s="6">
        <v>87.777725410640528</v>
      </c>
    </row>
    <row r="22" spans="1:13" s="6" customFormat="1" ht="13" customHeight="1">
      <c r="A22" s="6" t="s">
        <v>137</v>
      </c>
      <c r="B22" s="7" t="s">
        <v>393</v>
      </c>
      <c r="C22" s="6">
        <v>-1228499.3544603032</v>
      </c>
      <c r="D22" s="6">
        <v>1257.1875</v>
      </c>
      <c r="E22" s="6">
        <v>85.95105745576916</v>
      </c>
      <c r="G22" s="6">
        <v>300</v>
      </c>
      <c r="H22" s="6">
        <v>3801.4210700581316</v>
      </c>
      <c r="I22" s="6">
        <v>14.04894254423084</v>
      </c>
      <c r="J22" s="6">
        <v>100</v>
      </c>
      <c r="K22" s="6">
        <v>-1054406.4642687344</v>
      </c>
      <c r="L22" s="6">
        <v>100</v>
      </c>
      <c r="M22" s="6">
        <v>-1228499.3544603032</v>
      </c>
    </row>
    <row r="23" spans="1:13" ht="13" customHeight="1">
      <c r="A23" s="4" t="s">
        <v>143</v>
      </c>
      <c r="B23" s="5" t="s">
        <v>394</v>
      </c>
      <c r="C23" s="4">
        <v>-1058023.5133346196</v>
      </c>
      <c r="D23" s="4">
        <v>1237.1875</v>
      </c>
      <c r="E23" s="4">
        <v>83.097446159426283</v>
      </c>
      <c r="G23" s="4">
        <v>300</v>
      </c>
      <c r="I23" s="4">
        <v>2.8570510182525197</v>
      </c>
      <c r="J23" s="4">
        <v>85.954497177678803</v>
      </c>
    </row>
    <row r="24" spans="1:13" ht="13" customHeight="1">
      <c r="A24" s="4" t="s">
        <v>137</v>
      </c>
      <c r="B24" s="5" t="s">
        <v>395</v>
      </c>
      <c r="C24" s="4">
        <v>-1232469.6613269092</v>
      </c>
      <c r="D24" s="4">
        <v>1237.1875</v>
      </c>
      <c r="E24" s="4">
        <v>83.097446159426283</v>
      </c>
      <c r="G24" s="4">
        <v>300</v>
      </c>
      <c r="H24" s="4">
        <v>3970.3068666059989</v>
      </c>
      <c r="I24" s="4">
        <v>16.902553840573717</v>
      </c>
      <c r="J24" s="4">
        <v>100</v>
      </c>
      <c r="K24" s="4">
        <v>-1021816.2076193126</v>
      </c>
      <c r="L24" s="4">
        <v>100</v>
      </c>
      <c r="M24" s="4">
        <v>-1232469.6613269092</v>
      </c>
    </row>
    <row r="25" spans="1:13" ht="13" customHeight="1">
      <c r="A25" s="4" t="s">
        <v>143</v>
      </c>
      <c r="B25" s="5" t="s">
        <v>396</v>
      </c>
      <c r="C25" s="4">
        <v>-1025236.3959360145</v>
      </c>
      <c r="D25" s="4">
        <v>1217.1875</v>
      </c>
      <c r="E25" s="4">
        <v>80.465917049393994</v>
      </c>
      <c r="G25" s="4">
        <v>300</v>
      </c>
      <c r="I25" s="4">
        <v>2.6355791532285764</v>
      </c>
      <c r="J25" s="4">
        <v>83.10149620262257</v>
      </c>
    </row>
    <row r="26" spans="1:13" ht="13" customHeight="1">
      <c r="A26" s="4" t="s">
        <v>137</v>
      </c>
      <c r="B26" s="5" t="s">
        <v>397</v>
      </c>
      <c r="C26" s="4">
        <v>-1236315.3218423745</v>
      </c>
      <c r="D26" s="4">
        <v>1217.1875</v>
      </c>
      <c r="E26" s="4">
        <v>80.465917049393994</v>
      </c>
      <c r="G26" s="4">
        <v>300</v>
      </c>
      <c r="H26" s="4">
        <v>3845.660515465308</v>
      </c>
      <c r="I26" s="4">
        <v>19.53408295060612</v>
      </c>
      <c r="J26" s="4">
        <v>100.00000000000011</v>
      </c>
      <c r="K26" s="4">
        <v>-991981.29040360998</v>
      </c>
      <c r="L26" s="4">
        <v>100.00000000000011</v>
      </c>
      <c r="M26" s="4">
        <v>-1236315.3218423745</v>
      </c>
    </row>
    <row r="27" spans="1:13" ht="13" customHeight="1">
      <c r="A27" s="4" t="s">
        <v>143</v>
      </c>
      <c r="B27" s="5" t="s">
        <v>398</v>
      </c>
      <c r="C27" s="4">
        <v>-995183.86768881779</v>
      </c>
      <c r="D27" s="4">
        <v>1197.1875</v>
      </c>
      <c r="E27" s="4">
        <v>78.049319394009188</v>
      </c>
      <c r="G27" s="4">
        <v>300</v>
      </c>
      <c r="I27" s="4">
        <v>2.4206621278039506</v>
      </c>
      <c r="J27" s="4">
        <v>80.469981521813139</v>
      </c>
    </row>
    <row r="28" spans="1:13" ht="13" customHeight="1">
      <c r="A28" s="4" t="s">
        <v>137</v>
      </c>
      <c r="B28" s="5" t="s">
        <v>399</v>
      </c>
      <c r="C28" s="4">
        <v>-1240009.2383206096</v>
      </c>
      <c r="D28" s="4">
        <v>1197.1875</v>
      </c>
      <c r="E28" s="4">
        <v>78.049319394009188</v>
      </c>
      <c r="G28" s="4">
        <v>300</v>
      </c>
      <c r="H28" s="4">
        <v>3693.9164782350417</v>
      </c>
      <c r="I28" s="4">
        <v>21.950680605990982</v>
      </c>
      <c r="J28" s="4">
        <v>100.00000000000017</v>
      </c>
      <c r="K28" s="4">
        <v>-964789.15104338527</v>
      </c>
      <c r="L28" s="4">
        <v>100.00000000000017</v>
      </c>
      <c r="M28" s="4">
        <v>-1240009.2383206096</v>
      </c>
    </row>
    <row r="29" spans="1:13" ht="13" customHeight="1">
      <c r="A29" s="4" t="s">
        <v>143</v>
      </c>
      <c r="B29" s="5" t="s">
        <v>400</v>
      </c>
      <c r="C29" s="4">
        <v>-968028.13413031783</v>
      </c>
      <c r="D29" s="4">
        <v>1177.1875</v>
      </c>
      <c r="E29" s="4">
        <v>75.089643387282578</v>
      </c>
      <c r="G29" s="4">
        <v>300</v>
      </c>
      <c r="I29" s="4">
        <v>2.9637565784437925</v>
      </c>
      <c r="J29" s="4">
        <v>78.053399965726371</v>
      </c>
    </row>
    <row r="30" spans="1:13" ht="13" customHeight="1">
      <c r="A30" s="4" t="s">
        <v>137</v>
      </c>
      <c r="B30" s="5" t="s">
        <v>401</v>
      </c>
      <c r="C30" s="4">
        <v>-1243799.4317929426</v>
      </c>
      <c r="D30" s="4">
        <v>1177.1875</v>
      </c>
      <c r="E30" s="4">
        <v>75.089643387282578</v>
      </c>
      <c r="G30" s="4">
        <v>300</v>
      </c>
      <c r="H30" s="4">
        <v>3790.1934723330196</v>
      </c>
      <c r="I30" s="4">
        <v>24.910356612717649</v>
      </c>
      <c r="J30" s="4">
        <v>100.00000000000023</v>
      </c>
      <c r="K30" s="4">
        <v>-931515.43765697326</v>
      </c>
      <c r="L30" s="4">
        <v>100.00000000000023</v>
      </c>
      <c r="M30" s="4">
        <v>-1243799.4317929426</v>
      </c>
    </row>
    <row r="31" spans="1:13" ht="13" customHeight="1">
      <c r="A31" s="4" t="s">
        <v>143</v>
      </c>
      <c r="B31" s="5" t="s">
        <v>402</v>
      </c>
      <c r="C31" s="4">
        <v>-938419.70250776561</v>
      </c>
      <c r="D31" s="4">
        <v>1157.1875</v>
      </c>
      <c r="E31" s="4">
        <v>60.646509855966727</v>
      </c>
      <c r="G31" s="4">
        <v>300</v>
      </c>
      <c r="I31" s="4">
        <v>14.447263659274839</v>
      </c>
      <c r="J31" s="4">
        <v>75.093773515241566</v>
      </c>
    </row>
    <row r="32" spans="1:13" ht="13" customHeight="1">
      <c r="A32" s="4" t="s">
        <v>137</v>
      </c>
      <c r="B32" s="5" t="s">
        <v>403</v>
      </c>
      <c r="C32" s="4">
        <v>-1251326.7535487362</v>
      </c>
      <c r="D32" s="4">
        <v>1157.1875</v>
      </c>
      <c r="E32" s="4">
        <v>60.646509855966727</v>
      </c>
      <c r="G32" s="4">
        <v>300</v>
      </c>
      <c r="H32" s="4">
        <v>7527.3217557936441</v>
      </c>
      <c r="I32" s="4">
        <v>39.353490144033671</v>
      </c>
      <c r="J32" s="4">
        <v>100.0000000000004</v>
      </c>
      <c r="K32" s="4">
        <v>-749825.63299241744</v>
      </c>
      <c r="L32" s="4">
        <v>100.0000000000004</v>
      </c>
      <c r="M32" s="4">
        <v>-1251326.7535487362</v>
      </c>
    </row>
    <row r="33" spans="1:13" ht="13" customHeight="1">
      <c r="A33" s="4" t="s">
        <v>143</v>
      </c>
      <c r="B33" s="5" t="s">
        <v>404</v>
      </c>
      <c r="C33" s="4">
        <v>-755305.14450409974</v>
      </c>
      <c r="D33" s="4">
        <v>1137.1875</v>
      </c>
      <c r="E33" s="4">
        <v>49.134916519007092</v>
      </c>
      <c r="G33" s="4">
        <v>300</v>
      </c>
      <c r="I33" s="4">
        <v>11.52073994974527</v>
      </c>
      <c r="J33" s="4">
        <v>60.655656468752362</v>
      </c>
    </row>
    <row r="34" spans="1:13" ht="13" customHeight="1">
      <c r="A34" s="4" t="s">
        <v>137</v>
      </c>
      <c r="B34" s="5" t="s">
        <v>405</v>
      </c>
      <c r="C34" s="4">
        <v>-1257778.9864099906</v>
      </c>
      <c r="D34" s="4">
        <v>1137.1875</v>
      </c>
      <c r="E34" s="4">
        <v>49.134916519007092</v>
      </c>
      <c r="G34" s="4">
        <v>300</v>
      </c>
      <c r="H34" s="4">
        <v>6452.2328612543643</v>
      </c>
      <c r="I34" s="4">
        <v>50.86508348099342</v>
      </c>
      <c r="J34" s="4">
        <v>100.00000000000051</v>
      </c>
      <c r="K34" s="4">
        <v>-605077.27687400859</v>
      </c>
      <c r="L34" s="4">
        <v>100.00000000000051</v>
      </c>
      <c r="M34" s="4">
        <v>-1257778.9864099906</v>
      </c>
    </row>
    <row r="35" spans="1:13" ht="13" customHeight="1">
      <c r="A35" s="4" t="s">
        <v>143</v>
      </c>
      <c r="B35" s="5" t="s">
        <v>406</v>
      </c>
      <c r="C35" s="4">
        <v>-608872.6341562263</v>
      </c>
      <c r="D35" s="4">
        <v>1117.1875</v>
      </c>
      <c r="E35" s="4">
        <v>41.561293017082946</v>
      </c>
      <c r="G35" s="4">
        <v>300</v>
      </c>
      <c r="I35" s="4">
        <v>7.5828552220012071</v>
      </c>
      <c r="J35" s="4">
        <v>49.144148239084153</v>
      </c>
    </row>
    <row r="36" spans="1:13" ht="13" customHeight="1">
      <c r="A36" s="4" t="s">
        <v>137</v>
      </c>
      <c r="B36" s="5" t="s">
        <v>407</v>
      </c>
      <c r="C36" s="4">
        <v>-1262824.1599771155</v>
      </c>
      <c r="D36" s="4">
        <v>1117.1875</v>
      </c>
      <c r="E36" s="4">
        <v>41.561293017082946</v>
      </c>
      <c r="G36" s="4">
        <v>300</v>
      </c>
      <c r="H36" s="4">
        <v>5045.1735671248753</v>
      </c>
      <c r="I36" s="4">
        <v>58.438706982917708</v>
      </c>
      <c r="J36" s="4">
        <v>100.00000000000065</v>
      </c>
      <c r="K36" s="4">
        <v>-510491.76827795408</v>
      </c>
      <c r="L36" s="4">
        <v>100.00000000000065</v>
      </c>
      <c r="M36" s="4">
        <v>-1262824.1599771155</v>
      </c>
    </row>
    <row r="37" spans="1:13" ht="13" customHeight="1">
      <c r="A37" s="4" t="s">
        <v>143</v>
      </c>
      <c r="B37" s="5" t="s">
        <v>408</v>
      </c>
      <c r="C37" s="4">
        <v>-513346.37979635509</v>
      </c>
      <c r="D37" s="4">
        <v>1097.1875</v>
      </c>
      <c r="E37" s="4">
        <v>36.12106714432948</v>
      </c>
      <c r="G37" s="4">
        <v>300</v>
      </c>
      <c r="I37" s="4">
        <v>5.4495401129469698</v>
      </c>
      <c r="J37" s="4">
        <v>41.57060725727645</v>
      </c>
    </row>
    <row r="38" spans="1:13" ht="13" customHeight="1">
      <c r="A38" s="4" t="s">
        <v>137</v>
      </c>
      <c r="B38" s="5" t="s">
        <v>409</v>
      </c>
      <c r="C38" s="4">
        <v>-1267108.0390519265</v>
      </c>
      <c r="D38" s="4">
        <v>1097.1875</v>
      </c>
      <c r="E38" s="4">
        <v>36.12106714432948</v>
      </c>
      <c r="G38" s="4">
        <v>300</v>
      </c>
      <c r="H38" s="4">
        <v>4283.8790748110041</v>
      </c>
      <c r="I38" s="4">
        <v>63.878932855671259</v>
      </c>
      <c r="J38" s="4">
        <v>100.00000000000074</v>
      </c>
      <c r="K38" s="4">
        <v>-443151.99132885376</v>
      </c>
      <c r="L38" s="4">
        <v>100.00000000000074</v>
      </c>
      <c r="M38" s="4">
        <v>-1267108.0390519265</v>
      </c>
    </row>
    <row r="39" spans="1:13" ht="13" customHeight="1">
      <c r="A39" s="4" t="s">
        <v>143</v>
      </c>
      <c r="B39" s="5" t="s">
        <v>410</v>
      </c>
      <c r="C39" s="4">
        <v>-445470.78528456902</v>
      </c>
      <c r="D39" s="4">
        <v>1077.1875</v>
      </c>
      <c r="E39" s="4">
        <v>31.841422035884378</v>
      </c>
      <c r="G39" s="4">
        <v>300</v>
      </c>
      <c r="I39" s="4">
        <v>4.2890406229148113</v>
      </c>
      <c r="J39" s="4">
        <v>36.130462658799189</v>
      </c>
    </row>
    <row r="40" spans="1:13" ht="13" customHeight="1">
      <c r="A40" s="4" t="s">
        <v>137</v>
      </c>
      <c r="B40" s="5" t="s">
        <v>411</v>
      </c>
      <c r="C40" s="4">
        <v>-1270982.0303624689</v>
      </c>
      <c r="D40" s="4">
        <v>1077.1875</v>
      </c>
      <c r="E40" s="4">
        <v>31.841422035884378</v>
      </c>
      <c r="G40" s="4">
        <v>300</v>
      </c>
      <c r="H40" s="4">
        <v>3873.9913105424494</v>
      </c>
      <c r="I40" s="4">
        <v>68.158577964116375</v>
      </c>
      <c r="J40" s="4">
        <v>100.00000000000075</v>
      </c>
      <c r="K40" s="4">
        <v>-391201.79169426305</v>
      </c>
      <c r="L40" s="4">
        <v>100.00000000000075</v>
      </c>
      <c r="M40" s="4">
        <v>-1270982.0303624689</v>
      </c>
    </row>
    <row r="41" spans="1:13" ht="13" customHeight="1">
      <c r="A41" s="4" t="s">
        <v>143</v>
      </c>
      <c r="B41" s="5" t="s">
        <v>412</v>
      </c>
      <c r="C41" s="4">
        <v>-393301.35776042246</v>
      </c>
      <c r="D41" s="4">
        <v>1057.1875</v>
      </c>
      <c r="E41" s="4">
        <v>27.959833713467003</v>
      </c>
      <c r="G41" s="4">
        <v>300</v>
      </c>
      <c r="I41" s="4">
        <v>3.8910563959421616</v>
      </c>
      <c r="J41" s="4">
        <v>31.850890109409164</v>
      </c>
    </row>
    <row r="42" spans="1:13" ht="13" customHeight="1">
      <c r="A42" s="4" t="s">
        <v>137</v>
      </c>
      <c r="B42" s="5" t="s">
        <v>413</v>
      </c>
      <c r="C42" s="4">
        <v>-1274728.9982825012</v>
      </c>
      <c r="D42" s="4">
        <v>1057.1875</v>
      </c>
      <c r="E42" s="4">
        <v>27.959833661783389</v>
      </c>
      <c r="G42" s="4">
        <v>300</v>
      </c>
      <c r="H42" s="4">
        <v>3746.9679200323299</v>
      </c>
      <c r="I42" s="4">
        <v>72.040165573844916</v>
      </c>
      <c r="J42" s="4">
        <v>99.999999235628309</v>
      </c>
      <c r="K42" s="4">
        <v>-346336.79862113105</v>
      </c>
      <c r="L42" s="4">
        <v>99.999999235628309</v>
      </c>
      <c r="M42" s="4">
        <v>-1274728.9982825012</v>
      </c>
    </row>
    <row r="43" spans="1:13" ht="13" customHeight="1">
      <c r="A43" s="4" t="s">
        <v>143</v>
      </c>
      <c r="B43" s="5" t="s">
        <v>414</v>
      </c>
      <c r="C43" s="4">
        <v>-348028.65676893108</v>
      </c>
      <c r="D43" s="4">
        <v>1037.1875</v>
      </c>
      <c r="E43" s="4">
        <v>24.980956090900939</v>
      </c>
      <c r="G43" s="4">
        <v>300</v>
      </c>
      <c r="I43" s="4">
        <v>2.9884016496406147</v>
      </c>
      <c r="J43" s="4">
        <v>27.969357740541554</v>
      </c>
    </row>
    <row r="44" spans="1:13" ht="13" customHeight="1">
      <c r="A44" s="4" t="s">
        <v>137</v>
      </c>
      <c r="B44" s="5" t="s">
        <v>415</v>
      </c>
      <c r="C44" s="4">
        <v>-1278143.1040627349</v>
      </c>
      <c r="D44" s="4">
        <v>1037.1875</v>
      </c>
      <c r="E44" s="4">
        <v>24.980956090900939</v>
      </c>
      <c r="G44" s="4">
        <v>300</v>
      </c>
      <c r="H44" s="4">
        <v>3414.105780233629</v>
      </c>
      <c r="I44" s="4">
        <v>75.019043387683155</v>
      </c>
      <c r="J44" s="4">
        <v>99.999999478584101</v>
      </c>
      <c r="K44" s="4">
        <v>-312090.75456317561</v>
      </c>
      <c r="L44" s="4">
        <v>99.999999478584101</v>
      </c>
      <c r="M44" s="4">
        <v>-1278143.1040627349</v>
      </c>
    </row>
    <row r="45" spans="1:13" ht="13" customHeight="1">
      <c r="A45" s="4" t="s">
        <v>143</v>
      </c>
      <c r="B45" s="5" t="s">
        <v>416</v>
      </c>
      <c r="C45" s="4">
        <v>-313529.28704759834</v>
      </c>
      <c r="D45" s="4">
        <v>1017.1875000000001</v>
      </c>
      <c r="E45" s="4">
        <v>22.585022407962583</v>
      </c>
      <c r="G45" s="4">
        <v>300</v>
      </c>
      <c r="I45" s="4">
        <v>2.4055134101149349</v>
      </c>
      <c r="J45" s="4">
        <v>24.990535818077518</v>
      </c>
    </row>
    <row r="46" spans="1:13" ht="13" customHeight="1">
      <c r="A46" s="4" t="s">
        <v>137</v>
      </c>
      <c r="B46" s="5" t="s">
        <v>417</v>
      </c>
      <c r="C46" s="4">
        <v>-1281377.9567592531</v>
      </c>
      <c r="D46" s="4">
        <v>1017.1875000000001</v>
      </c>
      <c r="E46" s="4">
        <v>22.585022407962583</v>
      </c>
      <c r="G46" s="4">
        <v>300</v>
      </c>
      <c r="H46" s="4">
        <v>3234.8526965181809</v>
      </c>
      <c r="I46" s="4">
        <v>77.414977070621475</v>
      </c>
      <c r="J46" s="4">
        <v>99.999999478584058</v>
      </c>
      <c r="K46" s="4">
        <v>-285073.67276817496</v>
      </c>
      <c r="L46" s="4">
        <v>99.999999478584058</v>
      </c>
      <c r="M46" s="4">
        <v>-1281377.9567592531</v>
      </c>
    </row>
    <row r="47" spans="1:13" ht="13" customHeight="1">
      <c r="A47" s="4" t="s">
        <v>143</v>
      </c>
      <c r="B47" s="5" t="s">
        <v>418</v>
      </c>
      <c r="C47" s="4">
        <v>-286271.32643407636</v>
      </c>
      <c r="D47" s="4">
        <v>997.18750000000011</v>
      </c>
      <c r="E47" s="4">
        <v>20.699313053791052</v>
      </c>
      <c r="G47" s="4">
        <v>300</v>
      </c>
      <c r="I47" s="4">
        <v>1.8948445110319945</v>
      </c>
      <c r="J47" s="4">
        <v>22.594157564823046</v>
      </c>
    </row>
    <row r="48" spans="1:13" ht="13" customHeight="1">
      <c r="A48" s="4" t="s">
        <v>137</v>
      </c>
      <c r="B48" s="5" t="s">
        <v>419</v>
      </c>
      <c r="C48" s="4">
        <v>-1284412.952110966</v>
      </c>
      <c r="D48" s="4">
        <v>997.18750000000011</v>
      </c>
      <c r="E48" s="4">
        <v>20.699313053791052</v>
      </c>
      <c r="G48" s="4">
        <v>300</v>
      </c>
      <c r="H48" s="4">
        <v>3034.9953517129179</v>
      </c>
      <c r="I48" s="4">
        <v>79.300686424793014</v>
      </c>
      <c r="J48" s="4">
        <v>99.999999478584073</v>
      </c>
      <c r="K48" s="4">
        <v>-263915.93655165221</v>
      </c>
      <c r="L48" s="4">
        <v>99.999999478584073</v>
      </c>
      <c r="M48" s="4">
        <v>-1284412.952110966</v>
      </c>
    </row>
    <row r="49" spans="1:13" ht="13" customHeight="1">
      <c r="A49" s="4" t="s">
        <v>143</v>
      </c>
      <c r="B49" s="5" t="s">
        <v>420</v>
      </c>
      <c r="C49" s="4">
        <v>-264919.91751923022</v>
      </c>
      <c r="D49" s="4">
        <v>977.18750000000011</v>
      </c>
      <c r="E49" s="4">
        <v>19.23166347235389</v>
      </c>
      <c r="G49" s="4">
        <v>300</v>
      </c>
      <c r="I49" s="4">
        <v>1.4768365159317156</v>
      </c>
      <c r="J49" s="4">
        <v>20.708499988285606</v>
      </c>
    </row>
    <row r="50" spans="1:13" ht="13" customHeight="1">
      <c r="A50" s="4" t="s">
        <v>137</v>
      </c>
      <c r="B50" s="5" t="s">
        <v>421</v>
      </c>
      <c r="C50" s="4">
        <v>-1287296.7255824725</v>
      </c>
      <c r="D50" s="4">
        <v>977.18750000000011</v>
      </c>
      <c r="E50" s="4">
        <v>19.23166347235389</v>
      </c>
      <c r="G50" s="4">
        <v>300</v>
      </c>
      <c r="H50" s="4">
        <v>2883.7734715065453</v>
      </c>
      <c r="I50" s="4">
        <v>80.7683360062302</v>
      </c>
      <c r="J50" s="4">
        <v>99.999999478584087</v>
      </c>
      <c r="K50" s="4">
        <v>-247438.26526893032</v>
      </c>
      <c r="L50" s="4">
        <v>99.999999478584087</v>
      </c>
      <c r="M50" s="4">
        <v>-1287296.7255824725</v>
      </c>
    </row>
    <row r="51" spans="1:13" ht="13" customHeight="1">
      <c r="A51" s="4" t="s">
        <v>143</v>
      </c>
      <c r="B51" s="5" t="s">
        <v>422</v>
      </c>
      <c r="C51" s="4">
        <v>-248308.67295908762</v>
      </c>
      <c r="D51" s="4">
        <v>957.18750000000011</v>
      </c>
      <c r="E51" s="4">
        <v>18.052484014175256</v>
      </c>
      <c r="G51" s="4">
        <v>300</v>
      </c>
      <c r="I51" s="4">
        <v>1.1884134782492808</v>
      </c>
      <c r="J51" s="4">
        <v>19.240897492424537</v>
      </c>
    </row>
    <row r="52" spans="1:13" ht="13" customHeight="1">
      <c r="A52" s="4" t="s">
        <v>137</v>
      </c>
      <c r="B52" s="5" t="s">
        <v>423</v>
      </c>
      <c r="C52" s="4">
        <v>-1290080.5358674971</v>
      </c>
      <c r="D52" s="4">
        <v>957.18750000000011</v>
      </c>
      <c r="E52" s="4">
        <v>18.052484014175256</v>
      </c>
      <c r="G52" s="4">
        <v>300</v>
      </c>
      <c r="H52" s="4">
        <v>2783.8102850245778</v>
      </c>
      <c r="I52" s="4">
        <v>81.947515464408809</v>
      </c>
      <c r="J52" s="4">
        <v>99.999999478584073</v>
      </c>
      <c r="K52" s="4">
        <v>-234171.72346594965</v>
      </c>
      <c r="L52" s="4">
        <v>99.999999478584073</v>
      </c>
      <c r="M52" s="4">
        <v>-1290080.5358674971</v>
      </c>
    </row>
    <row r="53" spans="1:13" ht="13" customHeight="1">
      <c r="A53" s="4" t="s">
        <v>143</v>
      </c>
      <c r="B53" s="5" t="s">
        <v>424</v>
      </c>
      <c r="C53" s="4">
        <v>-234981.72755000135</v>
      </c>
      <c r="D53" s="4">
        <v>937.18750000000011</v>
      </c>
      <c r="E53" s="4">
        <v>16.915856533607563</v>
      </c>
      <c r="G53" s="4">
        <v>300</v>
      </c>
      <c r="I53" s="4">
        <v>1.1473999494116462</v>
      </c>
      <c r="J53" s="4">
        <v>18.063256483019209</v>
      </c>
    </row>
    <row r="54" spans="1:13" ht="13" customHeight="1">
      <c r="A54" s="4" t="s">
        <v>137</v>
      </c>
      <c r="B54" s="5" t="s">
        <v>425</v>
      </c>
      <c r="C54" s="4">
        <v>-1292830.0294611489</v>
      </c>
      <c r="D54" s="4">
        <v>937.18750000000011</v>
      </c>
      <c r="E54" s="4">
        <v>16.915856533607563</v>
      </c>
      <c r="G54" s="4">
        <v>300</v>
      </c>
      <c r="H54" s="4">
        <v>2749.4935936518013</v>
      </c>
      <c r="I54" s="4">
        <v>83.084142944976534</v>
      </c>
      <c r="J54" s="4">
        <v>99.999999478584101</v>
      </c>
      <c r="K54" s="4">
        <v>-221033.30516982064</v>
      </c>
      <c r="L54" s="4">
        <v>99.999999478584101</v>
      </c>
      <c r="M54" s="4">
        <v>-1292830.0294611489</v>
      </c>
    </row>
    <row r="55" spans="1:13" ht="13" customHeight="1">
      <c r="A55" s="4" t="s">
        <v>143</v>
      </c>
      <c r="B55" s="5" t="s">
        <v>426</v>
      </c>
      <c r="C55" s="4">
        <v>-222045.05033953054</v>
      </c>
      <c r="D55" s="4">
        <v>917.18750000000011</v>
      </c>
      <c r="E55" s="4">
        <v>14.429910186506977</v>
      </c>
      <c r="G55" s="4">
        <v>300</v>
      </c>
      <c r="I55" s="4">
        <v>2.4951385534546802</v>
      </c>
      <c r="J55" s="4">
        <v>16.925048739961657</v>
      </c>
    </row>
    <row r="56" spans="1:13" ht="13" customHeight="1">
      <c r="A56" s="4" t="s">
        <v>137</v>
      </c>
      <c r="B56" s="5" t="s">
        <v>427</v>
      </c>
      <c r="C56" s="4">
        <v>-1295805.3553950782</v>
      </c>
      <c r="D56" s="4">
        <v>917.18750000000011</v>
      </c>
      <c r="E56" s="4">
        <v>14.429910186506977</v>
      </c>
      <c r="G56" s="4">
        <v>300</v>
      </c>
      <c r="H56" s="4">
        <v>2975.3259339292999</v>
      </c>
      <c r="I56" s="4">
        <v>85.570089292077185</v>
      </c>
      <c r="J56" s="4">
        <v>99.999999478584158</v>
      </c>
      <c r="K56" s="4">
        <v>-189618.04012593892</v>
      </c>
      <c r="L56" s="4">
        <v>99.999999478584158</v>
      </c>
      <c r="M56" s="4">
        <v>-1295805.3553950782</v>
      </c>
    </row>
    <row r="57" spans="1:13" ht="13" customHeight="1">
      <c r="A57" s="4" t="s">
        <v>143</v>
      </c>
      <c r="B57" s="5" t="s">
        <v>428</v>
      </c>
    </row>
    <row r="58" spans="1:13" ht="13" customHeight="1"/>
    <row r="59" spans="1:13" ht="13" customHeight="1"/>
    <row r="60" spans="1:13" ht="13" customHeight="1"/>
    <row r="61" spans="1:13" ht="13" customHeight="1"/>
    <row r="62" spans="1:13" ht="13" customHeight="1"/>
    <row r="63" spans="1:13" ht="13" customHeight="1"/>
    <row r="64" spans="1:13" ht="13" customHeight="1"/>
    <row r="65" ht="13" customHeight="1"/>
    <row r="66" ht="13" customHeight="1"/>
    <row r="67" ht="13" customHeight="1"/>
    <row r="68" ht="13" customHeight="1"/>
    <row r="69" ht="13" customHeight="1"/>
    <row r="70" ht="13" customHeight="1"/>
    <row r="71" ht="13" customHeight="1"/>
    <row r="72" ht="13" customHeight="1"/>
    <row r="73" ht="13" customHeight="1"/>
    <row r="74" ht="13" customHeight="1"/>
    <row r="75" ht="13" customHeight="1"/>
    <row r="76" ht="13" customHeight="1"/>
    <row r="77" ht="13" customHeight="1"/>
    <row r="78" ht="13" customHeight="1"/>
    <row r="79" ht="13" customHeight="1"/>
    <row r="80" ht="13" customHeight="1"/>
    <row r="81" ht="13" customHeight="1"/>
    <row r="82" ht="13" customHeight="1"/>
    <row r="83" ht="13" customHeight="1"/>
    <row r="84" ht="13" customHeight="1"/>
    <row r="85" ht="13" customHeight="1"/>
    <row r="86" ht="13" customHeight="1"/>
    <row r="87" ht="13" customHeight="1"/>
    <row r="88" ht="13" customHeight="1"/>
    <row r="89" ht="13" customHeight="1"/>
    <row r="90" ht="13" customHeight="1"/>
    <row r="91" ht="13" customHeight="1"/>
    <row r="92" ht="13" customHeight="1"/>
    <row r="93" ht="13" customHeight="1"/>
    <row r="94" ht="13" customHeight="1"/>
    <row r="95" ht="13" customHeight="1"/>
    <row r="96" ht="13" customHeight="1"/>
    <row r="97" ht="13" customHeight="1"/>
    <row r="98" ht="13" customHeight="1"/>
    <row r="99" ht="13" customHeight="1"/>
    <row r="100" ht="13" customHeight="1"/>
    <row r="101" ht="13" customHeight="1"/>
    <row r="102" ht="13" customHeight="1"/>
    <row r="103" ht="13" customHeight="1"/>
    <row r="104" ht="13" customHeight="1"/>
    <row r="105" ht="13" customHeight="1"/>
    <row r="106" ht="13" customHeight="1"/>
    <row r="107" ht="13" customHeight="1"/>
    <row r="108" ht="13" customHeight="1"/>
    <row r="109" ht="13" customHeight="1"/>
    <row r="110" ht="13" customHeight="1"/>
    <row r="111" ht="13" customHeight="1"/>
    <row r="112" ht="13" customHeight="1"/>
    <row r="113" ht="13" customHeight="1"/>
    <row r="114" ht="13" customHeight="1"/>
    <row r="115" ht="13" customHeight="1"/>
    <row r="116" ht="13" customHeight="1"/>
    <row r="117" ht="13" customHeight="1"/>
    <row r="118" ht="13" customHeight="1"/>
    <row r="119" ht="13" customHeight="1"/>
    <row r="120" ht="13" customHeight="1"/>
    <row r="121" ht="13" customHeight="1"/>
    <row r="122" ht="13" customHeight="1"/>
    <row r="123" ht="13" customHeight="1"/>
    <row r="124" ht="13" customHeight="1"/>
    <row r="125" ht="13" customHeight="1"/>
    <row r="126" ht="13" customHeight="1"/>
    <row r="127" ht="13" customHeight="1"/>
    <row r="128" ht="13" customHeight="1"/>
    <row r="129" ht="13" customHeight="1"/>
    <row r="130" ht="13" customHeight="1"/>
    <row r="131" ht="13" customHeight="1"/>
    <row r="132" ht="13" customHeight="1"/>
    <row r="133" ht="13" customHeight="1"/>
    <row r="134" ht="13" customHeight="1"/>
    <row r="135" ht="13" customHeight="1"/>
    <row r="136" ht="13" customHeight="1"/>
    <row r="137" ht="13" customHeight="1"/>
    <row r="138" ht="13" customHeight="1"/>
    <row r="139" ht="13" customHeight="1"/>
    <row r="140" ht="13" customHeight="1"/>
    <row r="141" ht="13" customHeight="1"/>
    <row r="142" ht="13" customHeight="1"/>
    <row r="143" ht="13" customHeight="1"/>
    <row r="144" ht="13" customHeight="1"/>
    <row r="145" ht="13" customHeight="1"/>
    <row r="146" ht="13" customHeight="1"/>
    <row r="147" ht="13" customHeight="1"/>
    <row r="148" ht="13" customHeight="1"/>
    <row r="149" ht="13" customHeight="1"/>
    <row r="150" ht="13" customHeight="1"/>
    <row r="151" ht="13" customHeight="1"/>
    <row r="152" ht="13" customHeight="1"/>
    <row r="153" ht="13" customHeight="1"/>
    <row r="154" ht="13" customHeight="1"/>
    <row r="155" ht="13" customHeight="1"/>
    <row r="156" ht="13" customHeight="1"/>
    <row r="157" ht="13" customHeight="1"/>
    <row r="158" ht="13" customHeight="1"/>
    <row r="159" ht="13" customHeight="1"/>
    <row r="160" ht="13" customHeight="1"/>
    <row r="161" ht="13" customHeight="1"/>
    <row r="162" ht="13" customHeight="1"/>
    <row r="163" ht="13" customHeight="1"/>
    <row r="164" ht="13" customHeight="1"/>
    <row r="165" ht="13" customHeight="1"/>
    <row r="166" ht="13" customHeight="1"/>
    <row r="167" ht="13" customHeight="1"/>
    <row r="168" ht="13" customHeight="1"/>
    <row r="169" ht="13" customHeight="1"/>
    <row r="170" ht="13" customHeight="1"/>
    <row r="171" ht="13" customHeight="1"/>
    <row r="172" ht="13" customHeight="1"/>
    <row r="173" ht="13" customHeight="1"/>
    <row r="174" ht="13" customHeight="1"/>
    <row r="175" ht="13" customHeight="1"/>
    <row r="176" ht="13" customHeight="1"/>
    <row r="177" ht="13" customHeight="1"/>
    <row r="178" ht="13" customHeight="1"/>
    <row r="179" ht="13" customHeight="1"/>
    <row r="180" ht="13" customHeight="1"/>
    <row r="181" ht="13" customHeight="1"/>
    <row r="182" ht="13" customHeight="1"/>
    <row r="183" ht="13" customHeight="1"/>
    <row r="184" ht="13" customHeight="1"/>
    <row r="185" ht="13" customHeight="1"/>
    <row r="186" ht="13" customHeight="1"/>
    <row r="187" ht="13" customHeight="1"/>
    <row r="188" ht="13" customHeight="1"/>
    <row r="189" ht="13" customHeight="1"/>
    <row r="190" ht="13" customHeight="1"/>
    <row r="191" ht="13" customHeight="1"/>
    <row r="192" ht="13" customHeight="1"/>
    <row r="193" ht="13" customHeight="1"/>
    <row r="194" ht="13" customHeight="1"/>
    <row r="195" ht="13" customHeight="1"/>
    <row r="196" ht="13" customHeight="1"/>
    <row r="197" ht="13" customHeight="1"/>
    <row r="198" ht="13" customHeight="1"/>
    <row r="199" ht="13" customHeight="1"/>
    <row r="200" ht="13" customHeight="1"/>
    <row r="201" ht="13" customHeight="1"/>
    <row r="202" ht="13" customHeight="1"/>
    <row r="203" ht="13" customHeight="1"/>
    <row r="204" ht="13" customHeight="1"/>
    <row r="205" ht="13" customHeight="1"/>
    <row r="206" ht="13" customHeight="1"/>
    <row r="207" ht="13" customHeight="1"/>
    <row r="208" ht="13" customHeight="1"/>
    <row r="209" ht="13" customHeight="1"/>
    <row r="210" ht="13" customHeight="1"/>
    <row r="211" ht="13" customHeight="1"/>
    <row r="212" ht="13" customHeight="1"/>
    <row r="213" ht="13" customHeight="1"/>
    <row r="214" ht="13" customHeight="1"/>
    <row r="215" ht="13" customHeight="1"/>
    <row r="216" ht="13" customHeight="1"/>
    <row r="217" ht="13" customHeight="1"/>
    <row r="218" ht="13" customHeight="1"/>
    <row r="219" ht="13" customHeight="1"/>
    <row r="220" ht="13" customHeight="1"/>
    <row r="221" ht="13" customHeight="1"/>
    <row r="222" ht="13" customHeight="1"/>
    <row r="223" ht="13" customHeight="1"/>
    <row r="224" ht="13" customHeight="1"/>
    <row r="225" ht="13" customHeight="1"/>
    <row r="226" ht="13" customHeight="1"/>
    <row r="227" ht="13" customHeight="1"/>
    <row r="228" ht="13" customHeight="1"/>
    <row r="229" ht="13" customHeight="1"/>
    <row r="230" ht="13" customHeight="1"/>
    <row r="231" ht="13" customHeight="1"/>
    <row r="232" ht="13" customHeight="1"/>
    <row r="233" ht="13" customHeight="1"/>
    <row r="234" ht="13" customHeight="1"/>
    <row r="235" ht="13" customHeight="1"/>
    <row r="236" ht="13" customHeight="1"/>
    <row r="237" ht="13" customHeight="1"/>
    <row r="238" ht="13" customHeight="1"/>
    <row r="239" ht="13" customHeight="1"/>
    <row r="240" ht="13" customHeight="1"/>
    <row r="241" ht="13" customHeight="1"/>
    <row r="242" ht="13" customHeight="1"/>
    <row r="243" ht="13" customHeight="1"/>
    <row r="244" ht="13" customHeight="1"/>
    <row r="245" ht="13" customHeight="1"/>
    <row r="246" ht="13" customHeight="1"/>
    <row r="247" ht="13" customHeight="1"/>
    <row r="248" ht="13" customHeight="1"/>
    <row r="249" ht="13" customHeight="1"/>
    <row r="250" ht="13" customHeight="1"/>
    <row r="251" ht="13" customHeight="1"/>
    <row r="252" ht="13" customHeight="1"/>
    <row r="253" ht="13" customHeight="1"/>
    <row r="254" ht="13" customHeight="1"/>
    <row r="255" ht="13" customHeight="1"/>
    <row r="256" ht="13" customHeight="1"/>
    <row r="257" ht="13" customHeight="1"/>
    <row r="258" ht="13" customHeight="1"/>
    <row r="259" ht="13" customHeight="1"/>
    <row r="260" ht="13" customHeight="1"/>
    <row r="261" ht="13" customHeight="1"/>
    <row r="262" ht="13" customHeight="1"/>
    <row r="263" ht="13" customHeight="1"/>
    <row r="264" ht="13" customHeight="1"/>
    <row r="265" ht="13" customHeight="1"/>
    <row r="266" ht="13" customHeight="1"/>
    <row r="267" ht="13" customHeight="1"/>
    <row r="268" ht="13" customHeight="1"/>
    <row r="269" ht="13" customHeight="1"/>
    <row r="270" ht="13" customHeight="1"/>
    <row r="271" ht="13" customHeight="1"/>
    <row r="272" ht="13" customHeight="1"/>
    <row r="273" ht="13" customHeight="1"/>
    <row r="274" ht="13" customHeight="1"/>
    <row r="275" ht="13" customHeight="1"/>
    <row r="276" ht="13" customHeight="1"/>
    <row r="277" ht="13" customHeight="1"/>
    <row r="278" ht="13" customHeight="1"/>
    <row r="279" ht="13" customHeight="1"/>
    <row r="280" ht="13" customHeight="1"/>
    <row r="281" ht="13" customHeight="1"/>
    <row r="282" ht="13" customHeight="1"/>
    <row r="283" ht="13" customHeight="1"/>
    <row r="284" ht="13" customHeight="1"/>
    <row r="285" ht="13" customHeight="1"/>
    <row r="286" ht="13" customHeight="1"/>
    <row r="287" ht="13" customHeight="1"/>
    <row r="288" ht="13" customHeight="1"/>
    <row r="289" ht="13" customHeight="1"/>
    <row r="290" ht="13" customHeight="1"/>
    <row r="291" ht="13" customHeight="1"/>
    <row r="292" ht="13" customHeight="1"/>
    <row r="293" ht="13" customHeight="1"/>
    <row r="294" ht="13" customHeight="1"/>
    <row r="295" ht="13" customHeight="1"/>
    <row r="296" ht="13" customHeight="1"/>
    <row r="297" ht="13" customHeight="1"/>
    <row r="298" ht="13" customHeight="1"/>
    <row r="299" ht="13" customHeight="1"/>
    <row r="300" ht="13" customHeight="1"/>
    <row r="301" ht="13" customHeight="1"/>
    <row r="302" ht="13" customHeight="1"/>
    <row r="303" ht="13" customHeight="1"/>
    <row r="304" ht="13" customHeight="1"/>
    <row r="305" ht="13" customHeight="1"/>
    <row r="306" ht="13" customHeight="1"/>
    <row r="307" ht="13" customHeight="1"/>
    <row r="308" ht="13" customHeight="1"/>
    <row r="309" ht="13" customHeight="1"/>
    <row r="310" ht="13" customHeight="1"/>
    <row r="311" ht="13" customHeight="1"/>
    <row r="312" ht="13" customHeight="1"/>
    <row r="313" ht="13" customHeight="1"/>
    <row r="314" ht="13" customHeight="1"/>
    <row r="315" ht="13" customHeight="1"/>
    <row r="316" ht="13" customHeight="1"/>
    <row r="317" ht="13" customHeight="1"/>
    <row r="318" ht="13" customHeight="1"/>
    <row r="319" ht="13" customHeight="1"/>
    <row r="320" ht="13" customHeight="1"/>
    <row r="321" ht="13" customHeight="1"/>
    <row r="322" ht="13" customHeight="1"/>
    <row r="323" ht="13" customHeight="1"/>
    <row r="324" ht="13" customHeight="1"/>
    <row r="325" ht="13" customHeight="1"/>
    <row r="326" ht="13" customHeight="1"/>
    <row r="327" ht="13" customHeight="1"/>
    <row r="328" ht="13" customHeight="1"/>
    <row r="329" ht="13" customHeight="1"/>
    <row r="330" ht="13" customHeight="1"/>
    <row r="331" ht="13" customHeight="1"/>
    <row r="332" ht="13" customHeight="1"/>
    <row r="333" ht="13" customHeight="1"/>
    <row r="334" ht="13" customHeight="1"/>
    <row r="335" ht="13" customHeight="1"/>
    <row r="336" ht="13" customHeight="1"/>
    <row r="337" ht="13" customHeight="1"/>
    <row r="338" ht="13" customHeight="1"/>
    <row r="339" ht="13" customHeight="1"/>
    <row r="340" ht="13" customHeight="1"/>
    <row r="341" ht="13" customHeight="1"/>
    <row r="342" ht="13" customHeight="1"/>
    <row r="343" ht="13" customHeight="1"/>
    <row r="344" ht="13" customHeight="1"/>
    <row r="345" ht="13" customHeight="1"/>
    <row r="346" ht="13" customHeight="1"/>
    <row r="347" ht="13" customHeight="1"/>
    <row r="348" ht="13" customHeight="1"/>
    <row r="349" ht="13" customHeight="1"/>
    <row r="350" ht="13" customHeight="1"/>
    <row r="351" ht="13" customHeight="1"/>
    <row r="35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56"/>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347</v>
      </c>
      <c r="B1" s="4" t="s">
        <v>348</v>
      </c>
      <c r="C1" s="4" t="s">
        <v>349</v>
      </c>
      <c r="D1" s="4" t="s">
        <v>350</v>
      </c>
      <c r="E1" s="4" t="s">
        <v>351</v>
      </c>
      <c r="F1" s="4" t="s">
        <v>352</v>
      </c>
      <c r="G1" s="4" t="s">
        <v>353</v>
      </c>
      <c r="H1" s="4" t="s">
        <v>353</v>
      </c>
      <c r="I1" s="4" t="s">
        <v>354</v>
      </c>
      <c r="J1" s="4" t="s">
        <v>355</v>
      </c>
      <c r="K1" s="4" t="s">
        <v>356</v>
      </c>
    </row>
    <row r="2" spans="1:11" ht="80" customHeight="1">
      <c r="A2" s="1" t="s">
        <v>347</v>
      </c>
      <c r="B2" s="1" t="s">
        <v>348</v>
      </c>
      <c r="C2" s="1" t="s">
        <v>349</v>
      </c>
      <c r="D2" s="1" t="s">
        <v>350</v>
      </c>
      <c r="E2" s="1" t="s">
        <v>351</v>
      </c>
      <c r="F2" s="1" t="s">
        <v>357</v>
      </c>
      <c r="G2" s="1" t="s">
        <v>358</v>
      </c>
      <c r="H2" s="1" t="s">
        <v>359</v>
      </c>
      <c r="I2" s="1" t="s">
        <v>360</v>
      </c>
      <c r="J2" s="1" t="s">
        <v>361</v>
      </c>
      <c r="K2" s="1" t="s">
        <v>362</v>
      </c>
    </row>
    <row r="4" spans="1:11">
      <c r="A4" s="1" t="s">
        <v>126</v>
      </c>
      <c r="C4" s="1">
        <v>890.00000001003684</v>
      </c>
    </row>
    <row r="5" spans="1:11">
      <c r="A5" s="1" t="s">
        <v>133</v>
      </c>
      <c r="B5" s="1">
        <v>1417.1875</v>
      </c>
      <c r="D5" s="1">
        <v>99.999999999998735</v>
      </c>
      <c r="I5" s="1">
        <v>0</v>
      </c>
      <c r="J5" s="1">
        <v>0</v>
      </c>
      <c r="K5" s="1">
        <v>0</v>
      </c>
    </row>
    <row r="6" spans="1:11">
      <c r="A6" s="1" t="s">
        <v>137</v>
      </c>
      <c r="B6" s="1">
        <v>1417.1875</v>
      </c>
      <c r="D6" s="1">
        <v>99.999999999998735</v>
      </c>
      <c r="I6" s="1">
        <v>0</v>
      </c>
      <c r="J6" s="1">
        <v>0</v>
      </c>
      <c r="K6" s="1">
        <v>0</v>
      </c>
    </row>
    <row r="7" spans="1:11">
      <c r="A7" s="1" t="s">
        <v>143</v>
      </c>
      <c r="B7" s="1">
        <v>1397.1875</v>
      </c>
      <c r="D7" s="1">
        <v>99.948052737436484</v>
      </c>
      <c r="I7" s="1">
        <v>0</v>
      </c>
      <c r="J7" s="1">
        <v>0</v>
      </c>
      <c r="K7" s="1">
        <v>0</v>
      </c>
    </row>
    <row r="8" spans="1:11">
      <c r="A8" s="1" t="s">
        <v>137</v>
      </c>
      <c r="B8" s="1">
        <v>1397.1875</v>
      </c>
      <c r="D8" s="1">
        <v>99.948052737436484</v>
      </c>
      <c r="I8" s="1">
        <v>0</v>
      </c>
      <c r="J8" s="1">
        <v>0</v>
      </c>
      <c r="K8" s="1">
        <v>0</v>
      </c>
    </row>
    <row r="9" spans="1:11">
      <c r="A9" s="1" t="s">
        <v>143</v>
      </c>
      <c r="B9" s="1">
        <v>1377.1875</v>
      </c>
      <c r="D9" s="1">
        <v>99.670241743811033</v>
      </c>
      <c r="I9" s="1">
        <v>0</v>
      </c>
      <c r="J9" s="1">
        <v>0</v>
      </c>
      <c r="K9" s="1">
        <v>0</v>
      </c>
    </row>
    <row r="10" spans="1:11">
      <c r="A10" s="1" t="s">
        <v>137</v>
      </c>
      <c r="B10" s="1">
        <v>1377.1875</v>
      </c>
      <c r="D10" s="1">
        <v>99.670241743811033</v>
      </c>
      <c r="I10" s="1">
        <v>0.88129096047742539</v>
      </c>
      <c r="J10" s="1">
        <v>0</v>
      </c>
      <c r="K10" s="1">
        <v>0</v>
      </c>
    </row>
    <row r="11" spans="1:11">
      <c r="A11" s="1" t="s">
        <v>143</v>
      </c>
      <c r="B11" s="1">
        <v>1357.1875</v>
      </c>
      <c r="D11" s="1">
        <v>96.847977624464633</v>
      </c>
      <c r="I11" s="1">
        <v>0</v>
      </c>
      <c r="J11" s="1">
        <v>0</v>
      </c>
      <c r="K11" s="1">
        <v>0</v>
      </c>
    </row>
    <row r="12" spans="1:11">
      <c r="A12" s="1" t="s">
        <v>137</v>
      </c>
      <c r="B12" s="1">
        <v>1357.1875</v>
      </c>
      <c r="D12" s="1">
        <v>96.847977624464633</v>
      </c>
      <c r="I12" s="1">
        <v>0.87453699375241589</v>
      </c>
      <c r="J12" s="1">
        <v>0</v>
      </c>
      <c r="K12" s="1">
        <v>0</v>
      </c>
    </row>
    <row r="13" spans="1:11">
      <c r="A13" s="1" t="s">
        <v>143</v>
      </c>
      <c r="B13" s="1">
        <v>1337.1875</v>
      </c>
      <c r="D13" s="1">
        <v>94.271906686665929</v>
      </c>
      <c r="I13" s="1">
        <v>0</v>
      </c>
      <c r="J13" s="1">
        <v>0</v>
      </c>
      <c r="K13" s="1">
        <v>0</v>
      </c>
    </row>
    <row r="14" spans="1:11">
      <c r="A14" s="1" t="s">
        <v>137</v>
      </c>
      <c r="B14" s="1">
        <v>1337.1875</v>
      </c>
      <c r="D14" s="1">
        <v>94.271906686665929</v>
      </c>
      <c r="I14" s="1">
        <v>0.8673939237556525</v>
      </c>
      <c r="J14" s="1">
        <v>0</v>
      </c>
      <c r="K14" s="1">
        <v>0</v>
      </c>
    </row>
    <row r="15" spans="1:11">
      <c r="A15" s="1" t="s">
        <v>143</v>
      </c>
      <c r="B15" s="1">
        <v>1317.1875</v>
      </c>
      <c r="D15" s="1">
        <v>91.915759315856121</v>
      </c>
      <c r="I15" s="1">
        <v>0</v>
      </c>
      <c r="J15" s="1">
        <v>0</v>
      </c>
      <c r="K15" s="1">
        <v>0</v>
      </c>
    </row>
    <row r="16" spans="1:11">
      <c r="A16" s="1" t="s">
        <v>137</v>
      </c>
      <c r="B16" s="1">
        <v>1317.1875</v>
      </c>
      <c r="D16" s="1">
        <v>91.915759315856121</v>
      </c>
      <c r="I16" s="1">
        <v>0.85982062190357322</v>
      </c>
      <c r="J16" s="1">
        <v>0</v>
      </c>
      <c r="K16" s="1">
        <v>0</v>
      </c>
    </row>
    <row r="17" spans="1:11">
      <c r="A17" s="1" t="s">
        <v>143</v>
      </c>
      <c r="B17" s="1">
        <v>1297.1875</v>
      </c>
      <c r="D17" s="1">
        <v>89.756602810455817</v>
      </c>
      <c r="I17" s="1">
        <v>0</v>
      </c>
      <c r="J17" s="1">
        <v>0</v>
      </c>
      <c r="K17" s="1">
        <v>0</v>
      </c>
    </row>
    <row r="18" spans="1:11">
      <c r="A18" s="1" t="s">
        <v>137</v>
      </c>
      <c r="B18" s="1">
        <v>1297.1875</v>
      </c>
      <c r="D18" s="1">
        <v>89.756602810455817</v>
      </c>
      <c r="I18" s="1">
        <v>0.85177136775797868</v>
      </c>
      <c r="J18" s="1">
        <v>0</v>
      </c>
      <c r="K18" s="1">
        <v>0</v>
      </c>
    </row>
    <row r="19" spans="1:11">
      <c r="A19" s="1" t="s">
        <v>143</v>
      </c>
      <c r="B19" s="1">
        <v>1277.1875</v>
      </c>
      <c r="D19" s="1">
        <v>87.774298401173041</v>
      </c>
      <c r="I19" s="1">
        <v>0</v>
      </c>
      <c r="J19" s="1">
        <v>0</v>
      </c>
      <c r="K19" s="1">
        <v>0</v>
      </c>
    </row>
    <row r="20" spans="1:11">
      <c r="A20" s="1" t="s">
        <v>137</v>
      </c>
      <c r="B20" s="1">
        <v>1277.1875</v>
      </c>
      <c r="D20" s="1">
        <v>87.774298401173041</v>
      </c>
      <c r="I20" s="1">
        <v>0.843195037567954</v>
      </c>
      <c r="J20" s="1">
        <v>0</v>
      </c>
      <c r="K20" s="1">
        <v>0</v>
      </c>
    </row>
    <row r="21" spans="1:11">
      <c r="A21" s="1" t="s">
        <v>143</v>
      </c>
      <c r="B21" s="1">
        <v>1257.1875</v>
      </c>
      <c r="D21" s="1">
        <v>85.95105745576916</v>
      </c>
      <c r="I21" s="1">
        <v>0</v>
      </c>
      <c r="J21" s="1">
        <v>0</v>
      </c>
      <c r="K21" s="1">
        <v>0</v>
      </c>
    </row>
    <row r="22" spans="1:11">
      <c r="A22" s="1" t="s">
        <v>137</v>
      </c>
      <c r="B22" s="1">
        <v>1257.1875</v>
      </c>
      <c r="D22" s="1">
        <v>85.95105745576916</v>
      </c>
      <c r="I22" s="1">
        <v>0.83403411414068629</v>
      </c>
      <c r="J22" s="1">
        <v>0</v>
      </c>
      <c r="K22" s="1">
        <v>0</v>
      </c>
    </row>
    <row r="23" spans="1:11">
      <c r="A23" s="1" t="s">
        <v>143</v>
      </c>
      <c r="B23" s="1">
        <v>1237.1875</v>
      </c>
      <c r="D23" s="1">
        <v>83.097446159426283</v>
      </c>
      <c r="I23" s="1">
        <v>0</v>
      </c>
      <c r="J23" s="1">
        <v>0</v>
      </c>
      <c r="K23" s="1">
        <v>0</v>
      </c>
    </row>
    <row r="24" spans="1:11">
      <c r="A24" s="1" t="s">
        <v>137</v>
      </c>
      <c r="B24" s="1">
        <v>1237.1875</v>
      </c>
      <c r="D24" s="1">
        <v>83.097446159426283</v>
      </c>
      <c r="I24" s="1">
        <v>0</v>
      </c>
      <c r="J24" s="1">
        <v>0</v>
      </c>
      <c r="K24" s="1">
        <v>0</v>
      </c>
    </row>
    <row r="25" spans="1:11">
      <c r="A25" s="1" t="s">
        <v>143</v>
      </c>
      <c r="B25" s="1">
        <v>1217.1875</v>
      </c>
      <c r="D25" s="1">
        <v>80.465917049393994</v>
      </c>
      <c r="I25" s="1">
        <v>0</v>
      </c>
      <c r="J25" s="1">
        <v>0</v>
      </c>
      <c r="K25" s="1">
        <v>0</v>
      </c>
    </row>
    <row r="26" spans="1:11">
      <c r="A26" s="1" t="s">
        <v>137</v>
      </c>
      <c r="B26" s="1">
        <v>1217.1875</v>
      </c>
      <c r="D26" s="1">
        <v>80.465917049393994</v>
      </c>
      <c r="I26" s="1">
        <v>0</v>
      </c>
      <c r="J26" s="1">
        <v>0</v>
      </c>
      <c r="K26" s="1">
        <v>0</v>
      </c>
    </row>
    <row r="27" spans="1:11">
      <c r="A27" s="1" t="s">
        <v>143</v>
      </c>
      <c r="B27" s="1">
        <v>1197.1875</v>
      </c>
      <c r="D27" s="1">
        <v>78.049319394009188</v>
      </c>
      <c r="I27" s="1">
        <v>0</v>
      </c>
      <c r="J27" s="1">
        <v>0</v>
      </c>
      <c r="K27" s="1">
        <v>0</v>
      </c>
    </row>
    <row r="28" spans="1:11">
      <c r="A28" s="1" t="s">
        <v>137</v>
      </c>
      <c r="B28" s="1">
        <v>1197.1875</v>
      </c>
      <c r="D28" s="1">
        <v>78.049319394009188</v>
      </c>
      <c r="I28" s="1">
        <v>0</v>
      </c>
      <c r="J28" s="1">
        <v>0</v>
      </c>
      <c r="K28" s="1">
        <v>0</v>
      </c>
    </row>
    <row r="29" spans="1:11">
      <c r="A29" s="1" t="s">
        <v>143</v>
      </c>
      <c r="B29" s="1">
        <v>1177.1875</v>
      </c>
      <c r="D29" s="1">
        <v>75.089643387282578</v>
      </c>
      <c r="I29" s="1">
        <v>0</v>
      </c>
      <c r="J29" s="1">
        <v>0</v>
      </c>
      <c r="K29" s="1">
        <v>0</v>
      </c>
    </row>
    <row r="30" spans="1:11">
      <c r="A30" s="1" t="s">
        <v>137</v>
      </c>
      <c r="B30" s="1">
        <v>1177.1875</v>
      </c>
      <c r="D30" s="1">
        <v>75.089643387282578</v>
      </c>
      <c r="I30" s="1">
        <v>0</v>
      </c>
      <c r="J30" s="1">
        <v>0</v>
      </c>
      <c r="K30" s="1">
        <v>0</v>
      </c>
    </row>
    <row r="31" spans="1:11">
      <c r="A31" s="1" t="s">
        <v>143</v>
      </c>
      <c r="B31" s="1">
        <v>1157.1875</v>
      </c>
      <c r="D31" s="1">
        <v>60.646509855966727</v>
      </c>
      <c r="I31" s="1">
        <v>0</v>
      </c>
      <c r="J31" s="1">
        <v>0</v>
      </c>
      <c r="K31" s="1">
        <v>0</v>
      </c>
    </row>
    <row r="32" spans="1:11">
      <c r="A32" s="1" t="s">
        <v>137</v>
      </c>
      <c r="B32" s="1">
        <v>1157.1875</v>
      </c>
      <c r="D32" s="1">
        <v>60.646509855966727</v>
      </c>
      <c r="I32" s="1">
        <v>0</v>
      </c>
      <c r="J32" s="1">
        <v>0.63728055489728574</v>
      </c>
      <c r="K32" s="1">
        <v>0</v>
      </c>
    </row>
    <row r="33" spans="1:11">
      <c r="A33" s="1" t="s">
        <v>143</v>
      </c>
      <c r="B33" s="1">
        <v>1137.1875</v>
      </c>
      <c r="D33" s="1">
        <v>49.134916519007092</v>
      </c>
      <c r="I33" s="1">
        <v>0</v>
      </c>
      <c r="J33" s="1">
        <v>0</v>
      </c>
      <c r="K33" s="1">
        <v>0</v>
      </c>
    </row>
    <row r="34" spans="1:11">
      <c r="A34" s="1" t="s">
        <v>137</v>
      </c>
      <c r="B34" s="1">
        <v>1137.1875</v>
      </c>
      <c r="D34" s="1">
        <v>49.134916519007092</v>
      </c>
      <c r="I34" s="1">
        <v>0</v>
      </c>
      <c r="J34" s="1">
        <v>0.58846967761383406</v>
      </c>
      <c r="K34" s="1">
        <v>0</v>
      </c>
    </row>
    <row r="35" spans="1:11">
      <c r="A35" s="1" t="s">
        <v>143</v>
      </c>
      <c r="B35" s="1">
        <v>1117.1875</v>
      </c>
      <c r="D35" s="1">
        <v>41.561293017082946</v>
      </c>
      <c r="I35" s="1">
        <v>0</v>
      </c>
      <c r="J35" s="1">
        <v>0</v>
      </c>
      <c r="K35" s="1">
        <v>0</v>
      </c>
    </row>
    <row r="36" spans="1:11">
      <c r="A36" s="1" t="s">
        <v>137</v>
      </c>
      <c r="B36" s="1">
        <v>1117.1875</v>
      </c>
      <c r="D36" s="1">
        <v>41.561293017082946</v>
      </c>
      <c r="I36" s="1">
        <v>0</v>
      </c>
      <c r="J36" s="1">
        <v>0.5427200931914562</v>
      </c>
      <c r="K36" s="1">
        <v>0</v>
      </c>
    </row>
    <row r="37" spans="1:11">
      <c r="A37" s="1" t="s">
        <v>143</v>
      </c>
      <c r="B37" s="1">
        <v>1097.1875</v>
      </c>
      <c r="D37" s="1">
        <v>36.12106714432948</v>
      </c>
      <c r="I37" s="1">
        <v>0</v>
      </c>
      <c r="J37" s="1">
        <v>0</v>
      </c>
      <c r="K37" s="1">
        <v>0</v>
      </c>
    </row>
    <row r="38" spans="1:11">
      <c r="A38" s="1" t="s">
        <v>137</v>
      </c>
      <c r="B38" s="1">
        <v>1097.1875</v>
      </c>
      <c r="D38" s="1">
        <v>36.12106714432948</v>
      </c>
      <c r="I38" s="1">
        <v>0</v>
      </c>
      <c r="J38" s="1">
        <v>0.49964402121114032</v>
      </c>
      <c r="K38" s="1">
        <v>0</v>
      </c>
    </row>
    <row r="39" spans="1:11">
      <c r="A39" s="1" t="s">
        <v>143</v>
      </c>
      <c r="B39" s="1">
        <v>1077.1875</v>
      </c>
      <c r="D39" s="1">
        <v>31.841422035884378</v>
      </c>
      <c r="I39" s="1">
        <v>0</v>
      </c>
      <c r="J39" s="1">
        <v>0</v>
      </c>
      <c r="K39" s="1">
        <v>0</v>
      </c>
    </row>
    <row r="40" spans="1:11">
      <c r="A40" s="1" t="s">
        <v>137</v>
      </c>
      <c r="B40" s="1">
        <v>1077.1875</v>
      </c>
      <c r="D40" s="1">
        <v>31.841422035884378</v>
      </c>
      <c r="I40" s="1">
        <v>0</v>
      </c>
      <c r="J40" s="1">
        <v>0.45845512009736011</v>
      </c>
      <c r="K40" s="1">
        <v>0</v>
      </c>
    </row>
    <row r="41" spans="1:11">
      <c r="A41" s="1" t="s">
        <v>143</v>
      </c>
      <c r="B41" s="1">
        <v>1057.1875</v>
      </c>
      <c r="D41" s="1">
        <v>27.959833713467003</v>
      </c>
      <c r="I41" s="1">
        <v>0</v>
      </c>
      <c r="J41" s="1">
        <v>0</v>
      </c>
      <c r="K41" s="1">
        <v>0</v>
      </c>
    </row>
    <row r="42" spans="1:11">
      <c r="A42" s="1" t="s">
        <v>137</v>
      </c>
      <c r="B42" s="1">
        <v>1057.1875</v>
      </c>
      <c r="D42" s="1">
        <v>27.959833661783389</v>
      </c>
      <c r="I42" s="1">
        <v>0</v>
      </c>
      <c r="J42" s="1">
        <v>0.41788647844659965</v>
      </c>
      <c r="K42" s="1">
        <v>0</v>
      </c>
    </row>
    <row r="43" spans="1:11">
      <c r="A43" s="1" t="s">
        <v>143</v>
      </c>
      <c r="B43" s="1">
        <v>1037.1875</v>
      </c>
      <c r="D43" s="1">
        <v>24.980956090900939</v>
      </c>
      <c r="I43" s="1">
        <v>0</v>
      </c>
      <c r="J43" s="1">
        <v>0</v>
      </c>
      <c r="K43" s="1">
        <v>0</v>
      </c>
    </row>
    <row r="44" spans="1:11">
      <c r="A44" s="1" t="s">
        <v>137</v>
      </c>
      <c r="B44" s="1">
        <v>1037.1875</v>
      </c>
      <c r="D44" s="1">
        <v>24.980956090900939</v>
      </c>
      <c r="I44" s="1">
        <v>0</v>
      </c>
      <c r="J44" s="1">
        <v>0.38062537246508804</v>
      </c>
      <c r="K44" s="1">
        <v>0</v>
      </c>
    </row>
    <row r="45" spans="1:11">
      <c r="A45" s="1" t="s">
        <v>143</v>
      </c>
      <c r="B45" s="1">
        <v>1017.1875000000001</v>
      </c>
      <c r="D45" s="1">
        <v>22.585022407962583</v>
      </c>
      <c r="I45" s="1">
        <v>0</v>
      </c>
      <c r="J45" s="1">
        <v>0</v>
      </c>
      <c r="K45" s="1">
        <v>0</v>
      </c>
    </row>
    <row r="46" spans="1:11">
      <c r="A46" s="1" t="s">
        <v>137</v>
      </c>
      <c r="B46" s="1">
        <v>1017.1875000000001</v>
      </c>
      <c r="D46" s="1">
        <v>22.585022407962583</v>
      </c>
      <c r="I46" s="1">
        <v>0.22059278848988431</v>
      </c>
      <c r="J46" s="1">
        <v>0.34705965129534172</v>
      </c>
      <c r="K46" s="1">
        <v>0</v>
      </c>
    </row>
    <row r="47" spans="1:11">
      <c r="A47" s="1" t="s">
        <v>143</v>
      </c>
      <c r="B47" s="1">
        <v>997.18750000000011</v>
      </c>
      <c r="D47" s="1">
        <v>20.699313053791052</v>
      </c>
      <c r="I47" s="1">
        <v>0</v>
      </c>
      <c r="J47" s="1">
        <v>0</v>
      </c>
      <c r="K47" s="1">
        <v>0</v>
      </c>
    </row>
    <row r="48" spans="1:11">
      <c r="A48" s="1" t="s">
        <v>137</v>
      </c>
      <c r="B48" s="1">
        <v>997.18750000000011</v>
      </c>
      <c r="D48" s="1">
        <v>20.699313053791052</v>
      </c>
      <c r="I48" s="1">
        <v>0.17236676011754773</v>
      </c>
      <c r="J48" s="1">
        <v>0.31735383181144999</v>
      </c>
      <c r="K48" s="1">
        <v>0</v>
      </c>
    </row>
    <row r="49" spans="1:11">
      <c r="A49" s="1" t="s">
        <v>143</v>
      </c>
      <c r="B49" s="1">
        <v>977.18750000000011</v>
      </c>
      <c r="D49" s="1">
        <v>19.23166347235389</v>
      </c>
      <c r="I49" s="1">
        <v>0</v>
      </c>
      <c r="J49" s="1">
        <v>0</v>
      </c>
      <c r="K49" s="1">
        <v>0</v>
      </c>
    </row>
    <row r="50" spans="1:11">
      <c r="A50" s="1" t="s">
        <v>137</v>
      </c>
      <c r="B50" s="1">
        <v>977.18750000000011</v>
      </c>
      <c r="D50" s="1">
        <v>19.23166347235389</v>
      </c>
      <c r="I50" s="1">
        <v>0.13192025369132959</v>
      </c>
      <c r="J50" s="1">
        <v>0.28949327384339857</v>
      </c>
      <c r="K50" s="1">
        <v>0</v>
      </c>
    </row>
    <row r="51" spans="1:11">
      <c r="A51" s="1" t="s">
        <v>143</v>
      </c>
      <c r="B51" s="1">
        <v>957.18750000000011</v>
      </c>
      <c r="D51" s="1">
        <v>18.052484014175256</v>
      </c>
      <c r="I51" s="1">
        <v>0</v>
      </c>
      <c r="J51" s="1">
        <v>0</v>
      </c>
      <c r="K51" s="1">
        <v>0</v>
      </c>
    </row>
    <row r="52" spans="1:11">
      <c r="A52" s="1" t="s">
        <v>137</v>
      </c>
      <c r="B52" s="1">
        <v>957.18750000000011</v>
      </c>
      <c r="D52" s="1">
        <v>18.052484014175256</v>
      </c>
      <c r="I52" s="1">
        <v>9.6615854807081541E-2</v>
      </c>
      <c r="J52" s="1">
        <v>0.26260765255442392</v>
      </c>
      <c r="K52" s="1">
        <v>0</v>
      </c>
    </row>
    <row r="53" spans="1:11">
      <c r="A53" s="1" t="s">
        <v>143</v>
      </c>
      <c r="B53" s="1">
        <v>937.18750000000011</v>
      </c>
      <c r="D53" s="1">
        <v>16.915856533607563</v>
      </c>
      <c r="I53" s="1">
        <v>0</v>
      </c>
      <c r="J53" s="1">
        <v>0</v>
      </c>
      <c r="K53" s="1">
        <v>0</v>
      </c>
    </row>
    <row r="54" spans="1:11">
      <c r="A54" s="1" t="s">
        <v>137</v>
      </c>
      <c r="B54" s="1">
        <v>937.18750000000011</v>
      </c>
      <c r="D54" s="1">
        <v>16.915856533607563</v>
      </c>
      <c r="I54" s="1">
        <v>6.3821951431899129E-2</v>
      </c>
      <c r="J54" s="1">
        <v>0.23405537768156812</v>
      </c>
      <c r="K54" s="1">
        <v>0</v>
      </c>
    </row>
    <row r="55" spans="1:11">
      <c r="A55" s="1" t="s">
        <v>143</v>
      </c>
      <c r="B55" s="1">
        <v>917.18750000000011</v>
      </c>
      <c r="D55" s="1">
        <v>14.429910186506977</v>
      </c>
      <c r="I55" s="1">
        <v>0</v>
      </c>
      <c r="J55" s="1">
        <v>0</v>
      </c>
      <c r="K55" s="1">
        <v>0</v>
      </c>
    </row>
    <row r="56" spans="1:11">
      <c r="A56" s="1" t="s">
        <v>137</v>
      </c>
      <c r="B56" s="1">
        <v>917.18750000000011</v>
      </c>
      <c r="D56" s="1">
        <v>14.429910186506977</v>
      </c>
      <c r="I56" s="1">
        <v>-1.3635896325008688E-2</v>
      </c>
      <c r="J56" s="1">
        <v>0.19004955265704929</v>
      </c>
      <c r="K56" s="1">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143"/>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143</v>
      </c>
      <c r="L1" s="1" t="s">
        <v>10</v>
      </c>
      <c r="M1" s="1">
        <v>171</v>
      </c>
      <c r="N1" s="1">
        <v>2</v>
      </c>
      <c r="O1" s="1">
        <v>2</v>
      </c>
      <c r="P1" s="1">
        <v>2</v>
      </c>
      <c r="Q1" s="1">
        <v>23</v>
      </c>
      <c r="R1" s="1">
        <v>32</v>
      </c>
      <c r="S1" s="1">
        <v>32</v>
      </c>
      <c r="T1" s="1">
        <v>32</v>
      </c>
      <c r="U1" s="1">
        <v>32</v>
      </c>
      <c r="V1" s="1">
        <v>32</v>
      </c>
      <c r="W1" s="1">
        <v>32</v>
      </c>
      <c r="X1" s="1">
        <v>32</v>
      </c>
      <c r="Y1" s="1">
        <v>32</v>
      </c>
      <c r="Z1" s="1">
        <v>32</v>
      </c>
      <c r="AA1" s="1">
        <v>32</v>
      </c>
      <c r="AB1" s="1">
        <v>32</v>
      </c>
      <c r="AC1" s="1">
        <v>32</v>
      </c>
      <c r="AD1" s="1">
        <v>32</v>
      </c>
      <c r="AE1" s="1">
        <v>32</v>
      </c>
      <c r="AF1" s="1">
        <v>32</v>
      </c>
      <c r="AG1" s="1">
        <v>32</v>
      </c>
      <c r="AH1" s="1">
        <v>32</v>
      </c>
      <c r="AI1" s="1">
        <v>32</v>
      </c>
      <c r="AJ1" s="1">
        <v>32</v>
      </c>
      <c r="AK1" s="1">
        <v>32</v>
      </c>
      <c r="AL1" s="1">
        <v>32</v>
      </c>
      <c r="AM1" s="1">
        <v>32</v>
      </c>
      <c r="AN1" s="1">
        <v>6</v>
      </c>
      <c r="AO1" s="1">
        <v>6</v>
      </c>
      <c r="AP1" s="1">
        <v>6</v>
      </c>
      <c r="AQ1" s="1">
        <v>6</v>
      </c>
      <c r="AR1" s="1">
        <v>6</v>
      </c>
      <c r="AS1" s="1">
        <v>6</v>
      </c>
      <c r="AT1" s="1">
        <v>6</v>
      </c>
      <c r="AU1" s="1">
        <v>6</v>
      </c>
      <c r="AV1" s="1">
        <v>32</v>
      </c>
      <c r="AW1" s="1">
        <v>32</v>
      </c>
    </row>
    <row r="2" spans="1:49">
      <c r="A2" s="1">
        <v>1</v>
      </c>
      <c r="B2" s="3">
        <v>42737.155555555553</v>
      </c>
      <c r="C2" s="3">
        <v>42737.155717592592</v>
      </c>
      <c r="D2" s="1" t="b">
        <v>1</v>
      </c>
      <c r="E2" s="1" t="s">
        <v>11</v>
      </c>
      <c r="F2" s="1" t="s">
        <v>12</v>
      </c>
      <c r="J2" s="1" t="s">
        <v>13</v>
      </c>
      <c r="K2" s="1" t="s">
        <v>14</v>
      </c>
      <c r="L2" s="1" t="s">
        <v>10</v>
      </c>
      <c r="M2" s="1" t="s">
        <v>15</v>
      </c>
      <c r="N2" s="1" t="s">
        <v>16</v>
      </c>
      <c r="O2" s="1" t="s">
        <v>17</v>
      </c>
      <c r="P2" s="1" t="s">
        <v>18</v>
      </c>
      <c r="Q2" s="1" t="s">
        <v>19</v>
      </c>
      <c r="R2" s="1" t="s">
        <v>20</v>
      </c>
      <c r="S2" s="1" t="s">
        <v>21</v>
      </c>
      <c r="T2" s="1" t="s">
        <v>22</v>
      </c>
      <c r="U2" s="1" t="s">
        <v>23</v>
      </c>
      <c r="V2" s="1" t="s">
        <v>24</v>
      </c>
      <c r="W2" s="1" t="s">
        <v>25</v>
      </c>
      <c r="X2" s="1" t="s">
        <v>26</v>
      </c>
      <c r="Y2" s="1" t="s">
        <v>27</v>
      </c>
      <c r="Z2" s="1" t="s">
        <v>28</v>
      </c>
      <c r="AA2" s="1" t="s">
        <v>29</v>
      </c>
      <c r="AB2" s="1" t="s">
        <v>30</v>
      </c>
      <c r="AC2" s="1" t="s">
        <v>31</v>
      </c>
      <c r="AD2" s="1" t="s">
        <v>32</v>
      </c>
      <c r="AE2" s="1" t="s">
        <v>33</v>
      </c>
      <c r="AF2" s="1" t="s">
        <v>34</v>
      </c>
      <c r="AG2" s="1" t="s">
        <v>35</v>
      </c>
      <c r="AH2" s="1" t="s">
        <v>36</v>
      </c>
      <c r="AI2" s="1" t="s">
        <v>37</v>
      </c>
      <c r="AJ2" s="1" t="s">
        <v>38</v>
      </c>
      <c r="AK2" s="1" t="s">
        <v>39</v>
      </c>
      <c r="AL2" s="1" t="s">
        <v>40</v>
      </c>
      <c r="AM2" s="1" t="s">
        <v>41</v>
      </c>
      <c r="AN2" s="1" t="s">
        <v>42</v>
      </c>
      <c r="AO2" s="1" t="s">
        <v>43</v>
      </c>
      <c r="AP2" s="1" t="s">
        <v>44</v>
      </c>
      <c r="AQ2" s="1" t="s">
        <v>45</v>
      </c>
      <c r="AR2" s="1" t="s">
        <v>46</v>
      </c>
      <c r="AS2" s="1" t="s">
        <v>47</v>
      </c>
      <c r="AT2" s="1" t="s">
        <v>48</v>
      </c>
      <c r="AU2" s="1" t="s">
        <v>49</v>
      </c>
      <c r="AV2" s="1" t="s">
        <v>50</v>
      </c>
      <c r="AW2" s="1" t="s">
        <v>51</v>
      </c>
    </row>
    <row r="3" spans="1:49">
      <c r="A3" s="1">
        <v>2</v>
      </c>
      <c r="B3" s="3">
        <v>42737.155717592592</v>
      </c>
      <c r="C3" s="3">
        <v>42737.155752314815</v>
      </c>
      <c r="D3" s="1" t="b">
        <v>1</v>
      </c>
      <c r="E3" s="1" t="s">
        <v>11</v>
      </c>
      <c r="F3" s="1" t="s">
        <v>52</v>
      </c>
      <c r="G3" s="1" t="s">
        <v>53</v>
      </c>
      <c r="H3" s="1" t="s">
        <v>54</v>
      </c>
      <c r="I3" s="1" t="s">
        <v>55</v>
      </c>
      <c r="J3" s="1" t="s">
        <v>56</v>
      </c>
      <c r="L3" s="1" t="s">
        <v>57</v>
      </c>
    </row>
    <row r="4" spans="1:49">
      <c r="A4" s="1">
        <v>3</v>
      </c>
      <c r="B4" s="3">
        <v>42737.155752314815</v>
      </c>
      <c r="C4" s="3">
        <v>42737.155752314815</v>
      </c>
      <c r="D4" s="1" t="b">
        <v>1</v>
      </c>
      <c r="E4" s="1" t="s">
        <v>58</v>
      </c>
      <c r="F4" s="1" t="s">
        <v>52</v>
      </c>
      <c r="G4" s="1" t="s">
        <v>53</v>
      </c>
      <c r="H4" s="1" t="s">
        <v>59</v>
      </c>
      <c r="I4" s="1" t="s">
        <v>55</v>
      </c>
    </row>
    <row r="5" spans="1:49">
      <c r="A5" s="1">
        <v>4</v>
      </c>
      <c r="B5" s="3">
        <v>42737.155752314815</v>
      </c>
      <c r="C5" s="3">
        <v>42737.155775462961</v>
      </c>
      <c r="D5" s="1" t="b">
        <v>1</v>
      </c>
      <c r="E5" s="1" t="s">
        <v>60</v>
      </c>
      <c r="F5" s="1" t="s">
        <v>61</v>
      </c>
      <c r="G5" s="1" t="s">
        <v>53</v>
      </c>
      <c r="H5" s="1" t="s">
        <v>62</v>
      </c>
    </row>
    <row r="6" spans="1:49">
      <c r="A6" s="1">
        <v>5</v>
      </c>
      <c r="B6" s="3">
        <v>42737.155775462961</v>
      </c>
      <c r="C6" s="3">
        <v>42737.155787037038</v>
      </c>
      <c r="D6" s="1" t="b">
        <v>1</v>
      </c>
      <c r="E6" s="1" t="s">
        <v>63</v>
      </c>
      <c r="F6" s="1" t="s">
        <v>52</v>
      </c>
      <c r="G6" s="1" t="s">
        <v>53</v>
      </c>
      <c r="H6" s="1" t="s">
        <v>64</v>
      </c>
      <c r="I6" s="1" t="s">
        <v>55</v>
      </c>
    </row>
    <row r="7" spans="1:49">
      <c r="A7" s="1">
        <v>6</v>
      </c>
      <c r="B7" s="3">
        <v>42737.155787037038</v>
      </c>
      <c r="C7" s="3">
        <v>42737.155810185184</v>
      </c>
      <c r="D7" s="1" t="b">
        <v>1</v>
      </c>
      <c r="E7" s="1" t="s">
        <v>65</v>
      </c>
      <c r="F7" s="1" t="s">
        <v>61</v>
      </c>
      <c r="G7" s="1" t="s">
        <v>53</v>
      </c>
      <c r="H7" s="1" t="s">
        <v>66</v>
      </c>
    </row>
    <row r="8" spans="1:49">
      <c r="A8" s="1">
        <v>7</v>
      </c>
      <c r="B8" s="3">
        <v>42737.155810185184</v>
      </c>
      <c r="C8" s="3">
        <v>42737.155821759261</v>
      </c>
      <c r="D8" s="1" t="b">
        <v>1</v>
      </c>
      <c r="E8" s="1" t="s">
        <v>67</v>
      </c>
      <c r="F8" s="1" t="s">
        <v>52</v>
      </c>
      <c r="G8" s="1" t="s">
        <v>53</v>
      </c>
      <c r="H8" s="1" t="s">
        <v>68</v>
      </c>
      <c r="I8" s="1" t="s">
        <v>55</v>
      </c>
    </row>
    <row r="9" spans="1:49">
      <c r="A9" s="1">
        <v>8</v>
      </c>
      <c r="B9" s="3">
        <v>42737.155821759261</v>
      </c>
      <c r="C9" s="3">
        <v>42737.155844907407</v>
      </c>
      <c r="D9" s="1" t="b">
        <v>1</v>
      </c>
      <c r="E9" s="1" t="s">
        <v>69</v>
      </c>
      <c r="F9" s="1" t="s">
        <v>61</v>
      </c>
      <c r="G9" s="1" t="s">
        <v>53</v>
      </c>
      <c r="H9" s="1" t="s">
        <v>70</v>
      </c>
    </row>
    <row r="10" spans="1:49">
      <c r="A10" s="1">
        <v>9</v>
      </c>
      <c r="B10" s="3">
        <v>42737.155844907407</v>
      </c>
      <c r="C10" s="3">
        <v>42737.155856481484</v>
      </c>
      <c r="D10" s="1" t="b">
        <v>1</v>
      </c>
      <c r="E10" s="1" t="s">
        <v>71</v>
      </c>
      <c r="F10" s="1" t="s">
        <v>52</v>
      </c>
      <c r="G10" s="1" t="s">
        <v>53</v>
      </c>
      <c r="H10" s="1" t="s">
        <v>72</v>
      </c>
      <c r="I10" s="1" t="s">
        <v>55</v>
      </c>
    </row>
    <row r="11" spans="1:49">
      <c r="A11" s="1">
        <v>10</v>
      </c>
      <c r="B11" s="3">
        <v>42737.155856481484</v>
      </c>
      <c r="C11" s="3">
        <v>42737.15587962963</v>
      </c>
      <c r="D11" s="1" t="b">
        <v>1</v>
      </c>
      <c r="E11" s="1" t="s">
        <v>73</v>
      </c>
      <c r="F11" s="1" t="s">
        <v>61</v>
      </c>
      <c r="G11" s="1" t="s">
        <v>53</v>
      </c>
      <c r="H11" s="1" t="s">
        <v>74</v>
      </c>
    </row>
    <row r="12" spans="1:49">
      <c r="A12" s="1">
        <v>11</v>
      </c>
      <c r="B12" s="3">
        <v>42737.15587962963</v>
      </c>
      <c r="C12" s="3">
        <v>42737.155891203707</v>
      </c>
      <c r="D12" s="1" t="b">
        <v>1</v>
      </c>
      <c r="E12" s="1" t="s">
        <v>75</v>
      </c>
      <c r="F12" s="1" t="s">
        <v>52</v>
      </c>
      <c r="G12" s="1" t="s">
        <v>53</v>
      </c>
      <c r="H12" s="1" t="s">
        <v>76</v>
      </c>
      <c r="I12" s="1" t="s">
        <v>55</v>
      </c>
    </row>
    <row r="13" spans="1:49">
      <c r="A13" s="1">
        <v>12</v>
      </c>
      <c r="B13" s="3">
        <v>42737.155891203707</v>
      </c>
      <c r="C13" s="3">
        <v>42737.155914351853</v>
      </c>
      <c r="D13" s="1" t="b">
        <v>1</v>
      </c>
      <c r="E13" s="1" t="s">
        <v>77</v>
      </c>
      <c r="F13" s="1" t="s">
        <v>61</v>
      </c>
      <c r="G13" s="1" t="s">
        <v>53</v>
      </c>
      <c r="H13" s="1" t="s">
        <v>78</v>
      </c>
    </row>
    <row r="14" spans="1:49">
      <c r="A14" s="1">
        <v>13</v>
      </c>
      <c r="B14" s="3">
        <v>42737.155914351853</v>
      </c>
      <c r="C14" s="3">
        <v>42737.155925925923</v>
      </c>
      <c r="D14" s="1" t="b">
        <v>1</v>
      </c>
      <c r="E14" s="1" t="s">
        <v>79</v>
      </c>
      <c r="F14" s="1" t="s">
        <v>52</v>
      </c>
      <c r="G14" s="1" t="s">
        <v>53</v>
      </c>
      <c r="H14" s="1" t="s">
        <v>80</v>
      </c>
      <c r="I14" s="1" t="s">
        <v>55</v>
      </c>
    </row>
    <row r="15" spans="1:49">
      <c r="A15" s="1">
        <v>14</v>
      </c>
      <c r="B15" s="3">
        <v>42737.155925925923</v>
      </c>
      <c r="C15" s="3">
        <v>42737.155949074076</v>
      </c>
      <c r="D15" s="1" t="b">
        <v>1</v>
      </c>
      <c r="E15" s="1" t="s">
        <v>81</v>
      </c>
      <c r="F15" s="1" t="s">
        <v>61</v>
      </c>
      <c r="G15" s="1" t="s">
        <v>53</v>
      </c>
      <c r="H15" s="1" t="s">
        <v>82</v>
      </c>
    </row>
    <row r="16" spans="1:49">
      <c r="A16" s="1">
        <v>15</v>
      </c>
      <c r="B16" s="3">
        <v>42737.155949074076</v>
      </c>
      <c r="C16" s="3">
        <v>42737.155960648146</v>
      </c>
      <c r="D16" s="1" t="b">
        <v>1</v>
      </c>
      <c r="E16" s="1" t="s">
        <v>83</v>
      </c>
      <c r="F16" s="1" t="s">
        <v>52</v>
      </c>
      <c r="G16" s="1" t="s">
        <v>53</v>
      </c>
      <c r="H16" s="1" t="s">
        <v>84</v>
      </c>
      <c r="I16" s="1" t="s">
        <v>55</v>
      </c>
    </row>
    <row r="17" spans="1:9">
      <c r="A17" s="1">
        <v>16</v>
      </c>
      <c r="B17" s="3">
        <v>42737.155960648146</v>
      </c>
      <c r="C17" s="3">
        <v>42737.1559837963</v>
      </c>
      <c r="D17" s="1" t="b">
        <v>1</v>
      </c>
      <c r="E17" s="1" t="s">
        <v>85</v>
      </c>
      <c r="F17" s="1" t="s">
        <v>61</v>
      </c>
      <c r="G17" s="1" t="s">
        <v>53</v>
      </c>
      <c r="H17" s="1" t="s">
        <v>86</v>
      </c>
    </row>
    <row r="18" spans="1:9">
      <c r="A18" s="1">
        <v>17</v>
      </c>
      <c r="B18" s="3">
        <v>42737.1559837963</v>
      </c>
      <c r="C18" s="3">
        <v>42737.155995370369</v>
      </c>
      <c r="D18" s="1" t="b">
        <v>1</v>
      </c>
      <c r="E18" s="1" t="s">
        <v>87</v>
      </c>
      <c r="F18" s="1" t="s">
        <v>52</v>
      </c>
      <c r="G18" s="1" t="s">
        <v>53</v>
      </c>
      <c r="H18" s="1" t="s">
        <v>88</v>
      </c>
      <c r="I18" s="1" t="s">
        <v>55</v>
      </c>
    </row>
    <row r="19" spans="1:9">
      <c r="A19" s="1">
        <v>18</v>
      </c>
      <c r="B19" s="3">
        <v>42737.155995370369</v>
      </c>
      <c r="C19" s="3">
        <v>42737.156030092592</v>
      </c>
      <c r="D19" s="1" t="b">
        <v>1</v>
      </c>
      <c r="E19" s="1" t="s">
        <v>89</v>
      </c>
      <c r="F19" s="1" t="s">
        <v>61</v>
      </c>
      <c r="G19" s="1" t="s">
        <v>53</v>
      </c>
      <c r="H19" s="1" t="s">
        <v>90</v>
      </c>
    </row>
    <row r="20" spans="1:9">
      <c r="A20" s="1">
        <v>19</v>
      </c>
      <c r="B20" s="3">
        <v>42737.156030092592</v>
      </c>
      <c r="C20" s="3">
        <v>42737.156030092592</v>
      </c>
      <c r="D20" s="1" t="b">
        <v>1</v>
      </c>
      <c r="E20" s="1" t="s">
        <v>91</v>
      </c>
      <c r="F20" s="1" t="s">
        <v>52</v>
      </c>
      <c r="G20" s="1" t="s">
        <v>53</v>
      </c>
      <c r="H20" s="1" t="s">
        <v>92</v>
      </c>
      <c r="I20" s="1" t="s">
        <v>55</v>
      </c>
    </row>
    <row r="21" spans="1:9">
      <c r="A21" s="1">
        <v>20</v>
      </c>
      <c r="B21" s="3">
        <v>42737.156030092592</v>
      </c>
      <c r="C21" s="3">
        <v>42737.156064814815</v>
      </c>
      <c r="D21" s="1" t="b">
        <v>1</v>
      </c>
      <c r="E21" s="1" t="s">
        <v>93</v>
      </c>
      <c r="F21" s="1" t="s">
        <v>61</v>
      </c>
      <c r="G21" s="1" t="s">
        <v>53</v>
      </c>
      <c r="H21" s="1" t="s">
        <v>94</v>
      </c>
    </row>
    <row r="22" spans="1:9">
      <c r="A22" s="1">
        <v>21</v>
      </c>
      <c r="B22" s="3">
        <v>42737.156064814815</v>
      </c>
      <c r="C22" s="3">
        <v>42737.156064814815</v>
      </c>
      <c r="D22" s="1" t="b">
        <v>1</v>
      </c>
      <c r="E22" s="1" t="s">
        <v>95</v>
      </c>
      <c r="F22" s="1" t="s">
        <v>52</v>
      </c>
      <c r="G22" s="1" t="s">
        <v>53</v>
      </c>
      <c r="H22" s="1" t="s">
        <v>96</v>
      </c>
      <c r="I22" s="1" t="s">
        <v>55</v>
      </c>
    </row>
    <row r="23" spans="1:9">
      <c r="A23" s="1">
        <v>22</v>
      </c>
      <c r="B23" s="3">
        <v>42737.156064814815</v>
      </c>
      <c r="C23" s="3">
        <v>42737.156087962961</v>
      </c>
      <c r="D23" s="1" t="b">
        <v>1</v>
      </c>
      <c r="E23" s="1" t="s">
        <v>97</v>
      </c>
      <c r="F23" s="1" t="s">
        <v>61</v>
      </c>
      <c r="G23" s="1" t="s">
        <v>53</v>
      </c>
      <c r="H23" s="1" t="s">
        <v>98</v>
      </c>
    </row>
    <row r="24" spans="1:9">
      <c r="A24" s="1">
        <v>23</v>
      </c>
      <c r="B24" s="3">
        <v>42737.156087962961</v>
      </c>
      <c r="C24" s="3">
        <v>42737.156099537038</v>
      </c>
      <c r="D24" s="1" t="b">
        <v>1</v>
      </c>
      <c r="E24" s="1" t="s">
        <v>99</v>
      </c>
      <c r="F24" s="1" t="s">
        <v>52</v>
      </c>
      <c r="G24" s="1" t="s">
        <v>53</v>
      </c>
      <c r="H24" s="1" t="s">
        <v>100</v>
      </c>
      <c r="I24" s="1" t="s">
        <v>55</v>
      </c>
    </row>
    <row r="25" spans="1:9">
      <c r="A25" s="1">
        <v>24</v>
      </c>
      <c r="B25" s="3">
        <v>42737.156099537038</v>
      </c>
      <c r="C25" s="3">
        <v>42737.156134259261</v>
      </c>
      <c r="D25" s="1" t="b">
        <v>1</v>
      </c>
      <c r="E25" s="1" t="s">
        <v>101</v>
      </c>
      <c r="F25" s="1" t="s">
        <v>61</v>
      </c>
      <c r="G25" s="1" t="s">
        <v>53</v>
      </c>
      <c r="H25" s="1" t="s">
        <v>102</v>
      </c>
    </row>
    <row r="26" spans="1:9">
      <c r="A26" s="1">
        <v>25</v>
      </c>
      <c r="B26" s="3">
        <v>42737.156134259261</v>
      </c>
      <c r="C26" s="3">
        <v>42737.156134259261</v>
      </c>
      <c r="D26" s="1" t="b">
        <v>1</v>
      </c>
      <c r="E26" s="1" t="s">
        <v>103</v>
      </c>
      <c r="F26" s="1" t="s">
        <v>52</v>
      </c>
      <c r="G26" s="1" t="s">
        <v>53</v>
      </c>
      <c r="H26" s="1" t="s">
        <v>104</v>
      </c>
      <c r="I26" s="1" t="s">
        <v>55</v>
      </c>
    </row>
    <row r="27" spans="1:9">
      <c r="A27" s="1">
        <v>26</v>
      </c>
      <c r="B27" s="3">
        <v>42737.156134259261</v>
      </c>
      <c r="C27" s="3">
        <v>42737.156157407408</v>
      </c>
      <c r="D27" s="1" t="b">
        <v>1</v>
      </c>
      <c r="E27" s="1" t="s">
        <v>105</v>
      </c>
      <c r="F27" s="1" t="s">
        <v>61</v>
      </c>
      <c r="G27" s="1" t="s">
        <v>53</v>
      </c>
      <c r="H27" s="1" t="s">
        <v>106</v>
      </c>
    </row>
    <row r="28" spans="1:9">
      <c r="A28" s="1">
        <v>27</v>
      </c>
      <c r="B28" s="3">
        <v>42737.156157407408</v>
      </c>
      <c r="C28" s="3">
        <v>42737.156168981484</v>
      </c>
      <c r="D28" s="1" t="b">
        <v>1</v>
      </c>
      <c r="E28" s="1" t="s">
        <v>107</v>
      </c>
      <c r="F28" s="1" t="s">
        <v>52</v>
      </c>
      <c r="G28" s="1" t="s">
        <v>53</v>
      </c>
      <c r="H28" s="1" t="s">
        <v>108</v>
      </c>
      <c r="I28" s="1" t="s">
        <v>55</v>
      </c>
    </row>
    <row r="29" spans="1:9">
      <c r="A29" s="1">
        <v>28</v>
      </c>
      <c r="B29" s="3">
        <v>42737.156168981484</v>
      </c>
      <c r="C29" s="3">
        <v>42737.1562037037</v>
      </c>
      <c r="D29" s="1" t="b">
        <v>1</v>
      </c>
      <c r="E29" s="1" t="s">
        <v>109</v>
      </c>
      <c r="F29" s="1" t="s">
        <v>61</v>
      </c>
      <c r="G29" s="1" t="s">
        <v>53</v>
      </c>
      <c r="H29" s="1" t="s">
        <v>110</v>
      </c>
    </row>
    <row r="30" spans="1:9">
      <c r="A30" s="1">
        <v>29</v>
      </c>
      <c r="B30" s="3">
        <v>42737.1562037037</v>
      </c>
      <c r="C30" s="3">
        <v>42737.1562037037</v>
      </c>
      <c r="D30" s="1" t="b">
        <v>1</v>
      </c>
      <c r="E30" s="1" t="s">
        <v>111</v>
      </c>
      <c r="F30" s="1" t="s">
        <v>52</v>
      </c>
      <c r="G30" s="1" t="s">
        <v>53</v>
      </c>
      <c r="H30" s="1" t="s">
        <v>112</v>
      </c>
      <c r="I30" s="1" t="s">
        <v>55</v>
      </c>
    </row>
    <row r="31" spans="1:9">
      <c r="A31" s="1">
        <v>30</v>
      </c>
      <c r="B31" s="3">
        <v>42737.1562037037</v>
      </c>
      <c r="C31" s="3">
        <v>42737.156226851854</v>
      </c>
      <c r="D31" s="1" t="b">
        <v>1</v>
      </c>
      <c r="E31" s="1" t="s">
        <v>113</v>
      </c>
      <c r="F31" s="1" t="s">
        <v>61</v>
      </c>
      <c r="G31" s="1" t="s">
        <v>53</v>
      </c>
      <c r="H31" s="1" t="s">
        <v>114</v>
      </c>
    </row>
    <row r="32" spans="1:9">
      <c r="A32" s="1">
        <v>31</v>
      </c>
      <c r="B32" s="3">
        <v>42737.156226851854</v>
      </c>
      <c r="C32" s="3">
        <v>42737.156238425923</v>
      </c>
      <c r="D32" s="1" t="b">
        <v>1</v>
      </c>
      <c r="E32" s="1" t="s">
        <v>115</v>
      </c>
      <c r="F32" s="1" t="s">
        <v>52</v>
      </c>
      <c r="G32" s="1" t="s">
        <v>53</v>
      </c>
      <c r="H32" s="1" t="s">
        <v>116</v>
      </c>
      <c r="I32" s="1" t="s">
        <v>55</v>
      </c>
    </row>
    <row r="33" spans="1:9">
      <c r="A33" s="1">
        <v>32</v>
      </c>
      <c r="B33" s="3">
        <v>42737.156238425923</v>
      </c>
      <c r="C33" s="3">
        <v>42737.156307870369</v>
      </c>
      <c r="D33" s="1" t="b">
        <v>1</v>
      </c>
      <c r="E33" s="1" t="s">
        <v>117</v>
      </c>
      <c r="F33" s="1" t="s">
        <v>61</v>
      </c>
      <c r="G33" s="1" t="s">
        <v>53</v>
      </c>
      <c r="H33" s="1" t="s">
        <v>118</v>
      </c>
    </row>
    <row r="34" spans="1:9">
      <c r="A34" s="1">
        <v>33</v>
      </c>
      <c r="B34" s="3">
        <v>42737.156307870369</v>
      </c>
      <c r="C34" s="3">
        <v>42737.156319444446</v>
      </c>
      <c r="D34" s="1" t="b">
        <v>1</v>
      </c>
      <c r="E34" s="1" t="s">
        <v>119</v>
      </c>
      <c r="F34" s="1" t="s">
        <v>52</v>
      </c>
      <c r="G34" s="1" t="s">
        <v>120</v>
      </c>
      <c r="H34" s="1" t="s">
        <v>121</v>
      </c>
      <c r="I34" s="1" t="s">
        <v>122</v>
      </c>
    </row>
    <row r="35" spans="1:9">
      <c r="A35" s="1">
        <v>34</v>
      </c>
      <c r="B35" s="3">
        <v>42737.156319444446</v>
      </c>
      <c r="C35" s="3">
        <v>42737.156354166669</v>
      </c>
      <c r="D35" s="1" t="b">
        <v>1</v>
      </c>
      <c r="E35" s="1" t="s">
        <v>123</v>
      </c>
      <c r="F35" s="1" t="s">
        <v>61</v>
      </c>
      <c r="G35" s="1" t="s">
        <v>120</v>
      </c>
      <c r="H35" s="1" t="s">
        <v>124</v>
      </c>
    </row>
    <row r="36" spans="1:9">
      <c r="A36" s="1">
        <v>35</v>
      </c>
      <c r="B36" s="3">
        <v>42737.156354166669</v>
      </c>
      <c r="C36" s="3">
        <v>42737.156354166669</v>
      </c>
      <c r="D36" s="1" t="b">
        <v>1</v>
      </c>
      <c r="E36" s="1" t="s">
        <v>125</v>
      </c>
      <c r="F36" s="1" t="s">
        <v>52</v>
      </c>
      <c r="G36" s="1" t="s">
        <v>126</v>
      </c>
      <c r="H36" s="1" t="s">
        <v>127</v>
      </c>
      <c r="I36" s="1" t="s">
        <v>128</v>
      </c>
    </row>
    <row r="37" spans="1:9">
      <c r="A37" s="1">
        <v>36</v>
      </c>
      <c r="B37" s="3">
        <v>42737.156354166669</v>
      </c>
      <c r="C37" s="3">
        <v>42737.156423611108</v>
      </c>
      <c r="D37" s="1" t="b">
        <v>1</v>
      </c>
      <c r="E37" s="1" t="s">
        <v>129</v>
      </c>
      <c r="F37" s="1" t="s">
        <v>61</v>
      </c>
      <c r="G37" s="1" t="s">
        <v>126</v>
      </c>
      <c r="H37" s="1" t="s">
        <v>130</v>
      </c>
    </row>
    <row r="38" spans="1:9">
      <c r="A38" s="1">
        <v>37</v>
      </c>
      <c r="B38" s="3">
        <v>42737.156423611108</v>
      </c>
      <c r="C38" s="3">
        <v>42737.157118055555</v>
      </c>
      <c r="D38" s="1" t="b">
        <v>1</v>
      </c>
      <c r="E38" s="1" t="s">
        <v>131</v>
      </c>
      <c r="F38" s="1" t="s">
        <v>61</v>
      </c>
      <c r="H38" s="1" t="s">
        <v>130</v>
      </c>
    </row>
    <row r="39" spans="1:9">
      <c r="A39" s="1">
        <v>38</v>
      </c>
      <c r="B39" s="3">
        <v>42737.157118055555</v>
      </c>
      <c r="C39" s="3">
        <v>42737.157141203701</v>
      </c>
      <c r="D39" s="1" t="b">
        <v>1</v>
      </c>
      <c r="E39" s="1" t="s">
        <v>132</v>
      </c>
      <c r="F39" s="1" t="s">
        <v>52</v>
      </c>
      <c r="G39" s="1" t="s">
        <v>133</v>
      </c>
      <c r="H39" s="1" t="s">
        <v>134</v>
      </c>
      <c r="I39" s="1" t="s">
        <v>135</v>
      </c>
    </row>
    <row r="40" spans="1:9">
      <c r="A40" s="1">
        <v>39</v>
      </c>
      <c r="B40" s="3">
        <v>42737.157141203701</v>
      </c>
      <c r="C40" s="3">
        <v>42737.157152777778</v>
      </c>
      <c r="D40" s="1" t="b">
        <v>1</v>
      </c>
      <c r="E40" s="1" t="s">
        <v>136</v>
      </c>
      <c r="F40" s="1" t="s">
        <v>52</v>
      </c>
      <c r="G40" s="1" t="s">
        <v>137</v>
      </c>
      <c r="H40" s="1" t="s">
        <v>138</v>
      </c>
      <c r="I40" s="1" t="s">
        <v>139</v>
      </c>
    </row>
    <row r="41" spans="1:9">
      <c r="A41" s="1">
        <v>40</v>
      </c>
      <c r="B41" s="3">
        <v>42737.157152777778</v>
      </c>
      <c r="C41" s="3">
        <v>42737.157187500001</v>
      </c>
      <c r="D41" s="1" t="b">
        <v>1</v>
      </c>
      <c r="E41" s="1" t="s">
        <v>140</v>
      </c>
      <c r="F41" s="1" t="s">
        <v>61</v>
      </c>
      <c r="G41" s="1" t="s">
        <v>137</v>
      </c>
      <c r="H41" s="1" t="s">
        <v>141</v>
      </c>
    </row>
    <row r="42" spans="1:9">
      <c r="A42" s="1">
        <v>41</v>
      </c>
      <c r="B42" s="3">
        <v>42737.157187500001</v>
      </c>
      <c r="C42" s="3">
        <v>42737.157187500001</v>
      </c>
      <c r="D42" s="1" t="b">
        <v>1</v>
      </c>
      <c r="E42" s="1" t="s">
        <v>142</v>
      </c>
      <c r="F42" s="1" t="s">
        <v>52</v>
      </c>
      <c r="G42" s="1" t="s">
        <v>143</v>
      </c>
      <c r="H42" s="1" t="s">
        <v>144</v>
      </c>
      <c r="I42" s="1" t="s">
        <v>122</v>
      </c>
    </row>
    <row r="43" spans="1:9">
      <c r="A43" s="1">
        <v>42</v>
      </c>
      <c r="B43" s="3">
        <v>42737.157187500001</v>
      </c>
      <c r="C43" s="3">
        <v>42737.157210648147</v>
      </c>
      <c r="D43" s="1" t="b">
        <v>1</v>
      </c>
      <c r="E43" s="1" t="s">
        <v>145</v>
      </c>
      <c r="F43" s="1" t="s">
        <v>61</v>
      </c>
      <c r="G43" s="1" t="s">
        <v>143</v>
      </c>
      <c r="H43" s="1" t="s">
        <v>146</v>
      </c>
    </row>
    <row r="44" spans="1:9">
      <c r="A44" s="1">
        <v>43</v>
      </c>
      <c r="B44" s="3">
        <v>42737.157210648147</v>
      </c>
      <c r="C44" s="3">
        <v>42737.157222222224</v>
      </c>
      <c r="D44" s="1" t="b">
        <v>1</v>
      </c>
      <c r="E44" s="1" t="s">
        <v>147</v>
      </c>
      <c r="F44" s="1" t="s">
        <v>52</v>
      </c>
      <c r="G44" s="1" t="s">
        <v>137</v>
      </c>
      <c r="H44" s="1" t="s">
        <v>148</v>
      </c>
      <c r="I44" s="1" t="s">
        <v>139</v>
      </c>
    </row>
    <row r="45" spans="1:9">
      <c r="A45" s="1">
        <v>44</v>
      </c>
      <c r="B45" s="3">
        <v>42737.157222222224</v>
      </c>
      <c r="C45" s="3">
        <v>42737.157256944447</v>
      </c>
      <c r="D45" s="1" t="b">
        <v>1</v>
      </c>
      <c r="E45" s="1" t="s">
        <v>149</v>
      </c>
      <c r="F45" s="1" t="s">
        <v>61</v>
      </c>
      <c r="G45" s="1" t="s">
        <v>137</v>
      </c>
      <c r="H45" s="1" t="s">
        <v>150</v>
      </c>
    </row>
    <row r="46" spans="1:9">
      <c r="A46" s="1">
        <v>45</v>
      </c>
      <c r="B46" s="3">
        <v>42737.157256944447</v>
      </c>
      <c r="C46" s="3">
        <v>42737.157256944447</v>
      </c>
      <c r="D46" s="1" t="b">
        <v>1</v>
      </c>
      <c r="E46" s="1" t="s">
        <v>151</v>
      </c>
      <c r="F46" s="1" t="s">
        <v>52</v>
      </c>
      <c r="G46" s="1" t="s">
        <v>143</v>
      </c>
      <c r="H46" s="1" t="s">
        <v>152</v>
      </c>
      <c r="I46" s="1" t="s">
        <v>122</v>
      </c>
    </row>
    <row r="47" spans="1:9">
      <c r="A47" s="1">
        <v>46</v>
      </c>
      <c r="B47" s="3">
        <v>42737.157256944447</v>
      </c>
      <c r="C47" s="3">
        <v>42737.157280092593</v>
      </c>
      <c r="D47" s="1" t="b">
        <v>1</v>
      </c>
      <c r="E47" s="1" t="s">
        <v>153</v>
      </c>
      <c r="F47" s="1" t="s">
        <v>61</v>
      </c>
      <c r="G47" s="1" t="s">
        <v>143</v>
      </c>
      <c r="H47" s="1" t="s">
        <v>154</v>
      </c>
    </row>
    <row r="48" spans="1:9">
      <c r="A48" s="1">
        <v>47</v>
      </c>
      <c r="B48" s="3">
        <v>42737.157280092593</v>
      </c>
      <c r="C48" s="3">
        <v>42737.15729166667</v>
      </c>
      <c r="D48" s="1" t="b">
        <v>1</v>
      </c>
      <c r="E48" s="1" t="s">
        <v>155</v>
      </c>
      <c r="F48" s="1" t="s">
        <v>52</v>
      </c>
      <c r="G48" s="1" t="s">
        <v>137</v>
      </c>
      <c r="H48" s="1" t="s">
        <v>156</v>
      </c>
      <c r="I48" s="1" t="s">
        <v>139</v>
      </c>
    </row>
    <row r="49" spans="1:9">
      <c r="A49" s="1">
        <v>48</v>
      </c>
      <c r="B49" s="3">
        <v>42737.15729166667</v>
      </c>
      <c r="C49" s="3">
        <v>42737.157326388886</v>
      </c>
      <c r="D49" s="1" t="b">
        <v>1</v>
      </c>
      <c r="E49" s="1" t="s">
        <v>157</v>
      </c>
      <c r="F49" s="1" t="s">
        <v>61</v>
      </c>
      <c r="G49" s="1" t="s">
        <v>137</v>
      </c>
      <c r="H49" s="1" t="s">
        <v>158</v>
      </c>
    </row>
    <row r="50" spans="1:9">
      <c r="A50" s="1">
        <v>49</v>
      </c>
      <c r="B50" s="3">
        <v>42737.157326388886</v>
      </c>
      <c r="C50" s="3">
        <v>42737.157326388886</v>
      </c>
      <c r="D50" s="1" t="b">
        <v>1</v>
      </c>
      <c r="E50" s="1" t="s">
        <v>159</v>
      </c>
      <c r="F50" s="1" t="s">
        <v>52</v>
      </c>
      <c r="G50" s="1" t="s">
        <v>143</v>
      </c>
      <c r="H50" s="1" t="s">
        <v>160</v>
      </c>
      <c r="I50" s="1" t="s">
        <v>122</v>
      </c>
    </row>
    <row r="51" spans="1:9">
      <c r="A51" s="1">
        <v>50</v>
      </c>
      <c r="B51" s="3">
        <v>42737.157326388886</v>
      </c>
      <c r="C51" s="3">
        <v>42737.157361111109</v>
      </c>
      <c r="D51" s="1" t="b">
        <v>1</v>
      </c>
      <c r="E51" s="1" t="s">
        <v>161</v>
      </c>
      <c r="F51" s="1" t="s">
        <v>61</v>
      </c>
      <c r="G51" s="1" t="s">
        <v>143</v>
      </c>
      <c r="H51" s="1" t="s">
        <v>162</v>
      </c>
    </row>
    <row r="52" spans="1:9">
      <c r="A52" s="1">
        <v>51</v>
      </c>
      <c r="B52" s="3">
        <v>42737.157361111109</v>
      </c>
      <c r="C52" s="3">
        <v>42737.157361111109</v>
      </c>
      <c r="D52" s="1" t="b">
        <v>1</v>
      </c>
      <c r="E52" s="1" t="s">
        <v>163</v>
      </c>
      <c r="F52" s="1" t="s">
        <v>52</v>
      </c>
      <c r="G52" s="1" t="s">
        <v>137</v>
      </c>
      <c r="H52" s="1" t="s">
        <v>164</v>
      </c>
      <c r="I52" s="1" t="s">
        <v>139</v>
      </c>
    </row>
    <row r="53" spans="1:9">
      <c r="A53" s="1">
        <v>52</v>
      </c>
      <c r="B53" s="3">
        <v>42737.157361111109</v>
      </c>
      <c r="C53" s="3">
        <v>42737.157395833332</v>
      </c>
      <c r="D53" s="1" t="b">
        <v>1</v>
      </c>
      <c r="E53" s="1" t="s">
        <v>165</v>
      </c>
      <c r="F53" s="1" t="s">
        <v>61</v>
      </c>
      <c r="G53" s="1" t="s">
        <v>137</v>
      </c>
      <c r="H53" s="1" t="s">
        <v>166</v>
      </c>
    </row>
    <row r="54" spans="1:9">
      <c r="A54" s="1">
        <v>53</v>
      </c>
      <c r="B54" s="3">
        <v>42737.157395833332</v>
      </c>
      <c r="C54" s="3">
        <v>42737.157395833332</v>
      </c>
      <c r="D54" s="1" t="b">
        <v>1</v>
      </c>
      <c r="E54" s="1" t="s">
        <v>167</v>
      </c>
      <c r="F54" s="1" t="s">
        <v>52</v>
      </c>
      <c r="G54" s="1" t="s">
        <v>143</v>
      </c>
      <c r="H54" s="1" t="s">
        <v>168</v>
      </c>
      <c r="I54" s="1" t="s">
        <v>122</v>
      </c>
    </row>
    <row r="55" spans="1:9">
      <c r="A55" s="1">
        <v>54</v>
      </c>
      <c r="B55" s="3">
        <v>42737.157395833332</v>
      </c>
      <c r="C55" s="3">
        <v>42737.157430555555</v>
      </c>
      <c r="D55" s="1" t="b">
        <v>1</v>
      </c>
      <c r="E55" s="1" t="s">
        <v>169</v>
      </c>
      <c r="F55" s="1" t="s">
        <v>61</v>
      </c>
      <c r="G55" s="1" t="s">
        <v>143</v>
      </c>
      <c r="H55" s="1" t="s">
        <v>170</v>
      </c>
    </row>
    <row r="56" spans="1:9">
      <c r="A56" s="1">
        <v>55</v>
      </c>
      <c r="B56" s="3">
        <v>42737.157430555555</v>
      </c>
      <c r="C56" s="3">
        <v>42737.157430555555</v>
      </c>
      <c r="D56" s="1" t="b">
        <v>1</v>
      </c>
      <c r="E56" s="1" t="s">
        <v>171</v>
      </c>
      <c r="F56" s="1" t="s">
        <v>52</v>
      </c>
      <c r="G56" s="1" t="s">
        <v>137</v>
      </c>
      <c r="H56" s="1" t="s">
        <v>172</v>
      </c>
      <c r="I56" s="1" t="s">
        <v>139</v>
      </c>
    </row>
    <row r="57" spans="1:9">
      <c r="A57" s="1">
        <v>56</v>
      </c>
      <c r="B57" s="3">
        <v>42737.157430555555</v>
      </c>
      <c r="C57" s="3">
        <v>42737.157465277778</v>
      </c>
      <c r="D57" s="1" t="b">
        <v>1</v>
      </c>
      <c r="E57" s="1" t="s">
        <v>173</v>
      </c>
      <c r="F57" s="1" t="s">
        <v>61</v>
      </c>
      <c r="G57" s="1" t="s">
        <v>137</v>
      </c>
      <c r="H57" s="1" t="s">
        <v>174</v>
      </c>
    </row>
    <row r="58" spans="1:9">
      <c r="A58" s="1">
        <v>57</v>
      </c>
      <c r="B58" s="3">
        <v>42737.157465277778</v>
      </c>
      <c r="C58" s="3">
        <v>42737.157465277778</v>
      </c>
      <c r="D58" s="1" t="b">
        <v>1</v>
      </c>
      <c r="E58" s="1" t="s">
        <v>175</v>
      </c>
      <c r="F58" s="1" t="s">
        <v>52</v>
      </c>
      <c r="G58" s="1" t="s">
        <v>143</v>
      </c>
      <c r="H58" s="1" t="s">
        <v>176</v>
      </c>
      <c r="I58" s="1" t="s">
        <v>122</v>
      </c>
    </row>
    <row r="59" spans="1:9">
      <c r="A59" s="1">
        <v>58</v>
      </c>
      <c r="B59" s="3">
        <v>42737.157465277778</v>
      </c>
      <c r="C59" s="3">
        <v>42737.157500000001</v>
      </c>
      <c r="D59" s="1" t="b">
        <v>1</v>
      </c>
      <c r="E59" s="1" t="s">
        <v>177</v>
      </c>
      <c r="F59" s="1" t="s">
        <v>61</v>
      </c>
      <c r="G59" s="1" t="s">
        <v>143</v>
      </c>
      <c r="H59" s="1" t="s">
        <v>178</v>
      </c>
    </row>
    <row r="60" spans="1:9">
      <c r="A60" s="1">
        <v>59</v>
      </c>
      <c r="B60" s="3">
        <v>42737.157500000001</v>
      </c>
      <c r="C60" s="3">
        <v>42737.157500000001</v>
      </c>
      <c r="D60" s="1" t="b">
        <v>1</v>
      </c>
      <c r="E60" s="1" t="s">
        <v>179</v>
      </c>
      <c r="F60" s="1" t="s">
        <v>52</v>
      </c>
      <c r="G60" s="1" t="s">
        <v>137</v>
      </c>
      <c r="H60" s="1" t="s">
        <v>180</v>
      </c>
      <c r="I60" s="1" t="s">
        <v>139</v>
      </c>
    </row>
    <row r="61" spans="1:9">
      <c r="A61" s="1">
        <v>60</v>
      </c>
      <c r="B61" s="3">
        <v>42737.157500000001</v>
      </c>
      <c r="C61" s="3">
        <v>42737.157534722224</v>
      </c>
      <c r="D61" s="1" t="b">
        <v>1</v>
      </c>
      <c r="E61" s="1" t="s">
        <v>181</v>
      </c>
      <c r="F61" s="1" t="s">
        <v>61</v>
      </c>
      <c r="G61" s="1" t="s">
        <v>137</v>
      </c>
      <c r="H61" s="1" t="s">
        <v>182</v>
      </c>
    </row>
    <row r="62" spans="1:9">
      <c r="A62" s="1">
        <v>61</v>
      </c>
      <c r="B62" s="3">
        <v>42737.157534722224</v>
      </c>
      <c r="C62" s="3">
        <v>42737.157534722224</v>
      </c>
      <c r="D62" s="1" t="b">
        <v>1</v>
      </c>
      <c r="E62" s="1" t="s">
        <v>183</v>
      </c>
      <c r="F62" s="1" t="s">
        <v>52</v>
      </c>
      <c r="G62" s="1" t="s">
        <v>143</v>
      </c>
      <c r="H62" s="1" t="s">
        <v>184</v>
      </c>
      <c r="I62" s="1" t="s">
        <v>122</v>
      </c>
    </row>
    <row r="63" spans="1:9">
      <c r="A63" s="1">
        <v>62</v>
      </c>
      <c r="B63" s="3">
        <v>42737.157534722224</v>
      </c>
      <c r="C63" s="3">
        <v>42737.157569444447</v>
      </c>
      <c r="D63" s="1" t="b">
        <v>1</v>
      </c>
      <c r="E63" s="1" t="s">
        <v>185</v>
      </c>
      <c r="F63" s="1" t="s">
        <v>61</v>
      </c>
      <c r="G63" s="1" t="s">
        <v>143</v>
      </c>
      <c r="H63" s="1" t="s">
        <v>186</v>
      </c>
    </row>
    <row r="64" spans="1:9">
      <c r="A64" s="1">
        <v>63</v>
      </c>
      <c r="B64" s="3">
        <v>42737.157569444447</v>
      </c>
      <c r="C64" s="3">
        <v>42737.157569444447</v>
      </c>
      <c r="D64" s="1" t="b">
        <v>1</v>
      </c>
      <c r="E64" s="1" t="s">
        <v>187</v>
      </c>
      <c r="F64" s="1" t="s">
        <v>52</v>
      </c>
      <c r="G64" s="1" t="s">
        <v>137</v>
      </c>
      <c r="H64" s="1" t="s">
        <v>188</v>
      </c>
      <c r="I64" s="1" t="s">
        <v>139</v>
      </c>
    </row>
    <row r="65" spans="1:9">
      <c r="A65" s="1">
        <v>64</v>
      </c>
      <c r="B65" s="3">
        <v>42737.157569444447</v>
      </c>
      <c r="C65" s="3">
        <v>42737.157604166663</v>
      </c>
      <c r="D65" s="1" t="b">
        <v>1</v>
      </c>
      <c r="E65" s="1" t="s">
        <v>189</v>
      </c>
      <c r="F65" s="1" t="s">
        <v>61</v>
      </c>
      <c r="G65" s="1" t="s">
        <v>137</v>
      </c>
      <c r="H65" s="1" t="s">
        <v>190</v>
      </c>
    </row>
    <row r="66" spans="1:9">
      <c r="A66" s="1">
        <v>65</v>
      </c>
      <c r="B66" s="3">
        <v>42737.157604166663</v>
      </c>
      <c r="C66" s="3">
        <v>42737.157604166663</v>
      </c>
      <c r="D66" s="1" t="b">
        <v>1</v>
      </c>
      <c r="E66" s="1" t="s">
        <v>191</v>
      </c>
      <c r="F66" s="1" t="s">
        <v>52</v>
      </c>
      <c r="G66" s="1" t="s">
        <v>143</v>
      </c>
      <c r="H66" s="1" t="s">
        <v>192</v>
      </c>
      <c r="I66" s="1" t="s">
        <v>122</v>
      </c>
    </row>
    <row r="67" spans="1:9">
      <c r="A67" s="1">
        <v>66</v>
      </c>
      <c r="B67" s="3">
        <v>42737.157604166663</v>
      </c>
      <c r="C67" s="3">
        <v>42737.157638888886</v>
      </c>
      <c r="D67" s="1" t="b">
        <v>1</v>
      </c>
      <c r="E67" s="1" t="s">
        <v>193</v>
      </c>
      <c r="F67" s="1" t="s">
        <v>61</v>
      </c>
      <c r="G67" s="1" t="s">
        <v>143</v>
      </c>
      <c r="H67" s="1" t="s">
        <v>194</v>
      </c>
    </row>
    <row r="68" spans="1:9">
      <c r="A68" s="1">
        <v>67</v>
      </c>
      <c r="B68" s="3">
        <v>42737.157638888886</v>
      </c>
      <c r="C68" s="3">
        <v>42737.157638888886</v>
      </c>
      <c r="D68" s="1" t="b">
        <v>1</v>
      </c>
      <c r="E68" s="1" t="s">
        <v>195</v>
      </c>
      <c r="F68" s="1" t="s">
        <v>52</v>
      </c>
      <c r="G68" s="1" t="s">
        <v>137</v>
      </c>
      <c r="H68" s="1" t="s">
        <v>196</v>
      </c>
      <c r="I68" s="1" t="s">
        <v>139</v>
      </c>
    </row>
    <row r="69" spans="1:9">
      <c r="A69" s="1">
        <v>68</v>
      </c>
      <c r="B69" s="3">
        <v>42737.157638888886</v>
      </c>
      <c r="C69" s="3">
        <v>42737.157673611109</v>
      </c>
      <c r="D69" s="1" t="b">
        <v>1</v>
      </c>
      <c r="E69" s="1" t="s">
        <v>197</v>
      </c>
      <c r="F69" s="1" t="s">
        <v>61</v>
      </c>
      <c r="G69" s="1" t="s">
        <v>137</v>
      </c>
      <c r="H69" s="1" t="s">
        <v>198</v>
      </c>
    </row>
    <row r="70" spans="1:9">
      <c r="A70" s="1">
        <v>69</v>
      </c>
      <c r="B70" s="3">
        <v>42737.157673611109</v>
      </c>
      <c r="C70" s="3">
        <v>42737.157673611109</v>
      </c>
      <c r="D70" s="1" t="b">
        <v>1</v>
      </c>
      <c r="E70" s="1" t="s">
        <v>199</v>
      </c>
      <c r="F70" s="1" t="s">
        <v>52</v>
      </c>
      <c r="G70" s="1" t="s">
        <v>143</v>
      </c>
      <c r="H70" s="1" t="s">
        <v>200</v>
      </c>
      <c r="I70" s="1" t="s">
        <v>122</v>
      </c>
    </row>
    <row r="71" spans="1:9">
      <c r="A71" s="1">
        <v>70</v>
      </c>
      <c r="B71" s="3">
        <v>42737.157673611109</v>
      </c>
      <c r="C71" s="3">
        <v>42737.157708333332</v>
      </c>
      <c r="D71" s="1" t="b">
        <v>1</v>
      </c>
      <c r="E71" s="1" t="s">
        <v>201</v>
      </c>
      <c r="F71" s="1" t="s">
        <v>61</v>
      </c>
      <c r="G71" s="1" t="s">
        <v>143</v>
      </c>
      <c r="H71" s="1" t="s">
        <v>202</v>
      </c>
    </row>
    <row r="72" spans="1:9">
      <c r="A72" s="1">
        <v>71</v>
      </c>
      <c r="B72" s="3">
        <v>42737.157708333332</v>
      </c>
      <c r="C72" s="3">
        <v>42737.157708333332</v>
      </c>
      <c r="D72" s="1" t="b">
        <v>1</v>
      </c>
      <c r="E72" s="1" t="s">
        <v>203</v>
      </c>
      <c r="F72" s="1" t="s">
        <v>52</v>
      </c>
      <c r="G72" s="1" t="s">
        <v>137</v>
      </c>
      <c r="H72" s="1" t="s">
        <v>204</v>
      </c>
      <c r="I72" s="1" t="s">
        <v>139</v>
      </c>
    </row>
    <row r="73" spans="1:9">
      <c r="A73" s="1">
        <v>72</v>
      </c>
      <c r="B73" s="3">
        <v>42737.157708333332</v>
      </c>
      <c r="C73" s="3">
        <v>42737.157743055555</v>
      </c>
      <c r="D73" s="1" t="b">
        <v>1</v>
      </c>
      <c r="E73" s="1" t="s">
        <v>205</v>
      </c>
      <c r="F73" s="1" t="s">
        <v>61</v>
      </c>
      <c r="G73" s="1" t="s">
        <v>137</v>
      </c>
      <c r="H73" s="1" t="s">
        <v>206</v>
      </c>
    </row>
    <row r="74" spans="1:9">
      <c r="A74" s="1">
        <v>73</v>
      </c>
      <c r="B74" s="3">
        <v>42737.157743055555</v>
      </c>
      <c r="C74" s="3">
        <v>42737.157743055555</v>
      </c>
      <c r="D74" s="1" t="b">
        <v>1</v>
      </c>
      <c r="E74" s="1" t="s">
        <v>207</v>
      </c>
      <c r="F74" s="1" t="s">
        <v>52</v>
      </c>
      <c r="G74" s="1" t="s">
        <v>143</v>
      </c>
      <c r="H74" s="1" t="s">
        <v>208</v>
      </c>
      <c r="I74" s="1" t="s">
        <v>122</v>
      </c>
    </row>
    <row r="75" spans="1:9">
      <c r="A75" s="1">
        <v>74</v>
      </c>
      <c r="B75" s="3">
        <v>42737.157743055555</v>
      </c>
      <c r="C75" s="3">
        <v>42737.157789351855</v>
      </c>
      <c r="D75" s="1" t="b">
        <v>1</v>
      </c>
      <c r="E75" s="1" t="s">
        <v>209</v>
      </c>
      <c r="F75" s="1" t="s">
        <v>61</v>
      </c>
      <c r="G75" s="1" t="s">
        <v>143</v>
      </c>
      <c r="H75" s="1" t="s">
        <v>210</v>
      </c>
    </row>
    <row r="76" spans="1:9">
      <c r="A76" s="1">
        <v>75</v>
      </c>
      <c r="B76" s="3">
        <v>42737.157789351855</v>
      </c>
      <c r="C76" s="3">
        <v>42737.157789351855</v>
      </c>
      <c r="D76" s="1" t="b">
        <v>1</v>
      </c>
      <c r="E76" s="1" t="s">
        <v>211</v>
      </c>
      <c r="F76" s="1" t="s">
        <v>52</v>
      </c>
      <c r="G76" s="1" t="s">
        <v>137</v>
      </c>
      <c r="H76" s="1" t="s">
        <v>212</v>
      </c>
      <c r="I76" s="1" t="s">
        <v>139</v>
      </c>
    </row>
    <row r="77" spans="1:9">
      <c r="A77" s="1">
        <v>76</v>
      </c>
      <c r="B77" s="3">
        <v>42737.157789351855</v>
      </c>
      <c r="C77" s="3">
        <v>42737.157824074071</v>
      </c>
      <c r="D77" s="1" t="b">
        <v>1</v>
      </c>
      <c r="E77" s="1" t="s">
        <v>213</v>
      </c>
      <c r="F77" s="1" t="s">
        <v>61</v>
      </c>
      <c r="G77" s="1" t="s">
        <v>137</v>
      </c>
      <c r="H77" s="1" t="s">
        <v>214</v>
      </c>
    </row>
    <row r="78" spans="1:9">
      <c r="A78" s="1">
        <v>77</v>
      </c>
      <c r="B78" s="3">
        <v>42737.157824074071</v>
      </c>
      <c r="C78" s="3">
        <v>42737.157824074071</v>
      </c>
      <c r="D78" s="1" t="b">
        <v>1</v>
      </c>
      <c r="E78" s="1" t="s">
        <v>215</v>
      </c>
      <c r="F78" s="1" t="s">
        <v>52</v>
      </c>
      <c r="G78" s="1" t="s">
        <v>143</v>
      </c>
      <c r="H78" s="1" t="s">
        <v>216</v>
      </c>
      <c r="I78" s="1" t="s">
        <v>122</v>
      </c>
    </row>
    <row r="79" spans="1:9">
      <c r="A79" s="1">
        <v>78</v>
      </c>
      <c r="B79" s="3">
        <v>42737.157824074071</v>
      </c>
      <c r="C79" s="3">
        <v>42737.157858796294</v>
      </c>
      <c r="D79" s="1" t="b">
        <v>1</v>
      </c>
      <c r="E79" s="1" t="s">
        <v>217</v>
      </c>
      <c r="F79" s="1" t="s">
        <v>61</v>
      </c>
      <c r="G79" s="1" t="s">
        <v>143</v>
      </c>
      <c r="H79" s="1" t="s">
        <v>218</v>
      </c>
    </row>
    <row r="80" spans="1:9">
      <c r="A80" s="1">
        <v>79</v>
      </c>
      <c r="B80" s="3">
        <v>42737.157858796294</v>
      </c>
      <c r="C80" s="3">
        <v>42737.157858796294</v>
      </c>
      <c r="D80" s="1" t="b">
        <v>1</v>
      </c>
      <c r="E80" s="1" t="s">
        <v>219</v>
      </c>
      <c r="F80" s="1" t="s">
        <v>52</v>
      </c>
      <c r="G80" s="1" t="s">
        <v>137</v>
      </c>
      <c r="H80" s="1" t="s">
        <v>220</v>
      </c>
      <c r="I80" s="1" t="s">
        <v>139</v>
      </c>
    </row>
    <row r="81" spans="1:9">
      <c r="A81" s="1">
        <v>80</v>
      </c>
      <c r="B81" s="3">
        <v>42737.157858796294</v>
      </c>
      <c r="C81" s="3">
        <v>42737.157893518517</v>
      </c>
      <c r="D81" s="1" t="b">
        <v>1</v>
      </c>
      <c r="E81" s="1" t="s">
        <v>221</v>
      </c>
      <c r="F81" s="1" t="s">
        <v>61</v>
      </c>
      <c r="G81" s="1" t="s">
        <v>137</v>
      </c>
      <c r="H81" s="1" t="s">
        <v>222</v>
      </c>
    </row>
    <row r="82" spans="1:9">
      <c r="A82" s="1">
        <v>81</v>
      </c>
      <c r="B82" s="3">
        <v>42737.157893518517</v>
      </c>
      <c r="C82" s="3">
        <v>42737.157893518517</v>
      </c>
      <c r="D82" s="1" t="b">
        <v>1</v>
      </c>
      <c r="E82" s="1" t="s">
        <v>223</v>
      </c>
      <c r="F82" s="1" t="s">
        <v>52</v>
      </c>
      <c r="G82" s="1" t="s">
        <v>143</v>
      </c>
      <c r="H82" s="1" t="s">
        <v>224</v>
      </c>
      <c r="I82" s="1" t="s">
        <v>122</v>
      </c>
    </row>
    <row r="83" spans="1:9">
      <c r="A83" s="1">
        <v>82</v>
      </c>
      <c r="B83" s="3">
        <v>42737.157893518517</v>
      </c>
      <c r="C83" s="3">
        <v>42737.157939814817</v>
      </c>
      <c r="D83" s="1" t="b">
        <v>1</v>
      </c>
      <c r="E83" s="1" t="s">
        <v>225</v>
      </c>
      <c r="F83" s="1" t="s">
        <v>61</v>
      </c>
      <c r="G83" s="1" t="s">
        <v>143</v>
      </c>
      <c r="H83" s="1" t="s">
        <v>226</v>
      </c>
    </row>
    <row r="84" spans="1:9">
      <c r="A84" s="1">
        <v>83</v>
      </c>
      <c r="B84" s="3">
        <v>42737.157939814817</v>
      </c>
      <c r="C84" s="3">
        <v>42737.157939814817</v>
      </c>
      <c r="D84" s="1" t="b">
        <v>1</v>
      </c>
      <c r="E84" s="1" t="s">
        <v>227</v>
      </c>
      <c r="F84" s="1" t="s">
        <v>52</v>
      </c>
      <c r="G84" s="1" t="s">
        <v>137</v>
      </c>
      <c r="H84" s="1" t="s">
        <v>228</v>
      </c>
      <c r="I84" s="1" t="s">
        <v>139</v>
      </c>
    </row>
    <row r="85" spans="1:9">
      <c r="A85" s="1">
        <v>84</v>
      </c>
      <c r="B85" s="3">
        <v>42737.157939814817</v>
      </c>
      <c r="C85" s="3">
        <v>42737.15797453704</v>
      </c>
      <c r="D85" s="1" t="b">
        <v>1</v>
      </c>
      <c r="E85" s="1" t="s">
        <v>229</v>
      </c>
      <c r="F85" s="1" t="s">
        <v>61</v>
      </c>
      <c r="G85" s="1" t="s">
        <v>137</v>
      </c>
      <c r="H85" s="1" t="s">
        <v>230</v>
      </c>
    </row>
    <row r="86" spans="1:9">
      <c r="A86" s="1">
        <v>85</v>
      </c>
      <c r="B86" s="3">
        <v>42737.15797453704</v>
      </c>
      <c r="C86" s="3">
        <v>42737.15797453704</v>
      </c>
      <c r="D86" s="1" t="b">
        <v>1</v>
      </c>
      <c r="E86" s="1" t="s">
        <v>231</v>
      </c>
      <c r="F86" s="1" t="s">
        <v>52</v>
      </c>
      <c r="G86" s="1" t="s">
        <v>143</v>
      </c>
      <c r="H86" s="1" t="s">
        <v>232</v>
      </c>
      <c r="I86" s="1" t="s">
        <v>122</v>
      </c>
    </row>
    <row r="87" spans="1:9">
      <c r="A87" s="1">
        <v>86</v>
      </c>
      <c r="B87" s="3">
        <v>42737.15797453704</v>
      </c>
      <c r="C87" s="3">
        <v>42737.158009259256</v>
      </c>
      <c r="D87" s="1" t="b">
        <v>1</v>
      </c>
      <c r="E87" s="1" t="s">
        <v>233</v>
      </c>
      <c r="F87" s="1" t="s">
        <v>61</v>
      </c>
      <c r="G87" s="1" t="s">
        <v>143</v>
      </c>
      <c r="H87" s="1" t="s">
        <v>234</v>
      </c>
    </row>
    <row r="88" spans="1:9">
      <c r="A88" s="1">
        <v>87</v>
      </c>
      <c r="B88" s="3">
        <v>42737.158009259256</v>
      </c>
      <c r="C88" s="3">
        <v>42737.158009259256</v>
      </c>
      <c r="D88" s="1" t="b">
        <v>1</v>
      </c>
      <c r="E88" s="1" t="s">
        <v>235</v>
      </c>
      <c r="F88" s="1" t="s">
        <v>52</v>
      </c>
      <c r="G88" s="1" t="s">
        <v>137</v>
      </c>
      <c r="H88" s="1" t="s">
        <v>236</v>
      </c>
      <c r="I88" s="1" t="s">
        <v>139</v>
      </c>
    </row>
    <row r="89" spans="1:9">
      <c r="A89" s="1">
        <v>88</v>
      </c>
      <c r="B89" s="3">
        <v>42737.158009259256</v>
      </c>
      <c r="C89" s="3">
        <v>42737.158055555556</v>
      </c>
      <c r="D89" s="1" t="b">
        <v>1</v>
      </c>
      <c r="E89" s="1" t="s">
        <v>237</v>
      </c>
      <c r="F89" s="1" t="s">
        <v>61</v>
      </c>
      <c r="G89" s="1" t="s">
        <v>137</v>
      </c>
      <c r="H89" s="1" t="s">
        <v>238</v>
      </c>
    </row>
    <row r="90" spans="1:9">
      <c r="A90" s="1">
        <v>89</v>
      </c>
      <c r="B90" s="3">
        <v>42737.158055555556</v>
      </c>
      <c r="C90" s="3">
        <v>42737.158067129632</v>
      </c>
      <c r="D90" s="1" t="b">
        <v>1</v>
      </c>
      <c r="E90" s="1" t="s">
        <v>239</v>
      </c>
      <c r="F90" s="1" t="s">
        <v>52</v>
      </c>
      <c r="G90" s="1" t="s">
        <v>143</v>
      </c>
      <c r="H90" s="1" t="s">
        <v>240</v>
      </c>
      <c r="I90" s="1" t="s">
        <v>122</v>
      </c>
    </row>
    <row r="91" spans="1:9">
      <c r="A91" s="1">
        <v>90</v>
      </c>
      <c r="B91" s="3">
        <v>42737.158067129632</v>
      </c>
      <c r="C91" s="3">
        <v>42737.158090277779</v>
      </c>
      <c r="D91" s="1" t="b">
        <v>1</v>
      </c>
      <c r="E91" s="1" t="s">
        <v>241</v>
      </c>
      <c r="F91" s="1" t="s">
        <v>61</v>
      </c>
      <c r="G91" s="1" t="s">
        <v>143</v>
      </c>
      <c r="H91" s="1" t="s">
        <v>242</v>
      </c>
    </row>
    <row r="92" spans="1:9">
      <c r="A92" s="1">
        <v>91</v>
      </c>
      <c r="B92" s="3">
        <v>42737.158090277779</v>
      </c>
      <c r="C92" s="3">
        <v>42737.158090277779</v>
      </c>
      <c r="D92" s="1" t="b">
        <v>1</v>
      </c>
      <c r="E92" s="1" t="s">
        <v>243</v>
      </c>
      <c r="F92" s="1" t="s">
        <v>52</v>
      </c>
      <c r="G92" s="1" t="s">
        <v>137</v>
      </c>
      <c r="H92" s="1" t="s">
        <v>244</v>
      </c>
      <c r="I92" s="1" t="s">
        <v>139</v>
      </c>
    </row>
    <row r="93" spans="1:9">
      <c r="A93" s="1">
        <v>92</v>
      </c>
      <c r="B93" s="3">
        <v>42737.158090277779</v>
      </c>
      <c r="C93" s="3">
        <v>42737.158148148148</v>
      </c>
      <c r="D93" s="1" t="b">
        <v>1</v>
      </c>
      <c r="E93" s="1" t="s">
        <v>245</v>
      </c>
      <c r="F93" s="1" t="s">
        <v>61</v>
      </c>
      <c r="G93" s="1" t="s">
        <v>137</v>
      </c>
      <c r="H93" s="1" t="s">
        <v>246</v>
      </c>
    </row>
    <row r="94" spans="1:9">
      <c r="A94" s="1">
        <v>93</v>
      </c>
      <c r="B94" s="3">
        <v>42737.158148148148</v>
      </c>
      <c r="C94" s="3">
        <v>42737.158159722225</v>
      </c>
      <c r="D94" s="1" t="b">
        <v>1</v>
      </c>
      <c r="E94" s="1" t="s">
        <v>247</v>
      </c>
      <c r="F94" s="1" t="s">
        <v>52</v>
      </c>
      <c r="G94" s="1" t="s">
        <v>143</v>
      </c>
      <c r="H94" s="1" t="s">
        <v>248</v>
      </c>
      <c r="I94" s="1" t="s">
        <v>122</v>
      </c>
    </row>
    <row r="95" spans="1:9">
      <c r="A95" s="1">
        <v>94</v>
      </c>
      <c r="B95" s="3">
        <v>42737.158159722225</v>
      </c>
      <c r="C95" s="3">
        <v>42737.158206018517</v>
      </c>
      <c r="D95" s="1" t="b">
        <v>1</v>
      </c>
      <c r="E95" s="1" t="s">
        <v>249</v>
      </c>
      <c r="F95" s="1" t="s">
        <v>61</v>
      </c>
      <c r="G95" s="1" t="s">
        <v>143</v>
      </c>
      <c r="H95" s="1" t="s">
        <v>250</v>
      </c>
    </row>
    <row r="96" spans="1:9">
      <c r="A96" s="1">
        <v>95</v>
      </c>
      <c r="B96" s="3">
        <v>42737.158206018517</v>
      </c>
      <c r="C96" s="3">
        <v>42737.158217592594</v>
      </c>
      <c r="D96" s="1" t="b">
        <v>1</v>
      </c>
      <c r="E96" s="1" t="s">
        <v>251</v>
      </c>
      <c r="F96" s="1" t="s">
        <v>52</v>
      </c>
      <c r="G96" s="1" t="s">
        <v>137</v>
      </c>
      <c r="H96" s="1" t="s">
        <v>252</v>
      </c>
      <c r="I96" s="1" t="s">
        <v>139</v>
      </c>
    </row>
    <row r="97" spans="1:9">
      <c r="A97" s="1">
        <v>96</v>
      </c>
      <c r="B97" s="3">
        <v>42737.158217592594</v>
      </c>
      <c r="C97" s="3">
        <v>42737.15824074074</v>
      </c>
      <c r="D97" s="1" t="b">
        <v>1</v>
      </c>
      <c r="E97" s="1" t="s">
        <v>253</v>
      </c>
      <c r="F97" s="1" t="s">
        <v>61</v>
      </c>
      <c r="G97" s="1" t="s">
        <v>137</v>
      </c>
      <c r="H97" s="1" t="s">
        <v>254</v>
      </c>
    </row>
    <row r="98" spans="1:9">
      <c r="A98" s="1">
        <v>97</v>
      </c>
      <c r="B98" s="3">
        <v>42737.15824074074</v>
      </c>
      <c r="C98" s="3">
        <v>42737.15824074074</v>
      </c>
      <c r="D98" s="1" t="b">
        <v>1</v>
      </c>
      <c r="E98" s="1" t="s">
        <v>255</v>
      </c>
      <c r="F98" s="1" t="s">
        <v>52</v>
      </c>
      <c r="G98" s="1" t="s">
        <v>143</v>
      </c>
      <c r="H98" s="1" t="s">
        <v>256</v>
      </c>
      <c r="I98" s="1" t="s">
        <v>122</v>
      </c>
    </row>
    <row r="99" spans="1:9">
      <c r="A99" s="1">
        <v>98</v>
      </c>
      <c r="B99" s="3">
        <v>42737.15824074074</v>
      </c>
      <c r="C99" s="3">
        <v>42737.15829861111</v>
      </c>
      <c r="D99" s="1" t="b">
        <v>1</v>
      </c>
      <c r="E99" s="1" t="s">
        <v>257</v>
      </c>
      <c r="F99" s="1" t="s">
        <v>61</v>
      </c>
      <c r="G99" s="1" t="s">
        <v>143</v>
      </c>
      <c r="H99" s="1" t="s">
        <v>258</v>
      </c>
    </row>
    <row r="100" spans="1:9">
      <c r="A100" s="1">
        <v>99</v>
      </c>
      <c r="B100" s="3">
        <v>42737.15829861111</v>
      </c>
      <c r="C100" s="3">
        <v>42737.158310185187</v>
      </c>
      <c r="D100" s="1" t="b">
        <v>1</v>
      </c>
      <c r="E100" s="1" t="s">
        <v>259</v>
      </c>
      <c r="F100" s="1" t="s">
        <v>52</v>
      </c>
      <c r="G100" s="1" t="s">
        <v>137</v>
      </c>
      <c r="H100" s="1" t="s">
        <v>260</v>
      </c>
      <c r="I100" s="1" t="s">
        <v>139</v>
      </c>
    </row>
    <row r="101" spans="1:9">
      <c r="A101" s="1">
        <v>100</v>
      </c>
      <c r="B101" s="3">
        <v>42737.158310185187</v>
      </c>
      <c r="C101" s="3">
        <v>42737.158333333333</v>
      </c>
      <c r="D101" s="1" t="b">
        <v>1</v>
      </c>
      <c r="E101" s="1" t="s">
        <v>261</v>
      </c>
      <c r="F101" s="1" t="s">
        <v>61</v>
      </c>
      <c r="G101" s="1" t="s">
        <v>137</v>
      </c>
      <c r="H101" s="1" t="s">
        <v>262</v>
      </c>
    </row>
    <row r="102" spans="1:9">
      <c r="A102" s="1">
        <v>101</v>
      </c>
      <c r="B102" s="3">
        <v>42737.158333333333</v>
      </c>
      <c r="C102" s="3">
        <v>42737.15834490741</v>
      </c>
      <c r="D102" s="1" t="b">
        <v>1</v>
      </c>
      <c r="E102" s="1" t="s">
        <v>263</v>
      </c>
      <c r="F102" s="1" t="s">
        <v>52</v>
      </c>
      <c r="G102" s="1" t="s">
        <v>143</v>
      </c>
      <c r="H102" s="1" t="s">
        <v>264</v>
      </c>
      <c r="I102" s="1" t="s">
        <v>122</v>
      </c>
    </row>
    <row r="103" spans="1:9">
      <c r="A103" s="1">
        <v>102</v>
      </c>
      <c r="B103" s="3">
        <v>42737.15834490741</v>
      </c>
      <c r="C103" s="3">
        <v>42737.158368055556</v>
      </c>
      <c r="D103" s="1" t="b">
        <v>1</v>
      </c>
      <c r="E103" s="1" t="s">
        <v>265</v>
      </c>
      <c r="F103" s="1" t="s">
        <v>61</v>
      </c>
      <c r="G103" s="1" t="s">
        <v>143</v>
      </c>
      <c r="H103" s="1" t="s">
        <v>266</v>
      </c>
    </row>
    <row r="104" spans="1:9">
      <c r="A104" s="1">
        <v>103</v>
      </c>
      <c r="B104" s="3">
        <v>42737.158368055556</v>
      </c>
      <c r="C104" s="3">
        <v>42737.158368055556</v>
      </c>
      <c r="D104" s="1" t="b">
        <v>1</v>
      </c>
      <c r="E104" s="1" t="s">
        <v>267</v>
      </c>
      <c r="F104" s="1" t="s">
        <v>52</v>
      </c>
      <c r="G104" s="1" t="s">
        <v>137</v>
      </c>
      <c r="H104" s="1" t="s">
        <v>268</v>
      </c>
      <c r="I104" s="1" t="s">
        <v>139</v>
      </c>
    </row>
    <row r="105" spans="1:9">
      <c r="A105" s="1">
        <v>104</v>
      </c>
      <c r="B105" s="3">
        <v>42737.158368055556</v>
      </c>
      <c r="C105" s="3">
        <v>42737.158414351848</v>
      </c>
      <c r="D105" s="1" t="b">
        <v>1</v>
      </c>
      <c r="E105" s="1" t="s">
        <v>269</v>
      </c>
      <c r="F105" s="1" t="s">
        <v>61</v>
      </c>
      <c r="G105" s="1" t="s">
        <v>137</v>
      </c>
      <c r="H105" s="1" t="s">
        <v>270</v>
      </c>
    </row>
    <row r="106" spans="1:9">
      <c r="A106" s="1">
        <v>105</v>
      </c>
      <c r="B106" s="3">
        <v>42737.158414351848</v>
      </c>
      <c r="C106" s="3">
        <v>42737.158425925925</v>
      </c>
      <c r="D106" s="1" t="b">
        <v>1</v>
      </c>
      <c r="E106" s="1" t="s">
        <v>271</v>
      </c>
      <c r="F106" s="1" t="s">
        <v>52</v>
      </c>
      <c r="G106" s="1" t="s">
        <v>143</v>
      </c>
      <c r="H106" s="1" t="s">
        <v>272</v>
      </c>
      <c r="I106" s="1" t="s">
        <v>122</v>
      </c>
    </row>
    <row r="107" spans="1:9">
      <c r="A107" s="1">
        <v>106</v>
      </c>
      <c r="B107" s="3">
        <v>42737.158425925925</v>
      </c>
      <c r="C107" s="3">
        <v>42737.158449074072</v>
      </c>
      <c r="D107" s="1" t="b">
        <v>1</v>
      </c>
      <c r="E107" s="1" t="s">
        <v>273</v>
      </c>
      <c r="F107" s="1" t="s">
        <v>61</v>
      </c>
      <c r="G107" s="1" t="s">
        <v>143</v>
      </c>
      <c r="H107" s="1" t="s">
        <v>274</v>
      </c>
    </row>
    <row r="108" spans="1:9">
      <c r="A108" s="1">
        <v>107</v>
      </c>
      <c r="B108" s="3">
        <v>42737.158449074072</v>
      </c>
      <c r="C108" s="3">
        <v>42737.158460648148</v>
      </c>
      <c r="D108" s="1" t="b">
        <v>1</v>
      </c>
      <c r="E108" s="1" t="s">
        <v>275</v>
      </c>
      <c r="F108" s="1" t="s">
        <v>52</v>
      </c>
      <c r="G108" s="1" t="s">
        <v>137</v>
      </c>
      <c r="H108" s="1" t="s">
        <v>276</v>
      </c>
      <c r="I108" s="1" t="s">
        <v>139</v>
      </c>
    </row>
    <row r="109" spans="1:9">
      <c r="A109" s="1">
        <v>108</v>
      </c>
      <c r="B109" s="3">
        <v>42737.158460648148</v>
      </c>
      <c r="C109" s="3">
        <v>42737.158483796295</v>
      </c>
      <c r="D109" s="1" t="b">
        <v>1</v>
      </c>
      <c r="E109" s="1" t="s">
        <v>277</v>
      </c>
      <c r="F109" s="1" t="s">
        <v>61</v>
      </c>
      <c r="G109" s="1" t="s">
        <v>137</v>
      </c>
      <c r="H109" s="1" t="s">
        <v>278</v>
      </c>
    </row>
    <row r="110" spans="1:9">
      <c r="A110" s="1">
        <v>109</v>
      </c>
      <c r="B110" s="3">
        <v>42737.158483796295</v>
      </c>
      <c r="C110" s="3">
        <v>42737.158483796295</v>
      </c>
      <c r="D110" s="1" t="b">
        <v>1</v>
      </c>
      <c r="E110" s="1" t="s">
        <v>279</v>
      </c>
      <c r="F110" s="1" t="s">
        <v>52</v>
      </c>
      <c r="G110" s="1" t="s">
        <v>143</v>
      </c>
      <c r="H110" s="1" t="s">
        <v>280</v>
      </c>
      <c r="I110" s="1" t="s">
        <v>122</v>
      </c>
    </row>
    <row r="111" spans="1:9">
      <c r="A111" s="1">
        <v>110</v>
      </c>
      <c r="B111" s="3">
        <v>42737.158483796295</v>
      </c>
      <c r="C111" s="3">
        <v>42737.158541666664</v>
      </c>
      <c r="D111" s="1" t="b">
        <v>1</v>
      </c>
      <c r="E111" s="1" t="s">
        <v>281</v>
      </c>
      <c r="F111" s="1" t="s">
        <v>61</v>
      </c>
      <c r="G111" s="1" t="s">
        <v>143</v>
      </c>
      <c r="H111" s="1" t="s">
        <v>282</v>
      </c>
    </row>
    <row r="112" spans="1:9">
      <c r="A112" s="1">
        <v>111</v>
      </c>
      <c r="B112" s="3">
        <v>42737.158541666664</v>
      </c>
      <c r="C112" s="3">
        <v>42737.158541666664</v>
      </c>
      <c r="D112" s="1" t="b">
        <v>1</v>
      </c>
      <c r="E112" s="1" t="s">
        <v>283</v>
      </c>
      <c r="F112" s="1" t="s">
        <v>52</v>
      </c>
      <c r="G112" s="1" t="s">
        <v>137</v>
      </c>
      <c r="H112" s="1" t="s">
        <v>284</v>
      </c>
      <c r="I112" s="1" t="s">
        <v>139</v>
      </c>
    </row>
    <row r="113" spans="1:9">
      <c r="A113" s="1">
        <v>112</v>
      </c>
      <c r="B113" s="3">
        <v>42737.158541666664</v>
      </c>
      <c r="C113" s="3">
        <v>42737.158599537041</v>
      </c>
      <c r="D113" s="1" t="b">
        <v>1</v>
      </c>
      <c r="E113" s="1" t="s">
        <v>285</v>
      </c>
      <c r="F113" s="1" t="s">
        <v>61</v>
      </c>
      <c r="G113" s="1" t="s">
        <v>137</v>
      </c>
      <c r="H113" s="1" t="s">
        <v>286</v>
      </c>
    </row>
    <row r="114" spans="1:9">
      <c r="A114" s="1">
        <v>113</v>
      </c>
      <c r="B114" s="3">
        <v>42737.158599537041</v>
      </c>
      <c r="C114" s="3">
        <v>42737.15861111111</v>
      </c>
      <c r="D114" s="1" t="b">
        <v>1</v>
      </c>
      <c r="E114" s="1" t="s">
        <v>287</v>
      </c>
      <c r="F114" s="1" t="s">
        <v>52</v>
      </c>
      <c r="G114" s="1" t="s">
        <v>143</v>
      </c>
      <c r="H114" s="1" t="s">
        <v>288</v>
      </c>
      <c r="I114" s="1" t="s">
        <v>122</v>
      </c>
    </row>
    <row r="115" spans="1:9">
      <c r="A115" s="1">
        <v>114</v>
      </c>
      <c r="B115" s="3">
        <v>42737.15861111111</v>
      </c>
      <c r="C115" s="3">
        <v>42737.158634259256</v>
      </c>
      <c r="D115" s="1" t="b">
        <v>1</v>
      </c>
      <c r="E115" s="1" t="s">
        <v>289</v>
      </c>
      <c r="F115" s="1" t="s">
        <v>61</v>
      </c>
      <c r="G115" s="1" t="s">
        <v>143</v>
      </c>
      <c r="H115" s="1" t="s">
        <v>290</v>
      </c>
    </row>
    <row r="116" spans="1:9">
      <c r="A116" s="1">
        <v>115</v>
      </c>
      <c r="B116" s="3">
        <v>42737.158634259256</v>
      </c>
      <c r="C116" s="3">
        <v>42737.158645833333</v>
      </c>
      <c r="D116" s="1" t="b">
        <v>1</v>
      </c>
      <c r="E116" s="1" t="s">
        <v>291</v>
      </c>
      <c r="F116" s="1" t="s">
        <v>52</v>
      </c>
      <c r="G116" s="1" t="s">
        <v>137</v>
      </c>
      <c r="H116" s="1" t="s">
        <v>292</v>
      </c>
      <c r="I116" s="1" t="s">
        <v>139</v>
      </c>
    </row>
    <row r="117" spans="1:9">
      <c r="A117" s="1">
        <v>116</v>
      </c>
      <c r="B117" s="3">
        <v>42737.158645833333</v>
      </c>
      <c r="C117" s="3">
        <v>42737.158692129633</v>
      </c>
      <c r="D117" s="1" t="b">
        <v>1</v>
      </c>
      <c r="E117" s="1" t="s">
        <v>293</v>
      </c>
      <c r="F117" s="1" t="s">
        <v>61</v>
      </c>
      <c r="G117" s="1" t="s">
        <v>137</v>
      </c>
      <c r="H117" s="1" t="s">
        <v>294</v>
      </c>
    </row>
    <row r="118" spans="1:9">
      <c r="A118" s="1">
        <v>117</v>
      </c>
      <c r="B118" s="3">
        <v>42737.158692129633</v>
      </c>
      <c r="C118" s="3">
        <v>42737.158703703702</v>
      </c>
      <c r="D118" s="1" t="b">
        <v>1</v>
      </c>
      <c r="E118" s="1" t="s">
        <v>295</v>
      </c>
      <c r="F118" s="1" t="s">
        <v>52</v>
      </c>
      <c r="G118" s="1" t="s">
        <v>143</v>
      </c>
      <c r="H118" s="1" t="s">
        <v>296</v>
      </c>
      <c r="I118" s="1" t="s">
        <v>122</v>
      </c>
    </row>
    <row r="119" spans="1:9">
      <c r="A119" s="1">
        <v>118</v>
      </c>
      <c r="B119" s="3">
        <v>42737.158703703702</v>
      </c>
      <c r="C119" s="3">
        <v>42737.158750000002</v>
      </c>
      <c r="D119" s="1" t="b">
        <v>1</v>
      </c>
      <c r="E119" s="1" t="s">
        <v>297</v>
      </c>
      <c r="F119" s="1" t="s">
        <v>61</v>
      </c>
      <c r="G119" s="1" t="s">
        <v>143</v>
      </c>
      <c r="H119" s="1" t="s">
        <v>298</v>
      </c>
    </row>
    <row r="120" spans="1:9">
      <c r="A120" s="1">
        <v>119</v>
      </c>
      <c r="B120" s="3">
        <v>42737.158750000002</v>
      </c>
      <c r="C120" s="3">
        <v>42737.158761574072</v>
      </c>
      <c r="D120" s="1" t="b">
        <v>1</v>
      </c>
      <c r="E120" s="1" t="s">
        <v>299</v>
      </c>
      <c r="F120" s="1" t="s">
        <v>52</v>
      </c>
      <c r="G120" s="1" t="s">
        <v>137</v>
      </c>
      <c r="H120" s="1" t="s">
        <v>300</v>
      </c>
      <c r="I120" s="1" t="s">
        <v>139</v>
      </c>
    </row>
    <row r="121" spans="1:9">
      <c r="A121" s="1">
        <v>120</v>
      </c>
      <c r="B121" s="3">
        <v>42737.158761574072</v>
      </c>
      <c r="C121" s="3">
        <v>42737.158784722225</v>
      </c>
      <c r="D121" s="1" t="b">
        <v>1</v>
      </c>
      <c r="E121" s="1" t="s">
        <v>301</v>
      </c>
      <c r="F121" s="1" t="s">
        <v>61</v>
      </c>
      <c r="G121" s="1" t="s">
        <v>137</v>
      </c>
      <c r="H121" s="1" t="s">
        <v>302</v>
      </c>
    </row>
    <row r="122" spans="1:9">
      <c r="A122" s="1">
        <v>121</v>
      </c>
      <c r="B122" s="3">
        <v>42737.158784722225</v>
      </c>
      <c r="C122" s="3">
        <v>42737.158796296295</v>
      </c>
      <c r="D122" s="1" t="b">
        <v>1</v>
      </c>
      <c r="E122" s="1" t="s">
        <v>303</v>
      </c>
      <c r="F122" s="1" t="s">
        <v>52</v>
      </c>
      <c r="G122" s="1" t="s">
        <v>143</v>
      </c>
      <c r="H122" s="1" t="s">
        <v>304</v>
      </c>
      <c r="I122" s="1" t="s">
        <v>122</v>
      </c>
    </row>
    <row r="123" spans="1:9">
      <c r="A123" s="1">
        <v>122</v>
      </c>
      <c r="B123" s="3">
        <v>42737.158796296295</v>
      </c>
      <c r="C123" s="3">
        <v>42737.158842592595</v>
      </c>
      <c r="D123" s="1" t="b">
        <v>1</v>
      </c>
      <c r="E123" s="1" t="s">
        <v>305</v>
      </c>
      <c r="F123" s="1" t="s">
        <v>61</v>
      </c>
      <c r="G123" s="1" t="s">
        <v>143</v>
      </c>
      <c r="H123" s="1" t="s">
        <v>306</v>
      </c>
    </row>
    <row r="124" spans="1:9">
      <c r="A124" s="1">
        <v>123</v>
      </c>
      <c r="B124" s="3">
        <v>42737.158842592595</v>
      </c>
      <c r="C124" s="3">
        <v>42737.158842592595</v>
      </c>
      <c r="D124" s="1" t="b">
        <v>1</v>
      </c>
      <c r="E124" s="1" t="s">
        <v>307</v>
      </c>
      <c r="F124" s="1" t="s">
        <v>52</v>
      </c>
      <c r="G124" s="1" t="s">
        <v>137</v>
      </c>
      <c r="H124" s="1" t="s">
        <v>308</v>
      </c>
      <c r="I124" s="1" t="s">
        <v>139</v>
      </c>
    </row>
    <row r="125" spans="1:9">
      <c r="A125" s="1">
        <v>124</v>
      </c>
      <c r="B125" s="3">
        <v>42737.158842592595</v>
      </c>
      <c r="C125" s="3">
        <v>42737.158888888887</v>
      </c>
      <c r="D125" s="1" t="b">
        <v>1</v>
      </c>
      <c r="E125" s="1" t="s">
        <v>309</v>
      </c>
      <c r="F125" s="1" t="s">
        <v>61</v>
      </c>
      <c r="G125" s="1" t="s">
        <v>137</v>
      </c>
      <c r="H125" s="1" t="s">
        <v>310</v>
      </c>
    </row>
    <row r="126" spans="1:9">
      <c r="A126" s="1">
        <v>125</v>
      </c>
      <c r="B126" s="3">
        <v>42737.158888888887</v>
      </c>
      <c r="C126" s="3">
        <v>42737.158900462964</v>
      </c>
      <c r="D126" s="1" t="b">
        <v>1</v>
      </c>
      <c r="E126" s="1" t="s">
        <v>311</v>
      </c>
      <c r="F126" s="1" t="s">
        <v>52</v>
      </c>
      <c r="G126" s="1" t="s">
        <v>143</v>
      </c>
      <c r="H126" s="1" t="s">
        <v>312</v>
      </c>
      <c r="I126" s="1" t="s">
        <v>122</v>
      </c>
    </row>
    <row r="127" spans="1:9">
      <c r="A127" s="1">
        <v>126</v>
      </c>
      <c r="B127" s="3">
        <v>42737.158900462964</v>
      </c>
      <c r="C127" s="3">
        <v>42737.15892361111</v>
      </c>
      <c r="D127" s="1" t="b">
        <v>1</v>
      </c>
      <c r="E127" s="1" t="s">
        <v>313</v>
      </c>
      <c r="F127" s="1" t="s">
        <v>61</v>
      </c>
      <c r="G127" s="1" t="s">
        <v>143</v>
      </c>
      <c r="H127" s="1" t="s">
        <v>314</v>
      </c>
    </row>
    <row r="128" spans="1:9">
      <c r="A128" s="1">
        <v>127</v>
      </c>
      <c r="B128" s="3">
        <v>42737.15892361111</v>
      </c>
      <c r="C128" s="3">
        <v>42737.158935185187</v>
      </c>
      <c r="D128" s="1" t="b">
        <v>1</v>
      </c>
      <c r="E128" s="1" t="s">
        <v>315</v>
      </c>
      <c r="F128" s="1" t="s">
        <v>52</v>
      </c>
      <c r="G128" s="1" t="s">
        <v>137</v>
      </c>
      <c r="H128" s="1" t="s">
        <v>316</v>
      </c>
      <c r="I128" s="1" t="s">
        <v>139</v>
      </c>
    </row>
    <row r="129" spans="1:9">
      <c r="A129" s="1">
        <v>128</v>
      </c>
      <c r="B129" s="3">
        <v>42737.158935185187</v>
      </c>
      <c r="C129" s="3">
        <v>42737.15898148148</v>
      </c>
      <c r="D129" s="1" t="b">
        <v>1</v>
      </c>
      <c r="E129" s="1" t="s">
        <v>317</v>
      </c>
      <c r="F129" s="1" t="s">
        <v>61</v>
      </c>
      <c r="G129" s="1" t="s">
        <v>137</v>
      </c>
      <c r="H129" s="1" t="s">
        <v>318</v>
      </c>
    </row>
    <row r="130" spans="1:9">
      <c r="A130" s="1">
        <v>129</v>
      </c>
      <c r="B130" s="3">
        <v>42737.15898148148</v>
      </c>
      <c r="C130" s="3">
        <v>42737.15898148148</v>
      </c>
      <c r="D130" s="1" t="b">
        <v>1</v>
      </c>
      <c r="E130" s="1" t="s">
        <v>319</v>
      </c>
      <c r="F130" s="1" t="s">
        <v>52</v>
      </c>
      <c r="G130" s="1" t="s">
        <v>143</v>
      </c>
      <c r="H130" s="1" t="s">
        <v>320</v>
      </c>
      <c r="I130" s="1" t="s">
        <v>122</v>
      </c>
    </row>
    <row r="131" spans="1:9">
      <c r="A131" s="1">
        <v>130</v>
      </c>
      <c r="B131" s="3">
        <v>42737.15898148148</v>
      </c>
      <c r="C131" s="3">
        <v>42737.159016203703</v>
      </c>
      <c r="D131" s="1" t="b">
        <v>1</v>
      </c>
      <c r="E131" s="1" t="s">
        <v>321</v>
      </c>
      <c r="F131" s="1" t="s">
        <v>61</v>
      </c>
      <c r="G131" s="1" t="s">
        <v>143</v>
      </c>
      <c r="H131" s="1" t="s">
        <v>322</v>
      </c>
    </row>
    <row r="132" spans="1:9">
      <c r="A132" s="1">
        <v>131</v>
      </c>
      <c r="B132" s="3">
        <v>42737.159016203703</v>
      </c>
      <c r="C132" s="3">
        <v>42737.159016203703</v>
      </c>
      <c r="D132" s="1" t="b">
        <v>1</v>
      </c>
      <c r="E132" s="1" t="s">
        <v>323</v>
      </c>
      <c r="F132" s="1" t="s">
        <v>52</v>
      </c>
      <c r="G132" s="1" t="s">
        <v>137</v>
      </c>
      <c r="H132" s="1" t="s">
        <v>324</v>
      </c>
      <c r="I132" s="1" t="s">
        <v>139</v>
      </c>
    </row>
    <row r="133" spans="1:9">
      <c r="A133" s="1">
        <v>132</v>
      </c>
      <c r="B133" s="3">
        <v>42737.159016203703</v>
      </c>
      <c r="C133" s="3">
        <v>42737.159062500003</v>
      </c>
      <c r="D133" s="1" t="b">
        <v>1</v>
      </c>
      <c r="E133" s="1" t="s">
        <v>325</v>
      </c>
      <c r="F133" s="1" t="s">
        <v>61</v>
      </c>
      <c r="G133" s="1" t="s">
        <v>137</v>
      </c>
      <c r="H133" s="1" t="s">
        <v>326</v>
      </c>
    </row>
    <row r="134" spans="1:9">
      <c r="A134" s="1">
        <v>133</v>
      </c>
      <c r="B134" s="3">
        <v>42737.159062500003</v>
      </c>
      <c r="C134" s="3">
        <v>42737.159074074072</v>
      </c>
      <c r="D134" s="1" t="b">
        <v>1</v>
      </c>
      <c r="E134" s="1" t="s">
        <v>327</v>
      </c>
      <c r="F134" s="1" t="s">
        <v>52</v>
      </c>
      <c r="G134" s="1" t="s">
        <v>143</v>
      </c>
      <c r="H134" s="1" t="s">
        <v>328</v>
      </c>
      <c r="I134" s="1" t="s">
        <v>122</v>
      </c>
    </row>
    <row r="135" spans="1:9">
      <c r="A135" s="1">
        <v>134</v>
      </c>
      <c r="B135" s="3">
        <v>42737.159074074072</v>
      </c>
      <c r="C135" s="3">
        <v>42737.159108796295</v>
      </c>
      <c r="D135" s="1" t="b">
        <v>1</v>
      </c>
      <c r="E135" s="1" t="s">
        <v>329</v>
      </c>
      <c r="F135" s="1" t="s">
        <v>61</v>
      </c>
      <c r="G135" s="1" t="s">
        <v>143</v>
      </c>
      <c r="H135" s="1" t="s">
        <v>330</v>
      </c>
    </row>
    <row r="136" spans="1:9">
      <c r="A136" s="1">
        <v>135</v>
      </c>
      <c r="B136" s="3">
        <v>42737.159108796295</v>
      </c>
      <c r="C136" s="3">
        <v>42737.159108796295</v>
      </c>
      <c r="D136" s="1" t="b">
        <v>1</v>
      </c>
      <c r="E136" s="1" t="s">
        <v>331</v>
      </c>
      <c r="F136" s="1" t="s">
        <v>52</v>
      </c>
      <c r="G136" s="1" t="s">
        <v>137</v>
      </c>
      <c r="H136" s="1" t="s">
        <v>332</v>
      </c>
      <c r="I136" s="1" t="s">
        <v>139</v>
      </c>
    </row>
    <row r="137" spans="1:9">
      <c r="A137" s="1">
        <v>136</v>
      </c>
      <c r="B137" s="3">
        <v>42737.159108796295</v>
      </c>
      <c r="C137" s="3">
        <v>42737.159155092595</v>
      </c>
      <c r="D137" s="1" t="b">
        <v>1</v>
      </c>
      <c r="E137" s="1" t="s">
        <v>333</v>
      </c>
      <c r="F137" s="1" t="s">
        <v>61</v>
      </c>
      <c r="G137" s="1" t="s">
        <v>137</v>
      </c>
      <c r="H137" s="1" t="s">
        <v>334</v>
      </c>
    </row>
    <row r="138" spans="1:9">
      <c r="A138" s="1">
        <v>137</v>
      </c>
      <c r="B138" s="3">
        <v>42737.159155092595</v>
      </c>
      <c r="C138" s="3">
        <v>42737.159166666665</v>
      </c>
      <c r="D138" s="1" t="b">
        <v>1</v>
      </c>
      <c r="E138" s="1" t="s">
        <v>335</v>
      </c>
      <c r="F138" s="1" t="s">
        <v>52</v>
      </c>
      <c r="G138" s="1" t="s">
        <v>143</v>
      </c>
      <c r="H138" s="1" t="s">
        <v>336</v>
      </c>
      <c r="I138" s="1" t="s">
        <v>122</v>
      </c>
    </row>
    <row r="139" spans="1:9">
      <c r="A139" s="1">
        <v>138</v>
      </c>
      <c r="B139" s="3">
        <v>42737.159166666665</v>
      </c>
      <c r="C139" s="3">
        <v>42737.159212962964</v>
      </c>
      <c r="D139" s="1" t="b">
        <v>1</v>
      </c>
      <c r="E139" s="1" t="s">
        <v>337</v>
      </c>
      <c r="F139" s="1" t="s">
        <v>61</v>
      </c>
      <c r="G139" s="1" t="s">
        <v>143</v>
      </c>
      <c r="H139" s="1" t="s">
        <v>338</v>
      </c>
    </row>
    <row r="140" spans="1:9">
      <c r="A140" s="1">
        <v>139</v>
      </c>
      <c r="B140" s="3">
        <v>42737.159212962964</v>
      </c>
      <c r="C140" s="3">
        <v>42737.159224537034</v>
      </c>
      <c r="D140" s="1" t="b">
        <v>1</v>
      </c>
      <c r="E140" s="1" t="s">
        <v>339</v>
      </c>
      <c r="F140" s="1" t="s">
        <v>52</v>
      </c>
      <c r="G140" s="1" t="s">
        <v>137</v>
      </c>
      <c r="H140" s="1" t="s">
        <v>340</v>
      </c>
      <c r="I140" s="1" t="s">
        <v>139</v>
      </c>
    </row>
    <row r="141" spans="1:9">
      <c r="A141" s="1">
        <v>140</v>
      </c>
      <c r="B141" s="3">
        <v>42737.159224537034</v>
      </c>
      <c r="C141" s="3">
        <v>42737.159247685187</v>
      </c>
      <c r="D141" s="1" t="b">
        <v>1</v>
      </c>
      <c r="E141" s="1" t="s">
        <v>341</v>
      </c>
      <c r="F141" s="1" t="s">
        <v>61</v>
      </c>
      <c r="G141" s="1" t="s">
        <v>137</v>
      </c>
      <c r="H141" s="1" t="s">
        <v>342</v>
      </c>
    </row>
    <row r="142" spans="1:9">
      <c r="A142" s="1">
        <v>141</v>
      </c>
      <c r="B142" s="3">
        <v>42737.159247685187</v>
      </c>
      <c r="C142" s="3">
        <v>42737.159259259257</v>
      </c>
      <c r="D142" s="1" t="b">
        <v>1</v>
      </c>
      <c r="E142" s="1" t="s">
        <v>343</v>
      </c>
      <c r="F142" s="1" t="s">
        <v>52</v>
      </c>
      <c r="G142" s="1" t="s">
        <v>143</v>
      </c>
      <c r="H142" s="1" t="s">
        <v>344</v>
      </c>
      <c r="I142" s="1" t="s">
        <v>122</v>
      </c>
    </row>
    <row r="143" spans="1:9">
      <c r="A143" s="1">
        <v>142</v>
      </c>
      <c r="B143" s="3">
        <v>42737.159259259257</v>
      </c>
      <c r="D143" s="1" t="b">
        <v>1</v>
      </c>
      <c r="E143" s="1" t="s">
        <v>345</v>
      </c>
      <c r="F143" s="1" t="s">
        <v>61</v>
      </c>
      <c r="G143" s="1" t="s">
        <v>143</v>
      </c>
      <c r="H143" s="1" t="s">
        <v>346</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Y31"/>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49" customWidth="1"/>
    <col min="7" max="8" width="14.1640625" style="1" customWidth="1"/>
    <col min="9" max="13" width="14.1640625" style="50" customWidth="1"/>
    <col min="14" max="18" width="14.1640625" style="51" customWidth="1"/>
    <col min="19" max="25" width="14.1640625" style="52" customWidth="1"/>
    <col min="26" max="41" width="14.1640625" style="49" customWidth="1"/>
    <col min="42" max="49" width="14.1640625" style="51" customWidth="1"/>
    <col min="50" max="65" width="14.1640625" style="9" customWidth="1"/>
    <col min="66" max="82" width="14.1640625" style="1" customWidth="1"/>
    <col min="83" max="98" width="14.1640625" style="9" customWidth="1"/>
    <col min="99" max="908" width="14.1640625" style="1" customWidth="1"/>
    <col min="909" max="909" width="14.1640625" style="1" hidden="1" customWidth="1"/>
    <col min="910" max="2649" width="14.1640625" style="1" customWidth="1"/>
    <col min="2650" max="2650" width="10.83203125" style="1" customWidth="1"/>
    <col min="2651" max="2659" width="14.1640625" style="1" customWidth="1"/>
    <col min="2660" max="2660" width="10.83203125" style="1" customWidth="1"/>
    <col min="2661" max="2669" width="14.1640625" style="1" customWidth="1"/>
    <col min="2670" max="2670" width="10.83203125" style="1" customWidth="1"/>
    <col min="2671" max="2679" width="14.1640625" style="1" customWidth="1"/>
    <col min="2680" max="2680" width="10.83203125" style="1" customWidth="1"/>
    <col min="2681" max="2689" width="14.1640625" style="1" customWidth="1"/>
    <col min="2690" max="16384" width="10.83203125" style="1"/>
  </cols>
  <sheetData>
    <row r="1" spans="1:98" s="43" customFormat="1" ht="117">
      <c r="B1" s="43" t="s">
        <v>347</v>
      </c>
      <c r="C1" s="43" t="s">
        <v>1564</v>
      </c>
      <c r="D1" s="44" t="s">
        <v>1565</v>
      </c>
      <c r="E1" s="44" t="s">
        <v>1566</v>
      </c>
      <c r="F1" s="44" t="s">
        <v>1567</v>
      </c>
      <c r="G1" s="43" t="s">
        <v>1568</v>
      </c>
      <c r="H1" s="43" t="s">
        <v>1569</v>
      </c>
      <c r="I1" s="45" t="s">
        <v>1570</v>
      </c>
      <c r="J1" s="45" t="s">
        <v>1571</v>
      </c>
      <c r="K1" s="45" t="s">
        <v>1572</v>
      </c>
      <c r="L1" s="45" t="s">
        <v>1573</v>
      </c>
      <c r="M1" s="45" t="s">
        <v>1574</v>
      </c>
      <c r="N1" s="46" t="s">
        <v>1575</v>
      </c>
      <c r="O1" s="46" t="s">
        <v>1576</v>
      </c>
      <c r="P1" s="46" t="s">
        <v>1577</v>
      </c>
      <c r="Q1" s="46" t="s">
        <v>1578</v>
      </c>
      <c r="R1" s="46" t="s">
        <v>1579</v>
      </c>
      <c r="S1" s="47" t="s">
        <v>1580</v>
      </c>
      <c r="T1" s="47" t="s">
        <v>1581</v>
      </c>
      <c r="U1" s="47" t="s">
        <v>1582</v>
      </c>
      <c r="V1" s="47" t="s">
        <v>1583</v>
      </c>
      <c r="W1" s="47" t="s">
        <v>1584</v>
      </c>
      <c r="X1" s="47" t="s">
        <v>1585</v>
      </c>
      <c r="Y1" s="47" t="s">
        <v>1586</v>
      </c>
      <c r="Z1" s="44" t="s">
        <v>1587</v>
      </c>
      <c r="AA1" s="44" t="s">
        <v>1588</v>
      </c>
      <c r="AB1" s="44" t="s">
        <v>1589</v>
      </c>
      <c r="AC1" s="44" t="s">
        <v>1590</v>
      </c>
      <c r="AD1" s="44" t="s">
        <v>1591</v>
      </c>
      <c r="AE1" s="44" t="s">
        <v>1592</v>
      </c>
      <c r="AF1" s="44" t="s">
        <v>1593</v>
      </c>
      <c r="AG1" s="44" t="s">
        <v>1594</v>
      </c>
      <c r="AH1" s="44" t="s">
        <v>1595</v>
      </c>
      <c r="AI1" s="44" t="s">
        <v>1596</v>
      </c>
      <c r="AJ1" s="44" t="s">
        <v>1597</v>
      </c>
      <c r="AK1" s="44" t="s">
        <v>1598</v>
      </c>
      <c r="AL1" s="44" t="s">
        <v>1599</v>
      </c>
      <c r="AM1" s="44" t="s">
        <v>1600</v>
      </c>
      <c r="AN1" s="44" t="s">
        <v>1601</v>
      </c>
      <c r="AO1" s="44" t="s">
        <v>1602</v>
      </c>
      <c r="AP1" s="46" t="s">
        <v>1603</v>
      </c>
      <c r="AQ1" s="46" t="s">
        <v>1604</v>
      </c>
      <c r="AR1" s="46" t="s">
        <v>1605</v>
      </c>
      <c r="AS1" s="46" t="s">
        <v>1606</v>
      </c>
      <c r="AT1" s="46" t="s">
        <v>1607</v>
      </c>
      <c r="AU1" s="46" t="s">
        <v>1608</v>
      </c>
      <c r="AV1" s="46" t="s">
        <v>1609</v>
      </c>
      <c r="AW1" s="46" t="s">
        <v>1610</v>
      </c>
      <c r="AX1" s="48" t="s">
        <v>1611</v>
      </c>
      <c r="AY1" s="48" t="s">
        <v>1612</v>
      </c>
      <c r="AZ1" s="48" t="s">
        <v>1613</v>
      </c>
      <c r="BA1" s="48" t="s">
        <v>1614</v>
      </c>
      <c r="BB1" s="48" t="s">
        <v>1615</v>
      </c>
      <c r="BC1" s="48" t="s">
        <v>1616</v>
      </c>
      <c r="BD1" s="48" t="s">
        <v>1617</v>
      </c>
      <c r="BE1" s="48" t="s">
        <v>1618</v>
      </c>
      <c r="BF1" s="48" t="s">
        <v>1619</v>
      </c>
      <c r="BG1" s="48" t="s">
        <v>1620</v>
      </c>
      <c r="BH1" s="48" t="s">
        <v>1621</v>
      </c>
      <c r="BI1" s="48" t="s">
        <v>1622</v>
      </c>
      <c r="BJ1" s="48" t="s">
        <v>1623</v>
      </c>
      <c r="BK1" s="48" t="s">
        <v>1624</v>
      </c>
      <c r="BL1" s="48" t="s">
        <v>1625</v>
      </c>
      <c r="BM1" s="48" t="s">
        <v>1626</v>
      </c>
      <c r="BN1" s="43" t="s">
        <v>1627</v>
      </c>
      <c r="BO1" s="43" t="s">
        <v>1628</v>
      </c>
      <c r="BP1" s="43" t="s">
        <v>1629</v>
      </c>
      <c r="BQ1" s="43" t="s">
        <v>1630</v>
      </c>
      <c r="BR1" s="43" t="s">
        <v>1631</v>
      </c>
      <c r="BS1" s="43" t="s">
        <v>1632</v>
      </c>
      <c r="BT1" s="43" t="s">
        <v>1633</v>
      </c>
      <c r="BU1" s="43" t="s">
        <v>1634</v>
      </c>
      <c r="BV1" s="43" t="s">
        <v>1635</v>
      </c>
      <c r="BW1" s="43" t="s">
        <v>1636</v>
      </c>
      <c r="BX1" s="43" t="s">
        <v>1637</v>
      </c>
      <c r="BY1" s="43" t="s">
        <v>1638</v>
      </c>
      <c r="BZ1" s="43" t="s">
        <v>1639</v>
      </c>
      <c r="CA1" s="43" t="s">
        <v>1640</v>
      </c>
      <c r="CB1" s="43" t="s">
        <v>1641</v>
      </c>
      <c r="CC1" s="43" t="s">
        <v>1642</v>
      </c>
      <c r="CD1" s="43" t="s">
        <v>1643</v>
      </c>
      <c r="CE1" s="48" t="s">
        <v>1644</v>
      </c>
      <c r="CF1" s="48" t="s">
        <v>1645</v>
      </c>
      <c r="CG1" s="48" t="s">
        <v>1646</v>
      </c>
      <c r="CH1" s="48" t="s">
        <v>1647</v>
      </c>
      <c r="CI1" s="48" t="s">
        <v>1648</v>
      </c>
      <c r="CJ1" s="48" t="s">
        <v>1649</v>
      </c>
      <c r="CK1" s="48" t="s">
        <v>1650</v>
      </c>
      <c r="CL1" s="48" t="s">
        <v>1651</v>
      </c>
      <c r="CM1" s="48" t="s">
        <v>1652</v>
      </c>
      <c r="CN1" s="48" t="s">
        <v>1653</v>
      </c>
      <c r="CO1" s="48" t="s">
        <v>1654</v>
      </c>
      <c r="CP1" s="48" t="s">
        <v>1655</v>
      </c>
      <c r="CQ1" s="48" t="s">
        <v>1656</v>
      </c>
      <c r="CR1" s="48" t="s">
        <v>1657</v>
      </c>
      <c r="CS1" s="48" t="s">
        <v>1658</v>
      </c>
      <c r="CT1" s="48" t="s">
        <v>1659</v>
      </c>
    </row>
    <row r="2" spans="1:98" ht="14" customHeight="1"/>
    <row r="3" spans="1:98" hidden="1">
      <c r="A3" s="1" t="s">
        <v>1660</v>
      </c>
      <c r="AB3" s="49">
        <v>2.0322560871191041E-3</v>
      </c>
      <c r="AF3" s="49">
        <v>2.4612679275898873E-3</v>
      </c>
      <c r="AJ3" s="49">
        <v>2.6709051886607119E-3</v>
      </c>
      <c r="AL3" s="49">
        <v>1.5069164872292798E-3</v>
      </c>
      <c r="AN3" s="49">
        <v>6.0084299999999999E-4</v>
      </c>
    </row>
    <row r="4" spans="1:98" s="53" customFormat="1" ht="14" thickBot="1">
      <c r="A4" s="53">
        <v>4</v>
      </c>
      <c r="B4" s="53" t="s">
        <v>1661</v>
      </c>
      <c r="C4" s="53" t="s">
        <v>1662</v>
      </c>
      <c r="D4" s="54"/>
      <c r="E4" s="54">
        <v>890.00000001003684</v>
      </c>
      <c r="F4" s="54"/>
      <c r="G4" s="53">
        <v>100</v>
      </c>
      <c r="I4" s="55"/>
      <c r="J4" s="55"/>
      <c r="K4" s="55"/>
      <c r="L4" s="55"/>
      <c r="M4" s="55"/>
      <c r="N4" s="56"/>
      <c r="O4" s="56"/>
      <c r="P4" s="56"/>
      <c r="Q4" s="56"/>
      <c r="R4" s="56"/>
      <c r="S4" s="57">
        <v>100.00000000000068</v>
      </c>
      <c r="T4" s="57">
        <v>0.48445819711103832</v>
      </c>
      <c r="U4" s="57">
        <v>99.515541802889643</v>
      </c>
      <c r="V4" s="57">
        <v>0</v>
      </c>
      <c r="W4" s="57"/>
      <c r="X4" s="57"/>
      <c r="Y4" s="57"/>
      <c r="Z4" s="54"/>
      <c r="AA4" s="54"/>
      <c r="AB4" s="54"/>
      <c r="AC4" s="54"/>
      <c r="AD4" s="54"/>
      <c r="AE4" s="54"/>
      <c r="AF4" s="54"/>
      <c r="AG4" s="54"/>
      <c r="AH4" s="54"/>
      <c r="AI4" s="54"/>
      <c r="AJ4" s="54"/>
      <c r="AK4" s="54"/>
      <c r="AL4" s="54"/>
      <c r="AM4" s="54"/>
      <c r="AN4" s="54"/>
      <c r="AO4" s="54"/>
      <c r="AP4" s="56">
        <v>0.89132961659766985</v>
      </c>
      <c r="AQ4" s="56">
        <v>4.6428960879305983</v>
      </c>
      <c r="AR4" s="56">
        <v>12.497749946398047</v>
      </c>
      <c r="AS4" s="56">
        <v>42.785549306003581</v>
      </c>
      <c r="AT4" s="56">
        <v>18.581178470625538</v>
      </c>
      <c r="AU4" s="56">
        <v>18.948006591154069</v>
      </c>
      <c r="AV4" s="56">
        <v>0.10613519559319719</v>
      </c>
      <c r="AW4" s="56">
        <v>1.0626965885869468</v>
      </c>
      <c r="AX4" s="58"/>
      <c r="AY4" s="58"/>
      <c r="AZ4" s="58"/>
      <c r="BA4" s="58"/>
      <c r="BB4" s="58"/>
      <c r="BC4" s="58"/>
      <c r="BD4" s="58"/>
      <c r="BE4" s="58"/>
      <c r="BF4" s="58"/>
      <c r="BG4" s="58"/>
      <c r="BH4" s="58"/>
      <c r="BI4" s="58"/>
      <c r="BJ4" s="58"/>
      <c r="BK4" s="58"/>
      <c r="BL4" s="58"/>
      <c r="BM4" s="58"/>
      <c r="CE4" s="58">
        <v>1.8806104725543065</v>
      </c>
      <c r="CF4" s="58">
        <v>0.16456219504758512</v>
      </c>
      <c r="CG4" s="58">
        <v>2.8777857949627467E-2</v>
      </c>
      <c r="CH4" s="58">
        <v>0.33995816465368095</v>
      </c>
      <c r="CI4" s="58">
        <v>1.4186478837649499E-2</v>
      </c>
      <c r="CJ4" s="58">
        <v>1.0289987091539232E-3</v>
      </c>
      <c r="CK4" s="58">
        <v>0.54341734705952416</v>
      </c>
      <c r="CL4" s="58">
        <v>1.7776363808028521</v>
      </c>
      <c r="CM4" s="58">
        <v>0.55379901134522302</v>
      </c>
      <c r="CN4" s="58">
        <v>0</v>
      </c>
      <c r="CO4" s="58">
        <v>51.360924216479376</v>
      </c>
      <c r="CP4" s="58">
        <v>4.9364438907995875E-5</v>
      </c>
      <c r="CQ4" s="58">
        <v>2.6244373149433002E-2</v>
      </c>
      <c r="CR4" s="58">
        <v>43.308805138972673</v>
      </c>
      <c r="CS4" s="58">
        <v>0</v>
      </c>
      <c r="CT4" s="58">
        <v>0</v>
      </c>
    </row>
    <row r="5" spans="1:98" ht="14" thickTop="1">
      <c r="A5" s="1">
        <v>5</v>
      </c>
      <c r="B5" s="1" t="s">
        <v>133</v>
      </c>
      <c r="C5" s="1" t="s">
        <v>1663</v>
      </c>
      <c r="D5" s="49">
        <v>1417.1875</v>
      </c>
      <c r="E5" s="49" t="s">
        <v>57</v>
      </c>
      <c r="G5" s="1">
        <v>100</v>
      </c>
      <c r="H5" s="1">
        <v>99.999999999998735</v>
      </c>
      <c r="J5" s="50">
        <v>0</v>
      </c>
      <c r="K5" s="50">
        <v>0</v>
      </c>
      <c r="L5" s="50">
        <v>0</v>
      </c>
      <c r="AX5" s="9">
        <v>54.030667886843354</v>
      </c>
      <c r="AY5" s="9">
        <v>0.51837541146048549</v>
      </c>
      <c r="AZ5" s="9">
        <v>11.294602715091017</v>
      </c>
      <c r="BA5" s="9">
        <v>1.0467195808337115</v>
      </c>
      <c r="BB5" s="9">
        <v>0.26516896047786542</v>
      </c>
      <c r="BC5" s="9">
        <v>8.4435379520570155</v>
      </c>
      <c r="BD5" s="9">
        <v>0.15950012660322677</v>
      </c>
      <c r="BE5" s="9">
        <v>13.736948403702973</v>
      </c>
      <c r="BF5" s="9">
        <v>6.7189428331609513E-2</v>
      </c>
      <c r="BG5" s="9">
        <v>0</v>
      </c>
      <c r="BH5" s="9">
        <v>7.1675369392326012</v>
      </c>
      <c r="BI5" s="9">
        <v>2.3227205936594983</v>
      </c>
      <c r="BJ5" s="9">
        <v>0.8373756646669438</v>
      </c>
      <c r="BK5" s="9">
        <v>0.10965633703971739</v>
      </c>
      <c r="BL5" s="9">
        <v>0</v>
      </c>
      <c r="BM5" s="9">
        <v>0</v>
      </c>
    </row>
    <row r="6" spans="1:98">
      <c r="A6" s="1">
        <v>6</v>
      </c>
      <c r="B6" s="1" t="s">
        <v>137</v>
      </c>
      <c r="C6" s="1" t="s">
        <v>1664</v>
      </c>
      <c r="D6" s="49">
        <v>1417.1875</v>
      </c>
      <c r="E6" s="49" t="s">
        <v>57</v>
      </c>
      <c r="G6" s="1">
        <v>99.999999999998735</v>
      </c>
      <c r="H6" s="1">
        <v>99.999999999998735</v>
      </c>
      <c r="J6" s="50">
        <v>0</v>
      </c>
      <c r="K6" s="50">
        <v>0</v>
      </c>
      <c r="L6" s="50">
        <v>0</v>
      </c>
      <c r="AX6" s="9">
        <v>54.030667886843354</v>
      </c>
      <c r="AY6" s="9">
        <v>0.51837541146048549</v>
      </c>
      <c r="AZ6" s="9">
        <v>11.294602715091017</v>
      </c>
      <c r="BA6" s="9">
        <v>1.0467195808337115</v>
      </c>
      <c r="BB6" s="9">
        <v>0.26516896047786542</v>
      </c>
      <c r="BC6" s="9">
        <v>8.4435379520570155</v>
      </c>
      <c r="BD6" s="9">
        <v>0.15950012660322677</v>
      </c>
      <c r="BE6" s="9">
        <v>13.736948403702973</v>
      </c>
      <c r="BF6" s="9">
        <v>6.7189428331609513E-2</v>
      </c>
      <c r="BG6" s="9">
        <v>0</v>
      </c>
      <c r="BH6" s="9">
        <v>7.1675369392326012</v>
      </c>
      <c r="BI6" s="9">
        <v>2.3227205936594983</v>
      </c>
      <c r="BJ6" s="9">
        <v>0.8373756646669438</v>
      </c>
      <c r="BK6" s="9">
        <v>0.10965633703971739</v>
      </c>
      <c r="BL6" s="9">
        <v>0</v>
      </c>
      <c r="BM6" s="9">
        <v>0</v>
      </c>
    </row>
    <row r="7" spans="1:98">
      <c r="A7" s="1">
        <v>8</v>
      </c>
      <c r="B7" s="1" t="s">
        <v>137</v>
      </c>
      <c r="C7" s="1" t="s">
        <v>1664</v>
      </c>
      <c r="D7" s="49">
        <v>1397.1875</v>
      </c>
      <c r="E7" s="49" t="s">
        <v>57</v>
      </c>
      <c r="G7" s="1">
        <v>99.999999999999972</v>
      </c>
      <c r="H7" s="1">
        <v>99.948052737436484</v>
      </c>
      <c r="I7" s="50">
        <v>5.1947262563491192E-2</v>
      </c>
      <c r="J7" s="50">
        <v>5.1947262563491192E-2</v>
      </c>
      <c r="K7" s="50">
        <v>0</v>
      </c>
      <c r="L7" s="50">
        <v>0</v>
      </c>
      <c r="Z7" s="49">
        <v>5.1947262563491192E-2</v>
      </c>
      <c r="AA7" s="49">
        <v>5.1947262563491192E-2</v>
      </c>
      <c r="AX7" s="9">
        <v>54.058749927606065</v>
      </c>
      <c r="AY7" s="9">
        <v>0.51840440555492873</v>
      </c>
      <c r="AZ7" s="9">
        <v>11.293970240677847</v>
      </c>
      <c r="BA7" s="9">
        <v>1.0425177095493008</v>
      </c>
      <c r="BB7" s="9">
        <v>0.23842394492369798</v>
      </c>
      <c r="BC7" s="9">
        <v>8.442316741706188</v>
      </c>
      <c r="BD7" s="9">
        <v>0.15958302561655327</v>
      </c>
      <c r="BE7" s="9">
        <v>13.736095416041504</v>
      </c>
      <c r="BF7" s="9">
        <v>6.7224349540965248E-2</v>
      </c>
      <c r="BG7" s="9">
        <v>0</v>
      </c>
      <c r="BH7" s="9">
        <v>7.1712622136436792</v>
      </c>
      <c r="BI7" s="9">
        <v>2.3239278105409999</v>
      </c>
      <c r="BJ7" s="9">
        <v>0.83781088448688668</v>
      </c>
      <c r="BK7" s="9">
        <v>0.10971333011137699</v>
      </c>
      <c r="BL7" s="9">
        <v>0</v>
      </c>
      <c r="BM7" s="9">
        <v>0</v>
      </c>
    </row>
    <row r="8" spans="1:98">
      <c r="A8" s="1">
        <v>10</v>
      </c>
      <c r="B8" s="1" t="s">
        <v>137</v>
      </c>
      <c r="C8" s="1" t="s">
        <v>1664</v>
      </c>
      <c r="D8" s="49">
        <v>1377.1875</v>
      </c>
      <c r="E8" s="49" t="s">
        <v>57</v>
      </c>
      <c r="G8" s="1">
        <v>99.999999999999957</v>
      </c>
      <c r="H8" s="1">
        <v>99.670241743811033</v>
      </c>
      <c r="I8" s="50">
        <v>0.27781099362543316</v>
      </c>
      <c r="J8" s="50">
        <v>0.32975825618892435</v>
      </c>
      <c r="K8" s="50">
        <v>0</v>
      </c>
      <c r="L8" s="50">
        <v>0</v>
      </c>
      <c r="Z8" s="49">
        <v>4.9505586830977791E-2</v>
      </c>
      <c r="AA8" s="49">
        <v>0.10145284939446898</v>
      </c>
      <c r="AB8" s="49">
        <v>0.22830540679445535</v>
      </c>
      <c r="AC8" s="49">
        <v>0.22830540679445535</v>
      </c>
      <c r="AX8" s="9">
        <v>54.116367269027819</v>
      </c>
      <c r="AY8" s="9">
        <v>0.51959987853535261</v>
      </c>
      <c r="AZ8" s="9">
        <v>11.318978436184722</v>
      </c>
      <c r="BA8" s="9">
        <v>1.0407020408202743</v>
      </c>
      <c r="BB8" s="9">
        <v>0.21390489126850848</v>
      </c>
      <c r="BC8" s="9">
        <v>8.4371147888551761</v>
      </c>
      <c r="BD8" s="9">
        <v>0.15954500240872616</v>
      </c>
      <c r="BE8" s="9">
        <v>13.65627964977395</v>
      </c>
      <c r="BF8" s="9">
        <v>6.6263124781576255E-2</v>
      </c>
      <c r="BG8" s="9">
        <v>0</v>
      </c>
      <c r="BH8" s="9">
        <v>7.1906743707469589</v>
      </c>
      <c r="BI8" s="9">
        <v>2.3304052975307394</v>
      </c>
      <c r="BJ8" s="9">
        <v>0.8401461158479937</v>
      </c>
      <c r="BK8" s="9">
        <v>0.11001913421819483</v>
      </c>
      <c r="BL8" s="9">
        <v>0</v>
      </c>
      <c r="BM8" s="9">
        <v>0</v>
      </c>
    </row>
    <row r="9" spans="1:98">
      <c r="A9" s="1">
        <v>12</v>
      </c>
      <c r="B9" s="1" t="s">
        <v>137</v>
      </c>
      <c r="C9" s="1" t="s">
        <v>1664</v>
      </c>
      <c r="D9" s="49">
        <v>1357.1875</v>
      </c>
      <c r="E9" s="49" t="s">
        <v>57</v>
      </c>
      <c r="G9" s="1">
        <v>99.999999999999972</v>
      </c>
      <c r="H9" s="1">
        <v>96.847977624464633</v>
      </c>
      <c r="I9" s="50">
        <v>2.8222641193464142</v>
      </c>
      <c r="J9" s="50">
        <v>3.1520223755353385</v>
      </c>
      <c r="K9" s="50">
        <v>0</v>
      </c>
      <c r="L9" s="50">
        <v>0</v>
      </c>
      <c r="Z9" s="49">
        <v>5.9369571696835897E-2</v>
      </c>
      <c r="AA9" s="49">
        <v>0.16082242109130487</v>
      </c>
      <c r="AB9" s="49">
        <v>2.7628945476495783</v>
      </c>
      <c r="AC9" s="49">
        <v>2.9911999544440335</v>
      </c>
      <c r="AX9" s="9">
        <v>54.537541720536197</v>
      </c>
      <c r="AY9" s="9">
        <v>0.53441181758460266</v>
      </c>
      <c r="AZ9" s="9">
        <v>11.640765294717321</v>
      </c>
      <c r="BA9" s="9">
        <v>1.0646916961339217</v>
      </c>
      <c r="BB9" s="9">
        <v>0.18982488261398586</v>
      </c>
      <c r="BC9" s="9">
        <v>8.3674655843514554</v>
      </c>
      <c r="BD9" s="9">
        <v>0.1578506303372389</v>
      </c>
      <c r="BE9" s="9">
        <v>12.683504170141527</v>
      </c>
      <c r="BF9" s="9">
        <v>5.5109788743074442E-2</v>
      </c>
      <c r="BG9" s="9">
        <v>0</v>
      </c>
      <c r="BH9" s="9">
        <v>7.3926641781787925</v>
      </c>
      <c r="BI9" s="9">
        <v>2.3983160522628535</v>
      </c>
      <c r="BJ9" s="9">
        <v>0.86462896304755366</v>
      </c>
      <c r="BK9" s="9">
        <v>0.11322522135146236</v>
      </c>
      <c r="BL9" s="9">
        <v>0</v>
      </c>
      <c r="BM9" s="9">
        <v>0</v>
      </c>
    </row>
    <row r="10" spans="1:98">
      <c r="A10" s="1">
        <v>14</v>
      </c>
      <c r="B10" s="1" t="s">
        <v>137</v>
      </c>
      <c r="C10" s="1" t="s">
        <v>1664</v>
      </c>
      <c r="D10" s="49">
        <v>1337.1875</v>
      </c>
      <c r="E10" s="49" t="s">
        <v>57</v>
      </c>
      <c r="G10" s="1">
        <v>99.999999999999986</v>
      </c>
      <c r="H10" s="1">
        <v>94.271906686665929</v>
      </c>
      <c r="I10" s="50">
        <v>2.576070937798713</v>
      </c>
      <c r="J10" s="50">
        <v>5.7280933133340515</v>
      </c>
      <c r="K10" s="50">
        <v>0</v>
      </c>
      <c r="L10" s="50">
        <v>0</v>
      </c>
      <c r="Z10" s="49">
        <v>5.3861736049317058E-2</v>
      </c>
      <c r="AA10" s="49">
        <v>0.21468415714062195</v>
      </c>
      <c r="AB10" s="49">
        <v>2.522209201749396</v>
      </c>
      <c r="AC10" s="49">
        <v>5.5134091561934291</v>
      </c>
      <c r="AX10" s="9">
        <v>54.946984345465687</v>
      </c>
      <c r="AY10" s="9">
        <v>0.54868468686167282</v>
      </c>
      <c r="AZ10" s="9">
        <v>11.951273432558544</v>
      </c>
      <c r="BA10" s="9">
        <v>1.0873678735515109</v>
      </c>
      <c r="BB10" s="9">
        <v>0.16752251342972929</v>
      </c>
      <c r="BC10" s="9">
        <v>8.2824805831504165</v>
      </c>
      <c r="BD10" s="9">
        <v>0.15589501592299351</v>
      </c>
      <c r="BE10" s="9">
        <v>11.758653004412453</v>
      </c>
      <c r="BF10" s="9">
        <v>4.5480623085015791E-2</v>
      </c>
      <c r="BG10" s="9">
        <v>0</v>
      </c>
      <c r="BH10" s="9">
        <v>7.5872305710535475</v>
      </c>
      <c r="BI10" s="9">
        <v>2.4638523556965466</v>
      </c>
      <c r="BJ10" s="9">
        <v>0.88825578488630419</v>
      </c>
      <c r="BK10" s="9">
        <v>0.11631920992558739</v>
      </c>
      <c r="BL10" s="9">
        <v>0</v>
      </c>
      <c r="BM10" s="9">
        <v>0</v>
      </c>
    </row>
    <row r="11" spans="1:98">
      <c r="A11" s="1">
        <v>16</v>
      </c>
      <c r="B11" s="1" t="s">
        <v>137</v>
      </c>
      <c r="C11" s="1" t="s">
        <v>1664</v>
      </c>
      <c r="D11" s="49">
        <v>1317.1875</v>
      </c>
      <c r="E11" s="49" t="s">
        <v>57</v>
      </c>
      <c r="G11" s="1">
        <v>99.999999999999957</v>
      </c>
      <c r="H11" s="1">
        <v>91.915759315856121</v>
      </c>
      <c r="I11" s="50">
        <v>2.3561473708097793</v>
      </c>
      <c r="J11" s="50">
        <v>8.0842406841438308</v>
      </c>
      <c r="K11" s="50">
        <v>0</v>
      </c>
      <c r="L11" s="50">
        <v>0</v>
      </c>
      <c r="Z11" s="49">
        <v>4.8944235167282503E-2</v>
      </c>
      <c r="AA11" s="49">
        <v>0.26362839230790447</v>
      </c>
      <c r="AB11" s="49">
        <v>2.3072031356424967</v>
      </c>
      <c r="AC11" s="49">
        <v>7.8206122918359258</v>
      </c>
      <c r="AX11" s="9">
        <v>55.344532801143963</v>
      </c>
      <c r="AY11" s="9">
        <v>0.56241752141731538</v>
      </c>
      <c r="AZ11" s="9">
        <v>12.250494445698321</v>
      </c>
      <c r="BA11" s="9">
        <v>1.1087430196725752</v>
      </c>
      <c r="BB11" s="9">
        <v>0.14695472821414937</v>
      </c>
      <c r="BC11" s="9">
        <v>8.1830530046379106</v>
      </c>
      <c r="BD11" s="9">
        <v>0.15369944698373658</v>
      </c>
      <c r="BE11" s="9">
        <v>10.881136174561744</v>
      </c>
      <c r="BF11" s="9">
        <v>3.7241916164943385E-2</v>
      </c>
      <c r="BG11" s="9">
        <v>0</v>
      </c>
      <c r="BH11" s="9">
        <v>7.774390724404574</v>
      </c>
      <c r="BI11" s="9">
        <v>2.5270101786112162</v>
      </c>
      <c r="BJ11" s="9">
        <v>0.91102512876970465</v>
      </c>
      <c r="BK11" s="9">
        <v>0.11930090971983345</v>
      </c>
      <c r="BL11" s="9">
        <v>0</v>
      </c>
      <c r="BM11" s="9">
        <v>0</v>
      </c>
    </row>
    <row r="12" spans="1:98">
      <c r="A12" s="1">
        <v>18</v>
      </c>
      <c r="B12" s="1" t="s">
        <v>137</v>
      </c>
      <c r="C12" s="1" t="s">
        <v>1664</v>
      </c>
      <c r="D12" s="49">
        <v>1297.1875</v>
      </c>
      <c r="E12" s="49" t="s">
        <v>57</v>
      </c>
      <c r="G12" s="1">
        <v>99.999999999999929</v>
      </c>
      <c r="H12" s="1">
        <v>89.756602810455817</v>
      </c>
      <c r="I12" s="50">
        <v>2.1591565054002877</v>
      </c>
      <c r="J12" s="50">
        <v>10.243397189544119</v>
      </c>
      <c r="K12" s="50">
        <v>0</v>
      </c>
      <c r="L12" s="50">
        <v>0</v>
      </c>
      <c r="Z12" s="49">
        <v>4.4557668861390086E-2</v>
      </c>
      <c r="AA12" s="49">
        <v>0.30818606116929453</v>
      </c>
      <c r="AB12" s="49">
        <v>2.1145988365388977</v>
      </c>
      <c r="AC12" s="49">
        <v>9.9352111283748243</v>
      </c>
      <c r="AX12" s="9">
        <v>55.730122497900695</v>
      </c>
      <c r="AY12" s="9">
        <v>0.57561208684725829</v>
      </c>
      <c r="AZ12" s="9">
        <v>12.538481311191449</v>
      </c>
      <c r="BA12" s="9">
        <v>1.1288316433902132</v>
      </c>
      <c r="BB12" s="9">
        <v>0.12806702496131042</v>
      </c>
      <c r="BC12" s="9">
        <v>8.0700345757081688</v>
      </c>
      <c r="BD12" s="9">
        <v>0.15128402201413099</v>
      </c>
      <c r="BE12" s="9">
        <v>10.050199869577245</v>
      </c>
      <c r="BF12" s="9">
        <v>3.0255405987274969E-2</v>
      </c>
      <c r="BG12" s="9">
        <v>0</v>
      </c>
      <c r="BH12" s="9">
        <v>7.9542011881615027</v>
      </c>
      <c r="BI12" s="9">
        <v>2.5877991378132772</v>
      </c>
      <c r="BJ12" s="9">
        <v>0.93294046170092437</v>
      </c>
      <c r="BK12" s="9">
        <v>0.1221707747465426</v>
      </c>
      <c r="BL12" s="9">
        <v>0</v>
      </c>
      <c r="BM12" s="9">
        <v>0</v>
      </c>
    </row>
    <row r="13" spans="1:98">
      <c r="A13" s="1">
        <v>20</v>
      </c>
      <c r="B13" s="1" t="s">
        <v>137</v>
      </c>
      <c r="C13" s="1" t="s">
        <v>1664</v>
      </c>
      <c r="D13" s="49">
        <v>1277.1875</v>
      </c>
      <c r="E13" s="49" t="s">
        <v>57</v>
      </c>
      <c r="G13" s="1">
        <v>100.00000000000004</v>
      </c>
      <c r="H13" s="1">
        <v>87.774298401173041</v>
      </c>
      <c r="I13" s="50">
        <v>1.9823044092828814</v>
      </c>
      <c r="J13" s="50">
        <v>12.225701598827001</v>
      </c>
      <c r="K13" s="50">
        <v>0</v>
      </c>
      <c r="L13" s="50">
        <v>0</v>
      </c>
      <c r="Z13" s="49">
        <v>4.0652633318557181E-2</v>
      </c>
      <c r="AA13" s="49">
        <v>0.34883869448785171</v>
      </c>
      <c r="AB13" s="49">
        <v>1.9416517759643241</v>
      </c>
      <c r="AC13" s="49">
        <v>11.876862904339148</v>
      </c>
      <c r="AX13" s="9">
        <v>56.103786059779658</v>
      </c>
      <c r="AY13" s="9">
        <v>0.58827274729778234</v>
      </c>
      <c r="AZ13" s="9">
        <v>12.815347449851918</v>
      </c>
      <c r="BA13" s="9">
        <v>1.1476489173198068</v>
      </c>
      <c r="BB13" s="9">
        <v>0.11079559362468185</v>
      </c>
      <c r="BC13" s="9">
        <v>7.9442248667168283</v>
      </c>
      <c r="BD13" s="9">
        <v>0.14866751145941648</v>
      </c>
      <c r="BE13" s="9">
        <v>9.2649347538602154</v>
      </c>
      <c r="BF13" s="9">
        <v>2.4382884156917063E-2</v>
      </c>
      <c r="BG13" s="9">
        <v>0</v>
      </c>
      <c r="BH13" s="9">
        <v>8.126756953100319</v>
      </c>
      <c r="BI13" s="9">
        <v>2.6462422781705977</v>
      </c>
      <c r="BJ13" s="9">
        <v>0.95401009170099416</v>
      </c>
      <c r="BK13" s="9">
        <v>0.12492989296084335</v>
      </c>
      <c r="BL13" s="9">
        <v>0</v>
      </c>
      <c r="BM13" s="9">
        <v>0</v>
      </c>
    </row>
    <row r="14" spans="1:98">
      <c r="A14" s="1">
        <v>22</v>
      </c>
      <c r="B14" s="1" t="s">
        <v>137</v>
      </c>
      <c r="C14" s="1" t="s">
        <v>1664</v>
      </c>
      <c r="D14" s="49">
        <v>1257.1875</v>
      </c>
      <c r="E14" s="49" t="s">
        <v>57</v>
      </c>
      <c r="G14" s="1">
        <v>100</v>
      </c>
      <c r="H14" s="1">
        <v>85.95105745576916</v>
      </c>
      <c r="I14" s="50">
        <v>1.8232409454038379</v>
      </c>
      <c r="J14" s="50">
        <v>14.048942544230838</v>
      </c>
      <c r="K14" s="50">
        <v>0</v>
      </c>
      <c r="L14" s="50">
        <v>0</v>
      </c>
      <c r="Z14" s="49">
        <v>3.7188722152933625E-2</v>
      </c>
      <c r="AA14" s="49">
        <v>0.38602741664078533</v>
      </c>
      <c r="AB14" s="49">
        <v>1.7860522232509042</v>
      </c>
      <c r="AC14" s="49">
        <v>13.662915127590052</v>
      </c>
      <c r="AX14" s="9">
        <v>56.465653210647183</v>
      </c>
      <c r="AY14" s="9">
        <v>0.60040628879115887</v>
      </c>
      <c r="AZ14" s="9">
        <v>13.081265618246917</v>
      </c>
      <c r="BA14" s="9">
        <v>1.1652088156214113</v>
      </c>
      <c r="BB14" s="9">
        <v>9.5069357212143379E-2</v>
      </c>
      <c r="BC14" s="9">
        <v>7.806359959107569</v>
      </c>
      <c r="BD14" s="9">
        <v>0.1458672206743529</v>
      </c>
      <c r="BE14" s="9">
        <v>8.5242863154437334</v>
      </c>
      <c r="BF14" s="9">
        <v>1.9489923941332359E-2</v>
      </c>
      <c r="BG14" s="9">
        <v>0</v>
      </c>
      <c r="BH14" s="9">
        <v>8.2921904193387839</v>
      </c>
      <c r="BI14" s="9">
        <v>2.7023758199307228</v>
      </c>
      <c r="BJ14" s="9">
        <v>0.97424707671321387</v>
      </c>
      <c r="BK14" s="9">
        <v>0.1275799743314831</v>
      </c>
      <c r="BL14" s="9">
        <v>0</v>
      </c>
      <c r="BM14" s="9">
        <v>0</v>
      </c>
    </row>
    <row r="15" spans="1:98">
      <c r="A15" s="1">
        <v>24</v>
      </c>
      <c r="B15" s="1" t="s">
        <v>137</v>
      </c>
      <c r="C15" s="1" t="s">
        <v>1664</v>
      </c>
      <c r="D15" s="49">
        <v>1237.1875</v>
      </c>
      <c r="E15" s="49" t="s">
        <v>57</v>
      </c>
      <c r="G15" s="1">
        <v>100</v>
      </c>
      <c r="H15" s="1">
        <v>83.097446159426283</v>
      </c>
      <c r="I15" s="50">
        <v>2.8536112963428826</v>
      </c>
      <c r="J15" s="50">
        <v>16.90255384057372</v>
      </c>
      <c r="K15" s="50">
        <v>0</v>
      </c>
      <c r="L15" s="50">
        <v>0</v>
      </c>
      <c r="Z15" s="49">
        <v>3.8961871909619833E-2</v>
      </c>
      <c r="AA15" s="49">
        <v>0.42498928855040519</v>
      </c>
      <c r="AB15" s="49">
        <v>-1.5074672887944204E-3</v>
      </c>
      <c r="AC15" s="49">
        <v>13.661407660301258</v>
      </c>
      <c r="AD15" s="49">
        <v>2.816156891722057</v>
      </c>
      <c r="AE15" s="49">
        <v>2.816156891722057</v>
      </c>
      <c r="AX15" s="9">
        <v>56.519098001934175</v>
      </c>
      <c r="AY15" s="9">
        <v>0.61954529727053331</v>
      </c>
      <c r="AZ15" s="9">
        <v>13.467665613456282</v>
      </c>
      <c r="BA15" s="9">
        <v>1.1757268523231401</v>
      </c>
      <c r="BB15" s="9">
        <v>7.9722979244086278E-2</v>
      </c>
      <c r="BC15" s="9">
        <v>7.7379791384161054</v>
      </c>
      <c r="BD15" s="9">
        <v>0.15088157760324464</v>
      </c>
      <c r="BE15" s="9">
        <v>7.7688605244148441</v>
      </c>
      <c r="BF15" s="9">
        <v>2.0163942155215154E-2</v>
      </c>
      <c r="BG15" s="9">
        <v>0</v>
      </c>
      <c r="BH15" s="9">
        <v>8.5260567953965172</v>
      </c>
      <c r="BI15" s="9">
        <v>2.7946348891959603</v>
      </c>
      <c r="BJ15" s="9">
        <v>1.0077032488584421</v>
      </c>
      <c r="BK15" s="9">
        <v>0.13196113973145948</v>
      </c>
      <c r="BL15" s="9">
        <v>0</v>
      </c>
      <c r="BM15" s="9">
        <v>0</v>
      </c>
    </row>
    <row r="16" spans="1:98">
      <c r="A16" s="1">
        <v>26</v>
      </c>
      <c r="B16" s="1" t="s">
        <v>137</v>
      </c>
      <c r="C16" s="1" t="s">
        <v>1664</v>
      </c>
      <c r="D16" s="49">
        <v>1217.1875</v>
      </c>
      <c r="E16" s="49" t="s">
        <v>57</v>
      </c>
      <c r="G16" s="1">
        <v>100.00000000000011</v>
      </c>
      <c r="H16" s="1">
        <v>80.465917049393994</v>
      </c>
      <c r="I16" s="50">
        <v>2.6315291100323934</v>
      </c>
      <c r="J16" s="50">
        <v>19.534082950606113</v>
      </c>
      <c r="K16" s="50">
        <v>0</v>
      </c>
      <c r="L16" s="50">
        <v>0</v>
      </c>
      <c r="Z16" s="49">
        <v>3.4987229953110918E-2</v>
      </c>
      <c r="AA16" s="49">
        <v>0.45997651850351612</v>
      </c>
      <c r="AC16" s="49">
        <v>13.661407660301258</v>
      </c>
      <c r="AD16" s="49">
        <v>2.5965418800792825</v>
      </c>
      <c r="AE16" s="49">
        <v>5.41269877180134</v>
      </c>
      <c r="AX16" s="9">
        <v>56.579983381237078</v>
      </c>
      <c r="AY16" s="9">
        <v>0.63833274392730543</v>
      </c>
      <c r="AZ16" s="9">
        <v>13.846251545317509</v>
      </c>
      <c r="BA16" s="9">
        <v>1.1848083970464023</v>
      </c>
      <c r="BB16" s="9">
        <v>6.6047063636969758E-2</v>
      </c>
      <c r="BC16" s="9">
        <v>7.649025938033037</v>
      </c>
      <c r="BD16" s="9">
        <v>0.15581595576222221</v>
      </c>
      <c r="BE16" s="9">
        <v>7.0479709662532501</v>
      </c>
      <c r="BF16" s="9">
        <v>2.08233766425154E-2</v>
      </c>
      <c r="BG16" s="9">
        <v>0</v>
      </c>
      <c r="BH16" s="9">
        <v>8.7485480399705597</v>
      </c>
      <c r="BI16" s="9">
        <v>2.8854570194072195</v>
      </c>
      <c r="BJ16" s="9">
        <v>1.0406588222351469</v>
      </c>
      <c r="BK16" s="9">
        <v>0.13627675053078969</v>
      </c>
      <c r="BL16" s="9">
        <v>0</v>
      </c>
      <c r="BM16" s="9">
        <v>0</v>
      </c>
    </row>
    <row r="17" spans="1:65">
      <c r="A17" s="1">
        <v>28</v>
      </c>
      <c r="B17" s="1" t="s">
        <v>137</v>
      </c>
      <c r="C17" s="1" t="s">
        <v>1664</v>
      </c>
      <c r="D17" s="49">
        <v>1197.1875</v>
      </c>
      <c r="E17" s="49" t="s">
        <v>57</v>
      </c>
      <c r="G17" s="1">
        <v>100.00000000000017</v>
      </c>
      <c r="H17" s="1">
        <v>78.049319394009188</v>
      </c>
      <c r="I17" s="50">
        <v>2.4165976553848738</v>
      </c>
      <c r="J17" s="50">
        <v>21.950680605990986</v>
      </c>
      <c r="K17" s="50">
        <v>0</v>
      </c>
      <c r="L17" s="50">
        <v>0</v>
      </c>
      <c r="Z17" s="49">
        <v>3.1535596591295074E-2</v>
      </c>
      <c r="AA17" s="49">
        <v>0.49151211509481119</v>
      </c>
      <c r="AC17" s="49">
        <v>13.661407660301258</v>
      </c>
      <c r="AD17" s="49">
        <v>2.3850620587935789</v>
      </c>
      <c r="AE17" s="49">
        <v>7.7977608305949193</v>
      </c>
      <c r="AX17" s="9">
        <v>56.647649761052179</v>
      </c>
      <c r="AY17" s="9">
        <v>0.65664707647143716</v>
      </c>
      <c r="AZ17" s="9">
        <v>14.214604926397495</v>
      </c>
      <c r="BA17" s="9">
        <v>1.1924551092384055</v>
      </c>
      <c r="BB17" s="9">
        <v>5.3938887254885035E-2</v>
      </c>
      <c r="BC17" s="9">
        <v>7.5405320456108456</v>
      </c>
      <c r="BD17" s="9">
        <v>0.16064039851572606</v>
      </c>
      <c r="BE17" s="9">
        <v>6.3675936481943491</v>
      </c>
      <c r="BF17" s="9">
        <v>2.1468119268872092E-2</v>
      </c>
      <c r="BG17" s="9">
        <v>0</v>
      </c>
      <c r="BH17" s="9">
        <v>8.9568983215128721</v>
      </c>
      <c r="BI17" s="9">
        <v>2.9741953323394847</v>
      </c>
      <c r="BJ17" s="9">
        <v>1.0728801624005018</v>
      </c>
      <c r="BK17" s="9">
        <v>0.14049621174292501</v>
      </c>
      <c r="BL17" s="9">
        <v>0</v>
      </c>
      <c r="BM17" s="9">
        <v>0</v>
      </c>
    </row>
    <row r="18" spans="1:65">
      <c r="A18" s="1">
        <v>30</v>
      </c>
      <c r="B18" s="1" t="s">
        <v>137</v>
      </c>
      <c r="C18" s="1" t="s">
        <v>1664</v>
      </c>
      <c r="D18" s="49">
        <v>1177.1875</v>
      </c>
      <c r="E18" s="49" t="s">
        <v>57</v>
      </c>
      <c r="G18" s="1">
        <v>100.00000000000023</v>
      </c>
      <c r="H18" s="1">
        <v>75.089643387282578</v>
      </c>
      <c r="I18" s="50">
        <v>2.9596760067266614</v>
      </c>
      <c r="J18" s="50">
        <v>24.910356612717646</v>
      </c>
      <c r="K18" s="50">
        <v>0</v>
      </c>
      <c r="L18" s="50">
        <v>0</v>
      </c>
      <c r="Z18" s="49">
        <v>3.0666303003742436E-2</v>
      </c>
      <c r="AA18" s="49">
        <v>0.52217841809855359</v>
      </c>
      <c r="AC18" s="49">
        <v>13.661407660301258</v>
      </c>
      <c r="AD18" s="49">
        <v>-2.1295902344026069E-3</v>
      </c>
      <c r="AE18" s="49">
        <v>7.7956312403605166</v>
      </c>
      <c r="AF18" s="49">
        <v>2.9311392939573215</v>
      </c>
      <c r="AG18" s="49">
        <v>2.9311392939573215</v>
      </c>
      <c r="AX18" s="9">
        <v>56.797068929364592</v>
      </c>
      <c r="AY18" s="9">
        <v>0.67956582055053483</v>
      </c>
      <c r="AZ18" s="9">
        <v>14.666231822385148</v>
      </c>
      <c r="BA18" s="9">
        <v>1.1894103835443355</v>
      </c>
      <c r="BB18" s="9">
        <v>4.2862549793290058E-2</v>
      </c>
      <c r="BC18" s="9">
        <v>7.3449039140438641</v>
      </c>
      <c r="BD18" s="9">
        <v>0.16697207771609121</v>
      </c>
      <c r="BE18" s="9">
        <v>5.6565547852339808</v>
      </c>
      <c r="BF18" s="9">
        <v>2.2314290253889542E-2</v>
      </c>
      <c r="BG18" s="9">
        <v>0</v>
      </c>
      <c r="BH18" s="9">
        <v>9.0840031558597012</v>
      </c>
      <c r="BI18" s="9">
        <v>3.0889103811054639</v>
      </c>
      <c r="BJ18" s="9">
        <v>1.1151679870792319</v>
      </c>
      <c r="BK18" s="9">
        <v>0.14603390306989472</v>
      </c>
      <c r="BL18" s="9">
        <v>0</v>
      </c>
      <c r="BM18" s="9">
        <v>0</v>
      </c>
    </row>
    <row r="19" spans="1:65">
      <c r="A19" s="1">
        <v>32</v>
      </c>
      <c r="B19" s="1" t="s">
        <v>137</v>
      </c>
      <c r="C19" s="1" t="s">
        <v>1664</v>
      </c>
      <c r="D19" s="49">
        <v>1157.1875</v>
      </c>
      <c r="E19" s="49" t="s">
        <v>57</v>
      </c>
      <c r="G19" s="1">
        <v>100.0000000000004</v>
      </c>
      <c r="H19" s="1">
        <v>60.646509855966727</v>
      </c>
      <c r="I19" s="50">
        <v>14.443133531316027</v>
      </c>
      <c r="J19" s="50">
        <v>39.353490144033671</v>
      </c>
      <c r="K19" s="50">
        <v>0</v>
      </c>
      <c r="L19" s="50">
        <v>0</v>
      </c>
      <c r="Z19" s="49">
        <v>4.3081791078543749E-2</v>
      </c>
      <c r="AA19" s="49">
        <v>0.56526020917709729</v>
      </c>
      <c r="AC19" s="49">
        <v>13.661407660301258</v>
      </c>
      <c r="AE19" s="49">
        <v>7.7956312403605166</v>
      </c>
      <c r="AF19" s="49">
        <v>5.300395015497295</v>
      </c>
      <c r="AG19" s="49">
        <v>8.2315343094546165</v>
      </c>
      <c r="AH19" s="49">
        <v>1.7904784068359552</v>
      </c>
      <c r="AI19" s="49">
        <v>1.7904784068359552</v>
      </c>
      <c r="AJ19" s="49">
        <v>7.3091783179042329</v>
      </c>
      <c r="AK19" s="49">
        <v>7.3091783179042329</v>
      </c>
      <c r="AX19" s="9">
        <v>57.907282905478915</v>
      </c>
      <c r="AY19" s="9">
        <v>0.82743671065520041</v>
      </c>
      <c r="AZ19" s="9">
        <v>14.125736918814916</v>
      </c>
      <c r="BA19" s="9">
        <v>1.3013530830840381</v>
      </c>
      <c r="BB19" s="9">
        <v>3.2207606281239552E-2</v>
      </c>
      <c r="BC19" s="9">
        <v>7.6489060194246754</v>
      </c>
      <c r="BD19" s="9">
        <v>0.20673693838461543</v>
      </c>
      <c r="BE19" s="9">
        <v>4.5314732808917135</v>
      </c>
      <c r="BF19" s="9">
        <v>2.7628500000811088E-2</v>
      </c>
      <c r="BG19" s="9">
        <v>0</v>
      </c>
      <c r="BH19" s="9">
        <v>8.521135423126605</v>
      </c>
      <c r="BI19" s="9">
        <v>3.327364408924943</v>
      </c>
      <c r="BJ19" s="9">
        <v>1.3619259252147573</v>
      </c>
      <c r="BK19" s="9">
        <v>0.18081227971757824</v>
      </c>
      <c r="BL19" s="9">
        <v>0</v>
      </c>
      <c r="BM19" s="9">
        <v>0</v>
      </c>
    </row>
    <row r="20" spans="1:65">
      <c r="A20" s="1">
        <v>34</v>
      </c>
      <c r="B20" s="1" t="s">
        <v>137</v>
      </c>
      <c r="C20" s="1" t="s">
        <v>1664</v>
      </c>
      <c r="D20" s="49">
        <v>1137.1875</v>
      </c>
      <c r="E20" s="49" t="s">
        <v>57</v>
      </c>
      <c r="G20" s="1">
        <v>100.00000000000051</v>
      </c>
      <c r="H20" s="1">
        <v>49.134916519007092</v>
      </c>
      <c r="I20" s="50">
        <v>11.511593336959743</v>
      </c>
      <c r="J20" s="50">
        <v>50.865083480993412</v>
      </c>
      <c r="K20" s="50">
        <v>0</v>
      </c>
      <c r="L20" s="50">
        <v>0</v>
      </c>
      <c r="Z20" s="49">
        <v>3.6299705565724275E-2</v>
      </c>
      <c r="AA20" s="49">
        <v>0.60155991474282156</v>
      </c>
      <c r="AC20" s="49">
        <v>13.661407660301258</v>
      </c>
      <c r="AE20" s="49">
        <v>7.7956312403605166</v>
      </c>
      <c r="AF20" s="49">
        <v>2.922605590979495</v>
      </c>
      <c r="AG20" s="49">
        <v>11.154139900434112</v>
      </c>
      <c r="AH20" s="49">
        <v>2.4528926506963367</v>
      </c>
      <c r="AI20" s="49">
        <v>4.2433710575322916</v>
      </c>
      <c r="AJ20" s="49">
        <v>6.0997953897181869</v>
      </c>
      <c r="AK20" s="49">
        <v>13.408973707622419</v>
      </c>
      <c r="AX20" s="9">
        <v>59.18942359211762</v>
      </c>
      <c r="AY20" s="9">
        <v>1.0009608515313653</v>
      </c>
      <c r="AZ20" s="9">
        <v>13.408385478267853</v>
      </c>
      <c r="BA20" s="9">
        <v>1.4143689953151455</v>
      </c>
      <c r="BB20" s="9">
        <v>2.1871375866256943E-2</v>
      </c>
      <c r="BC20" s="9">
        <v>8.0148128712412863</v>
      </c>
      <c r="BD20" s="9">
        <v>0.2551723837056859</v>
      </c>
      <c r="BE20" s="9">
        <v>3.5274374754410696</v>
      </c>
      <c r="BF20" s="9">
        <v>3.4101454043515819E-2</v>
      </c>
      <c r="BG20" s="9">
        <v>0</v>
      </c>
      <c r="BH20" s="9">
        <v>7.7288758364560239</v>
      </c>
      <c r="BI20" s="9">
        <v>3.5263864093548927</v>
      </c>
      <c r="BJ20" s="9">
        <v>1.6550293205230282</v>
      </c>
      <c r="BK20" s="9">
        <v>0.22317395613626589</v>
      </c>
      <c r="BL20" s="9">
        <v>0</v>
      </c>
      <c r="BM20" s="9">
        <v>0</v>
      </c>
    </row>
    <row r="21" spans="1:65">
      <c r="A21" s="1">
        <v>36</v>
      </c>
      <c r="B21" s="1" t="s">
        <v>137</v>
      </c>
      <c r="C21" s="1" t="s">
        <v>1664</v>
      </c>
      <c r="D21" s="49">
        <v>1117.1875</v>
      </c>
      <c r="E21" s="49" t="s">
        <v>57</v>
      </c>
      <c r="G21" s="1">
        <v>100.00000000000065</v>
      </c>
      <c r="H21" s="1">
        <v>41.561293017082946</v>
      </c>
      <c r="I21" s="50">
        <v>7.573623501924283</v>
      </c>
      <c r="J21" s="50">
        <v>58.438706982917694</v>
      </c>
      <c r="K21" s="50">
        <v>0</v>
      </c>
      <c r="L21" s="50">
        <v>0</v>
      </c>
      <c r="Z21" s="49">
        <v>3.3140184818828064E-2</v>
      </c>
      <c r="AA21" s="49">
        <v>0.63470009956164963</v>
      </c>
      <c r="AC21" s="49">
        <v>13.661407660301258</v>
      </c>
      <c r="AE21" s="49">
        <v>7.7956312403605166</v>
      </c>
      <c r="AF21" s="49">
        <v>1.8643987345253772</v>
      </c>
      <c r="AG21" s="49">
        <v>13.018538634959489</v>
      </c>
      <c r="AH21" s="49">
        <v>1.5272641414921064</v>
      </c>
      <c r="AI21" s="49">
        <v>5.7706351990243983</v>
      </c>
      <c r="AJ21" s="49">
        <v>4.1488204410879712</v>
      </c>
      <c r="AK21" s="49">
        <v>17.557794148710389</v>
      </c>
      <c r="AX21" s="9">
        <v>60.357999567846377</v>
      </c>
      <c r="AY21" s="9">
        <v>1.1622297902221028</v>
      </c>
      <c r="AZ21" s="9">
        <v>12.713885526283558</v>
      </c>
      <c r="BA21" s="9">
        <v>1.5026274245360365</v>
      </c>
      <c r="BB21" s="9">
        <v>1.2551047476369988E-2</v>
      </c>
      <c r="BC21" s="9">
        <v>8.2569492405768141</v>
      </c>
      <c r="BD21" s="9">
        <v>0.30167188894199171</v>
      </c>
      <c r="BE21" s="9">
        <v>2.7351640875469032</v>
      </c>
      <c r="BF21" s="9">
        <v>4.0315687409342271E-2</v>
      </c>
      <c r="BG21" s="9">
        <v>0</v>
      </c>
      <c r="BH21" s="9">
        <v>7.070443977780859</v>
      </c>
      <c r="BI21" s="9">
        <v>3.6525690986643369</v>
      </c>
      <c r="BJ21" s="9">
        <v>1.9297502047950381</v>
      </c>
      <c r="BK21" s="9">
        <v>0.26384245792027666</v>
      </c>
      <c r="BL21" s="9">
        <v>0</v>
      </c>
      <c r="BM21" s="9">
        <v>0</v>
      </c>
    </row>
    <row r="22" spans="1:65">
      <c r="A22" s="1">
        <v>38</v>
      </c>
      <c r="B22" s="1" t="s">
        <v>137</v>
      </c>
      <c r="C22" s="1" t="s">
        <v>1664</v>
      </c>
      <c r="D22" s="49">
        <v>1097.1875</v>
      </c>
      <c r="E22" s="49" t="s">
        <v>57</v>
      </c>
      <c r="G22" s="1">
        <v>100.00000000000074</v>
      </c>
      <c r="H22" s="1">
        <v>36.12106714432948</v>
      </c>
      <c r="I22" s="50">
        <v>5.4402258727535511</v>
      </c>
      <c r="J22" s="50">
        <v>63.878932855671245</v>
      </c>
      <c r="K22" s="50">
        <v>0</v>
      </c>
      <c r="L22" s="50">
        <v>0</v>
      </c>
      <c r="Z22" s="49">
        <v>4.5120836111355887E-2</v>
      </c>
      <c r="AA22" s="49">
        <v>0.6798209356730055</v>
      </c>
      <c r="AC22" s="49">
        <v>13.661407660301258</v>
      </c>
      <c r="AE22" s="49">
        <v>7.7956312403605166</v>
      </c>
      <c r="AF22" s="49">
        <v>1.2858686074272727</v>
      </c>
      <c r="AG22" s="49">
        <v>14.304407242386763</v>
      </c>
      <c r="AH22" s="49">
        <v>1.0580857881477839</v>
      </c>
      <c r="AI22" s="49">
        <v>6.8287209871721819</v>
      </c>
      <c r="AJ22" s="49">
        <v>3.0511506410671387</v>
      </c>
      <c r="AK22" s="49">
        <v>20.608944789777528</v>
      </c>
      <c r="AX22" s="9">
        <v>61.472467001759554</v>
      </c>
      <c r="AY22" s="9">
        <v>1.3089736282806412</v>
      </c>
      <c r="AZ22" s="9">
        <v>12.049027216292576</v>
      </c>
      <c r="BA22" s="9">
        <v>1.5549921544769152</v>
      </c>
      <c r="BB22" s="9">
        <v>4.5206603036080052E-3</v>
      </c>
      <c r="BC22" s="9">
        <v>8.3836738395238761</v>
      </c>
      <c r="BD22" s="9">
        <v>0.34710695897319949</v>
      </c>
      <c r="BE22" s="9">
        <v>2.0971097120056998</v>
      </c>
      <c r="BF22" s="9">
        <v>4.6387668750475196E-2</v>
      </c>
      <c r="BG22" s="9">
        <v>0</v>
      </c>
      <c r="BH22" s="9">
        <v>6.5137692644586025</v>
      </c>
      <c r="BI22" s="9">
        <v>3.7264786430934262</v>
      </c>
      <c r="BJ22" s="9">
        <v>2.1919132481973569</v>
      </c>
      <c r="BK22" s="9">
        <v>0.30358000388405632</v>
      </c>
      <c r="BL22" s="9">
        <v>0</v>
      </c>
      <c r="BM22" s="9">
        <v>0</v>
      </c>
    </row>
    <row r="23" spans="1:65">
      <c r="A23" s="1">
        <v>40</v>
      </c>
      <c r="B23" s="1" t="s">
        <v>137</v>
      </c>
      <c r="C23" s="1" t="s">
        <v>1664</v>
      </c>
      <c r="D23" s="49">
        <v>1077.1875</v>
      </c>
      <c r="E23" s="49" t="s">
        <v>57</v>
      </c>
      <c r="G23" s="1">
        <v>100.00000000000075</v>
      </c>
      <c r="H23" s="1">
        <v>31.841422035884378</v>
      </c>
      <c r="I23" s="50">
        <v>4.2796451084451217</v>
      </c>
      <c r="J23" s="50">
        <v>68.158577964116361</v>
      </c>
      <c r="K23" s="50">
        <v>0</v>
      </c>
      <c r="L23" s="50">
        <v>0</v>
      </c>
      <c r="Z23" s="49">
        <v>0.12630536302682344</v>
      </c>
      <c r="AA23" s="49">
        <v>0.80612629869982899</v>
      </c>
      <c r="AC23" s="49">
        <v>13.661407660301258</v>
      </c>
      <c r="AE23" s="49">
        <v>7.7956312403605166</v>
      </c>
      <c r="AF23" s="49">
        <v>0.94111889912486768</v>
      </c>
      <c r="AG23" s="49">
        <v>15.245526141511631</v>
      </c>
      <c r="AH23" s="49">
        <v>0.80780586887859573</v>
      </c>
      <c r="AI23" s="49">
        <v>7.6365268560507777</v>
      </c>
      <c r="AJ23" s="49">
        <v>2.4044149774148345</v>
      </c>
      <c r="AK23" s="49">
        <v>23.013359767192362</v>
      </c>
      <c r="AX23" s="9">
        <v>62.717747289930891</v>
      </c>
      <c r="AY23" s="9">
        <v>1.4119158765686126</v>
      </c>
      <c r="AZ23" s="9">
        <v>11.420158664563818</v>
      </c>
      <c r="BA23" s="9">
        <v>1.4967984779442434</v>
      </c>
      <c r="BB23" s="9">
        <v>1.997310453754335E-4</v>
      </c>
      <c r="BC23" s="9">
        <v>8.3303519931364693</v>
      </c>
      <c r="BD23" s="9">
        <v>0.39375985649149498</v>
      </c>
      <c r="BE23" s="9">
        <v>1.5689757181534203</v>
      </c>
      <c r="BF23" s="9">
        <v>5.2622401591125356E-2</v>
      </c>
      <c r="BG23" s="9">
        <v>0</v>
      </c>
      <c r="BH23" s="9">
        <v>6.039339791743056</v>
      </c>
      <c r="BI23" s="9">
        <v>3.7685256830099205</v>
      </c>
      <c r="BJ23" s="9">
        <v>2.4552218531498546</v>
      </c>
      <c r="BK23" s="9">
        <v>0.34438266267171802</v>
      </c>
      <c r="BL23" s="9">
        <v>0</v>
      </c>
      <c r="BM23" s="9">
        <v>0</v>
      </c>
    </row>
    <row r="24" spans="1:65">
      <c r="A24" s="1">
        <v>42</v>
      </c>
      <c r="B24" s="1" t="s">
        <v>137</v>
      </c>
      <c r="C24" s="1" t="s">
        <v>1664</v>
      </c>
      <c r="D24" s="49">
        <v>1057.1875</v>
      </c>
      <c r="E24" s="49" t="s">
        <v>57</v>
      </c>
      <c r="G24" s="1">
        <v>99.999999235628309</v>
      </c>
      <c r="H24" s="1">
        <v>27.959833661783389</v>
      </c>
      <c r="I24" s="50">
        <v>3.8815876097285344</v>
      </c>
      <c r="J24" s="50">
        <v>72.040165573844902</v>
      </c>
      <c r="K24" s="50">
        <v>0</v>
      </c>
      <c r="L24" s="50">
        <v>0</v>
      </c>
      <c r="Z24" s="49">
        <v>0.40586966629607407</v>
      </c>
      <c r="AA24" s="49">
        <v>1.2119959649959031</v>
      </c>
      <c r="AC24" s="49">
        <v>13.661407660301258</v>
      </c>
      <c r="AE24" s="49">
        <v>7.7956312403605166</v>
      </c>
      <c r="AF24" s="49">
        <v>0.67976439565842894</v>
      </c>
      <c r="AG24" s="49">
        <v>15.92529053717006</v>
      </c>
      <c r="AH24" s="49">
        <v>0.70017461058385633</v>
      </c>
      <c r="AI24" s="49">
        <v>8.3367014666346346</v>
      </c>
      <c r="AJ24" s="49">
        <v>2.0957789371901749</v>
      </c>
      <c r="AK24" s="49">
        <v>25.109138704382538</v>
      </c>
      <c r="AX24" s="9">
        <v>64.662596226723764</v>
      </c>
      <c r="AY24" s="9">
        <v>1.3448075037095562</v>
      </c>
      <c r="AZ24" s="9">
        <v>10.82386912406279</v>
      </c>
      <c r="BA24" s="9">
        <v>1.1057854616805987</v>
      </c>
      <c r="BB24" s="9">
        <v>0</v>
      </c>
      <c r="BC24" s="9">
        <v>7.8415020733138929</v>
      </c>
      <c r="BD24" s="9">
        <v>0.44842447644716249</v>
      </c>
      <c r="BE24" s="9">
        <v>1.1163399272683849</v>
      </c>
      <c r="BF24" s="9">
        <v>5.9927827821634444E-2</v>
      </c>
      <c r="BG24" s="9">
        <v>0</v>
      </c>
      <c r="BH24" s="9">
        <v>5.6412034032151359</v>
      </c>
      <c r="BI24" s="9">
        <v>3.8050088422854058</v>
      </c>
      <c r="BJ24" s="9">
        <v>2.7583427536235403</v>
      </c>
      <c r="BK24" s="9">
        <v>0.39219237984810296</v>
      </c>
      <c r="BL24" s="9">
        <v>0</v>
      </c>
      <c r="BM24" s="9">
        <v>0</v>
      </c>
    </row>
    <row r="25" spans="1:65">
      <c r="A25" s="1">
        <v>44</v>
      </c>
      <c r="B25" s="1" t="s">
        <v>137</v>
      </c>
      <c r="C25" s="1" t="s">
        <v>1664</v>
      </c>
      <c r="D25" s="49">
        <v>1037.1875</v>
      </c>
      <c r="E25" s="49" t="s">
        <v>57</v>
      </c>
      <c r="G25" s="1">
        <v>99.999999478584101</v>
      </c>
      <c r="H25" s="1">
        <v>24.980956090900939</v>
      </c>
      <c r="I25" s="50">
        <v>2.9788778138382366</v>
      </c>
      <c r="J25" s="50">
        <v>75.019043387683141</v>
      </c>
      <c r="K25" s="50">
        <v>0</v>
      </c>
      <c r="L25" s="50">
        <v>0</v>
      </c>
      <c r="Z25" s="49">
        <v>0.32432556746484026</v>
      </c>
      <c r="AA25" s="49">
        <v>1.5363215324607433</v>
      </c>
      <c r="AC25" s="49">
        <v>13.661407660301258</v>
      </c>
      <c r="AE25" s="49">
        <v>7.7956312403605166</v>
      </c>
      <c r="AF25" s="49">
        <v>0.43665099797396018</v>
      </c>
      <c r="AG25" s="49">
        <v>16.36194153514402</v>
      </c>
      <c r="AH25" s="49">
        <v>0.55834786723074548</v>
      </c>
      <c r="AI25" s="49">
        <v>8.89504933386538</v>
      </c>
      <c r="AJ25" s="49">
        <v>1.6595533811686907</v>
      </c>
      <c r="AK25" s="49">
        <v>26.76869208555123</v>
      </c>
      <c r="AX25" s="9">
        <v>66.527026316068003</v>
      </c>
      <c r="AY25" s="9">
        <v>1.2426659351976594</v>
      </c>
      <c r="AZ25" s="9">
        <v>10.247144627415402</v>
      </c>
      <c r="BA25" s="9">
        <v>0.76708713010606489</v>
      </c>
      <c r="BB25" s="9">
        <v>0</v>
      </c>
      <c r="BC25" s="9">
        <v>7.283791113724952</v>
      </c>
      <c r="BD25" s="9">
        <v>0.50189727429614917</v>
      </c>
      <c r="BE25" s="9">
        <v>0.77757242992643605</v>
      </c>
      <c r="BF25" s="9">
        <v>6.7073977933739426E-2</v>
      </c>
      <c r="BG25" s="9">
        <v>0</v>
      </c>
      <c r="BH25" s="9">
        <v>5.296933140259183</v>
      </c>
      <c r="BI25" s="9">
        <v>3.8028144399658146</v>
      </c>
      <c r="BJ25" s="9">
        <v>3.0470338865809885</v>
      </c>
      <c r="BK25" s="9">
        <v>0.43895972852559284</v>
      </c>
      <c r="BL25" s="9">
        <v>0</v>
      </c>
      <c r="BM25" s="9">
        <v>0</v>
      </c>
    </row>
    <row r="26" spans="1:65">
      <c r="A26" s="1">
        <v>46</v>
      </c>
      <c r="B26" s="1" t="s">
        <v>137</v>
      </c>
      <c r="C26" s="1" t="s">
        <v>1664</v>
      </c>
      <c r="D26" s="49">
        <v>1017.1875000000001</v>
      </c>
      <c r="E26" s="49" t="s">
        <v>57</v>
      </c>
      <c r="G26" s="1">
        <v>99.999999478584058</v>
      </c>
      <c r="H26" s="1">
        <v>22.585022407962583</v>
      </c>
      <c r="I26" s="50">
        <v>2.3959336829383333</v>
      </c>
      <c r="J26" s="50">
        <v>77.414977070621475</v>
      </c>
      <c r="K26" s="50">
        <v>0</v>
      </c>
      <c r="L26" s="50">
        <v>0</v>
      </c>
      <c r="Z26" s="49">
        <v>0.21730822698119093</v>
      </c>
      <c r="AA26" s="49">
        <v>1.7536297594419343</v>
      </c>
      <c r="AB26" s="49">
        <v>0.30131610213433457</v>
      </c>
      <c r="AC26" s="49">
        <v>13.962723762435592</v>
      </c>
      <c r="AE26" s="49">
        <v>7.7956312403605166</v>
      </c>
      <c r="AF26" s="49">
        <v>0.48650010487168682</v>
      </c>
      <c r="AG26" s="49">
        <v>16.848441640015707</v>
      </c>
      <c r="AH26" s="49">
        <v>-2.3240008491306335E-3</v>
      </c>
      <c r="AI26" s="49">
        <v>8.8927253330162497</v>
      </c>
      <c r="AJ26" s="49">
        <v>1.3931332498002515</v>
      </c>
      <c r="AK26" s="49">
        <v>28.16182533535148</v>
      </c>
      <c r="AX26" s="9">
        <v>68.451455648981323</v>
      </c>
      <c r="AY26" s="9">
        <v>1.1618909705149549</v>
      </c>
      <c r="AZ26" s="9">
        <v>9.6815197458314923</v>
      </c>
      <c r="BA26" s="9">
        <v>0.53976581108104948</v>
      </c>
      <c r="BB26" s="9">
        <v>0</v>
      </c>
      <c r="BC26" s="9">
        <v>6.4859999855718247</v>
      </c>
      <c r="BD26" s="9">
        <v>0.49818204736823907</v>
      </c>
      <c r="BE26" s="9">
        <v>0.52605977507034318</v>
      </c>
      <c r="BF26" s="9">
        <v>5.5620986830937351E-2</v>
      </c>
      <c r="BG26" s="9">
        <v>0</v>
      </c>
      <c r="BH26" s="9">
        <v>5.0241531692480859</v>
      </c>
      <c r="BI26" s="9">
        <v>3.7639279388528819</v>
      </c>
      <c r="BJ26" s="9">
        <v>3.3258971185986232</v>
      </c>
      <c r="BK26" s="9">
        <v>0.48552680205027077</v>
      </c>
      <c r="BL26" s="9">
        <v>0</v>
      </c>
      <c r="BM26" s="9">
        <v>0</v>
      </c>
    </row>
    <row r="27" spans="1:65">
      <c r="A27" s="1">
        <v>48</v>
      </c>
      <c r="B27" s="1" t="s">
        <v>137</v>
      </c>
      <c r="C27" s="1" t="s">
        <v>1664</v>
      </c>
      <c r="D27" s="49">
        <v>997.18750000000011</v>
      </c>
      <c r="E27" s="49" t="s">
        <v>57</v>
      </c>
      <c r="G27" s="1">
        <v>99.999999478584073</v>
      </c>
      <c r="H27" s="1">
        <v>20.699313053791052</v>
      </c>
      <c r="I27" s="50">
        <v>1.8857093541715559</v>
      </c>
      <c r="J27" s="50">
        <v>79.300686424793028</v>
      </c>
      <c r="K27" s="50">
        <v>0</v>
      </c>
      <c r="L27" s="50">
        <v>0</v>
      </c>
      <c r="Z27" s="49">
        <v>0.14088272179013892</v>
      </c>
      <c r="AA27" s="49">
        <v>1.8945124812320733</v>
      </c>
      <c r="AB27" s="49">
        <v>0.28901763532821506</v>
      </c>
      <c r="AC27" s="49">
        <v>14.251741397763807</v>
      </c>
      <c r="AE27" s="49">
        <v>7.7956312403605166</v>
      </c>
      <c r="AF27" s="49">
        <v>0.32666694177120281</v>
      </c>
      <c r="AG27" s="49">
        <v>17.175108581786912</v>
      </c>
      <c r="AI27" s="49">
        <v>8.8927253330162497</v>
      </c>
      <c r="AJ27" s="49">
        <v>1.1291420552819991</v>
      </c>
      <c r="AK27" s="49">
        <v>29.29096739063348</v>
      </c>
      <c r="AX27" s="9">
        <v>70.206461968532835</v>
      </c>
      <c r="AY27" s="9">
        <v>1.1061422336475046</v>
      </c>
      <c r="AZ27" s="9">
        <v>9.1467598473165133</v>
      </c>
      <c r="BA27" s="9">
        <v>0.38737603115120112</v>
      </c>
      <c r="BB27" s="9">
        <v>0</v>
      </c>
      <c r="BC27" s="9">
        <v>5.6483978123622451</v>
      </c>
      <c r="BD27" s="9">
        <v>0.47849936614401134</v>
      </c>
      <c r="BE27" s="9">
        <v>0.34170210670212553</v>
      </c>
      <c r="BF27" s="9">
        <v>4.4680981832955095E-2</v>
      </c>
      <c r="BG27" s="9">
        <v>0</v>
      </c>
      <c r="BH27" s="9">
        <v>4.8258737618523586</v>
      </c>
      <c r="BI27" s="9">
        <v>3.7016349062556313</v>
      </c>
      <c r="BJ27" s="9">
        <v>3.5827126450985327</v>
      </c>
      <c r="BK27" s="9">
        <v>0.52975833910408021</v>
      </c>
      <c r="BL27" s="9">
        <v>0</v>
      </c>
      <c r="BM27" s="9">
        <v>0</v>
      </c>
    </row>
    <row r="28" spans="1:65">
      <c r="A28" s="1">
        <v>50</v>
      </c>
      <c r="B28" s="1" t="s">
        <v>137</v>
      </c>
      <c r="C28" s="1" t="s">
        <v>1664</v>
      </c>
      <c r="D28" s="49">
        <v>977.18750000000011</v>
      </c>
      <c r="E28" s="49" t="s">
        <v>57</v>
      </c>
      <c r="G28" s="1">
        <v>99.999999478584087</v>
      </c>
      <c r="H28" s="1">
        <v>19.23166347235389</v>
      </c>
      <c r="I28" s="50">
        <v>1.4676495814371657</v>
      </c>
      <c r="J28" s="50">
        <v>80.7683360062302</v>
      </c>
      <c r="K28" s="50">
        <v>0</v>
      </c>
      <c r="L28" s="50">
        <v>0</v>
      </c>
      <c r="Z28" s="49">
        <v>9.4810668192080172E-2</v>
      </c>
      <c r="AA28" s="49">
        <v>1.9893231494241534</v>
      </c>
      <c r="AB28" s="49">
        <v>0.21623465737356787</v>
      </c>
      <c r="AC28" s="49">
        <v>14.467976055137374</v>
      </c>
      <c r="AE28" s="49">
        <v>7.7956312403605166</v>
      </c>
      <c r="AF28" s="49">
        <v>0.26426407866700374</v>
      </c>
      <c r="AG28" s="49">
        <v>17.439372660453916</v>
      </c>
      <c r="AI28" s="49">
        <v>8.8927253330162497</v>
      </c>
      <c r="AJ28" s="49">
        <v>0.89234017720451397</v>
      </c>
      <c r="AK28" s="49">
        <v>30.183307567837993</v>
      </c>
      <c r="AX28" s="9">
        <v>71.734793293286643</v>
      </c>
      <c r="AY28" s="9">
        <v>1.06425299672253</v>
      </c>
      <c r="AZ28" s="9">
        <v>8.6667161774488832</v>
      </c>
      <c r="BA28" s="9">
        <v>0.27915916037936112</v>
      </c>
      <c r="BB28" s="9">
        <v>0</v>
      </c>
      <c r="BC28" s="9">
        <v>4.8843537437521212</v>
      </c>
      <c r="BD28" s="9">
        <v>0.45845424816696334</v>
      </c>
      <c r="BE28" s="9">
        <v>0.21304101170872572</v>
      </c>
      <c r="BF28" s="9">
        <v>3.7046039324629174E-2</v>
      </c>
      <c r="BG28" s="9">
        <v>0</v>
      </c>
      <c r="BH28" s="9">
        <v>4.6537017541497434</v>
      </c>
      <c r="BI28" s="9">
        <v>3.6282426423406089</v>
      </c>
      <c r="BJ28" s="9">
        <v>3.8100524941033025</v>
      </c>
      <c r="BK28" s="9">
        <v>0.57018643861646534</v>
      </c>
      <c r="BL28" s="9">
        <v>0</v>
      </c>
      <c r="BM28" s="9">
        <v>0</v>
      </c>
    </row>
    <row r="29" spans="1:65">
      <c r="A29" s="1">
        <v>52</v>
      </c>
      <c r="B29" s="1" t="s">
        <v>137</v>
      </c>
      <c r="C29" s="1" t="s">
        <v>1664</v>
      </c>
      <c r="D29" s="49">
        <v>957.18750000000011</v>
      </c>
      <c r="E29" s="49" t="s">
        <v>57</v>
      </c>
      <c r="G29" s="1">
        <v>99.999999478584073</v>
      </c>
      <c r="H29" s="1">
        <v>18.052484014175256</v>
      </c>
      <c r="I29" s="50">
        <v>1.1791794581786181</v>
      </c>
      <c r="J29" s="50">
        <v>81.947515464408824</v>
      </c>
      <c r="K29" s="50">
        <v>0</v>
      </c>
      <c r="L29" s="50">
        <v>0</v>
      </c>
      <c r="Z29" s="49">
        <v>4.3598025667864866E-2</v>
      </c>
      <c r="AA29" s="49">
        <v>2.0329211750920182</v>
      </c>
      <c r="AB29" s="49">
        <v>0.15959688301523331</v>
      </c>
      <c r="AC29" s="49">
        <v>14.627572938152607</v>
      </c>
      <c r="AE29" s="49">
        <v>7.7956312403605166</v>
      </c>
      <c r="AF29" s="49">
        <v>0.23522879836827784</v>
      </c>
      <c r="AG29" s="49">
        <v>17.674601458822195</v>
      </c>
      <c r="AI29" s="49">
        <v>8.8927253330162497</v>
      </c>
      <c r="AJ29" s="49">
        <v>0.71883623353940429</v>
      </c>
      <c r="AK29" s="49">
        <v>30.902143801377399</v>
      </c>
      <c r="AL29" s="49">
        <v>2.1919517587837997E-2</v>
      </c>
      <c r="AM29" s="49">
        <v>2.1919517587837997E-2</v>
      </c>
      <c r="AX29" s="9">
        <v>73.081866873358109</v>
      </c>
      <c r="AY29" s="9">
        <v>1.0056569184686008</v>
      </c>
      <c r="AZ29" s="9">
        <v>8.2407976602535928</v>
      </c>
      <c r="BA29" s="9">
        <v>0.21204784612671093</v>
      </c>
      <c r="BB29" s="9">
        <v>0</v>
      </c>
      <c r="BC29" s="9">
        <v>4.2040425084560455</v>
      </c>
      <c r="BD29" s="9">
        <v>0.43796257666695287</v>
      </c>
      <c r="BE29" s="9">
        <v>0.12298444755728696</v>
      </c>
      <c r="BF29" s="9">
        <v>3.1733870976663192E-2</v>
      </c>
      <c r="BG29" s="9">
        <v>0</v>
      </c>
      <c r="BH29" s="9">
        <v>4.4920445746311213</v>
      </c>
      <c r="BI29" s="9">
        <v>3.5511453692629193</v>
      </c>
      <c r="BJ29" s="9">
        <v>4.0122866153275494</v>
      </c>
      <c r="BK29" s="9">
        <v>0.60743073891444765</v>
      </c>
      <c r="BL29" s="9">
        <v>0</v>
      </c>
      <c r="BM29" s="9">
        <v>0</v>
      </c>
    </row>
    <row r="30" spans="1:65">
      <c r="A30" s="1">
        <v>54</v>
      </c>
      <c r="B30" s="1" t="s">
        <v>137</v>
      </c>
      <c r="C30" s="1" t="s">
        <v>1664</v>
      </c>
      <c r="D30" s="49">
        <v>937.18750000000011</v>
      </c>
      <c r="E30" s="49" t="s">
        <v>57</v>
      </c>
      <c r="G30" s="1">
        <v>99.999999478584101</v>
      </c>
      <c r="H30" s="1">
        <v>16.915856533607563</v>
      </c>
      <c r="I30" s="50">
        <v>1.1366274805677195</v>
      </c>
      <c r="J30" s="50">
        <v>83.084142944976549</v>
      </c>
      <c r="K30" s="50">
        <v>0</v>
      </c>
      <c r="L30" s="50">
        <v>0</v>
      </c>
      <c r="Z30" s="49">
        <v>-2.2303311740546738E-3</v>
      </c>
      <c r="AA30" s="49">
        <v>2.0306908439179634</v>
      </c>
      <c r="AB30" s="49">
        <v>0.11154572115559949</v>
      </c>
      <c r="AC30" s="49">
        <v>14.739118659308206</v>
      </c>
      <c r="AE30" s="49">
        <v>7.7956312403605166</v>
      </c>
      <c r="AF30" s="49">
        <v>0.24353600612055704</v>
      </c>
      <c r="AG30" s="49">
        <v>17.918137464942753</v>
      </c>
      <c r="AI30" s="49">
        <v>8.8927253330162497</v>
      </c>
      <c r="AJ30" s="49">
        <v>0.63213842752445082</v>
      </c>
      <c r="AK30" s="49">
        <v>31.534282228901851</v>
      </c>
      <c r="AL30" s="49">
        <v>6.1296711617567931E-2</v>
      </c>
      <c r="AM30" s="49">
        <v>8.3216229205405931E-2</v>
      </c>
      <c r="AN30" s="49">
        <v>9.0340945323598862E-2</v>
      </c>
      <c r="AO30" s="49">
        <v>9.0340945323598862E-2</v>
      </c>
      <c r="AX30" s="9">
        <v>74.257091120801618</v>
      </c>
      <c r="AY30" s="9">
        <v>0.88859371281802235</v>
      </c>
      <c r="AZ30" s="9">
        <v>7.8793675253406485</v>
      </c>
      <c r="BA30" s="9">
        <v>0.17351488571194026</v>
      </c>
      <c r="BB30" s="9">
        <v>0</v>
      </c>
      <c r="BC30" s="9">
        <v>3.5889714681371898</v>
      </c>
      <c r="BD30" s="9">
        <v>0.42057941763523193</v>
      </c>
      <c r="BE30" s="9">
        <v>5.9909420716626263E-2</v>
      </c>
      <c r="BF30" s="9">
        <v>2.8459671884952534E-2</v>
      </c>
      <c r="BG30" s="9">
        <v>0</v>
      </c>
      <c r="BH30" s="9">
        <v>4.3392051278672605</v>
      </c>
      <c r="BI30" s="9">
        <v>3.4878252483985261</v>
      </c>
      <c r="BJ30" s="9">
        <v>4.2282365561937443</v>
      </c>
      <c r="BK30" s="9">
        <v>0.64824584449423273</v>
      </c>
      <c r="BL30" s="9">
        <v>0</v>
      </c>
      <c r="BM30" s="9">
        <v>0</v>
      </c>
    </row>
    <row r="31" spans="1:65">
      <c r="A31" s="1">
        <v>56</v>
      </c>
      <c r="B31" s="1" t="s">
        <v>137</v>
      </c>
      <c r="C31" s="1" t="s">
        <v>1664</v>
      </c>
      <c r="D31" s="49">
        <v>917.18750000000011</v>
      </c>
      <c r="E31" s="49" t="s">
        <v>57</v>
      </c>
      <c r="G31" s="1">
        <v>99.999999478584158</v>
      </c>
      <c r="H31" s="1">
        <v>14.429910186506977</v>
      </c>
      <c r="I31" s="50">
        <v>2.4859463471006373</v>
      </c>
      <c r="J31" s="50">
        <v>85.570089292077185</v>
      </c>
      <c r="K31" s="50">
        <v>0</v>
      </c>
      <c r="L31" s="50">
        <v>0</v>
      </c>
      <c r="AA31" s="49">
        <v>2.0306908439179634</v>
      </c>
      <c r="AB31" s="49">
        <v>8.3246674785340147E-2</v>
      </c>
      <c r="AC31" s="49">
        <v>14.822365334093545</v>
      </c>
      <c r="AE31" s="49">
        <v>7.7956312403605166</v>
      </c>
      <c r="AF31" s="49">
        <v>0.41514309810729572</v>
      </c>
      <c r="AG31" s="49">
        <v>18.333280563050049</v>
      </c>
      <c r="AI31" s="49">
        <v>8.8927253330162497</v>
      </c>
      <c r="AJ31" s="49">
        <v>0.91948936416524407</v>
      </c>
      <c r="AK31" s="49">
        <v>32.453771593067096</v>
      </c>
      <c r="AL31" s="49">
        <v>6.9669451600920848E-2</v>
      </c>
      <c r="AM31" s="49">
        <v>0.15288568080632678</v>
      </c>
      <c r="AN31" s="49">
        <v>0.99839775844183665</v>
      </c>
      <c r="AO31" s="49">
        <v>1.0887387037654355</v>
      </c>
      <c r="AX31" s="9">
        <v>74.595210151217785</v>
      </c>
      <c r="AY31" s="9">
        <v>0.78091941076608362</v>
      </c>
      <c r="AZ31" s="9">
        <v>7.7253668823381307</v>
      </c>
      <c r="BA31" s="9">
        <v>0.10473201428665747</v>
      </c>
      <c r="BB31" s="9">
        <v>0</v>
      </c>
      <c r="BC31" s="9">
        <v>2.8700040738414856</v>
      </c>
      <c r="BD31" s="9">
        <v>0.43989002866785826</v>
      </c>
      <c r="BE31" s="9">
        <v>2.0380322305143271E-2</v>
      </c>
      <c r="BF31" s="9">
        <v>2.8493901749772996E-2</v>
      </c>
      <c r="BG31" s="9">
        <v>0</v>
      </c>
      <c r="BH31" s="9">
        <v>4.2837945728032167</v>
      </c>
      <c r="BI31" s="9">
        <v>3.56230813662693</v>
      </c>
      <c r="BJ31" s="9">
        <v>4.828976599964367</v>
      </c>
      <c r="BK31" s="9">
        <v>0.75992390543258348</v>
      </c>
      <c r="BL31" s="9">
        <v>0</v>
      </c>
      <c r="BM31" s="9">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170"/>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5" s="36" customFormat="1">
      <c r="A1" s="36" t="s">
        <v>0</v>
      </c>
      <c r="B1" s="36" t="s">
        <v>1261</v>
      </c>
      <c r="C1" s="36" t="s">
        <v>1342</v>
      </c>
      <c r="D1" s="36" t="s">
        <v>1343</v>
      </c>
      <c r="E1" s="36" t="s">
        <v>1344</v>
      </c>
      <c r="F1" s="36" t="s">
        <v>1345</v>
      </c>
      <c r="G1" s="36" t="s">
        <v>1346</v>
      </c>
      <c r="H1" s="36" t="s">
        <v>1347</v>
      </c>
      <c r="I1" s="36" t="s">
        <v>1348</v>
      </c>
      <c r="J1" s="36" t="s">
        <v>1349</v>
      </c>
      <c r="K1" s="36" t="s">
        <v>1350</v>
      </c>
      <c r="L1" s="36" t="s">
        <v>1351</v>
      </c>
      <c r="M1" s="36" t="s">
        <v>1352</v>
      </c>
      <c r="N1" s="36" t="s">
        <v>1353</v>
      </c>
      <c r="O1" s="36" t="s">
        <v>1354</v>
      </c>
      <c r="P1" s="36" t="s">
        <v>1355</v>
      </c>
      <c r="Q1" s="36" t="s">
        <v>1356</v>
      </c>
      <c r="R1" s="36" t="s">
        <v>1357</v>
      </c>
      <c r="S1" s="36" t="s">
        <v>1358</v>
      </c>
      <c r="T1" s="36" t="s">
        <v>1293</v>
      </c>
      <c r="U1" s="36" t="s">
        <v>1288</v>
      </c>
      <c r="V1" s="36" t="s">
        <v>1359</v>
      </c>
      <c r="W1" s="36" t="s">
        <v>1360</v>
      </c>
      <c r="X1" s="36" t="s">
        <v>1361</v>
      </c>
    </row>
    <row r="2" spans="1:25" s="37" customFormat="1">
      <c r="A2" s="37" t="s">
        <v>53</v>
      </c>
      <c r="B2" s="38">
        <v>1130</v>
      </c>
      <c r="C2" s="37" t="s">
        <v>1362</v>
      </c>
      <c r="D2" s="37" t="s">
        <v>1363</v>
      </c>
    </row>
    <row r="3" spans="1:25" s="37" customFormat="1">
      <c r="A3" s="37" t="s">
        <v>53</v>
      </c>
      <c r="B3" s="38">
        <v>1110</v>
      </c>
      <c r="C3" s="37" t="s">
        <v>1362</v>
      </c>
      <c r="D3" s="37" t="s">
        <v>1364</v>
      </c>
    </row>
    <row r="4" spans="1:25" s="37" customFormat="1">
      <c r="A4" s="37" t="s">
        <v>53</v>
      </c>
      <c r="B4" s="38">
        <v>1110</v>
      </c>
      <c r="C4" s="37" t="s">
        <v>1365</v>
      </c>
      <c r="D4" s="37" t="s">
        <v>1366</v>
      </c>
      <c r="E4" s="37">
        <v>2.56</v>
      </c>
      <c r="G4" s="37">
        <v>1.44</v>
      </c>
      <c r="P4" s="37">
        <v>0.44</v>
      </c>
      <c r="Q4" s="37">
        <v>0.54</v>
      </c>
      <c r="R4" s="37">
        <v>0.02</v>
      </c>
      <c r="V4" s="37">
        <v>8</v>
      </c>
      <c r="Y4" s="37" t="s">
        <v>1367</v>
      </c>
    </row>
    <row r="5" spans="1:25" s="37" customFormat="1">
      <c r="A5" s="37" t="s">
        <v>53</v>
      </c>
      <c r="B5" s="38">
        <v>1090</v>
      </c>
      <c r="C5" s="37" t="s">
        <v>1362</v>
      </c>
      <c r="D5" s="37" t="s">
        <v>1368</v>
      </c>
    </row>
    <row r="6" spans="1:25" s="37" customFormat="1">
      <c r="A6" s="37" t="s">
        <v>53</v>
      </c>
      <c r="B6" s="38">
        <v>1090</v>
      </c>
      <c r="C6" s="37" t="s">
        <v>1365</v>
      </c>
      <c r="D6" s="37" t="s">
        <v>1369</v>
      </c>
      <c r="E6" s="37">
        <v>2.59</v>
      </c>
      <c r="G6" s="37">
        <v>1.41</v>
      </c>
      <c r="P6" s="37">
        <v>0.41</v>
      </c>
      <c r="Q6" s="37">
        <v>0.56000000000000005</v>
      </c>
      <c r="R6" s="37">
        <v>0.03</v>
      </c>
      <c r="V6" s="37">
        <v>8</v>
      </c>
      <c r="Y6" s="37" t="s">
        <v>1370</v>
      </c>
    </row>
    <row r="7" spans="1:25" s="37" customFormat="1">
      <c r="A7" s="37" t="s">
        <v>53</v>
      </c>
      <c r="B7" s="38">
        <v>1070</v>
      </c>
      <c r="C7" s="37" t="s">
        <v>1362</v>
      </c>
      <c r="D7" s="37" t="s">
        <v>1371</v>
      </c>
    </row>
    <row r="8" spans="1:25" s="37" customFormat="1">
      <c r="A8" s="37" t="s">
        <v>53</v>
      </c>
      <c r="B8" s="38">
        <v>1070</v>
      </c>
      <c r="C8" s="37" t="s">
        <v>1365</v>
      </c>
      <c r="D8" s="37" t="s">
        <v>1372</v>
      </c>
      <c r="E8" s="37">
        <v>2.61</v>
      </c>
      <c r="G8" s="37">
        <v>1.39</v>
      </c>
      <c r="P8" s="37">
        <v>0.39</v>
      </c>
      <c r="Q8" s="37">
        <v>0.57999999999999996</v>
      </c>
      <c r="R8" s="37">
        <v>0.03</v>
      </c>
      <c r="V8" s="37">
        <v>8</v>
      </c>
      <c r="Y8" s="37" t="s">
        <v>1373</v>
      </c>
    </row>
    <row r="9" spans="1:25" s="37" customFormat="1">
      <c r="A9" s="37" t="s">
        <v>53</v>
      </c>
      <c r="B9" s="38">
        <v>1050</v>
      </c>
      <c r="C9" s="37" t="s">
        <v>1362</v>
      </c>
      <c r="D9" s="37" t="s">
        <v>1374</v>
      </c>
    </row>
    <row r="10" spans="1:25" s="37" customFormat="1">
      <c r="A10" s="37" t="s">
        <v>53</v>
      </c>
      <c r="B10" s="38">
        <v>1050</v>
      </c>
      <c r="C10" s="37" t="s">
        <v>1365</v>
      </c>
      <c r="D10" s="37" t="s">
        <v>1375</v>
      </c>
      <c r="E10" s="37">
        <v>2.63</v>
      </c>
      <c r="G10" s="37">
        <v>1.37</v>
      </c>
      <c r="P10" s="37">
        <v>0.37</v>
      </c>
      <c r="Q10" s="37">
        <v>0.6</v>
      </c>
      <c r="R10" s="37">
        <v>0.04</v>
      </c>
      <c r="V10" s="37">
        <v>8</v>
      </c>
      <c r="Y10" s="37" t="s">
        <v>1376</v>
      </c>
    </row>
    <row r="11" spans="1:25" s="37" customFormat="1">
      <c r="A11" s="37" t="s">
        <v>53</v>
      </c>
      <c r="B11" s="38">
        <v>1030</v>
      </c>
      <c r="C11" s="37" t="s">
        <v>1362</v>
      </c>
      <c r="D11" s="37" t="s">
        <v>1377</v>
      </c>
    </row>
    <row r="12" spans="1:25" s="37" customFormat="1">
      <c r="A12" s="37" t="s">
        <v>53</v>
      </c>
      <c r="B12" s="38">
        <v>1030</v>
      </c>
      <c r="C12" s="37" t="s">
        <v>1378</v>
      </c>
      <c r="D12" s="37" t="s">
        <v>1379</v>
      </c>
    </row>
    <row r="13" spans="1:25" s="37" customFormat="1">
      <c r="A13" s="37" t="s">
        <v>53</v>
      </c>
      <c r="B13" s="38">
        <v>1030</v>
      </c>
      <c r="C13" s="37" t="s">
        <v>1365</v>
      </c>
      <c r="D13" s="37" t="s">
        <v>1380</v>
      </c>
      <c r="E13" s="37">
        <v>2.66</v>
      </c>
      <c r="G13" s="37">
        <v>1.34</v>
      </c>
      <c r="P13" s="37">
        <v>0.34</v>
      </c>
      <c r="Q13" s="37">
        <v>0.61</v>
      </c>
      <c r="R13" s="37">
        <v>0.04</v>
      </c>
      <c r="V13" s="37">
        <v>8</v>
      </c>
      <c r="Y13" s="37" t="s">
        <v>1381</v>
      </c>
    </row>
    <row r="14" spans="1:25" s="37" customFormat="1">
      <c r="A14" s="37" t="s">
        <v>53</v>
      </c>
      <c r="B14" s="38">
        <v>1030</v>
      </c>
      <c r="C14" s="37" t="s">
        <v>1382</v>
      </c>
      <c r="D14" s="37" t="s">
        <v>1383</v>
      </c>
    </row>
    <row r="15" spans="1:25" s="37" customFormat="1">
      <c r="A15" s="37" t="s">
        <v>53</v>
      </c>
      <c r="B15" s="38">
        <v>1010.0000000000001</v>
      </c>
      <c r="C15" s="37" t="s">
        <v>1362</v>
      </c>
      <c r="D15" s="37" t="s">
        <v>1384</v>
      </c>
    </row>
    <row r="16" spans="1:25" s="37" customFormat="1">
      <c r="A16" s="37" t="s">
        <v>53</v>
      </c>
      <c r="B16" s="38">
        <v>1010.0000000000001</v>
      </c>
      <c r="C16" s="37" t="s">
        <v>1378</v>
      </c>
      <c r="D16" s="37" t="s">
        <v>1385</v>
      </c>
    </row>
    <row r="17" spans="1:25" s="37" customFormat="1">
      <c r="A17" s="37" t="s">
        <v>53</v>
      </c>
      <c r="B17" s="38">
        <v>1010.0000000000001</v>
      </c>
      <c r="C17" s="37" t="s">
        <v>1365</v>
      </c>
      <c r="D17" s="37" t="s">
        <v>1386</v>
      </c>
      <c r="E17" s="37">
        <v>2.68</v>
      </c>
      <c r="G17" s="37">
        <v>1.32</v>
      </c>
      <c r="P17" s="37">
        <v>0.32</v>
      </c>
      <c r="Q17" s="37">
        <v>0.63</v>
      </c>
      <c r="R17" s="37">
        <v>0.05</v>
      </c>
      <c r="V17" s="37">
        <v>8</v>
      </c>
      <c r="Y17" s="37" t="s">
        <v>1387</v>
      </c>
    </row>
    <row r="18" spans="1:25" s="37" customFormat="1">
      <c r="A18" s="37" t="s">
        <v>53</v>
      </c>
      <c r="B18" s="38">
        <v>1010.0000000000001</v>
      </c>
      <c r="C18" s="37" t="s">
        <v>1382</v>
      </c>
      <c r="D18" s="37" t="s">
        <v>1388</v>
      </c>
    </row>
    <row r="19" spans="1:25" s="37" customFormat="1">
      <c r="A19" s="37" t="s">
        <v>53</v>
      </c>
      <c r="B19" s="38">
        <v>990.00000000000011</v>
      </c>
      <c r="C19" s="37" t="s">
        <v>1362</v>
      </c>
      <c r="D19" s="37" t="s">
        <v>1389</v>
      </c>
    </row>
    <row r="20" spans="1:25" s="37" customFormat="1">
      <c r="A20" s="37" t="s">
        <v>53</v>
      </c>
      <c r="B20" s="38">
        <v>990.00000000000011</v>
      </c>
      <c r="C20" s="37" t="s">
        <v>1378</v>
      </c>
      <c r="D20" s="37" t="s">
        <v>1390</v>
      </c>
    </row>
    <row r="21" spans="1:25" s="37" customFormat="1">
      <c r="A21" s="37" t="s">
        <v>53</v>
      </c>
      <c r="B21" s="38">
        <v>990.00000000000011</v>
      </c>
      <c r="C21" s="37" t="s">
        <v>1365</v>
      </c>
      <c r="D21" s="37" t="s">
        <v>1391</v>
      </c>
      <c r="E21" s="37">
        <v>2.7</v>
      </c>
      <c r="G21" s="37">
        <v>1.3</v>
      </c>
      <c r="P21" s="37">
        <v>0.3</v>
      </c>
      <c r="Q21" s="37">
        <v>0.64</v>
      </c>
      <c r="R21" s="37">
        <v>0.05</v>
      </c>
      <c r="V21" s="37">
        <v>8</v>
      </c>
      <c r="Y21" s="37" t="s">
        <v>1392</v>
      </c>
    </row>
    <row r="22" spans="1:25" s="37" customFormat="1">
      <c r="A22" s="37" t="s">
        <v>53</v>
      </c>
      <c r="B22" s="38">
        <v>990.00000000000011</v>
      </c>
      <c r="C22" s="37" t="s">
        <v>1382</v>
      </c>
      <c r="D22" s="37" t="s">
        <v>1393</v>
      </c>
    </row>
    <row r="23" spans="1:25" s="37" customFormat="1">
      <c r="A23" s="37" t="s">
        <v>53</v>
      </c>
      <c r="B23" s="38">
        <v>970.00000000000011</v>
      </c>
      <c r="C23" s="37" t="s">
        <v>1362</v>
      </c>
      <c r="D23" s="37" t="s">
        <v>1394</v>
      </c>
    </row>
    <row r="24" spans="1:25" s="37" customFormat="1">
      <c r="A24" s="37" t="s">
        <v>53</v>
      </c>
      <c r="B24" s="38">
        <v>970.00000000000011</v>
      </c>
      <c r="C24" s="37" t="s">
        <v>1378</v>
      </c>
      <c r="D24" s="37" t="s">
        <v>1395</v>
      </c>
    </row>
    <row r="25" spans="1:25" s="37" customFormat="1">
      <c r="A25" s="37" t="s">
        <v>53</v>
      </c>
      <c r="B25" s="38">
        <v>970.00000000000011</v>
      </c>
      <c r="C25" s="37" t="s">
        <v>1365</v>
      </c>
      <c r="D25" s="37" t="s">
        <v>1396</v>
      </c>
      <c r="E25" s="37">
        <v>2.72</v>
      </c>
      <c r="G25" s="37">
        <v>1.28</v>
      </c>
      <c r="P25" s="37">
        <v>0.28000000000000003</v>
      </c>
      <c r="Q25" s="37">
        <v>0.66</v>
      </c>
      <c r="R25" s="37">
        <v>0.06</v>
      </c>
      <c r="V25" s="37">
        <v>8</v>
      </c>
      <c r="Y25" s="37" t="s">
        <v>1397</v>
      </c>
    </row>
    <row r="26" spans="1:25" s="37" customFormat="1">
      <c r="A26" s="37" t="s">
        <v>53</v>
      </c>
      <c r="B26" s="38">
        <v>970.00000000000011</v>
      </c>
      <c r="C26" s="37" t="s">
        <v>1398</v>
      </c>
      <c r="D26" s="37" t="s">
        <v>433</v>
      </c>
      <c r="E26" s="37">
        <v>1</v>
      </c>
      <c r="V26" s="37">
        <v>2</v>
      </c>
      <c r="Y26" s="37" t="s">
        <v>1399</v>
      </c>
    </row>
    <row r="27" spans="1:25" s="37" customFormat="1">
      <c r="A27" s="37" t="s">
        <v>53</v>
      </c>
      <c r="B27" s="38">
        <v>970.00000000000011</v>
      </c>
      <c r="C27" s="37" t="s">
        <v>1382</v>
      </c>
      <c r="D27" s="37" t="s">
        <v>1400</v>
      </c>
    </row>
    <row r="28" spans="1:25" s="37" customFormat="1">
      <c r="A28" s="37" t="s">
        <v>53</v>
      </c>
      <c r="B28" s="38">
        <v>950.00000000000011</v>
      </c>
      <c r="C28" s="37" t="s">
        <v>1401</v>
      </c>
      <c r="D28" s="37" t="s">
        <v>1402</v>
      </c>
      <c r="E28" s="37">
        <v>1</v>
      </c>
      <c r="I28" s="37">
        <v>0.68</v>
      </c>
      <c r="L28" s="37">
        <v>0.96</v>
      </c>
      <c r="M28" s="37">
        <v>0.04</v>
      </c>
      <c r="N28" s="37">
        <v>0.16200000000000001</v>
      </c>
      <c r="O28" s="37">
        <v>0</v>
      </c>
      <c r="P28" s="37">
        <v>0</v>
      </c>
      <c r="V28" s="37">
        <v>4</v>
      </c>
      <c r="Y28" s="37" t="s">
        <v>1403</v>
      </c>
    </row>
    <row r="29" spans="1:25" s="37" customFormat="1">
      <c r="A29" s="37" t="s">
        <v>53</v>
      </c>
      <c r="B29" s="38">
        <v>950.00000000000011</v>
      </c>
      <c r="C29" s="37" t="s">
        <v>1362</v>
      </c>
      <c r="D29" s="37" t="s">
        <v>1404</v>
      </c>
    </row>
    <row r="30" spans="1:25" s="37" customFormat="1">
      <c r="A30" s="37" t="s">
        <v>53</v>
      </c>
      <c r="B30" s="38">
        <v>950.00000000000011</v>
      </c>
      <c r="C30" s="37" t="s">
        <v>1378</v>
      </c>
      <c r="D30" s="37" t="s">
        <v>1405</v>
      </c>
    </row>
    <row r="31" spans="1:25" s="37" customFormat="1">
      <c r="A31" s="37" t="s">
        <v>53</v>
      </c>
      <c r="B31" s="38">
        <v>950.00000000000011</v>
      </c>
      <c r="C31" s="37" t="s">
        <v>1365</v>
      </c>
      <c r="D31" s="37" t="s">
        <v>1406</v>
      </c>
      <c r="E31" s="37">
        <v>2.76</v>
      </c>
      <c r="G31" s="37">
        <v>1.24</v>
      </c>
      <c r="P31" s="37">
        <v>0.24</v>
      </c>
      <c r="Q31" s="37">
        <v>0.66</v>
      </c>
      <c r="R31" s="37">
        <v>0.1</v>
      </c>
      <c r="V31" s="37">
        <v>8</v>
      </c>
      <c r="Y31" s="37" t="s">
        <v>1407</v>
      </c>
    </row>
    <row r="32" spans="1:25" s="37" customFormat="1">
      <c r="A32" s="37" t="s">
        <v>53</v>
      </c>
      <c r="B32" s="38">
        <v>950.00000000000011</v>
      </c>
      <c r="C32" s="37" t="s">
        <v>1398</v>
      </c>
      <c r="D32" s="37" t="s">
        <v>433</v>
      </c>
      <c r="E32" s="37">
        <v>1</v>
      </c>
      <c r="V32" s="37">
        <v>2</v>
      </c>
      <c r="Y32" s="37" t="s">
        <v>1399</v>
      </c>
    </row>
    <row r="33" spans="1:25" s="37" customFormat="1">
      <c r="A33" s="37" t="s">
        <v>53</v>
      </c>
      <c r="B33" s="38">
        <v>950.00000000000011</v>
      </c>
      <c r="C33" s="37" t="s">
        <v>1382</v>
      </c>
      <c r="D33" s="37" t="s">
        <v>1408</v>
      </c>
    </row>
    <row r="34" spans="1:25" s="37" customFormat="1">
      <c r="A34" s="37" t="s">
        <v>53</v>
      </c>
      <c r="B34" s="38">
        <v>950.00000000000011</v>
      </c>
      <c r="C34" s="37" t="s">
        <v>1409</v>
      </c>
      <c r="D34" s="37" t="s">
        <v>1410</v>
      </c>
    </row>
    <row r="35" spans="1:25" s="37" customFormat="1">
      <c r="A35" s="37" t="s">
        <v>53</v>
      </c>
      <c r="B35" s="38">
        <v>930.00000000000011</v>
      </c>
      <c r="C35" s="37" t="s">
        <v>1401</v>
      </c>
      <c r="D35" s="37" t="s">
        <v>1411</v>
      </c>
      <c r="E35" s="37">
        <v>1</v>
      </c>
      <c r="I35" s="37">
        <v>0.74</v>
      </c>
      <c r="L35" s="37">
        <v>0.9</v>
      </c>
      <c r="M35" s="37">
        <v>0.1</v>
      </c>
      <c r="N35" s="37">
        <v>0.13200000000000001</v>
      </c>
      <c r="O35" s="37">
        <v>0</v>
      </c>
      <c r="P35" s="37">
        <v>0</v>
      </c>
      <c r="V35" s="37">
        <v>4</v>
      </c>
      <c r="Y35" s="37" t="s">
        <v>1412</v>
      </c>
    </row>
    <row r="36" spans="1:25" s="37" customFormat="1">
      <c r="A36" s="37" t="s">
        <v>53</v>
      </c>
      <c r="B36" s="38">
        <v>930.00000000000011</v>
      </c>
      <c r="C36" s="37" t="s">
        <v>1362</v>
      </c>
      <c r="D36" s="37" t="s">
        <v>1413</v>
      </c>
    </row>
    <row r="37" spans="1:25" s="37" customFormat="1">
      <c r="A37" s="37" t="s">
        <v>53</v>
      </c>
      <c r="B37" s="38">
        <v>930.00000000000011</v>
      </c>
      <c r="C37" s="37" t="s">
        <v>1378</v>
      </c>
      <c r="D37" s="37" t="s">
        <v>1414</v>
      </c>
    </row>
    <row r="38" spans="1:25" s="37" customFormat="1">
      <c r="A38" s="37" t="s">
        <v>53</v>
      </c>
      <c r="B38" s="38">
        <v>930.00000000000011</v>
      </c>
      <c r="C38" s="37" t="s">
        <v>1365</v>
      </c>
      <c r="D38" s="37" t="s">
        <v>1415</v>
      </c>
      <c r="E38" s="37">
        <v>2.78</v>
      </c>
      <c r="G38" s="37">
        <v>1.22</v>
      </c>
      <c r="P38" s="37">
        <v>0.22</v>
      </c>
      <c r="Q38" s="37">
        <v>0.64</v>
      </c>
      <c r="R38" s="37">
        <v>0.14000000000000001</v>
      </c>
      <c r="V38" s="37">
        <v>8</v>
      </c>
      <c r="Y38" s="37" t="s">
        <v>1416</v>
      </c>
    </row>
    <row r="39" spans="1:25" s="37" customFormat="1">
      <c r="A39" s="37" t="s">
        <v>53</v>
      </c>
      <c r="B39" s="38">
        <v>930.00000000000011</v>
      </c>
      <c r="C39" s="37" t="s">
        <v>1365</v>
      </c>
      <c r="D39" s="37" t="s">
        <v>1417</v>
      </c>
      <c r="E39" s="37">
        <v>2.95</v>
      </c>
      <c r="G39" s="37">
        <v>1.05</v>
      </c>
      <c r="P39" s="37">
        <v>0.05</v>
      </c>
      <c r="Q39" s="37">
        <v>0.44</v>
      </c>
      <c r="R39" s="37">
        <v>0.51</v>
      </c>
      <c r="V39" s="37">
        <v>8</v>
      </c>
      <c r="Y39" s="37" t="s">
        <v>1418</v>
      </c>
    </row>
    <row r="40" spans="1:25" s="37" customFormat="1">
      <c r="A40" s="37" t="s">
        <v>53</v>
      </c>
      <c r="B40" s="38">
        <v>930.00000000000011</v>
      </c>
      <c r="C40" s="37" t="s">
        <v>1398</v>
      </c>
      <c r="D40" s="37" t="s">
        <v>433</v>
      </c>
      <c r="E40" s="37">
        <v>1</v>
      </c>
      <c r="V40" s="37">
        <v>2</v>
      </c>
      <c r="Y40" s="37" t="s">
        <v>1399</v>
      </c>
    </row>
    <row r="41" spans="1:25" s="37" customFormat="1">
      <c r="A41" s="37" t="s">
        <v>53</v>
      </c>
      <c r="B41" s="38">
        <v>930.00000000000011</v>
      </c>
      <c r="C41" s="37" t="s">
        <v>1382</v>
      </c>
      <c r="D41" s="37" t="s">
        <v>1419</v>
      </c>
    </row>
    <row r="42" spans="1:25" s="37" customFormat="1">
      <c r="A42" s="37" t="s">
        <v>53</v>
      </c>
      <c r="B42" s="38">
        <v>930.00000000000011</v>
      </c>
      <c r="C42" s="37" t="s">
        <v>1409</v>
      </c>
      <c r="D42" s="37" t="s">
        <v>1420</v>
      </c>
    </row>
    <row r="43" spans="1:25" s="37" customFormat="1">
      <c r="A43" s="37" t="s">
        <v>53</v>
      </c>
      <c r="B43" s="38">
        <v>930.00000000000011</v>
      </c>
      <c r="C43" s="37" t="s">
        <v>1421</v>
      </c>
      <c r="D43" s="37" t="s">
        <v>1422</v>
      </c>
    </row>
    <row r="44" spans="1:25" s="37" customFormat="1">
      <c r="A44" s="37" t="s">
        <v>53</v>
      </c>
      <c r="B44" s="38">
        <v>910.00000000000011</v>
      </c>
      <c r="C44" s="37" t="s">
        <v>1401</v>
      </c>
      <c r="D44" s="37" t="s">
        <v>1411</v>
      </c>
      <c r="E44" s="37">
        <v>1</v>
      </c>
      <c r="I44" s="37">
        <v>0.74</v>
      </c>
      <c r="L44" s="37">
        <v>0.9</v>
      </c>
      <c r="M44" s="37">
        <v>0.1</v>
      </c>
      <c r="N44" s="37">
        <v>0.13200000000000001</v>
      </c>
      <c r="O44" s="37">
        <v>0</v>
      </c>
      <c r="P44" s="37">
        <v>0</v>
      </c>
      <c r="V44" s="37">
        <v>4</v>
      </c>
      <c r="Y44" s="37" t="s">
        <v>1412</v>
      </c>
    </row>
    <row r="45" spans="1:25" s="37" customFormat="1">
      <c r="A45" s="37" t="s">
        <v>53</v>
      </c>
      <c r="B45" s="38">
        <v>910.00000000000011</v>
      </c>
      <c r="C45" s="37" t="s">
        <v>1362</v>
      </c>
      <c r="D45" s="37" t="s">
        <v>1423</v>
      </c>
    </row>
    <row r="46" spans="1:25" s="37" customFormat="1">
      <c r="A46" s="37" t="s">
        <v>53</v>
      </c>
      <c r="B46" s="38">
        <v>910.00000000000011</v>
      </c>
      <c r="C46" s="37" t="s">
        <v>1378</v>
      </c>
      <c r="D46" s="37" t="s">
        <v>1424</v>
      </c>
    </row>
    <row r="47" spans="1:25" s="37" customFormat="1">
      <c r="A47" s="37" t="s">
        <v>53</v>
      </c>
      <c r="B47" s="38">
        <v>910.00000000000011</v>
      </c>
      <c r="C47" s="37" t="s">
        <v>1365</v>
      </c>
      <c r="D47" s="37" t="s">
        <v>1425</v>
      </c>
      <c r="E47" s="37">
        <v>2.77</v>
      </c>
      <c r="G47" s="37">
        <v>1.23</v>
      </c>
      <c r="P47" s="37">
        <v>0.23</v>
      </c>
      <c r="Q47" s="37">
        <v>0.64</v>
      </c>
      <c r="R47" s="37">
        <v>0.13</v>
      </c>
      <c r="V47" s="37">
        <v>8</v>
      </c>
      <c r="Y47" s="37" t="s">
        <v>1426</v>
      </c>
    </row>
    <row r="48" spans="1:25" s="37" customFormat="1">
      <c r="A48" s="37" t="s">
        <v>53</v>
      </c>
      <c r="B48" s="38">
        <v>910.00000000000011</v>
      </c>
      <c r="C48" s="37" t="s">
        <v>1365</v>
      </c>
      <c r="D48" s="37" t="s">
        <v>1427</v>
      </c>
      <c r="E48" s="37">
        <v>2.95</v>
      </c>
      <c r="G48" s="37">
        <v>1.05</v>
      </c>
      <c r="P48" s="37">
        <v>0.05</v>
      </c>
      <c r="Q48" s="37">
        <v>0.43</v>
      </c>
      <c r="R48" s="37">
        <v>0.53</v>
      </c>
      <c r="V48" s="37">
        <v>8</v>
      </c>
      <c r="Y48" s="37" t="s">
        <v>1428</v>
      </c>
    </row>
    <row r="49" spans="1:25" s="37" customFormat="1">
      <c r="A49" s="37" t="s">
        <v>53</v>
      </c>
      <c r="B49" s="38">
        <v>910.00000000000011</v>
      </c>
      <c r="C49" s="37" t="s">
        <v>1398</v>
      </c>
      <c r="D49" s="37" t="s">
        <v>433</v>
      </c>
      <c r="E49" s="37">
        <v>1</v>
      </c>
      <c r="V49" s="37">
        <v>2</v>
      </c>
      <c r="Y49" s="37" t="s">
        <v>1399</v>
      </c>
    </row>
    <row r="50" spans="1:25" s="37" customFormat="1">
      <c r="A50" s="37" t="s">
        <v>53</v>
      </c>
      <c r="B50" s="38">
        <v>910.00000000000011</v>
      </c>
      <c r="C50" s="37" t="s">
        <v>1382</v>
      </c>
      <c r="D50" s="37" t="s">
        <v>1429</v>
      </c>
    </row>
    <row r="51" spans="1:25" s="37" customFormat="1">
      <c r="A51" s="37" t="s">
        <v>53</v>
      </c>
      <c r="B51" s="38">
        <v>910.00000000000011</v>
      </c>
      <c r="C51" s="37" t="s">
        <v>1409</v>
      </c>
      <c r="D51" s="37" t="s">
        <v>1430</v>
      </c>
    </row>
    <row r="52" spans="1:25" s="37" customFormat="1">
      <c r="A52" s="37" t="s">
        <v>53</v>
      </c>
      <c r="B52" s="38">
        <v>910.00000000000011</v>
      </c>
      <c r="C52" s="37" t="s">
        <v>1421</v>
      </c>
      <c r="D52" s="37" t="s">
        <v>1422</v>
      </c>
    </row>
    <row r="53" spans="1:25" s="37" customFormat="1">
      <c r="A53" s="37" t="s">
        <v>53</v>
      </c>
      <c r="B53" s="38">
        <v>890.00000000000011</v>
      </c>
      <c r="C53" s="37" t="s">
        <v>1401</v>
      </c>
      <c r="D53" s="37" t="s">
        <v>1431</v>
      </c>
      <c r="E53" s="37">
        <v>1</v>
      </c>
      <c r="I53" s="37">
        <v>0.76</v>
      </c>
      <c r="L53" s="37">
        <v>0.88</v>
      </c>
      <c r="M53" s="37">
        <v>0.1</v>
      </c>
      <c r="N53" s="37">
        <v>0.13200000000000001</v>
      </c>
      <c r="O53" s="37">
        <v>0</v>
      </c>
      <c r="P53" s="37">
        <v>0</v>
      </c>
      <c r="V53" s="37">
        <v>4</v>
      </c>
      <c r="Y53" s="37" t="s">
        <v>1432</v>
      </c>
    </row>
    <row r="54" spans="1:25" s="37" customFormat="1">
      <c r="A54" s="37" t="s">
        <v>53</v>
      </c>
      <c r="B54" s="38">
        <v>890.00000000000011</v>
      </c>
      <c r="C54" s="37" t="s">
        <v>1362</v>
      </c>
      <c r="D54" s="37" t="s">
        <v>1433</v>
      </c>
    </row>
    <row r="55" spans="1:25" s="37" customFormat="1">
      <c r="A55" s="37" t="s">
        <v>53</v>
      </c>
      <c r="B55" s="38">
        <v>890.00000000000011</v>
      </c>
      <c r="C55" s="37" t="s">
        <v>1378</v>
      </c>
      <c r="D55" s="37" t="s">
        <v>1434</v>
      </c>
    </row>
    <row r="56" spans="1:25" s="37" customFormat="1">
      <c r="A56" s="37" t="s">
        <v>53</v>
      </c>
      <c r="B56" s="38">
        <v>890.00000000000011</v>
      </c>
      <c r="C56" s="37" t="s">
        <v>1365</v>
      </c>
      <c r="D56" s="37" t="s">
        <v>1435</v>
      </c>
      <c r="E56" s="37">
        <v>2.77</v>
      </c>
      <c r="G56" s="37">
        <v>1.23</v>
      </c>
      <c r="P56" s="37">
        <v>0.23</v>
      </c>
      <c r="Q56" s="37">
        <v>0.65</v>
      </c>
      <c r="R56" s="37">
        <v>0.12</v>
      </c>
      <c r="V56" s="37">
        <v>8</v>
      </c>
      <c r="Y56" s="37" t="s">
        <v>1436</v>
      </c>
    </row>
    <row r="57" spans="1:25" s="37" customFormat="1">
      <c r="A57" s="37" t="s">
        <v>53</v>
      </c>
      <c r="B57" s="38">
        <v>890.00000000000011</v>
      </c>
      <c r="C57" s="37" t="s">
        <v>1365</v>
      </c>
      <c r="D57" s="37" t="s">
        <v>1437</v>
      </c>
      <c r="E57" s="37">
        <v>2.96</v>
      </c>
      <c r="G57" s="37">
        <v>1.04</v>
      </c>
      <c r="P57" s="37">
        <v>0.04</v>
      </c>
      <c r="Q57" s="37">
        <v>0.41</v>
      </c>
      <c r="R57" s="37">
        <v>0.55000000000000004</v>
      </c>
      <c r="V57" s="37">
        <v>8</v>
      </c>
      <c r="Y57" s="37" t="s">
        <v>1438</v>
      </c>
    </row>
    <row r="58" spans="1:25" s="37" customFormat="1">
      <c r="A58" s="37" t="s">
        <v>53</v>
      </c>
      <c r="B58" s="38">
        <v>890.00000000000011</v>
      </c>
      <c r="C58" s="37" t="s">
        <v>1398</v>
      </c>
      <c r="D58" s="37" t="s">
        <v>433</v>
      </c>
      <c r="E58" s="37">
        <v>1</v>
      </c>
      <c r="V58" s="37">
        <v>2</v>
      </c>
      <c r="Y58" s="37" t="s">
        <v>1399</v>
      </c>
    </row>
    <row r="59" spans="1:25" s="37" customFormat="1">
      <c r="A59" s="37" t="s">
        <v>53</v>
      </c>
      <c r="B59" s="38">
        <v>890.00000000000011</v>
      </c>
      <c r="C59" s="37" t="s">
        <v>1382</v>
      </c>
      <c r="D59" s="37" t="s">
        <v>1439</v>
      </c>
    </row>
    <row r="60" spans="1:25" s="37" customFormat="1">
      <c r="A60" s="37" t="s">
        <v>53</v>
      </c>
      <c r="B60" s="38">
        <v>890.00000000000011</v>
      </c>
      <c r="C60" s="37" t="s">
        <v>1409</v>
      </c>
      <c r="D60" s="37" t="s">
        <v>1430</v>
      </c>
    </row>
    <row r="61" spans="1:25" s="37" customFormat="1">
      <c r="A61" s="37" t="s">
        <v>53</v>
      </c>
      <c r="B61" s="38">
        <v>870.00000000000011</v>
      </c>
      <c r="C61" s="37" t="s">
        <v>1401</v>
      </c>
      <c r="D61" s="37" t="s">
        <v>1431</v>
      </c>
      <c r="E61" s="37">
        <v>1</v>
      </c>
      <c r="I61" s="37">
        <v>0.76</v>
      </c>
      <c r="L61" s="37">
        <v>0.88</v>
      </c>
      <c r="M61" s="37">
        <v>0.1</v>
      </c>
      <c r="N61" s="37">
        <v>0.13200000000000001</v>
      </c>
      <c r="O61" s="37">
        <v>0</v>
      </c>
      <c r="P61" s="37">
        <v>0</v>
      </c>
      <c r="V61" s="37">
        <v>4</v>
      </c>
      <c r="Y61" s="37" t="s">
        <v>1432</v>
      </c>
    </row>
    <row r="62" spans="1:25" s="37" customFormat="1">
      <c r="A62" s="37" t="s">
        <v>53</v>
      </c>
      <c r="B62" s="38">
        <v>870.00000000000011</v>
      </c>
      <c r="C62" s="37" t="s">
        <v>1362</v>
      </c>
      <c r="D62" s="37" t="s">
        <v>1440</v>
      </c>
    </row>
    <row r="63" spans="1:25" s="37" customFormat="1">
      <c r="A63" s="37" t="s">
        <v>53</v>
      </c>
      <c r="B63" s="38">
        <v>870.00000000000011</v>
      </c>
      <c r="C63" s="37" t="s">
        <v>1378</v>
      </c>
      <c r="D63" s="37" t="s">
        <v>1441</v>
      </c>
    </row>
    <row r="64" spans="1:25" s="37" customFormat="1">
      <c r="A64" s="37" t="s">
        <v>53</v>
      </c>
      <c r="B64" s="38">
        <v>870.00000000000011</v>
      </c>
      <c r="C64" s="37" t="s">
        <v>1365</v>
      </c>
      <c r="D64" s="37" t="s">
        <v>1442</v>
      </c>
      <c r="E64" s="37">
        <v>2.77</v>
      </c>
      <c r="G64" s="37">
        <v>1.23</v>
      </c>
      <c r="P64" s="37">
        <v>0.23</v>
      </c>
      <c r="Q64" s="37">
        <v>0.66</v>
      </c>
      <c r="R64" s="37">
        <v>0.11</v>
      </c>
      <c r="V64" s="37">
        <v>8</v>
      </c>
      <c r="Y64" s="37" t="s">
        <v>1443</v>
      </c>
    </row>
    <row r="65" spans="1:25" s="37" customFormat="1">
      <c r="A65" s="37" t="s">
        <v>53</v>
      </c>
      <c r="B65" s="38">
        <v>870.00000000000011</v>
      </c>
      <c r="C65" s="37" t="s">
        <v>1365</v>
      </c>
      <c r="D65" s="37" t="s">
        <v>1444</v>
      </c>
      <c r="E65" s="37">
        <v>2.96</v>
      </c>
      <c r="G65" s="37">
        <v>1.04</v>
      </c>
      <c r="P65" s="37">
        <v>0.04</v>
      </c>
      <c r="Q65" s="37">
        <v>0.4</v>
      </c>
      <c r="R65" s="37">
        <v>0.56000000000000005</v>
      </c>
      <c r="V65" s="37">
        <v>8</v>
      </c>
      <c r="Y65" s="37" t="s">
        <v>1445</v>
      </c>
    </row>
    <row r="66" spans="1:25" s="37" customFormat="1">
      <c r="A66" s="37" t="s">
        <v>53</v>
      </c>
      <c r="B66" s="38">
        <v>870.00000000000011</v>
      </c>
      <c r="C66" s="37" t="s">
        <v>1398</v>
      </c>
      <c r="D66" s="37" t="s">
        <v>433</v>
      </c>
      <c r="E66" s="37">
        <v>1</v>
      </c>
      <c r="V66" s="37">
        <v>2</v>
      </c>
      <c r="Y66" s="37" t="s">
        <v>1399</v>
      </c>
    </row>
    <row r="67" spans="1:25" s="37" customFormat="1">
      <c r="A67" s="37" t="s">
        <v>53</v>
      </c>
      <c r="B67" s="38">
        <v>870.00000000000011</v>
      </c>
      <c r="C67" s="37" t="s">
        <v>1382</v>
      </c>
      <c r="D67" s="37" t="s">
        <v>1446</v>
      </c>
    </row>
    <row r="68" spans="1:25" s="37" customFormat="1">
      <c r="A68" s="37" t="s">
        <v>53</v>
      </c>
      <c r="B68" s="38">
        <v>870.00000000000011</v>
      </c>
      <c r="C68" s="37" t="s">
        <v>1409</v>
      </c>
      <c r="D68" s="37" t="s">
        <v>1447</v>
      </c>
    </row>
    <row r="69" spans="1:25" s="37" customFormat="1">
      <c r="A69" s="37" t="s">
        <v>53</v>
      </c>
      <c r="B69" s="38">
        <v>850.00000000000011</v>
      </c>
      <c r="C69" s="37" t="s">
        <v>1401</v>
      </c>
      <c r="D69" s="37" t="s">
        <v>1431</v>
      </c>
      <c r="E69" s="37">
        <v>1</v>
      </c>
      <c r="I69" s="37">
        <v>0.76</v>
      </c>
      <c r="L69" s="37">
        <v>0.88</v>
      </c>
      <c r="M69" s="37">
        <v>0.1</v>
      </c>
      <c r="N69" s="37">
        <v>0.13200000000000001</v>
      </c>
      <c r="O69" s="37">
        <v>0</v>
      </c>
      <c r="P69" s="37">
        <v>0</v>
      </c>
      <c r="V69" s="37">
        <v>4</v>
      </c>
      <c r="Y69" s="37" t="s">
        <v>1432</v>
      </c>
    </row>
    <row r="70" spans="1:25" s="37" customFormat="1">
      <c r="A70" s="37" t="s">
        <v>53</v>
      </c>
      <c r="B70" s="38">
        <v>850.00000000000011</v>
      </c>
      <c r="C70" s="37" t="s">
        <v>1362</v>
      </c>
      <c r="D70" s="37" t="s">
        <v>1448</v>
      </c>
    </row>
    <row r="71" spans="1:25" s="37" customFormat="1">
      <c r="A71" s="37" t="s">
        <v>53</v>
      </c>
      <c r="B71" s="38">
        <v>850.00000000000011</v>
      </c>
      <c r="C71" s="37" t="s">
        <v>1378</v>
      </c>
      <c r="D71" s="37" t="s">
        <v>1449</v>
      </c>
    </row>
    <row r="72" spans="1:25" s="37" customFormat="1">
      <c r="A72" s="37" t="s">
        <v>53</v>
      </c>
      <c r="B72" s="38">
        <v>850.00000000000011</v>
      </c>
      <c r="C72" s="37" t="s">
        <v>1365</v>
      </c>
      <c r="D72" s="37" t="s">
        <v>1406</v>
      </c>
      <c r="E72" s="37">
        <v>2.76</v>
      </c>
      <c r="G72" s="37">
        <v>1.24</v>
      </c>
      <c r="P72" s="37">
        <v>0.24</v>
      </c>
      <c r="Q72" s="37">
        <v>0.66</v>
      </c>
      <c r="R72" s="37">
        <v>0.1</v>
      </c>
      <c r="V72" s="37">
        <v>8</v>
      </c>
      <c r="Y72" s="37" t="s">
        <v>1407</v>
      </c>
    </row>
    <row r="73" spans="1:25" s="37" customFormat="1">
      <c r="A73" s="37" t="s">
        <v>53</v>
      </c>
      <c r="B73" s="38">
        <v>850.00000000000011</v>
      </c>
      <c r="C73" s="37" t="s">
        <v>1365</v>
      </c>
      <c r="D73" s="37" t="s">
        <v>1450</v>
      </c>
      <c r="E73" s="37">
        <v>2.97</v>
      </c>
      <c r="G73" s="37">
        <v>1.03</v>
      </c>
      <c r="P73" s="37">
        <v>0.03</v>
      </c>
      <c r="Q73" s="37">
        <v>0.39</v>
      </c>
      <c r="R73" s="37">
        <v>0.57999999999999996</v>
      </c>
      <c r="V73" s="37">
        <v>8</v>
      </c>
      <c r="Y73" s="37" t="s">
        <v>1451</v>
      </c>
    </row>
    <row r="74" spans="1:25" s="37" customFormat="1">
      <c r="A74" s="37" t="s">
        <v>53</v>
      </c>
      <c r="B74" s="38">
        <v>850.00000000000011</v>
      </c>
      <c r="C74" s="37" t="s">
        <v>1398</v>
      </c>
      <c r="D74" s="37" t="s">
        <v>433</v>
      </c>
      <c r="E74" s="37">
        <v>1</v>
      </c>
      <c r="V74" s="37">
        <v>2</v>
      </c>
      <c r="Y74" s="37" t="s">
        <v>1399</v>
      </c>
    </row>
    <row r="75" spans="1:25" s="37" customFormat="1">
      <c r="A75" s="37" t="s">
        <v>53</v>
      </c>
      <c r="B75" s="38">
        <v>850.00000000000011</v>
      </c>
      <c r="C75" s="37" t="s">
        <v>1382</v>
      </c>
      <c r="D75" s="37" t="s">
        <v>1452</v>
      </c>
    </row>
    <row r="76" spans="1:25" s="37" customFormat="1">
      <c r="A76" s="37" t="s">
        <v>53</v>
      </c>
      <c r="B76" s="38">
        <v>850.00000000000011</v>
      </c>
      <c r="C76" s="37" t="s">
        <v>1409</v>
      </c>
      <c r="D76" s="37" t="s">
        <v>1453</v>
      </c>
    </row>
    <row r="77" spans="1:25" s="37" customFormat="1">
      <c r="A77" s="37" t="s">
        <v>53</v>
      </c>
      <c r="B77" s="38">
        <v>830.00000000000011</v>
      </c>
      <c r="C77" s="37" t="s">
        <v>1401</v>
      </c>
      <c r="D77" s="37" t="s">
        <v>1454</v>
      </c>
      <c r="E77" s="37">
        <v>1</v>
      </c>
      <c r="I77" s="37">
        <v>0.76</v>
      </c>
      <c r="L77" s="37">
        <v>0.86</v>
      </c>
      <c r="M77" s="37">
        <v>0.1</v>
      </c>
      <c r="N77" s="37">
        <v>0.13200000000000001</v>
      </c>
      <c r="O77" s="37">
        <v>0</v>
      </c>
      <c r="P77" s="37">
        <v>0</v>
      </c>
      <c r="V77" s="37">
        <v>4</v>
      </c>
      <c r="Y77" s="37" t="s">
        <v>1455</v>
      </c>
    </row>
    <row r="78" spans="1:25" s="37" customFormat="1">
      <c r="A78" s="37" t="s">
        <v>53</v>
      </c>
      <c r="B78" s="38">
        <v>830.00000000000011</v>
      </c>
      <c r="C78" s="37" t="s">
        <v>1362</v>
      </c>
      <c r="D78" s="37" t="s">
        <v>1456</v>
      </c>
    </row>
    <row r="79" spans="1:25" s="37" customFormat="1">
      <c r="A79" s="37" t="s">
        <v>53</v>
      </c>
      <c r="B79" s="38">
        <v>830.00000000000011</v>
      </c>
      <c r="C79" s="37" t="s">
        <v>1378</v>
      </c>
      <c r="D79" s="37" t="s">
        <v>1457</v>
      </c>
    </row>
    <row r="80" spans="1:25" s="37" customFormat="1">
      <c r="A80" s="37" t="s">
        <v>53</v>
      </c>
      <c r="B80" s="38">
        <v>830.00000000000011</v>
      </c>
      <c r="C80" s="37" t="s">
        <v>1365</v>
      </c>
      <c r="D80" s="37" t="s">
        <v>1458</v>
      </c>
      <c r="E80" s="37">
        <v>2.76</v>
      </c>
      <c r="G80" s="37">
        <v>1.24</v>
      </c>
      <c r="P80" s="37">
        <v>0.24</v>
      </c>
      <c r="Q80" s="37">
        <v>0.67</v>
      </c>
      <c r="R80" s="37">
        <v>0.09</v>
      </c>
      <c r="V80" s="37">
        <v>8</v>
      </c>
      <c r="Y80" s="37" t="s">
        <v>1459</v>
      </c>
    </row>
    <row r="81" spans="1:25" s="37" customFormat="1">
      <c r="A81" s="37" t="s">
        <v>53</v>
      </c>
      <c r="B81" s="38">
        <v>830.00000000000011</v>
      </c>
      <c r="C81" s="37" t="s">
        <v>1365</v>
      </c>
      <c r="D81" s="37" t="s">
        <v>1460</v>
      </c>
      <c r="E81" s="37">
        <v>2.97</v>
      </c>
      <c r="G81" s="37">
        <v>1.03</v>
      </c>
      <c r="P81" s="37">
        <v>0.03</v>
      </c>
      <c r="Q81" s="37">
        <v>0.38</v>
      </c>
      <c r="R81" s="37">
        <v>0.6</v>
      </c>
      <c r="V81" s="37">
        <v>8</v>
      </c>
      <c r="Y81" s="37" t="s">
        <v>1461</v>
      </c>
    </row>
    <row r="82" spans="1:25" s="37" customFormat="1">
      <c r="A82" s="37" t="s">
        <v>53</v>
      </c>
      <c r="B82" s="38">
        <v>830.00000000000011</v>
      </c>
      <c r="C82" s="37" t="s">
        <v>1398</v>
      </c>
      <c r="D82" s="37" t="s">
        <v>433</v>
      </c>
      <c r="E82" s="37">
        <v>1</v>
      </c>
      <c r="V82" s="37">
        <v>2</v>
      </c>
      <c r="Y82" s="37" t="s">
        <v>1399</v>
      </c>
    </row>
    <row r="83" spans="1:25" s="37" customFormat="1">
      <c r="A83" s="37" t="s">
        <v>53</v>
      </c>
      <c r="B83" s="38">
        <v>830.00000000000011</v>
      </c>
      <c r="C83" s="37" t="s">
        <v>1382</v>
      </c>
      <c r="D83" s="37" t="s">
        <v>1462</v>
      </c>
    </row>
    <row r="84" spans="1:25" s="37" customFormat="1">
      <c r="A84" s="37" t="s">
        <v>53</v>
      </c>
      <c r="B84" s="38">
        <v>830.00000000000011</v>
      </c>
      <c r="C84" s="37" t="s">
        <v>1409</v>
      </c>
      <c r="D84" s="37" t="s">
        <v>1463</v>
      </c>
    </row>
    <row r="85" spans="1:25" s="37" customFormat="1">
      <c r="A85" s="37" t="s">
        <v>120</v>
      </c>
      <c r="B85" s="38">
        <v>890.00000000000011</v>
      </c>
      <c r="C85" s="37" t="s">
        <v>1401</v>
      </c>
      <c r="D85" s="37" t="s">
        <v>1431</v>
      </c>
      <c r="E85" s="37">
        <v>1</v>
      </c>
      <c r="I85" s="37">
        <v>0.76</v>
      </c>
      <c r="L85" s="37">
        <v>0.88</v>
      </c>
      <c r="M85" s="37">
        <v>0.1</v>
      </c>
      <c r="N85" s="37">
        <v>0.13200000000000001</v>
      </c>
      <c r="O85" s="37">
        <v>0</v>
      </c>
      <c r="P85" s="37">
        <v>0</v>
      </c>
      <c r="V85" s="37">
        <v>4</v>
      </c>
      <c r="Y85" s="37" t="s">
        <v>1432</v>
      </c>
    </row>
    <row r="86" spans="1:25" s="37" customFormat="1">
      <c r="A86" s="37" t="s">
        <v>120</v>
      </c>
      <c r="B86" s="38">
        <v>890.00000000000011</v>
      </c>
      <c r="C86" s="37" t="s">
        <v>1362</v>
      </c>
      <c r="D86" s="37" t="s">
        <v>1433</v>
      </c>
    </row>
    <row r="87" spans="1:25" s="37" customFormat="1">
      <c r="A87" s="37" t="s">
        <v>120</v>
      </c>
      <c r="B87" s="38">
        <v>890.00000000000011</v>
      </c>
      <c r="C87" s="37" t="s">
        <v>1378</v>
      </c>
      <c r="D87" s="37" t="s">
        <v>1434</v>
      </c>
    </row>
    <row r="88" spans="1:25" s="37" customFormat="1">
      <c r="A88" s="37" t="s">
        <v>120</v>
      </c>
      <c r="B88" s="38">
        <v>890.00000000000011</v>
      </c>
      <c r="C88" s="37" t="s">
        <v>1365</v>
      </c>
      <c r="D88" s="37" t="s">
        <v>1435</v>
      </c>
      <c r="E88" s="37">
        <v>2.77</v>
      </c>
      <c r="G88" s="37">
        <v>1.23</v>
      </c>
      <c r="P88" s="37">
        <v>0.23</v>
      </c>
      <c r="Q88" s="37">
        <v>0.65</v>
      </c>
      <c r="R88" s="37">
        <v>0.12</v>
      </c>
      <c r="V88" s="37">
        <v>8</v>
      </c>
      <c r="Y88" s="37" t="s">
        <v>1436</v>
      </c>
    </row>
    <row r="89" spans="1:25" s="37" customFormat="1">
      <c r="A89" s="37" t="s">
        <v>120</v>
      </c>
      <c r="B89" s="38">
        <v>890.00000000000011</v>
      </c>
      <c r="C89" s="37" t="s">
        <v>1365</v>
      </c>
      <c r="D89" s="37" t="s">
        <v>1437</v>
      </c>
      <c r="E89" s="37">
        <v>2.96</v>
      </c>
      <c r="G89" s="37">
        <v>1.04</v>
      </c>
      <c r="P89" s="37">
        <v>0.04</v>
      </c>
      <c r="Q89" s="37">
        <v>0.41</v>
      </c>
      <c r="R89" s="37">
        <v>0.55000000000000004</v>
      </c>
      <c r="V89" s="37">
        <v>8</v>
      </c>
      <c r="Y89" s="37" t="s">
        <v>1438</v>
      </c>
    </row>
    <row r="90" spans="1:25" s="37" customFormat="1">
      <c r="A90" s="37" t="s">
        <v>120</v>
      </c>
      <c r="B90" s="38">
        <v>890.00000000000011</v>
      </c>
      <c r="C90" s="37" t="s">
        <v>1398</v>
      </c>
      <c r="D90" s="37" t="s">
        <v>433</v>
      </c>
      <c r="E90" s="37">
        <v>1</v>
      </c>
      <c r="V90" s="37">
        <v>2</v>
      </c>
      <c r="Y90" s="37" t="s">
        <v>1399</v>
      </c>
    </row>
    <row r="91" spans="1:25" s="37" customFormat="1">
      <c r="A91" s="37" t="s">
        <v>120</v>
      </c>
      <c r="B91" s="38">
        <v>890.00000000000011</v>
      </c>
      <c r="C91" s="37" t="s">
        <v>1382</v>
      </c>
      <c r="D91" s="37" t="s">
        <v>1439</v>
      </c>
    </row>
    <row r="92" spans="1:25" s="37" customFormat="1">
      <c r="A92" s="37" t="s">
        <v>120</v>
      </c>
      <c r="B92" s="38">
        <v>890.00000000000011</v>
      </c>
      <c r="C92" s="37" t="s">
        <v>1409</v>
      </c>
      <c r="D92" s="37" t="s">
        <v>1430</v>
      </c>
    </row>
    <row r="93" spans="1:25" s="39" customFormat="1">
      <c r="A93" s="39" t="s">
        <v>137</v>
      </c>
      <c r="B93" s="40">
        <v>1397.1875</v>
      </c>
      <c r="C93" s="39" t="s">
        <v>1382</v>
      </c>
      <c r="D93" s="39" t="s">
        <v>1464</v>
      </c>
    </row>
    <row r="94" spans="1:25" s="39" customFormat="1">
      <c r="A94" s="39" t="s">
        <v>137</v>
      </c>
      <c r="B94" s="40">
        <v>1377.1875</v>
      </c>
      <c r="C94" s="39" t="s">
        <v>1401</v>
      </c>
      <c r="D94" s="39" t="s">
        <v>1465</v>
      </c>
      <c r="E94" s="39">
        <v>1</v>
      </c>
      <c r="I94" s="39">
        <v>0.2</v>
      </c>
      <c r="L94" s="39">
        <v>1.78</v>
      </c>
      <c r="M94" s="39">
        <v>0</v>
      </c>
      <c r="N94" s="39">
        <v>2E-3</v>
      </c>
      <c r="O94" s="39">
        <v>0</v>
      </c>
      <c r="P94" s="39">
        <v>0</v>
      </c>
      <c r="V94" s="39">
        <v>4</v>
      </c>
      <c r="Y94" s="39" t="s">
        <v>1466</v>
      </c>
    </row>
    <row r="95" spans="1:25" s="39" customFormat="1">
      <c r="A95" s="39" t="s">
        <v>137</v>
      </c>
      <c r="B95" s="40">
        <v>1377.1875</v>
      </c>
      <c r="C95" s="39" t="s">
        <v>1382</v>
      </c>
      <c r="D95" s="39" t="s">
        <v>1467</v>
      </c>
    </row>
    <row r="96" spans="1:25" s="39" customFormat="1">
      <c r="A96" s="39" t="s">
        <v>137</v>
      </c>
      <c r="B96" s="40">
        <v>1357.1875</v>
      </c>
      <c r="C96" s="39" t="s">
        <v>1401</v>
      </c>
      <c r="D96" s="39" t="s">
        <v>1468</v>
      </c>
      <c r="E96" s="39">
        <v>1</v>
      </c>
      <c r="I96" s="39">
        <v>0.22</v>
      </c>
      <c r="L96" s="39">
        <v>1.76</v>
      </c>
      <c r="M96" s="39">
        <v>0</v>
      </c>
      <c r="N96" s="39">
        <v>2E-3</v>
      </c>
      <c r="O96" s="39">
        <v>0</v>
      </c>
      <c r="P96" s="39">
        <v>0</v>
      </c>
      <c r="V96" s="39">
        <v>4</v>
      </c>
      <c r="Y96" s="39" t="s">
        <v>1469</v>
      </c>
    </row>
    <row r="97" spans="1:25" s="39" customFormat="1">
      <c r="A97" s="39" t="s">
        <v>137</v>
      </c>
      <c r="B97" s="40">
        <v>1357.1875</v>
      </c>
      <c r="C97" s="39" t="s">
        <v>1382</v>
      </c>
      <c r="D97" s="39" t="s">
        <v>1470</v>
      </c>
    </row>
    <row r="98" spans="1:25" s="39" customFormat="1">
      <c r="A98" s="39" t="s">
        <v>137</v>
      </c>
      <c r="B98" s="40">
        <v>1337.1875</v>
      </c>
      <c r="C98" s="39" t="s">
        <v>1401</v>
      </c>
      <c r="D98" s="39" t="s">
        <v>1471</v>
      </c>
      <c r="E98" s="39">
        <v>1</v>
      </c>
      <c r="I98" s="39">
        <v>0.24</v>
      </c>
      <c r="L98" s="39">
        <v>1.74</v>
      </c>
      <c r="M98" s="39">
        <v>0</v>
      </c>
      <c r="N98" s="39">
        <v>2E-3</v>
      </c>
      <c r="O98" s="39">
        <v>0</v>
      </c>
      <c r="P98" s="39">
        <v>0</v>
      </c>
      <c r="V98" s="39">
        <v>4</v>
      </c>
      <c r="Y98" s="39" t="s">
        <v>1472</v>
      </c>
    </row>
    <row r="99" spans="1:25" s="39" customFormat="1">
      <c r="A99" s="39" t="s">
        <v>137</v>
      </c>
      <c r="B99" s="40">
        <v>1337.1875</v>
      </c>
      <c r="C99" s="39" t="s">
        <v>1382</v>
      </c>
      <c r="D99" s="39" t="s">
        <v>1473</v>
      </c>
    </row>
    <row r="100" spans="1:25" s="39" customFormat="1">
      <c r="A100" s="39" t="s">
        <v>137</v>
      </c>
      <c r="B100" s="40">
        <v>1317.1875</v>
      </c>
      <c r="C100" s="39" t="s">
        <v>1401</v>
      </c>
      <c r="D100" s="39" t="s">
        <v>1474</v>
      </c>
      <c r="E100" s="39">
        <v>1</v>
      </c>
      <c r="I100" s="39">
        <v>0.26</v>
      </c>
      <c r="L100" s="39">
        <v>1.74</v>
      </c>
      <c r="M100" s="39">
        <v>0</v>
      </c>
      <c r="N100" s="39">
        <v>2E-3</v>
      </c>
      <c r="O100" s="39">
        <v>0</v>
      </c>
      <c r="P100" s="39">
        <v>0</v>
      </c>
      <c r="V100" s="39">
        <v>4</v>
      </c>
      <c r="Y100" s="39" t="s">
        <v>1475</v>
      </c>
    </row>
    <row r="101" spans="1:25" s="39" customFormat="1">
      <c r="A101" s="39" t="s">
        <v>137</v>
      </c>
      <c r="B101" s="40">
        <v>1317.1875</v>
      </c>
      <c r="C101" s="39" t="s">
        <v>1382</v>
      </c>
      <c r="D101" s="39" t="s">
        <v>1476</v>
      </c>
    </row>
    <row r="102" spans="1:25" s="39" customFormat="1">
      <c r="A102" s="39" t="s">
        <v>137</v>
      </c>
      <c r="B102" s="40">
        <v>1297.1875</v>
      </c>
      <c r="C102" s="39" t="s">
        <v>1401</v>
      </c>
      <c r="D102" s="39" t="s">
        <v>1477</v>
      </c>
      <c r="E102" s="39">
        <v>1</v>
      </c>
      <c r="I102" s="39">
        <v>0.26</v>
      </c>
      <c r="L102" s="39">
        <v>1.72</v>
      </c>
      <c r="M102" s="39">
        <v>0</v>
      </c>
      <c r="N102" s="39">
        <v>2E-3</v>
      </c>
      <c r="O102" s="39">
        <v>0</v>
      </c>
      <c r="P102" s="39">
        <v>0</v>
      </c>
      <c r="V102" s="39">
        <v>4</v>
      </c>
      <c r="Y102" s="39" t="s">
        <v>1478</v>
      </c>
    </row>
    <row r="103" spans="1:25" s="39" customFormat="1">
      <c r="A103" s="39" t="s">
        <v>137</v>
      </c>
      <c r="B103" s="40">
        <v>1297.1875</v>
      </c>
      <c r="C103" s="39" t="s">
        <v>1382</v>
      </c>
      <c r="D103" s="39" t="s">
        <v>1479</v>
      </c>
    </row>
    <row r="104" spans="1:25" s="39" customFormat="1">
      <c r="A104" s="39" t="s">
        <v>137</v>
      </c>
      <c r="B104" s="40">
        <v>1277.1875</v>
      </c>
      <c r="C104" s="39" t="s">
        <v>1401</v>
      </c>
      <c r="D104" s="39" t="s">
        <v>1480</v>
      </c>
      <c r="E104" s="39">
        <v>1</v>
      </c>
      <c r="I104" s="39">
        <v>0.28000000000000003</v>
      </c>
      <c r="L104" s="39">
        <v>1.7</v>
      </c>
      <c r="M104" s="39">
        <v>0</v>
      </c>
      <c r="N104" s="39">
        <v>2E-3</v>
      </c>
      <c r="O104" s="39">
        <v>0</v>
      </c>
      <c r="P104" s="39">
        <v>0</v>
      </c>
      <c r="V104" s="39">
        <v>4</v>
      </c>
      <c r="Y104" s="39" t="s">
        <v>1481</v>
      </c>
    </row>
    <row r="105" spans="1:25" s="39" customFormat="1">
      <c r="A105" s="39" t="s">
        <v>137</v>
      </c>
      <c r="B105" s="40">
        <v>1277.1875</v>
      </c>
      <c r="C105" s="39" t="s">
        <v>1382</v>
      </c>
      <c r="D105" s="39" t="s">
        <v>1482</v>
      </c>
    </row>
    <row r="106" spans="1:25" s="39" customFormat="1">
      <c r="A106" s="39" t="s">
        <v>137</v>
      </c>
      <c r="B106" s="40">
        <v>1257.1875</v>
      </c>
      <c r="C106" s="39" t="s">
        <v>1401</v>
      </c>
      <c r="D106" s="39" t="s">
        <v>1483</v>
      </c>
      <c r="E106" s="39">
        <v>1</v>
      </c>
      <c r="I106" s="39">
        <v>0.3</v>
      </c>
      <c r="L106" s="39">
        <v>1.68</v>
      </c>
      <c r="M106" s="39">
        <v>0</v>
      </c>
      <c r="N106" s="39">
        <v>2E-3</v>
      </c>
      <c r="O106" s="39">
        <v>0</v>
      </c>
      <c r="P106" s="39">
        <v>0</v>
      </c>
      <c r="V106" s="39">
        <v>4</v>
      </c>
      <c r="Y106" s="39" t="s">
        <v>1484</v>
      </c>
    </row>
    <row r="107" spans="1:25" s="39" customFormat="1">
      <c r="A107" s="39" t="s">
        <v>137</v>
      </c>
      <c r="B107" s="40">
        <v>1257.1875</v>
      </c>
      <c r="C107" s="39" t="s">
        <v>1382</v>
      </c>
      <c r="D107" s="39" t="s">
        <v>1485</v>
      </c>
    </row>
    <row r="108" spans="1:25" s="39" customFormat="1">
      <c r="A108" s="39" t="s">
        <v>137</v>
      </c>
      <c r="B108" s="40">
        <v>1237.1875</v>
      </c>
      <c r="C108" s="39" t="s">
        <v>1362</v>
      </c>
      <c r="D108" s="39" t="s">
        <v>1486</v>
      </c>
    </row>
    <row r="109" spans="1:25" s="39" customFormat="1">
      <c r="A109" s="39" t="s">
        <v>137</v>
      </c>
      <c r="B109" s="40">
        <v>1237.1875</v>
      </c>
      <c r="C109" s="39" t="s">
        <v>1382</v>
      </c>
      <c r="D109" s="39" t="s">
        <v>1487</v>
      </c>
    </row>
    <row r="110" spans="1:25" s="39" customFormat="1">
      <c r="A110" s="39" t="s">
        <v>137</v>
      </c>
      <c r="B110" s="40">
        <v>1217.1875</v>
      </c>
      <c r="C110" s="39" t="s">
        <v>1362</v>
      </c>
      <c r="D110" s="39" t="s">
        <v>1488</v>
      </c>
    </row>
    <row r="111" spans="1:25" s="39" customFormat="1">
      <c r="A111" s="39" t="s">
        <v>137</v>
      </c>
      <c r="B111" s="40">
        <v>1217.1875</v>
      </c>
      <c r="C111" s="39" t="s">
        <v>1382</v>
      </c>
      <c r="D111" s="39" t="s">
        <v>1489</v>
      </c>
    </row>
    <row r="112" spans="1:25" s="39" customFormat="1">
      <c r="A112" s="39" t="s">
        <v>137</v>
      </c>
      <c r="B112" s="40">
        <v>1197.1875</v>
      </c>
      <c r="C112" s="39" t="s">
        <v>1362</v>
      </c>
      <c r="D112" s="39" t="s">
        <v>1490</v>
      </c>
    </row>
    <row r="113" spans="1:25" s="39" customFormat="1">
      <c r="A113" s="39" t="s">
        <v>137</v>
      </c>
      <c r="B113" s="40">
        <v>1197.1875</v>
      </c>
      <c r="C113" s="39" t="s">
        <v>1382</v>
      </c>
      <c r="D113" s="39" t="s">
        <v>1491</v>
      </c>
    </row>
    <row r="114" spans="1:25" s="39" customFormat="1">
      <c r="A114" s="39" t="s">
        <v>137</v>
      </c>
      <c r="B114" s="40">
        <v>1177.1875</v>
      </c>
      <c r="C114" s="39" t="s">
        <v>1378</v>
      </c>
      <c r="D114" s="39" t="s">
        <v>1492</v>
      </c>
    </row>
    <row r="115" spans="1:25" s="39" customFormat="1">
      <c r="A115" s="39" t="s">
        <v>137</v>
      </c>
      <c r="B115" s="40">
        <v>1177.1875</v>
      </c>
      <c r="C115" s="39" t="s">
        <v>1382</v>
      </c>
      <c r="D115" s="39" t="s">
        <v>1493</v>
      </c>
    </row>
    <row r="116" spans="1:25" s="39" customFormat="1">
      <c r="A116" s="39" t="s">
        <v>137</v>
      </c>
      <c r="B116" s="40">
        <v>1157.1875</v>
      </c>
      <c r="C116" s="39" t="s">
        <v>1378</v>
      </c>
      <c r="D116" s="39" t="s">
        <v>1494</v>
      </c>
    </row>
    <row r="117" spans="1:25" s="39" customFormat="1">
      <c r="A117" s="39" t="s">
        <v>137</v>
      </c>
      <c r="B117" s="40">
        <v>1157.1875</v>
      </c>
      <c r="C117" s="39" t="s">
        <v>1378</v>
      </c>
      <c r="D117" s="39" t="s">
        <v>1495</v>
      </c>
    </row>
    <row r="118" spans="1:25" s="39" customFormat="1">
      <c r="A118" s="39" t="s">
        <v>137</v>
      </c>
      <c r="B118" s="40">
        <v>1157.1875</v>
      </c>
      <c r="C118" s="39" t="s">
        <v>1365</v>
      </c>
      <c r="D118" s="39" t="s">
        <v>1496</v>
      </c>
      <c r="E118" s="39">
        <v>2.36</v>
      </c>
      <c r="G118" s="39">
        <v>1.64</v>
      </c>
      <c r="P118" s="39">
        <v>0.64</v>
      </c>
      <c r="Q118" s="39">
        <v>0.35</v>
      </c>
      <c r="R118" s="39">
        <v>0.01</v>
      </c>
      <c r="V118" s="39">
        <v>8</v>
      </c>
      <c r="Y118" s="39" t="s">
        <v>1497</v>
      </c>
    </row>
    <row r="119" spans="1:25" s="39" customFormat="1">
      <c r="A119" s="39" t="s">
        <v>137</v>
      </c>
      <c r="B119" s="40">
        <v>1157.1875</v>
      </c>
      <c r="C119" s="39" t="s">
        <v>1382</v>
      </c>
      <c r="D119" s="39" t="s">
        <v>1498</v>
      </c>
    </row>
    <row r="120" spans="1:25" s="39" customFormat="1">
      <c r="A120" s="39" t="s">
        <v>137</v>
      </c>
      <c r="B120" s="40">
        <v>1137.1875</v>
      </c>
      <c r="C120" s="39" t="s">
        <v>1378</v>
      </c>
      <c r="D120" s="39" t="s">
        <v>1499</v>
      </c>
    </row>
    <row r="121" spans="1:25" s="39" customFormat="1">
      <c r="A121" s="39" t="s">
        <v>137</v>
      </c>
      <c r="B121" s="40">
        <v>1137.1875</v>
      </c>
      <c r="C121" s="39" t="s">
        <v>1378</v>
      </c>
      <c r="D121" s="39" t="s">
        <v>1500</v>
      </c>
    </row>
    <row r="122" spans="1:25" s="39" customFormat="1">
      <c r="A122" s="39" t="s">
        <v>137</v>
      </c>
      <c r="B122" s="40">
        <v>1137.1875</v>
      </c>
      <c r="C122" s="39" t="s">
        <v>1365</v>
      </c>
      <c r="D122" s="39" t="s">
        <v>1501</v>
      </c>
      <c r="E122" s="39">
        <v>2.41</v>
      </c>
      <c r="G122" s="39">
        <v>1.59</v>
      </c>
      <c r="P122" s="39">
        <v>0.59</v>
      </c>
      <c r="Q122" s="39">
        <v>0.4</v>
      </c>
      <c r="R122" s="39">
        <v>0.01</v>
      </c>
      <c r="V122" s="39">
        <v>8</v>
      </c>
      <c r="Y122" s="39" t="s">
        <v>1502</v>
      </c>
    </row>
    <row r="123" spans="1:25" s="39" customFormat="1">
      <c r="A123" s="39" t="s">
        <v>137</v>
      </c>
      <c r="B123" s="40">
        <v>1137.1875</v>
      </c>
      <c r="C123" s="39" t="s">
        <v>1382</v>
      </c>
      <c r="D123" s="39" t="s">
        <v>1503</v>
      </c>
    </row>
    <row r="124" spans="1:25" s="39" customFormat="1">
      <c r="A124" s="39" t="s">
        <v>137</v>
      </c>
      <c r="B124" s="40">
        <v>1117.1875</v>
      </c>
      <c r="C124" s="39" t="s">
        <v>1378</v>
      </c>
      <c r="D124" s="39" t="s">
        <v>1504</v>
      </c>
    </row>
    <row r="125" spans="1:25" s="39" customFormat="1">
      <c r="A125" s="39" t="s">
        <v>137</v>
      </c>
      <c r="B125" s="40">
        <v>1117.1875</v>
      </c>
      <c r="C125" s="39" t="s">
        <v>1378</v>
      </c>
      <c r="D125" s="39" t="s">
        <v>1505</v>
      </c>
    </row>
    <row r="126" spans="1:25" s="39" customFormat="1">
      <c r="A126" s="39" t="s">
        <v>137</v>
      </c>
      <c r="B126" s="40">
        <v>1117.1875</v>
      </c>
      <c r="C126" s="39" t="s">
        <v>1365</v>
      </c>
      <c r="D126" s="39" t="s">
        <v>1506</v>
      </c>
      <c r="E126" s="39">
        <v>2.46</v>
      </c>
      <c r="G126" s="39">
        <v>1.54</v>
      </c>
      <c r="P126" s="39">
        <v>0.54</v>
      </c>
      <c r="Q126" s="39">
        <v>0.44</v>
      </c>
      <c r="R126" s="39">
        <v>0.02</v>
      </c>
      <c r="V126" s="39">
        <v>8</v>
      </c>
      <c r="Y126" s="39" t="s">
        <v>1507</v>
      </c>
    </row>
    <row r="127" spans="1:25" s="39" customFormat="1">
      <c r="A127" s="39" t="s">
        <v>137</v>
      </c>
      <c r="B127" s="40">
        <v>1117.1875</v>
      </c>
      <c r="C127" s="39" t="s">
        <v>1382</v>
      </c>
      <c r="D127" s="39" t="s">
        <v>1508</v>
      </c>
    </row>
    <row r="128" spans="1:25" s="39" customFormat="1">
      <c r="A128" s="39" t="s">
        <v>137</v>
      </c>
      <c r="B128" s="40">
        <v>1097.1875</v>
      </c>
      <c r="C128" s="39" t="s">
        <v>1378</v>
      </c>
      <c r="D128" s="39" t="s">
        <v>1509</v>
      </c>
    </row>
    <row r="129" spans="1:25" s="39" customFormat="1">
      <c r="A129" s="39" t="s">
        <v>137</v>
      </c>
      <c r="B129" s="40">
        <v>1097.1875</v>
      </c>
      <c r="C129" s="39" t="s">
        <v>1378</v>
      </c>
      <c r="D129" s="39" t="s">
        <v>1510</v>
      </c>
    </row>
    <row r="130" spans="1:25" s="39" customFormat="1">
      <c r="A130" s="39" t="s">
        <v>137</v>
      </c>
      <c r="B130" s="40">
        <v>1097.1875</v>
      </c>
      <c r="C130" s="39" t="s">
        <v>1365</v>
      </c>
      <c r="D130" s="39" t="s">
        <v>1511</v>
      </c>
      <c r="E130" s="39">
        <v>2.5</v>
      </c>
      <c r="G130" s="39">
        <v>1.5</v>
      </c>
      <c r="P130" s="39">
        <v>0.5</v>
      </c>
      <c r="Q130" s="39">
        <v>0.48</v>
      </c>
      <c r="R130" s="39">
        <v>0.02</v>
      </c>
      <c r="V130" s="39">
        <v>8</v>
      </c>
      <c r="Y130" s="39" t="s">
        <v>1512</v>
      </c>
    </row>
    <row r="131" spans="1:25" s="39" customFormat="1">
      <c r="A131" s="39" t="s">
        <v>137</v>
      </c>
      <c r="B131" s="40">
        <v>1097.1875</v>
      </c>
      <c r="C131" s="39" t="s">
        <v>1382</v>
      </c>
      <c r="D131" s="39" t="s">
        <v>1513</v>
      </c>
    </row>
    <row r="132" spans="1:25" s="39" customFormat="1">
      <c r="A132" s="39" t="s">
        <v>137</v>
      </c>
      <c r="B132" s="40">
        <v>1077.1875</v>
      </c>
      <c r="C132" s="39" t="s">
        <v>1378</v>
      </c>
      <c r="D132" s="39" t="s">
        <v>1514</v>
      </c>
    </row>
    <row r="133" spans="1:25" s="39" customFormat="1">
      <c r="A133" s="39" t="s">
        <v>137</v>
      </c>
      <c r="B133" s="40">
        <v>1077.1875</v>
      </c>
      <c r="C133" s="39" t="s">
        <v>1378</v>
      </c>
      <c r="D133" s="39" t="s">
        <v>1515</v>
      </c>
    </row>
    <row r="134" spans="1:25" s="39" customFormat="1">
      <c r="A134" s="39" t="s">
        <v>137</v>
      </c>
      <c r="B134" s="40">
        <v>1077.1875</v>
      </c>
      <c r="C134" s="39" t="s">
        <v>1365</v>
      </c>
      <c r="D134" s="39" t="s">
        <v>1516</v>
      </c>
      <c r="E134" s="39">
        <v>2.54</v>
      </c>
      <c r="G134" s="39">
        <v>1.46</v>
      </c>
      <c r="P134" s="39">
        <v>0.46</v>
      </c>
      <c r="Q134" s="39">
        <v>0.52</v>
      </c>
      <c r="R134" s="39">
        <v>0.02</v>
      </c>
      <c r="V134" s="39">
        <v>8</v>
      </c>
      <c r="Y134" s="39" t="s">
        <v>1517</v>
      </c>
    </row>
    <row r="135" spans="1:25" s="39" customFormat="1">
      <c r="A135" s="39" t="s">
        <v>137</v>
      </c>
      <c r="B135" s="40">
        <v>1077.1875</v>
      </c>
      <c r="C135" s="39" t="s">
        <v>1382</v>
      </c>
      <c r="D135" s="39" t="s">
        <v>1518</v>
      </c>
    </row>
    <row r="136" spans="1:25" s="39" customFormat="1">
      <c r="A136" s="39" t="s">
        <v>137</v>
      </c>
      <c r="B136" s="40">
        <v>1057.1875</v>
      </c>
      <c r="C136" s="39" t="s">
        <v>1378</v>
      </c>
      <c r="D136" s="39" t="s">
        <v>1519</v>
      </c>
    </row>
    <row r="137" spans="1:25" s="39" customFormat="1">
      <c r="A137" s="39" t="s">
        <v>137</v>
      </c>
      <c r="B137" s="40">
        <v>1057.1875</v>
      </c>
      <c r="C137" s="39" t="s">
        <v>1378</v>
      </c>
      <c r="D137" s="39" t="s">
        <v>1520</v>
      </c>
    </row>
    <row r="138" spans="1:25" s="39" customFormat="1">
      <c r="A138" s="39" t="s">
        <v>137</v>
      </c>
      <c r="B138" s="40">
        <v>1057.1875</v>
      </c>
      <c r="C138" s="39" t="s">
        <v>1365</v>
      </c>
      <c r="D138" s="39" t="s">
        <v>1521</v>
      </c>
      <c r="E138" s="39">
        <v>2.58</v>
      </c>
      <c r="G138" s="39">
        <v>1.42</v>
      </c>
      <c r="P138" s="39">
        <v>0.42</v>
      </c>
      <c r="Q138" s="39">
        <v>0.55000000000000004</v>
      </c>
      <c r="R138" s="39">
        <v>0.03</v>
      </c>
      <c r="V138" s="39">
        <v>8</v>
      </c>
      <c r="Y138" s="39" t="s">
        <v>1522</v>
      </c>
    </row>
    <row r="139" spans="1:25" s="39" customFormat="1">
      <c r="A139" s="39" t="s">
        <v>137</v>
      </c>
      <c r="B139" s="40">
        <v>1057.1875</v>
      </c>
      <c r="C139" s="39" t="s">
        <v>1382</v>
      </c>
      <c r="D139" s="39" t="s">
        <v>1523</v>
      </c>
    </row>
    <row r="140" spans="1:25" s="39" customFormat="1">
      <c r="A140" s="39" t="s">
        <v>137</v>
      </c>
      <c r="B140" s="40">
        <v>1037.1875</v>
      </c>
      <c r="C140" s="39" t="s">
        <v>1378</v>
      </c>
      <c r="D140" s="39" t="s">
        <v>1524</v>
      </c>
    </row>
    <row r="141" spans="1:25" s="39" customFormat="1">
      <c r="A141" s="39" t="s">
        <v>137</v>
      </c>
      <c r="B141" s="40">
        <v>1037.1875</v>
      </c>
      <c r="C141" s="39" t="s">
        <v>1378</v>
      </c>
      <c r="D141" s="39" t="s">
        <v>1525</v>
      </c>
    </row>
    <row r="142" spans="1:25" s="39" customFormat="1">
      <c r="A142" s="39" t="s">
        <v>137</v>
      </c>
      <c r="B142" s="40">
        <v>1037.1875</v>
      </c>
      <c r="C142" s="39" t="s">
        <v>1365</v>
      </c>
      <c r="D142" s="39" t="s">
        <v>1526</v>
      </c>
      <c r="E142" s="39">
        <v>2.62</v>
      </c>
      <c r="G142" s="39">
        <v>1.38</v>
      </c>
      <c r="P142" s="39">
        <v>0.38</v>
      </c>
      <c r="Q142" s="39">
        <v>0.57999999999999996</v>
      </c>
      <c r="R142" s="39">
        <v>0.03</v>
      </c>
      <c r="V142" s="39">
        <v>8</v>
      </c>
      <c r="Y142" s="39" t="s">
        <v>1527</v>
      </c>
    </row>
    <row r="143" spans="1:25" s="39" customFormat="1">
      <c r="A143" s="39" t="s">
        <v>137</v>
      </c>
      <c r="B143" s="40">
        <v>1037.1875</v>
      </c>
      <c r="C143" s="39" t="s">
        <v>1382</v>
      </c>
      <c r="D143" s="39" t="s">
        <v>1528</v>
      </c>
    </row>
    <row r="144" spans="1:25" s="39" customFormat="1">
      <c r="A144" s="39" t="s">
        <v>137</v>
      </c>
      <c r="B144" s="40">
        <v>1017.1875000000001</v>
      </c>
      <c r="C144" s="39" t="s">
        <v>1401</v>
      </c>
      <c r="D144" s="39" t="s">
        <v>1529</v>
      </c>
      <c r="E144" s="39">
        <v>1</v>
      </c>
      <c r="I144" s="39">
        <v>1.38</v>
      </c>
      <c r="L144" s="39">
        <v>0.48</v>
      </c>
      <c r="M144" s="39">
        <v>0.12</v>
      </c>
      <c r="N144" s="39">
        <v>2.1999999999999999E-2</v>
      </c>
      <c r="O144" s="39">
        <v>0</v>
      </c>
      <c r="P144" s="39">
        <v>0.02</v>
      </c>
      <c r="V144" s="39">
        <v>4</v>
      </c>
      <c r="Y144" s="39" t="s">
        <v>1530</v>
      </c>
    </row>
    <row r="145" spans="1:25" s="39" customFormat="1">
      <c r="A145" s="39" t="s">
        <v>137</v>
      </c>
      <c r="B145" s="40">
        <v>1017.1875000000001</v>
      </c>
      <c r="C145" s="39" t="s">
        <v>1378</v>
      </c>
      <c r="D145" s="39" t="s">
        <v>1531</v>
      </c>
    </row>
    <row r="146" spans="1:25" s="39" customFormat="1">
      <c r="A146" s="39" t="s">
        <v>137</v>
      </c>
      <c r="B146" s="40">
        <v>1017.1875000000001</v>
      </c>
      <c r="C146" s="39" t="s">
        <v>1365</v>
      </c>
      <c r="D146" s="39" t="s">
        <v>1532</v>
      </c>
      <c r="E146" s="39">
        <v>2.65</v>
      </c>
      <c r="G146" s="39">
        <v>1.35</v>
      </c>
      <c r="P146" s="39">
        <v>0.35</v>
      </c>
      <c r="Q146" s="39">
        <v>0.61</v>
      </c>
      <c r="R146" s="39">
        <v>0.04</v>
      </c>
      <c r="V146" s="39">
        <v>8</v>
      </c>
      <c r="Y146" s="39" t="s">
        <v>1533</v>
      </c>
    </row>
    <row r="147" spans="1:25" s="39" customFormat="1">
      <c r="A147" s="39" t="s">
        <v>137</v>
      </c>
      <c r="B147" s="40">
        <v>1017.1875000000001</v>
      </c>
      <c r="C147" s="39" t="s">
        <v>1382</v>
      </c>
      <c r="D147" s="39" t="s">
        <v>1534</v>
      </c>
    </row>
    <row r="148" spans="1:25" s="39" customFormat="1">
      <c r="A148" s="39" t="s">
        <v>137</v>
      </c>
      <c r="B148" s="40">
        <v>997.18750000000011</v>
      </c>
      <c r="C148" s="39" t="s">
        <v>1401</v>
      </c>
      <c r="D148" s="39" t="s">
        <v>1535</v>
      </c>
      <c r="E148" s="39">
        <v>1</v>
      </c>
      <c r="I148" s="39">
        <v>1.46</v>
      </c>
      <c r="L148" s="39">
        <v>0.38</v>
      </c>
      <c r="M148" s="39">
        <v>0.12</v>
      </c>
      <c r="N148" s="39">
        <v>1.2E-2</v>
      </c>
      <c r="O148" s="39">
        <v>0</v>
      </c>
      <c r="P148" s="39">
        <v>0.02</v>
      </c>
      <c r="V148" s="39">
        <v>4</v>
      </c>
      <c r="Y148" s="39" t="s">
        <v>1536</v>
      </c>
    </row>
    <row r="149" spans="1:25" s="39" customFormat="1">
      <c r="A149" s="39" t="s">
        <v>137</v>
      </c>
      <c r="B149" s="40">
        <v>997.18750000000011</v>
      </c>
      <c r="C149" s="39" t="s">
        <v>1378</v>
      </c>
      <c r="D149" s="39" t="s">
        <v>1537</v>
      </c>
    </row>
    <row r="150" spans="1:25" s="39" customFormat="1">
      <c r="A150" s="39" t="s">
        <v>137</v>
      </c>
      <c r="B150" s="40">
        <v>997.18750000000011</v>
      </c>
      <c r="C150" s="39" t="s">
        <v>1365</v>
      </c>
      <c r="D150" s="39" t="s">
        <v>1386</v>
      </c>
      <c r="E150" s="39">
        <v>2.68</v>
      </c>
      <c r="G150" s="39">
        <v>1.32</v>
      </c>
      <c r="P150" s="39">
        <v>0.32</v>
      </c>
      <c r="Q150" s="39">
        <v>0.63</v>
      </c>
      <c r="R150" s="39">
        <v>0.05</v>
      </c>
      <c r="V150" s="39">
        <v>8</v>
      </c>
      <c r="Y150" s="39" t="s">
        <v>1387</v>
      </c>
    </row>
    <row r="151" spans="1:25" s="39" customFormat="1">
      <c r="A151" s="39" t="s">
        <v>137</v>
      </c>
      <c r="B151" s="40">
        <v>997.18750000000011</v>
      </c>
      <c r="C151" s="39" t="s">
        <v>1382</v>
      </c>
      <c r="D151" s="39" t="s">
        <v>1538</v>
      </c>
    </row>
    <row r="152" spans="1:25" s="39" customFormat="1">
      <c r="A152" s="39" t="s">
        <v>137</v>
      </c>
      <c r="B152" s="40">
        <v>977.18750000000011</v>
      </c>
      <c r="C152" s="39" t="s">
        <v>1401</v>
      </c>
      <c r="D152" s="39" t="s">
        <v>1539</v>
      </c>
      <c r="E152" s="39">
        <v>1</v>
      </c>
      <c r="I152" s="39">
        <v>1.54</v>
      </c>
      <c r="L152" s="39">
        <v>0.3</v>
      </c>
      <c r="M152" s="39">
        <v>0.14000000000000001</v>
      </c>
      <c r="N152" s="39">
        <v>1.2E-2</v>
      </c>
      <c r="O152" s="39">
        <v>0</v>
      </c>
      <c r="P152" s="39">
        <v>0.02</v>
      </c>
      <c r="V152" s="39">
        <v>4</v>
      </c>
      <c r="Y152" s="39" t="s">
        <v>1540</v>
      </c>
    </row>
    <row r="153" spans="1:25" s="39" customFormat="1">
      <c r="A153" s="39" t="s">
        <v>137</v>
      </c>
      <c r="B153" s="40">
        <v>977.18750000000011</v>
      </c>
      <c r="C153" s="39" t="s">
        <v>1378</v>
      </c>
      <c r="D153" s="39" t="s">
        <v>1541</v>
      </c>
    </row>
    <row r="154" spans="1:25" s="39" customFormat="1">
      <c r="A154" s="39" t="s">
        <v>137</v>
      </c>
      <c r="B154" s="40">
        <v>977.18750000000011</v>
      </c>
      <c r="C154" s="39" t="s">
        <v>1365</v>
      </c>
      <c r="D154" s="39" t="s">
        <v>1542</v>
      </c>
      <c r="E154" s="39">
        <v>2.71</v>
      </c>
      <c r="G154" s="39">
        <v>1.29</v>
      </c>
      <c r="P154" s="39">
        <v>0.28999999999999998</v>
      </c>
      <c r="Q154" s="39">
        <v>0.65</v>
      </c>
      <c r="R154" s="39">
        <v>0.06</v>
      </c>
      <c r="V154" s="39">
        <v>8</v>
      </c>
      <c r="Y154" s="39" t="s">
        <v>1543</v>
      </c>
    </row>
    <row r="155" spans="1:25" s="39" customFormat="1">
      <c r="A155" s="39" t="s">
        <v>137</v>
      </c>
      <c r="B155" s="40">
        <v>977.18750000000011</v>
      </c>
      <c r="C155" s="39" t="s">
        <v>1382</v>
      </c>
      <c r="D155" s="39" t="s">
        <v>1544</v>
      </c>
    </row>
    <row r="156" spans="1:25" s="39" customFormat="1">
      <c r="A156" s="39" t="s">
        <v>137</v>
      </c>
      <c r="B156" s="40">
        <v>957.18750000000011</v>
      </c>
      <c r="C156" s="39" t="s">
        <v>1401</v>
      </c>
      <c r="D156" s="39" t="s">
        <v>1545</v>
      </c>
      <c r="E156" s="39">
        <v>1</v>
      </c>
      <c r="I156" s="39">
        <v>1.6</v>
      </c>
      <c r="L156" s="39">
        <v>0.22</v>
      </c>
      <c r="M156" s="39">
        <v>0.14000000000000001</v>
      </c>
      <c r="N156" s="39">
        <v>1.2E-2</v>
      </c>
      <c r="O156" s="39">
        <v>0</v>
      </c>
      <c r="P156" s="39">
        <v>0.02</v>
      </c>
      <c r="V156" s="39">
        <v>4</v>
      </c>
      <c r="Y156" s="39" t="s">
        <v>1546</v>
      </c>
    </row>
    <row r="157" spans="1:25" s="39" customFormat="1">
      <c r="A157" s="39" t="s">
        <v>137</v>
      </c>
      <c r="B157" s="40">
        <v>957.18750000000011</v>
      </c>
      <c r="C157" s="39" t="s">
        <v>1378</v>
      </c>
      <c r="D157" s="39" t="s">
        <v>1547</v>
      </c>
    </row>
    <row r="158" spans="1:25" s="39" customFormat="1">
      <c r="A158" s="39" t="s">
        <v>137</v>
      </c>
      <c r="B158" s="40">
        <v>957.18750000000011</v>
      </c>
      <c r="C158" s="39" t="s">
        <v>1365</v>
      </c>
      <c r="D158" s="39" t="s">
        <v>1548</v>
      </c>
      <c r="E158" s="39">
        <v>2.74</v>
      </c>
      <c r="G158" s="39">
        <v>1.26</v>
      </c>
      <c r="P158" s="39">
        <v>0.26</v>
      </c>
      <c r="Q158" s="39">
        <v>0.67</v>
      </c>
      <c r="R158" s="39">
        <v>7.0000000000000007E-2</v>
      </c>
      <c r="V158" s="39">
        <v>8</v>
      </c>
      <c r="Y158" s="39" t="s">
        <v>1549</v>
      </c>
    </row>
    <row r="159" spans="1:25" s="39" customFormat="1">
      <c r="A159" s="39" t="s">
        <v>137</v>
      </c>
      <c r="B159" s="40">
        <v>957.18750000000011</v>
      </c>
      <c r="C159" s="39" t="s">
        <v>1382</v>
      </c>
      <c r="D159" s="39" t="s">
        <v>1550</v>
      </c>
    </row>
    <row r="160" spans="1:25" s="39" customFormat="1">
      <c r="A160" s="39" t="s">
        <v>137</v>
      </c>
      <c r="B160" s="40">
        <v>957.18750000000011</v>
      </c>
      <c r="C160" s="39" t="s">
        <v>1409</v>
      </c>
      <c r="D160" s="39" t="s">
        <v>1551</v>
      </c>
    </row>
    <row r="161" spans="1:25" s="39" customFormat="1">
      <c r="A161" s="39" t="s">
        <v>137</v>
      </c>
      <c r="B161" s="40">
        <v>937.18750000000011</v>
      </c>
      <c r="C161" s="39" t="s">
        <v>1401</v>
      </c>
      <c r="D161" s="39" t="s">
        <v>1552</v>
      </c>
      <c r="E161" s="39">
        <v>1</v>
      </c>
      <c r="I161" s="39">
        <v>1.66</v>
      </c>
      <c r="L161" s="39">
        <v>0.16</v>
      </c>
      <c r="M161" s="39">
        <v>0.16</v>
      </c>
      <c r="N161" s="39">
        <v>1.2E-2</v>
      </c>
      <c r="O161" s="39">
        <v>0</v>
      </c>
      <c r="P161" s="39">
        <v>0.02</v>
      </c>
      <c r="V161" s="39">
        <v>4</v>
      </c>
      <c r="Y161" s="39" t="s">
        <v>1553</v>
      </c>
    </row>
    <row r="162" spans="1:25" s="39" customFormat="1">
      <c r="A162" s="39" t="s">
        <v>137</v>
      </c>
      <c r="B162" s="40">
        <v>937.18750000000011</v>
      </c>
      <c r="C162" s="39" t="s">
        <v>1378</v>
      </c>
      <c r="D162" s="39" t="s">
        <v>1554</v>
      </c>
    </row>
    <row r="163" spans="1:25" s="39" customFormat="1">
      <c r="A163" s="39" t="s">
        <v>137</v>
      </c>
      <c r="B163" s="40">
        <v>937.18750000000011</v>
      </c>
      <c r="C163" s="39" t="s">
        <v>1365</v>
      </c>
      <c r="D163" s="39" t="s">
        <v>1555</v>
      </c>
      <c r="E163" s="39">
        <v>2.77</v>
      </c>
      <c r="G163" s="39">
        <v>1.23</v>
      </c>
      <c r="P163" s="39">
        <v>0.23</v>
      </c>
      <c r="Q163" s="39">
        <v>0.68</v>
      </c>
      <c r="R163" s="39">
        <v>0.08</v>
      </c>
      <c r="V163" s="39">
        <v>8</v>
      </c>
      <c r="Y163" s="39" t="s">
        <v>1556</v>
      </c>
    </row>
    <row r="164" spans="1:25" s="39" customFormat="1">
      <c r="A164" s="39" t="s">
        <v>137</v>
      </c>
      <c r="B164" s="40">
        <v>937.18750000000011</v>
      </c>
      <c r="C164" s="39" t="s">
        <v>1398</v>
      </c>
      <c r="D164" s="39" t="s">
        <v>433</v>
      </c>
      <c r="E164" s="39">
        <v>1</v>
      </c>
      <c r="V164" s="39">
        <v>2</v>
      </c>
      <c r="Y164" s="39" t="s">
        <v>1399</v>
      </c>
    </row>
    <row r="165" spans="1:25" s="39" customFormat="1">
      <c r="A165" s="39" t="s">
        <v>137</v>
      </c>
      <c r="B165" s="40">
        <v>937.18750000000011</v>
      </c>
      <c r="C165" s="39" t="s">
        <v>1409</v>
      </c>
      <c r="D165" s="39" t="s">
        <v>1557</v>
      </c>
    </row>
    <row r="166" spans="1:25" s="39" customFormat="1">
      <c r="A166" s="39" t="s">
        <v>137</v>
      </c>
      <c r="B166" s="40">
        <v>917.18750000000011</v>
      </c>
      <c r="C166" s="39" t="s">
        <v>1401</v>
      </c>
      <c r="D166" s="39" t="s">
        <v>1558</v>
      </c>
      <c r="E166" s="39">
        <v>1</v>
      </c>
      <c r="I166" s="39">
        <v>1.74</v>
      </c>
      <c r="L166" s="39">
        <v>0.02</v>
      </c>
      <c r="M166" s="39">
        <v>0.2</v>
      </c>
      <c r="N166" s="39">
        <v>1.2E-2</v>
      </c>
      <c r="O166" s="39">
        <v>0</v>
      </c>
      <c r="P166" s="39">
        <v>0.02</v>
      </c>
      <c r="V166" s="39">
        <v>4</v>
      </c>
      <c r="Y166" s="39" t="s">
        <v>1559</v>
      </c>
    </row>
    <row r="167" spans="1:25" s="39" customFormat="1">
      <c r="A167" s="39" t="s">
        <v>137</v>
      </c>
      <c r="B167" s="40">
        <v>917.18750000000011</v>
      </c>
      <c r="C167" s="39" t="s">
        <v>1378</v>
      </c>
      <c r="D167" s="39" t="s">
        <v>1560</v>
      </c>
    </row>
    <row r="168" spans="1:25" s="39" customFormat="1">
      <c r="A168" s="39" t="s">
        <v>137</v>
      </c>
      <c r="B168" s="40">
        <v>917.18750000000011</v>
      </c>
      <c r="C168" s="39" t="s">
        <v>1365</v>
      </c>
      <c r="D168" s="39" t="s">
        <v>1561</v>
      </c>
      <c r="E168" s="39">
        <v>2.81</v>
      </c>
      <c r="G168" s="39">
        <v>1.19</v>
      </c>
      <c r="P168" s="39">
        <v>0.19</v>
      </c>
      <c r="Q168" s="39">
        <v>0.7</v>
      </c>
      <c r="R168" s="39">
        <v>0.11</v>
      </c>
      <c r="V168" s="39">
        <v>8</v>
      </c>
      <c r="Y168" s="39" t="s">
        <v>1562</v>
      </c>
    </row>
    <row r="169" spans="1:25" s="39" customFormat="1">
      <c r="A169" s="39" t="s">
        <v>137</v>
      </c>
      <c r="B169" s="40">
        <v>917.18750000000011</v>
      </c>
      <c r="C169" s="39" t="s">
        <v>1398</v>
      </c>
      <c r="D169" s="39" t="s">
        <v>433</v>
      </c>
      <c r="E169" s="39">
        <v>1</v>
      </c>
      <c r="V169" s="39">
        <v>2</v>
      </c>
      <c r="Y169" s="39" t="s">
        <v>1399</v>
      </c>
    </row>
    <row r="170" spans="1:25" s="39" customFormat="1">
      <c r="A170" s="39" t="s">
        <v>137</v>
      </c>
      <c r="B170" s="40">
        <v>917.18750000000011</v>
      </c>
      <c r="C170" s="39" t="s">
        <v>1409</v>
      </c>
      <c r="D170" s="39" t="s">
        <v>1563</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21"/>
    <col min="2" max="5" width="8.83203125" style="22"/>
    <col min="6" max="6" width="19.6640625" style="22" customWidth="1"/>
    <col min="7" max="16384" width="8.83203125" style="22"/>
  </cols>
  <sheetData>
    <row r="1" spans="1:18" s="17" customFormat="1">
      <c r="A1" s="16" t="s">
        <v>1283</v>
      </c>
      <c r="B1" s="17" t="s">
        <v>1284</v>
      </c>
      <c r="C1" s="17" t="s">
        <v>1283</v>
      </c>
      <c r="D1" s="17" t="s">
        <v>1284</v>
      </c>
      <c r="E1" s="17" t="s">
        <v>1283</v>
      </c>
      <c r="F1" s="17" t="s">
        <v>1284</v>
      </c>
      <c r="G1" s="17" t="s">
        <v>1283</v>
      </c>
      <c r="H1" s="17" t="s">
        <v>1284</v>
      </c>
      <c r="I1" s="17" t="s">
        <v>1283</v>
      </c>
      <c r="J1" s="17" t="s">
        <v>1284</v>
      </c>
      <c r="K1" s="17" t="s">
        <v>1283</v>
      </c>
      <c r="L1" s="17" t="s">
        <v>1284</v>
      </c>
      <c r="M1" s="17" t="s">
        <v>1283</v>
      </c>
      <c r="N1" s="17" t="s">
        <v>1284</v>
      </c>
      <c r="O1" s="17" t="s">
        <v>1283</v>
      </c>
      <c r="P1" s="17" t="s">
        <v>1284</v>
      </c>
      <c r="Q1" s="17" t="s">
        <v>433</v>
      </c>
      <c r="R1" s="17" t="s">
        <v>1285</v>
      </c>
    </row>
    <row r="2" spans="1:18" s="17" customFormat="1">
      <c r="A2" s="16" t="s">
        <v>1286</v>
      </c>
      <c r="C2" s="17" t="s">
        <v>1287</v>
      </c>
      <c r="E2" s="17" t="s">
        <v>1288</v>
      </c>
      <c r="G2" s="17" t="s">
        <v>1289</v>
      </c>
      <c r="I2" s="17" t="s">
        <v>1290</v>
      </c>
      <c r="K2" s="17" t="s">
        <v>1291</v>
      </c>
      <c r="M2" s="17" t="s">
        <v>1292</v>
      </c>
      <c r="O2" s="17" t="s">
        <v>1293</v>
      </c>
      <c r="Q2" s="17" t="s">
        <v>1294</v>
      </c>
    </row>
    <row r="3" spans="1:18" s="20" customFormat="1" ht="12">
      <c r="A3" s="18" t="s">
        <v>1295</v>
      </c>
      <c r="B3" s="19" t="s">
        <v>1296</v>
      </c>
      <c r="C3" s="19" t="s">
        <v>1297</v>
      </c>
      <c r="D3" s="19" t="s">
        <v>1298</v>
      </c>
      <c r="E3" s="19" t="s">
        <v>1299</v>
      </c>
      <c r="F3" s="19" t="s">
        <v>1300</v>
      </c>
      <c r="G3" s="19" t="s">
        <v>1301</v>
      </c>
      <c r="H3" s="19" t="s">
        <v>1302</v>
      </c>
      <c r="I3" s="19" t="s">
        <v>1303</v>
      </c>
      <c r="J3" s="19" t="s">
        <v>1304</v>
      </c>
      <c r="K3" s="19" t="s">
        <v>1305</v>
      </c>
      <c r="L3" s="19" t="s">
        <v>1306</v>
      </c>
      <c r="M3" s="19" t="s">
        <v>1307</v>
      </c>
      <c r="N3" s="19" t="s">
        <v>1308</v>
      </c>
      <c r="O3" s="19" t="s">
        <v>1309</v>
      </c>
      <c r="P3" s="19" t="s">
        <v>1310</v>
      </c>
    </row>
    <row r="4" spans="1:18">
      <c r="A4" s="21">
        <v>41</v>
      </c>
      <c r="B4" s="22">
        <v>0.5</v>
      </c>
      <c r="C4" s="22">
        <v>57.6</v>
      </c>
      <c r="D4" s="22">
        <v>11.7</v>
      </c>
      <c r="E4" s="22">
        <v>41</v>
      </c>
      <c r="F4" s="22">
        <v>3</v>
      </c>
      <c r="G4" s="22">
        <v>45</v>
      </c>
      <c r="H4" s="22">
        <v>5</v>
      </c>
      <c r="I4" s="22">
        <v>45</v>
      </c>
      <c r="J4" s="22">
        <v>9.4</v>
      </c>
      <c r="K4" s="22">
        <v>48.4</v>
      </c>
      <c r="L4" s="22">
        <v>11.5</v>
      </c>
      <c r="M4" s="22">
        <v>52.4</v>
      </c>
      <c r="N4" s="22">
        <v>14</v>
      </c>
      <c r="O4" s="22">
        <v>69</v>
      </c>
      <c r="P4" s="22">
        <v>8</v>
      </c>
    </row>
    <row r="5" spans="1:18">
      <c r="A5" s="21">
        <v>41</v>
      </c>
      <c r="B5" s="22">
        <v>3</v>
      </c>
      <c r="C5" s="22">
        <v>61</v>
      </c>
      <c r="D5" s="22">
        <v>13.5</v>
      </c>
      <c r="E5" s="22">
        <v>45</v>
      </c>
      <c r="F5" s="22">
        <v>3</v>
      </c>
      <c r="G5" s="22">
        <v>52</v>
      </c>
      <c r="H5" s="22">
        <v>5</v>
      </c>
      <c r="I5" s="22">
        <v>49.4</v>
      </c>
      <c r="J5" s="22">
        <v>7.3</v>
      </c>
      <c r="K5" s="22">
        <v>53</v>
      </c>
      <c r="L5" s="22">
        <v>9.3000000000000007</v>
      </c>
      <c r="M5" s="22">
        <v>57.6</v>
      </c>
      <c r="N5" s="22">
        <v>11.7</v>
      </c>
      <c r="O5" s="22">
        <v>69</v>
      </c>
      <c r="P5" s="22">
        <v>14</v>
      </c>
    </row>
    <row r="6" spans="1:18">
      <c r="A6" s="21">
        <v>41</v>
      </c>
      <c r="B6" s="22">
        <v>7</v>
      </c>
      <c r="G6" s="22">
        <v>57</v>
      </c>
      <c r="H6" s="22">
        <v>5.9</v>
      </c>
      <c r="I6" s="22">
        <v>52</v>
      </c>
      <c r="J6" s="22">
        <v>5</v>
      </c>
      <c r="K6" s="22">
        <v>57</v>
      </c>
      <c r="L6" s="22">
        <v>5.9</v>
      </c>
      <c r="M6" s="22">
        <v>63</v>
      </c>
      <c r="N6" s="22">
        <v>7</v>
      </c>
    </row>
    <row r="7" spans="1:18">
      <c r="A7" s="21">
        <v>45</v>
      </c>
      <c r="B7" s="22">
        <v>9.4</v>
      </c>
      <c r="G7" s="22">
        <v>63</v>
      </c>
      <c r="H7" s="22">
        <v>7</v>
      </c>
      <c r="I7" s="22">
        <v>52</v>
      </c>
      <c r="J7" s="22">
        <v>0.5</v>
      </c>
      <c r="K7" s="22">
        <v>57</v>
      </c>
      <c r="L7" s="22">
        <v>0.5</v>
      </c>
      <c r="M7" s="22">
        <v>63</v>
      </c>
      <c r="N7" s="22">
        <v>0.5</v>
      </c>
    </row>
    <row r="8" spans="1:18">
      <c r="A8" s="21">
        <v>48.4</v>
      </c>
      <c r="B8" s="22">
        <v>11.5</v>
      </c>
      <c r="G8" s="22">
        <v>69</v>
      </c>
      <c r="H8" s="22">
        <v>8</v>
      </c>
    </row>
    <row r="9" spans="1:18">
      <c r="A9" s="21">
        <v>52.4</v>
      </c>
      <c r="B9" s="22">
        <v>14</v>
      </c>
      <c r="G9" s="22">
        <v>77.5</v>
      </c>
      <c r="H9" s="22">
        <v>0.5</v>
      </c>
    </row>
    <row r="10" spans="1:18">
      <c r="A10" s="21">
        <v>57.6</v>
      </c>
      <c r="B10" s="22">
        <v>11.7</v>
      </c>
    </row>
    <row r="11" spans="1:18">
      <c r="A11" s="21">
        <v>53</v>
      </c>
      <c r="B11" s="22">
        <v>9.3000000000000007</v>
      </c>
    </row>
    <row r="12" spans="1:18">
      <c r="A12" s="21">
        <v>49.4</v>
      </c>
      <c r="B12" s="22">
        <v>7.3</v>
      </c>
    </row>
    <row r="13" spans="1:18">
      <c r="A13" s="21">
        <v>45</v>
      </c>
      <c r="B13" s="22">
        <v>5</v>
      </c>
    </row>
    <row r="14" spans="1:18">
      <c r="A14" s="21">
        <v>45</v>
      </c>
      <c r="B14" s="22">
        <v>3</v>
      </c>
    </row>
    <row r="15" spans="1:18">
      <c r="A15" s="21">
        <v>45</v>
      </c>
      <c r="B15" s="22">
        <v>0.5</v>
      </c>
    </row>
    <row r="17" spans="1:23" s="24" customFormat="1">
      <c r="A17" s="23" t="s">
        <v>1311</v>
      </c>
      <c r="B17" s="24" t="s">
        <v>1312</v>
      </c>
      <c r="C17" s="24" t="s">
        <v>1313</v>
      </c>
      <c r="D17" s="24" t="s">
        <v>1314</v>
      </c>
      <c r="E17" s="24" t="s">
        <v>1315</v>
      </c>
      <c r="F17" s="24" t="s">
        <v>1316</v>
      </c>
      <c r="J17" s="25"/>
      <c r="K17" s="26"/>
      <c r="L17" s="26"/>
      <c r="M17" s="26"/>
      <c r="N17" s="25"/>
      <c r="O17" s="26"/>
      <c r="T17" s="26"/>
      <c r="U17" s="26"/>
      <c r="V17" s="26"/>
      <c r="W17" s="26"/>
    </row>
    <row r="18" spans="1:23">
      <c r="A18" s="21">
        <v>63</v>
      </c>
      <c r="B18" s="22">
        <v>22.600000381469727</v>
      </c>
      <c r="C18" s="22">
        <v>630</v>
      </c>
      <c r="D18" s="22">
        <v>900</v>
      </c>
      <c r="E18" s="27" t="s">
        <v>1317</v>
      </c>
      <c r="F18" s="22" t="s">
        <v>1318</v>
      </c>
      <c r="J18" s="28"/>
      <c r="K18" s="29"/>
      <c r="L18" s="29"/>
      <c r="M18" s="29"/>
      <c r="N18" s="28"/>
      <c r="O18" s="29"/>
      <c r="T18" s="29"/>
      <c r="U18" s="29"/>
      <c r="V18" s="29"/>
      <c r="W18" s="29"/>
    </row>
    <row r="19" spans="1:23">
      <c r="A19" s="21">
        <v>554</v>
      </c>
      <c r="B19" s="21">
        <v>469</v>
      </c>
      <c r="C19" s="22">
        <v>18</v>
      </c>
      <c r="D19" s="22">
        <v>65</v>
      </c>
      <c r="E19" s="27" t="s">
        <v>1319</v>
      </c>
      <c r="F19" s="24" t="s">
        <v>1320</v>
      </c>
      <c r="J19" s="30"/>
      <c r="K19" s="30"/>
      <c r="L19" s="31"/>
      <c r="M19" s="30"/>
      <c r="N19" s="30"/>
      <c r="O19" s="30"/>
      <c r="T19" s="29"/>
      <c r="U19" s="29"/>
      <c r="V19" s="29"/>
      <c r="W19" s="26"/>
    </row>
    <row r="20" spans="1:23">
      <c r="A20" s="21">
        <v>324</v>
      </c>
      <c r="B20" s="21">
        <v>532</v>
      </c>
      <c r="C20" s="22">
        <v>18</v>
      </c>
      <c r="D20" s="22">
        <v>60</v>
      </c>
      <c r="F20" s="32" t="s">
        <v>1321</v>
      </c>
      <c r="J20" s="30"/>
      <c r="K20" s="30"/>
      <c r="L20" s="33"/>
      <c r="M20" s="30"/>
      <c r="N20" s="30"/>
      <c r="O20" s="30"/>
      <c r="T20" s="29"/>
      <c r="U20" s="29"/>
      <c r="V20" s="29"/>
      <c r="W20" s="34"/>
    </row>
    <row r="21" spans="1:23" ht="30">
      <c r="A21" s="21">
        <v>447</v>
      </c>
      <c r="B21" s="21">
        <v>495</v>
      </c>
      <c r="C21" s="22">
        <v>36</v>
      </c>
      <c r="D21" s="22">
        <v>60</v>
      </c>
      <c r="F21" s="32" t="s">
        <v>1322</v>
      </c>
      <c r="J21" s="30"/>
      <c r="K21" s="30"/>
      <c r="L21" s="33"/>
      <c r="M21" s="30"/>
      <c r="N21" s="30"/>
      <c r="O21" s="30"/>
      <c r="T21" s="29"/>
      <c r="U21" s="29"/>
      <c r="V21" s="29"/>
      <c r="W21" s="34"/>
    </row>
    <row r="22" spans="1:23" ht="45">
      <c r="A22" s="21">
        <v>420</v>
      </c>
      <c r="B22" s="21">
        <v>350</v>
      </c>
      <c r="C22" s="22">
        <v>48</v>
      </c>
      <c r="D22" s="22">
        <v>60</v>
      </c>
      <c r="E22" s="27" t="s">
        <v>1323</v>
      </c>
      <c r="F22" s="32" t="s">
        <v>1324</v>
      </c>
      <c r="J22" s="35"/>
      <c r="K22" s="30"/>
      <c r="L22" s="33"/>
      <c r="M22" s="30"/>
      <c r="N22" s="30"/>
      <c r="O22" s="30"/>
      <c r="T22" s="29"/>
      <c r="U22" s="29"/>
      <c r="V22" s="29"/>
      <c r="W22" s="34"/>
    </row>
    <row r="23" spans="1:23">
      <c r="A23" s="21">
        <v>270</v>
      </c>
      <c r="B23" s="21">
        <v>350</v>
      </c>
      <c r="C23" s="22">
        <v>18</v>
      </c>
      <c r="D23" s="22">
        <v>60</v>
      </c>
      <c r="E23" s="27" t="s">
        <v>1325</v>
      </c>
      <c r="F23" s="24" t="s">
        <v>1326</v>
      </c>
      <c r="J23" s="35"/>
      <c r="K23" s="30"/>
      <c r="L23" s="31"/>
      <c r="M23" s="30"/>
      <c r="N23" s="30"/>
      <c r="O23" s="30"/>
      <c r="T23" s="29"/>
      <c r="U23" s="29"/>
      <c r="V23" s="29"/>
      <c r="W23" s="26"/>
    </row>
    <row r="24" spans="1:23">
      <c r="A24" s="21">
        <v>700</v>
      </c>
      <c r="B24" s="21">
        <v>420</v>
      </c>
      <c r="C24" s="22">
        <v>18</v>
      </c>
      <c r="D24" s="22">
        <v>60</v>
      </c>
      <c r="E24" s="27" t="s">
        <v>1327</v>
      </c>
      <c r="F24" s="24" t="s">
        <v>1328</v>
      </c>
      <c r="J24" s="35"/>
      <c r="K24" s="30"/>
      <c r="L24" s="31"/>
      <c r="M24" s="30"/>
      <c r="N24" s="30"/>
      <c r="O24" s="30"/>
      <c r="T24" s="29"/>
      <c r="U24" s="29"/>
      <c r="V24" s="29"/>
      <c r="W24" s="26"/>
    </row>
    <row r="25" spans="1:23">
      <c r="A25" s="21">
        <v>484</v>
      </c>
      <c r="B25" s="21">
        <v>124</v>
      </c>
      <c r="C25" s="22">
        <v>18</v>
      </c>
      <c r="D25" s="22">
        <v>100</v>
      </c>
      <c r="F25" s="24" t="s">
        <v>1329</v>
      </c>
      <c r="J25" s="35"/>
      <c r="K25" s="30"/>
      <c r="L25" s="31"/>
      <c r="M25" s="30"/>
      <c r="N25" s="30"/>
      <c r="O25" s="30"/>
      <c r="T25" s="29"/>
      <c r="U25" s="29"/>
      <c r="V25" s="29"/>
      <c r="W25" s="26"/>
    </row>
    <row r="26" spans="1:23" ht="35" customHeight="1">
      <c r="A26" s="21">
        <v>322</v>
      </c>
      <c r="B26" s="21">
        <v>264</v>
      </c>
      <c r="C26" s="22">
        <v>18</v>
      </c>
      <c r="D26" s="22">
        <v>80</v>
      </c>
      <c r="E26" s="27" t="s">
        <v>1330</v>
      </c>
      <c r="F26" s="24" t="s">
        <v>1331</v>
      </c>
      <c r="J26" s="30"/>
      <c r="K26" s="30"/>
      <c r="L26" s="31"/>
      <c r="M26" s="30"/>
      <c r="N26" s="30"/>
      <c r="O26" s="30"/>
      <c r="T26" s="29"/>
      <c r="U26" s="29"/>
      <c r="V26" s="29"/>
      <c r="W26" s="26"/>
    </row>
    <row r="27" spans="1:23" ht="30">
      <c r="A27" s="21">
        <v>231.11111111111109</v>
      </c>
      <c r="B27" s="21">
        <v>518.11023622047242</v>
      </c>
      <c r="C27" s="22">
        <v>36</v>
      </c>
      <c r="D27" s="22">
        <v>45</v>
      </c>
      <c r="F27" s="32" t="s">
        <v>1332</v>
      </c>
      <c r="J27" s="30"/>
      <c r="K27" s="30"/>
      <c r="L27" s="33"/>
      <c r="M27" s="30"/>
      <c r="N27" s="30"/>
      <c r="O27" s="30"/>
      <c r="T27" s="29"/>
      <c r="U27" s="29"/>
      <c r="V27" s="29"/>
      <c r="W27" s="34"/>
    </row>
    <row r="28" spans="1:23">
      <c r="A28" s="21">
        <v>790</v>
      </c>
      <c r="B28" s="21">
        <v>300</v>
      </c>
      <c r="C28" s="22">
        <v>18</v>
      </c>
      <c r="D28" s="22">
        <v>100</v>
      </c>
      <c r="E28" s="27" t="s">
        <v>1333</v>
      </c>
      <c r="F28" s="24" t="s">
        <v>1334</v>
      </c>
      <c r="J28" s="30"/>
      <c r="K28" s="30"/>
      <c r="L28" s="31"/>
      <c r="M28" s="30"/>
      <c r="N28" s="30"/>
      <c r="O28" s="30"/>
      <c r="T28" s="29"/>
      <c r="U28" s="29"/>
      <c r="V28" s="29"/>
      <c r="W28" s="26"/>
    </row>
    <row r="29" spans="1:23">
      <c r="A29" s="21">
        <v>400</v>
      </c>
      <c r="B29" s="21">
        <v>197</v>
      </c>
      <c r="C29" s="22">
        <v>18</v>
      </c>
      <c r="D29" s="22">
        <v>100</v>
      </c>
      <c r="F29" s="24" t="s">
        <v>1335</v>
      </c>
      <c r="J29" s="30"/>
      <c r="K29" s="30"/>
      <c r="L29" s="31"/>
      <c r="M29" s="30"/>
      <c r="N29" s="30"/>
      <c r="O29" s="30"/>
      <c r="T29" s="29"/>
      <c r="U29" s="29"/>
      <c r="V29" s="29"/>
      <c r="W29" s="26"/>
    </row>
    <row r="30" spans="1:23" ht="30">
      <c r="A30" s="21">
        <v>346</v>
      </c>
      <c r="B30" s="21">
        <v>395</v>
      </c>
      <c r="C30" s="22">
        <v>36</v>
      </c>
      <c r="D30" s="22">
        <v>50</v>
      </c>
      <c r="E30" s="27" t="s">
        <v>1336</v>
      </c>
      <c r="F30" s="32" t="s">
        <v>1337</v>
      </c>
      <c r="J30" s="30"/>
      <c r="K30" s="30"/>
      <c r="L30" s="33"/>
      <c r="M30" s="30"/>
      <c r="N30" s="30"/>
      <c r="O30" s="30"/>
      <c r="T30" s="29"/>
      <c r="U30" s="29"/>
      <c r="V30" s="29"/>
      <c r="W30" s="34"/>
    </row>
    <row r="31" spans="1:23">
      <c r="A31" s="21">
        <v>493</v>
      </c>
      <c r="B31" s="21">
        <v>310</v>
      </c>
      <c r="C31" s="22">
        <v>18</v>
      </c>
      <c r="D31" s="22">
        <v>100</v>
      </c>
      <c r="E31" s="27" t="s">
        <v>1338</v>
      </c>
      <c r="F31" s="24" t="s">
        <v>1339</v>
      </c>
      <c r="J31" s="30"/>
      <c r="K31" s="30"/>
      <c r="L31" s="31"/>
      <c r="M31" s="30"/>
      <c r="N31" s="30"/>
      <c r="O31" s="30"/>
      <c r="T31" s="29"/>
      <c r="U31" s="29"/>
      <c r="V31" s="29"/>
      <c r="W31" s="26"/>
    </row>
    <row r="32" spans="1:23">
      <c r="A32" s="21">
        <v>620</v>
      </c>
      <c r="B32" s="21">
        <v>243</v>
      </c>
      <c r="C32" s="22">
        <v>18</v>
      </c>
      <c r="D32" s="22">
        <v>60</v>
      </c>
      <c r="E32" s="27" t="s">
        <v>1340</v>
      </c>
      <c r="F32" s="24" t="s">
        <v>1341</v>
      </c>
      <c r="J32" s="30"/>
      <c r="K32" s="30"/>
      <c r="L32" s="31"/>
      <c r="M32" s="30"/>
      <c r="N32" s="30"/>
      <c r="O32" s="30"/>
      <c r="T32" s="29"/>
      <c r="U32" s="29"/>
      <c r="V32" s="29"/>
      <c r="W32" s="26"/>
    </row>
    <row r="33" spans="6:6">
      <c r="F33" s="24"/>
    </row>
    <row r="34" spans="6:6">
      <c r="F34" s="24"/>
    </row>
    <row r="35" spans="6:6">
      <c r="F35" s="24"/>
    </row>
    <row r="36" spans="6:6">
      <c r="F36" s="24"/>
    </row>
    <row r="37" spans="6:6">
      <c r="F37" s="24"/>
    </row>
    <row r="38" spans="6:6">
      <c r="F38" s="24"/>
    </row>
    <row r="39" spans="6:6">
      <c r="F39" s="24"/>
    </row>
    <row r="40" spans="6:6">
      <c r="F40" s="24"/>
    </row>
    <row r="41" spans="6:6">
      <c r="F41" s="24"/>
    </row>
    <row r="42" spans="6:6">
      <c r="F42" s="24"/>
    </row>
    <row r="43" spans="6:6">
      <c r="F43" s="24"/>
    </row>
    <row r="44" spans="6:6">
      <c r="F44" s="24"/>
    </row>
    <row r="45" spans="6:6">
      <c r="F45" s="24"/>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2017-01-02T01:50:11Z</dcterms:created>
  <dcterms:modified xsi:type="dcterms:W3CDTF">2017-01-02T01:50:21Z</dcterms:modified>
</cp:coreProperties>
</file>