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5" lowestEdited="5" rupBuild="28331"/>
  <workbookPr showInkAnnotation="0" autoCompressPictures="0"/>
  <bookViews>
    <workbookView xWindow="240" yWindow="240" windowWidth="25360" windowHeight="15700" tabRatio="500" firstSheet="1" activeTab="1"/>
  </bookViews>
  <sheets>
    <sheet name="Input" sheetId="18" r:id="rId1"/>
    <sheet name="RunSummary" sheetId="17" r:id="rId2"/>
    <sheet name="ChartTAS" sheetId="16" r:id="rId3"/>
    <sheet name="ChartMassFrac" sheetId="15" r:id="rId4"/>
    <sheet name="ChartPPD" sheetId="14" r:id="rId5"/>
    <sheet name="ChartPMD" sheetId="13" r:id="rId6"/>
    <sheet name="Charts" sheetId="12" r:id="rId7"/>
    <sheet name="SolidFormulas" sheetId="11" r:id="rId8"/>
    <sheet name="XTASChartData" sheetId="10" state="hidden" r:id="rId9"/>
    <sheet name="XChartDiagramsData" sheetId="9" r:id="rId10"/>
    <sheet name="XChartData" sheetId="8" r:id="rId11"/>
    <sheet name="Summary2" sheetId="7" state="hidden" r:id="rId12"/>
    <sheet name="MassChase" sheetId="6" state="hidden" r:id="rId13"/>
    <sheet name="StartingConditions" sheetId="5" state="hidden" r:id="rId14"/>
    <sheet name="Snapshot" sheetId="4" state="hidden" r:id="rId15"/>
    <sheet name="Summary" sheetId="3" state="hidden" r:id="rId16"/>
    <sheet name="RunHistory" sheetId="2" state="hidden" r:id="rId17"/>
  </sheets>
  <externalReferences>
    <externalReference r:id="rId18"/>
  </externalReferences>
  <definedNames>
    <definedName name="PeriodicHeader">#REF!</definedName>
  </definedNames>
  <calcPr calcId="140000" calcMode="manual" calcCompleted="0" calcOnSave="0" concurrentCalc="0"/>
  <extLst>
    <ext xmlns:mx="http://schemas.microsoft.com/office/mac/excel/2008/main" uri="{7523E5D3-25F3-A5E0-1632-64F254C22452}">
      <mx:ArchID Flags="2"/>
    </ext>
  </extLst>
</workbook>
</file>

<file path=xl/calcChain.xml><?xml version="1.0" encoding="utf-8"?>
<calcChain xmlns="http://schemas.openxmlformats.org/spreadsheetml/2006/main">
  <c r="ET29" i="9" l="1"/>
  <c r="EU29" i="9"/>
  <c r="EV29" i="9"/>
  <c r="EW29" i="9"/>
  <c r="EX29" i="9"/>
  <c r="EY29" i="9"/>
  <c r="EZ29" i="9"/>
  <c r="FA29" i="9"/>
  <c r="FB29" i="9"/>
  <c r="FC29" i="9"/>
  <c r="ET28" i="9"/>
  <c r="EU28" i="9"/>
  <c r="EV28" i="9"/>
  <c r="EW28" i="9"/>
  <c r="EX28" i="9"/>
  <c r="EY28" i="9"/>
  <c r="EZ28" i="9"/>
  <c r="FA28" i="9"/>
  <c r="FB28" i="9"/>
  <c r="FC28" i="9"/>
  <c r="ET27" i="9"/>
  <c r="EU27" i="9"/>
  <c r="EV27" i="9"/>
  <c r="EW27" i="9"/>
  <c r="EX27" i="9"/>
  <c r="EY27" i="9"/>
  <c r="EZ27" i="9"/>
  <c r="FA27" i="9"/>
  <c r="FB27" i="9"/>
  <c r="FC27" i="9"/>
  <c r="ET26" i="9"/>
  <c r="EU26" i="9"/>
  <c r="EV26" i="9"/>
  <c r="EW26" i="9"/>
  <c r="EX26" i="9"/>
  <c r="EY26" i="9"/>
  <c r="EZ26" i="9"/>
  <c r="FA26" i="9"/>
  <c r="FB26" i="9"/>
  <c r="FC26" i="9"/>
  <c r="ET25" i="9"/>
  <c r="EU25" i="9"/>
  <c r="EV25" i="9"/>
  <c r="EW25" i="9"/>
  <c r="EX25" i="9"/>
  <c r="EY25" i="9"/>
  <c r="EZ25" i="9"/>
  <c r="FA25" i="9"/>
  <c r="FB25" i="9"/>
  <c r="FC25" i="9"/>
  <c r="ET24" i="9"/>
  <c r="EU24" i="9"/>
  <c r="EV24" i="9"/>
  <c r="EW24" i="9"/>
  <c r="EX24" i="9"/>
  <c r="EY24" i="9"/>
  <c r="EZ24" i="9"/>
  <c r="FA24" i="9"/>
  <c r="FB24" i="9"/>
  <c r="FC24" i="9"/>
  <c r="ET23" i="9"/>
  <c r="EU23" i="9"/>
  <c r="EV23" i="9"/>
  <c r="EW23" i="9"/>
  <c r="EX23" i="9"/>
  <c r="EY23" i="9"/>
  <c r="EZ23" i="9"/>
  <c r="FA23" i="9"/>
  <c r="FB23" i="9"/>
  <c r="FC23" i="9"/>
  <c r="ET22" i="9"/>
  <c r="EU22" i="9"/>
  <c r="EV22" i="9"/>
  <c r="EW22" i="9"/>
  <c r="EX22" i="9"/>
  <c r="EY22" i="9"/>
  <c r="EZ22" i="9"/>
  <c r="FA22" i="9"/>
  <c r="FB22" i="9"/>
  <c r="FC22" i="9"/>
  <c r="ET21" i="9"/>
  <c r="EU21" i="9"/>
  <c r="EV21" i="9"/>
  <c r="EW21" i="9"/>
  <c r="EX21" i="9"/>
  <c r="EY21" i="9"/>
  <c r="EZ21" i="9"/>
  <c r="FA21" i="9"/>
  <c r="FB21" i="9"/>
  <c r="FC21" i="9"/>
  <c r="ET20" i="9"/>
  <c r="EU20" i="9"/>
  <c r="EV20" i="9"/>
  <c r="EW20" i="9"/>
  <c r="EX20" i="9"/>
  <c r="EY20" i="9"/>
  <c r="EZ20" i="9"/>
  <c r="FA20" i="9"/>
  <c r="FB20" i="9"/>
  <c r="FC20" i="9"/>
  <c r="ET19" i="9"/>
  <c r="EU19" i="9"/>
  <c r="EV19" i="9"/>
  <c r="EW19" i="9"/>
  <c r="EX19" i="9"/>
  <c r="EY19" i="9"/>
  <c r="EZ19" i="9"/>
  <c r="FA19" i="9"/>
  <c r="FB19" i="9"/>
  <c r="FC19" i="9"/>
  <c r="ET18" i="9"/>
  <c r="EU18" i="9"/>
  <c r="EV18" i="9"/>
  <c r="EW18" i="9"/>
  <c r="EX18" i="9"/>
  <c r="EY18" i="9"/>
  <c r="EZ18" i="9"/>
  <c r="FA18" i="9"/>
  <c r="FB18" i="9"/>
  <c r="FC18" i="9"/>
  <c r="ET17" i="9"/>
  <c r="EU17" i="9"/>
  <c r="EV17" i="9"/>
  <c r="EW17" i="9"/>
  <c r="EX17" i="9"/>
  <c r="EY17" i="9"/>
  <c r="EZ17" i="9"/>
  <c r="FA17" i="9"/>
  <c r="FB17" i="9"/>
  <c r="FC17" i="9"/>
  <c r="ET16" i="9"/>
  <c r="EU16" i="9"/>
  <c r="EV16" i="9"/>
  <c r="EW16" i="9"/>
  <c r="EX16" i="9"/>
  <c r="EY16" i="9"/>
  <c r="EZ16" i="9"/>
  <c r="FA16" i="9"/>
  <c r="FB16" i="9"/>
  <c r="FC16" i="9"/>
  <c r="ET15" i="9"/>
  <c r="EU15" i="9"/>
  <c r="EV15" i="9"/>
  <c r="EW15" i="9"/>
  <c r="EX15" i="9"/>
  <c r="EY15" i="9"/>
  <c r="EZ15" i="9"/>
  <c r="FA15" i="9"/>
  <c r="FB15" i="9"/>
  <c r="FC15" i="9"/>
  <c r="ET14" i="9"/>
  <c r="EU14" i="9"/>
  <c r="EV14" i="9"/>
  <c r="EW14" i="9"/>
  <c r="EX14" i="9"/>
  <c r="EY14" i="9"/>
  <c r="EZ14" i="9"/>
  <c r="FA14" i="9"/>
  <c r="FB14" i="9"/>
  <c r="FC14" i="9"/>
  <c r="ET13" i="9"/>
  <c r="EU13" i="9"/>
  <c r="EV13" i="9"/>
  <c r="EW13" i="9"/>
  <c r="EX13" i="9"/>
  <c r="EY13" i="9"/>
  <c r="EZ13" i="9"/>
  <c r="FA13" i="9"/>
  <c r="FB13" i="9"/>
  <c r="FC13" i="9"/>
  <c r="ET12" i="9"/>
  <c r="EU12" i="9"/>
  <c r="EV12" i="9"/>
  <c r="EW12" i="9"/>
  <c r="EX12" i="9"/>
  <c r="EY12" i="9"/>
  <c r="EZ12" i="9"/>
  <c r="FA12" i="9"/>
  <c r="FB12" i="9"/>
  <c r="FC12" i="9"/>
  <c r="ET11" i="9"/>
  <c r="EU11" i="9"/>
  <c r="EV11" i="9"/>
  <c r="EW11" i="9"/>
  <c r="EX11" i="9"/>
  <c r="EY11" i="9"/>
  <c r="EZ11" i="9"/>
  <c r="FA11" i="9"/>
  <c r="FB11" i="9"/>
  <c r="FC11" i="9"/>
  <c r="ET10" i="9"/>
  <c r="EU10" i="9"/>
  <c r="EV10" i="9"/>
  <c r="EW10" i="9"/>
  <c r="EX10" i="9"/>
  <c r="EY10" i="9"/>
  <c r="EZ10" i="9"/>
  <c r="FA10" i="9"/>
  <c r="FB10" i="9"/>
  <c r="FC10" i="9"/>
  <c r="ET9" i="9"/>
  <c r="EU9" i="9"/>
  <c r="EV9" i="9"/>
  <c r="EW9" i="9"/>
  <c r="EX9" i="9"/>
  <c r="EY9" i="9"/>
  <c r="EZ9" i="9"/>
  <c r="FA9" i="9"/>
  <c r="FB9" i="9"/>
  <c r="FC9" i="9"/>
  <c r="ET8" i="9"/>
  <c r="EU8" i="9"/>
  <c r="EV8" i="9"/>
  <c r="EW8" i="9"/>
  <c r="EX8" i="9"/>
  <c r="EY8" i="9"/>
  <c r="EZ8" i="9"/>
  <c r="FA8" i="9"/>
  <c r="FB8" i="9"/>
  <c r="FC8" i="9"/>
  <c r="ET7" i="9"/>
  <c r="EU7" i="9"/>
  <c r="EV7" i="9"/>
  <c r="EW7" i="9"/>
  <c r="EX7" i="9"/>
  <c r="EY7" i="9"/>
  <c r="EZ7" i="9"/>
  <c r="FA7" i="9"/>
  <c r="FB7" i="9"/>
  <c r="FC7" i="9"/>
  <c r="ET6" i="9"/>
  <c r="EU6" i="9"/>
  <c r="EV6" i="9"/>
  <c r="EW6" i="9"/>
  <c r="EX6" i="9"/>
  <c r="EY6" i="9"/>
  <c r="EZ6" i="9"/>
  <c r="FA6" i="9"/>
  <c r="FB6" i="9"/>
  <c r="FC6" i="9"/>
  <c r="CV29" i="9"/>
  <c r="CW29" i="9"/>
  <c r="CX29" i="9"/>
  <c r="CY29" i="9"/>
  <c r="CZ29" i="9"/>
  <c r="DA29" i="9"/>
  <c r="DB29" i="9"/>
  <c r="DC29" i="9"/>
  <c r="CV28" i="9"/>
  <c r="CW28" i="9"/>
  <c r="CX28" i="9"/>
  <c r="CY28" i="9"/>
  <c r="CZ28" i="9"/>
  <c r="DA28" i="9"/>
  <c r="DB28" i="9"/>
  <c r="DC28" i="9"/>
  <c r="CV27" i="9"/>
  <c r="CW27" i="9"/>
  <c r="CX27" i="9"/>
  <c r="CY27" i="9"/>
  <c r="CZ27" i="9"/>
  <c r="DA27" i="9"/>
  <c r="DB27" i="9"/>
  <c r="DC27" i="9"/>
  <c r="CV26" i="9"/>
  <c r="CW26" i="9"/>
  <c r="CX26" i="9"/>
  <c r="CY26" i="9"/>
  <c r="CZ26" i="9"/>
  <c r="DA26" i="9"/>
  <c r="DB26" i="9"/>
  <c r="DC26" i="9"/>
  <c r="CV25" i="9"/>
  <c r="CW25" i="9"/>
  <c r="CX25" i="9"/>
  <c r="CY25" i="9"/>
  <c r="CZ25" i="9"/>
  <c r="DA25" i="9"/>
  <c r="DB25" i="9"/>
  <c r="DC25" i="9"/>
  <c r="CV24" i="9"/>
  <c r="CW24" i="9"/>
  <c r="CX24" i="9"/>
  <c r="CY24" i="9"/>
  <c r="CZ24" i="9"/>
  <c r="DA24" i="9"/>
  <c r="DB24" i="9"/>
  <c r="DC24" i="9"/>
  <c r="CV23" i="9"/>
  <c r="CW23" i="9"/>
  <c r="CX23" i="9"/>
  <c r="CY23" i="9"/>
  <c r="CZ23" i="9"/>
  <c r="DA23" i="9"/>
  <c r="DB23" i="9"/>
  <c r="DC23" i="9"/>
  <c r="CV22" i="9"/>
  <c r="CW22" i="9"/>
  <c r="CX22" i="9"/>
  <c r="CY22" i="9"/>
  <c r="CZ22" i="9"/>
  <c r="DA22" i="9"/>
  <c r="DB22" i="9"/>
  <c r="DC22" i="9"/>
  <c r="CV21" i="9"/>
  <c r="CW21" i="9"/>
  <c r="CX21" i="9"/>
  <c r="CY21" i="9"/>
  <c r="CZ21" i="9"/>
  <c r="DA21" i="9"/>
  <c r="DB21" i="9"/>
  <c r="DC21" i="9"/>
  <c r="CV20" i="9"/>
  <c r="CW20" i="9"/>
  <c r="CX20" i="9"/>
  <c r="CY20" i="9"/>
  <c r="CZ20" i="9"/>
  <c r="DA20" i="9"/>
  <c r="DB20" i="9"/>
  <c r="DC20" i="9"/>
  <c r="CV19" i="9"/>
  <c r="CW19" i="9"/>
  <c r="CX19" i="9"/>
  <c r="CY19" i="9"/>
  <c r="CZ19" i="9"/>
  <c r="DA19" i="9"/>
  <c r="DB19" i="9"/>
  <c r="DC19" i="9"/>
  <c r="CV18" i="9"/>
  <c r="CW18" i="9"/>
  <c r="CX18" i="9"/>
  <c r="CY18" i="9"/>
  <c r="CZ18" i="9"/>
  <c r="DA18" i="9"/>
  <c r="DB18" i="9"/>
  <c r="DC18" i="9"/>
  <c r="CV17" i="9"/>
  <c r="CW17" i="9"/>
  <c r="CX17" i="9"/>
  <c r="CY17" i="9"/>
  <c r="CZ17" i="9"/>
  <c r="DA17" i="9"/>
  <c r="DB17" i="9"/>
  <c r="DC17" i="9"/>
  <c r="CV16" i="9"/>
  <c r="CW16" i="9"/>
  <c r="CX16" i="9"/>
  <c r="CY16" i="9"/>
  <c r="CZ16" i="9"/>
  <c r="DA16" i="9"/>
  <c r="DB16" i="9"/>
  <c r="DC16" i="9"/>
  <c r="CV15" i="9"/>
  <c r="CW15" i="9"/>
  <c r="CX15" i="9"/>
  <c r="CY15" i="9"/>
  <c r="CZ15" i="9"/>
  <c r="DA15" i="9"/>
  <c r="DB15" i="9"/>
  <c r="DC15" i="9"/>
  <c r="CV14" i="9"/>
  <c r="CW14" i="9"/>
  <c r="CX14" i="9"/>
  <c r="CY14" i="9"/>
  <c r="CZ14" i="9"/>
  <c r="DA14" i="9"/>
  <c r="DB14" i="9"/>
  <c r="DC14" i="9"/>
  <c r="CV13" i="9"/>
  <c r="CW13" i="9"/>
  <c r="CX13" i="9"/>
  <c r="CY13" i="9"/>
  <c r="CZ13" i="9"/>
  <c r="DA13" i="9"/>
  <c r="DB13" i="9"/>
  <c r="DC13" i="9"/>
  <c r="CV12" i="9"/>
  <c r="CW12" i="9"/>
  <c r="CX12" i="9"/>
  <c r="CY12" i="9"/>
  <c r="CZ12" i="9"/>
  <c r="DA12" i="9"/>
  <c r="DB12" i="9"/>
  <c r="DC12" i="9"/>
  <c r="CV11" i="9"/>
  <c r="CW11" i="9"/>
  <c r="CX11" i="9"/>
  <c r="CY11" i="9"/>
  <c r="CZ11" i="9"/>
  <c r="DA11" i="9"/>
  <c r="DB11" i="9"/>
  <c r="DC11" i="9"/>
  <c r="CV10" i="9"/>
  <c r="CW10" i="9"/>
  <c r="CX10" i="9"/>
  <c r="CY10" i="9"/>
  <c r="CZ10" i="9"/>
  <c r="DA10" i="9"/>
  <c r="DB10" i="9"/>
  <c r="DC10" i="9"/>
  <c r="CV9" i="9"/>
  <c r="CW9" i="9"/>
  <c r="CX9" i="9"/>
  <c r="CY9" i="9"/>
  <c r="CZ9" i="9"/>
  <c r="DA9" i="9"/>
  <c r="DB9" i="9"/>
  <c r="DC9" i="9"/>
  <c r="CV8" i="9"/>
  <c r="CW8" i="9"/>
  <c r="CX8" i="9"/>
  <c r="CY8" i="9"/>
  <c r="CZ8" i="9"/>
  <c r="DA8" i="9"/>
  <c r="DB8" i="9"/>
  <c r="DC8" i="9"/>
  <c r="CV7" i="9"/>
  <c r="CW7" i="9"/>
  <c r="CX7" i="9"/>
  <c r="CY7" i="9"/>
  <c r="CZ7" i="9"/>
  <c r="DA7" i="9"/>
  <c r="DB7" i="9"/>
  <c r="DC7" i="9"/>
  <c r="CV6" i="9"/>
  <c r="CW6" i="9"/>
  <c r="CX6" i="9"/>
  <c r="CY6" i="9"/>
  <c r="CZ6" i="9"/>
  <c r="DA6" i="9"/>
  <c r="DB6" i="9"/>
  <c r="DC6" i="9"/>
</calcChain>
</file>

<file path=xl/sharedStrings.xml><?xml version="1.0" encoding="utf-8"?>
<sst xmlns="http://schemas.openxmlformats.org/spreadsheetml/2006/main" count="3138" uniqueCount="1781">
  <si>
    <t>Run</t>
  </si>
  <si>
    <t>TimeStart</t>
  </si>
  <si>
    <t>TimeEnd</t>
  </si>
  <si>
    <t>UseIt</t>
  </si>
  <si>
    <t>SAName</t>
  </si>
  <si>
    <t>SAType</t>
  </si>
  <si>
    <t>MeltsRunMode</t>
  </si>
  <si>
    <t>File Exchanged</t>
  </si>
  <si>
    <t>XML Tagged Values</t>
  </si>
  <si>
    <t>Magma EXE Release</t>
  </si>
  <si>
    <t>rhyolite-MELTS (1.0.1) pMELTS (5.6.1) - (Jul 17 2016 - 15:07:50)</t>
  </si>
  <si>
    <t>SA00001</t>
  </si>
  <si>
    <t>Start</t>
  </si>
  <si>
    <t>Wallrock EXE Release</t>
  </si>
  <si>
    <t>RunHistory</t>
  </si>
  <si>
    <t>n/a</t>
  </si>
  <si>
    <t>SolidFormulas</t>
  </si>
  <si>
    <t>Summary1</t>
  </si>
  <si>
    <t>Summary2</t>
  </si>
  <si>
    <t>RunSummary</t>
  </si>
  <si>
    <t>Chart0</t>
  </si>
  <si>
    <t>Chart1</t>
  </si>
  <si>
    <t>Chart2</t>
  </si>
  <si>
    <t>Chart3</t>
  </si>
  <si>
    <t>Chart4</t>
  </si>
  <si>
    <t>Chart5</t>
  </si>
  <si>
    <t>Chart6</t>
  </si>
  <si>
    <t>Chart7</t>
  </si>
  <si>
    <t>Chart8</t>
  </si>
  <si>
    <t>Chart9</t>
  </si>
  <si>
    <t>Chart10</t>
  </si>
  <si>
    <t>Chart11</t>
  </si>
  <si>
    <t>Chart12</t>
  </si>
  <si>
    <t>Chart13</t>
  </si>
  <si>
    <t>Chart14</t>
  </si>
  <si>
    <t>Chart15</t>
  </si>
  <si>
    <t>Chart16</t>
  </si>
  <si>
    <t>Chart17</t>
  </si>
  <si>
    <t>Chart18</t>
  </si>
  <si>
    <t>Chart19</t>
  </si>
  <si>
    <t>Chart20</t>
  </si>
  <si>
    <t>Chart21</t>
  </si>
  <si>
    <t>Chart22</t>
  </si>
  <si>
    <t>Chart23</t>
  </si>
  <si>
    <t>Chart24</t>
  </si>
  <si>
    <t>Chart25</t>
  </si>
  <si>
    <t>Chart26</t>
  </si>
  <si>
    <t>Chart27</t>
  </si>
  <si>
    <t>Chart28</t>
  </si>
  <si>
    <t>Chart29</t>
  </si>
  <si>
    <t>Chart30</t>
  </si>
  <si>
    <t>Chart31</t>
  </si>
  <si>
    <t>ChartMPD</t>
  </si>
  <si>
    <t>XMLMeltsInput</t>
  </si>
  <si>
    <t>MagmaFindLiquidus</t>
  </si>
  <si>
    <t>Magma_bhwxft_000001.xml</t>
  </si>
  <si>
    <t>CalculationMode=findLiquidus;ConstraintType=setTP;FractionateMode=fractionateNone;incT=20;XMLfractionationMode1=fractionateNone</t>
  </si>
  <si>
    <t>Recharge EXE Release</t>
  </si>
  <si>
    <t>SA00002</t>
  </si>
  <si>
    <t>MagmaEquilibrateB</t>
  </si>
  <si>
    <t>Magma_bhwxft_000002.xml</t>
  </si>
  <si>
    <t>CalculationMode=equilibrate;ConstraintType=setTP;FractionateMode=fractionateSolids;fractionateFluids;incT=0.00;XMLfractionationMode1=fractionateSolids;XMLfractionationMode2=fractionateFluids</t>
  </si>
  <si>
    <t>SA00003</t>
  </si>
  <si>
    <t>XMLMeltsOutput</t>
  </si>
  <si>
    <t>Magma_bhwxft_000002-out.xml</t>
  </si>
  <si>
    <t>SA00004</t>
  </si>
  <si>
    <t>MagmaEquilibrateA</t>
  </si>
  <si>
    <t>Magma_bhwxft_000003.xml</t>
  </si>
  <si>
    <t>CalculationMode=equilibrate;ConstraintType=setTP;FractionateMode=fractionateNone;incT=20;XMLfractionationMode1=fractionateNone</t>
  </si>
  <si>
    <t>SA00005</t>
  </si>
  <si>
    <t>Magma_bhwxft_000003-out.xml</t>
  </si>
  <si>
    <t>SA00006</t>
  </si>
  <si>
    <t>Magma_bhwxft_000004.xml</t>
  </si>
  <si>
    <t>SA00007</t>
  </si>
  <si>
    <t>Magma_bhwxft_000004-out.xml</t>
  </si>
  <si>
    <t>SA00008</t>
  </si>
  <si>
    <t>Magma_bhwxft_000005.xml</t>
  </si>
  <si>
    <t>SA00009</t>
  </si>
  <si>
    <t>Magma_bhwxft_000005-out.xml</t>
  </si>
  <si>
    <t>SA00010</t>
  </si>
  <si>
    <t>Magma_bhwxft_000006.xml</t>
  </si>
  <si>
    <t>SA00011</t>
  </si>
  <si>
    <t>Magma_bhwxft_000006-out.xml</t>
  </si>
  <si>
    <t>SA00012</t>
  </si>
  <si>
    <t>Magma_bhwxft_000007.xml</t>
  </si>
  <si>
    <t>SA00013</t>
  </si>
  <si>
    <t>Magma_bhwxft_000007-out.xml</t>
  </si>
  <si>
    <t>SA00014</t>
  </si>
  <si>
    <t>Magma_bhwxft_000008.xml</t>
  </si>
  <si>
    <t>SA00015</t>
  </si>
  <si>
    <t>Magma_bhwxft_000008-out.xml</t>
  </si>
  <si>
    <t>SA00016</t>
  </si>
  <si>
    <t>Magma_bhwxft_000009.xml</t>
  </si>
  <si>
    <t>SA00017</t>
  </si>
  <si>
    <t>Magma_bhwxft_000009-out.xml</t>
  </si>
  <si>
    <t>SA00018</t>
  </si>
  <si>
    <t>Magma_bhwxft_000010.xml</t>
  </si>
  <si>
    <t>SA00019</t>
  </si>
  <si>
    <t>Magma_bhwxft_000010-out.xml</t>
  </si>
  <si>
    <t>SA00020</t>
  </si>
  <si>
    <t>Magma_bhwxft_000011.xml</t>
  </si>
  <si>
    <t>SA00021</t>
  </si>
  <si>
    <t>Magma_bhwxft_000011-out.xml</t>
  </si>
  <si>
    <t>SA00022</t>
  </si>
  <si>
    <t>Magma_bhwxft_000012.xml</t>
  </si>
  <si>
    <t>SA00023</t>
  </si>
  <si>
    <t>Magma_bhwxft_000012-out.xml</t>
  </si>
  <si>
    <t>SA00024</t>
  </si>
  <si>
    <t>Magma_bhwxft_000013.xml</t>
  </si>
  <si>
    <t>SA00025</t>
  </si>
  <si>
    <t>Magma_bhwxft_000013-out.xml</t>
  </si>
  <si>
    <t>SA00026</t>
  </si>
  <si>
    <t>Magma_bhwxft_000014.xml</t>
  </si>
  <si>
    <t>SA00027</t>
  </si>
  <si>
    <t>Magma_bhwxft_000014-out.xml</t>
  </si>
  <si>
    <t>SA00028</t>
  </si>
  <si>
    <t>Magma_bhwxft_000015.xml</t>
  </si>
  <si>
    <t>SA00029</t>
  </si>
  <si>
    <t>Magma_bhwxft_000015-out.xml</t>
  </si>
  <si>
    <t>SA00030</t>
  </si>
  <si>
    <t>Magma_bhwxft_000016.xml</t>
  </si>
  <si>
    <t>SA00031</t>
  </si>
  <si>
    <t>Magma_bhwxft_000016-out.xml</t>
  </si>
  <si>
    <t>SA00032</t>
  </si>
  <si>
    <t>Magma_bhwxft_000017.xml</t>
  </si>
  <si>
    <t>SA00033</t>
  </si>
  <si>
    <t>Magma_bhwxft_000017-out.xml</t>
  </si>
  <si>
    <t>SA00034</t>
  </si>
  <si>
    <t>Magma_bhwxft_000018.xml</t>
  </si>
  <si>
    <t>SA00035</t>
  </si>
  <si>
    <t>Magma_bhwxft_000018-out.xml</t>
  </si>
  <si>
    <t>SA00036</t>
  </si>
  <si>
    <t>Magma_bhwxft_000019.xml</t>
  </si>
  <si>
    <t>SA00037</t>
  </si>
  <si>
    <t>Magma_bhwxft_000019-out.xml</t>
  </si>
  <si>
    <t>SA00038</t>
  </si>
  <si>
    <t>Magma_bhwxft_000020.xml</t>
  </si>
  <si>
    <t>SA00039</t>
  </si>
  <si>
    <t>Magma_bhwxft_000020-out.xml</t>
  </si>
  <si>
    <t>SA00040</t>
  </si>
  <si>
    <t>Magma_bhwxft_000021.xml</t>
  </si>
  <si>
    <t>SA00041</t>
  </si>
  <si>
    <t>Magma_bhwxft_000021-out.xml</t>
  </si>
  <si>
    <t>SA00042</t>
  </si>
  <si>
    <t>Magma_bhwxft_000022.xml</t>
  </si>
  <si>
    <t>SA00043</t>
  </si>
  <si>
    <t>Magma_bhwxft_000022-out.xml</t>
  </si>
  <si>
    <t>SA00044</t>
  </si>
  <si>
    <t>Magma_bhwxft_000023.xml</t>
  </si>
  <si>
    <t>SA00045</t>
  </si>
  <si>
    <t>Magma_bhwxft_000023-out.xml</t>
  </si>
  <si>
    <t>SA00046</t>
  </si>
  <si>
    <t>Magma_bhwxft_000024.xml</t>
  </si>
  <si>
    <t>SA00047</t>
  </si>
  <si>
    <t>Magma_bhwxft_000024-out.xml</t>
  </si>
  <si>
    <t>SA00048</t>
  </si>
  <si>
    <t>Magma_bhwxft_000025.xml</t>
  </si>
  <si>
    <t>SA00049</t>
  </si>
  <si>
    <t>Magma_bhwxft_000025-out.xml</t>
  </si>
  <si>
    <t>SA00050</t>
  </si>
  <si>
    <t>Magma_bhwxft_000026.xml</t>
  </si>
  <si>
    <t>SA00051</t>
  </si>
  <si>
    <t>Magma_bhwxft_000026-out.xml</t>
  </si>
  <si>
    <t>SA00052</t>
  </si>
  <si>
    <t>Magma_bhwxft_000027.xml</t>
  </si>
  <si>
    <t>SA00053</t>
  </si>
  <si>
    <t>Magma_bhwxft_000027-out.xml</t>
  </si>
  <si>
    <t>SA00054</t>
  </si>
  <si>
    <t>Magma_bhwxft_000028.xml</t>
  </si>
  <si>
    <t>SA00055</t>
  </si>
  <si>
    <t>Magma_bhwxft_000028-out.xml</t>
  </si>
  <si>
    <t>SA00056</t>
  </si>
  <si>
    <t>Magma_bhwxft_000029.xml</t>
  </si>
  <si>
    <t>SA00057</t>
  </si>
  <si>
    <t>Magma_bhwxft_000029-out.xml</t>
  </si>
  <si>
    <t>SA00058</t>
  </si>
  <si>
    <t>Magma_bhwxft_000030.xml</t>
  </si>
  <si>
    <t>SA00059</t>
  </si>
  <si>
    <t>Magma_bhwxft_000030-out.xml</t>
  </si>
  <si>
    <t>SA00060</t>
  </si>
  <si>
    <t>Magma_bhwxft_000031.xml</t>
  </si>
  <si>
    <t>SA00061</t>
  </si>
  <si>
    <t>Magma_bhwxft_000031-out.xml</t>
  </si>
  <si>
    <t>SA00062</t>
  </si>
  <si>
    <t>Magma_bhwxft_000032.xml</t>
  </si>
  <si>
    <t>SA00063</t>
  </si>
  <si>
    <t>Magma_bhwxft_000032-out.xml</t>
  </si>
  <si>
    <t>SA00064</t>
  </si>
  <si>
    <t>Magma_bhwxft_000033.xml</t>
  </si>
  <si>
    <t>SA00065</t>
  </si>
  <si>
    <t>Magma_bhwxft_000033-out.xml</t>
  </si>
  <si>
    <t>SA00066</t>
  </si>
  <si>
    <t>Magma_bhwxft_000034.xml</t>
  </si>
  <si>
    <t>SA00067</t>
  </si>
  <si>
    <t>Magma_bhwxft_000034-out.xml</t>
  </si>
  <si>
    <t>SA00068</t>
  </si>
  <si>
    <t>Magma_bhwxft_000035.xml</t>
  </si>
  <si>
    <t>SA00069</t>
  </si>
  <si>
    <t>Magma_bhwxft_000035-out.xml</t>
  </si>
  <si>
    <t>SA00070</t>
  </si>
  <si>
    <t>Magma_bhwxft_000036.xml</t>
  </si>
  <si>
    <t>SA00071</t>
  </si>
  <si>
    <t>Magma_bhwxft_000036-out.xml</t>
  </si>
  <si>
    <t>SA00072</t>
  </si>
  <si>
    <t>Magma_bhwxft_000037.xml</t>
  </si>
  <si>
    <t>SA00073</t>
  </si>
  <si>
    <t>Magma_bhwxft_000037-out.xml</t>
  </si>
  <si>
    <t>SA00074</t>
  </si>
  <si>
    <t>Magma_bhwxft_000038.xml</t>
  </si>
  <si>
    <t>SA00075</t>
  </si>
  <si>
    <t>Magma_bhwxft_000038-out.xml</t>
  </si>
  <si>
    <t>SA00076</t>
  </si>
  <si>
    <t>Magma_bhwxft_000039.xml</t>
  </si>
  <si>
    <t>SA00077</t>
  </si>
  <si>
    <t>Magma_bhwxft_000039-out.xml</t>
  </si>
  <si>
    <t>SA00078</t>
  </si>
  <si>
    <t>Magma_bhwxft_000040.xml</t>
  </si>
  <si>
    <t>SA00079</t>
  </si>
  <si>
    <t>Magma_bhwxft_000040-out.xml</t>
  </si>
  <si>
    <t>SA00080</t>
  </si>
  <si>
    <t>Magma_bhwxft_000041.xml</t>
  </si>
  <si>
    <t>SA00081</t>
  </si>
  <si>
    <t>Magma_bhwxft_000041-out.xml</t>
  </si>
  <si>
    <t>SA00082</t>
  </si>
  <si>
    <t>Magma_bhwxft_000042.xml</t>
  </si>
  <si>
    <t>SA00083</t>
  </si>
  <si>
    <t>Magma_bhwxft_000042-out.xml</t>
  </si>
  <si>
    <t>SA00084</t>
  </si>
  <si>
    <t>Magma_bhwxft_000043.xml</t>
  </si>
  <si>
    <t>SA00085</t>
  </si>
  <si>
    <t>Magma_bhwxft_000043-out.xml</t>
  </si>
  <si>
    <t>SA00086</t>
  </si>
  <si>
    <t>Magma_bhwxft_000044.xml</t>
  </si>
  <si>
    <t>SA00087</t>
  </si>
  <si>
    <t>Magma_bhwxft_000044-out.xml</t>
  </si>
  <si>
    <t>SA00088</t>
  </si>
  <si>
    <t>Magma_bhwxft_000045.xml</t>
  </si>
  <si>
    <t>SA00089</t>
  </si>
  <si>
    <t>Magma_bhwxft_000045-out.xml</t>
  </si>
  <si>
    <t>SA00090</t>
  </si>
  <si>
    <t>Magma_bhwxft_000046.xml</t>
  </si>
  <si>
    <t>SA00091</t>
  </si>
  <si>
    <t>Magma_bhwxft_000046-out.xml</t>
  </si>
  <si>
    <t>SA00092</t>
  </si>
  <si>
    <t>Magma_bhwxft_000047.xml</t>
  </si>
  <si>
    <t>SA00093</t>
  </si>
  <si>
    <t>Magma_bhwxft_000047-out.xml</t>
  </si>
  <si>
    <t>SA00094</t>
  </si>
  <si>
    <t>Magma_bhwxft_000048.xml</t>
  </si>
  <si>
    <t>SA00095</t>
  </si>
  <si>
    <t>Magma_bhwxft_000048-out.xml</t>
  </si>
  <si>
    <t>SA00096</t>
  </si>
  <si>
    <t>Magma_bhwxft_000049.xml</t>
  </si>
  <si>
    <t>SA00097</t>
  </si>
  <si>
    <t>Magma_bhwxft_000049-out.xml</t>
  </si>
  <si>
    <t>Melts Run Mode</t>
  </si>
  <si>
    <t>Magma T</t>
  </si>
  <si>
    <t>Wallrock T</t>
  </si>
  <si>
    <t>M Liq Mass</t>
  </si>
  <si>
    <t>Mass in WR system</t>
  </si>
  <si>
    <t>WR Liq added to Magma</t>
  </si>
  <si>
    <t>Not in use</t>
  </si>
  <si>
    <t>M Fractionate(Current).Solids.Olivine{1}.Comp(forsterite).MF</t>
  </si>
  <si>
    <t>M Fractionate(Current).Solids.FeldSpar{1}.Comp(anorthite).MF</t>
  </si>
  <si>
    <t>M Fractionate(Current).Solids.FeldSpar{2}.Comp(anorthite).MF</t>
  </si>
  <si>
    <t>WR Liq added to Magma (gm)</t>
  </si>
  <si>
    <t>Mass LIQ in WR before removal</t>
  </si>
  <si>
    <t>WR Melt Fraction before removal</t>
  </si>
  <si>
    <t>Magma Current Mass Fraction Fractionate.Olivine{1}.Comp(forsterite).MF</t>
  </si>
  <si>
    <t>Magma Current Mass Solids Fractionate.FeldSpar{1}.Comp(anorthite).MF</t>
  </si>
  <si>
    <t>Magma Current Mass Solids Fractionate.FeldSpar{2}.Comp(anorthite).MF</t>
  </si>
  <si>
    <t>Run Melts Mode</t>
  </si>
  <si>
    <t>MeltsOutput.Temperature</t>
  </si>
  <si>
    <t>MeltsOutput. System. CompEnthalpy</t>
  </si>
  <si>
    <t>MeltsOutput. Temperature</t>
  </si>
  <si>
    <t>MeltsOutput. Liquid Mass</t>
  </si>
  <si>
    <t>Compositite System Mass</t>
  </si>
  <si>
    <t>WallrockTemperatureStart</t>
  </si>
  <si>
    <t>Q</t>
  </si>
  <si>
    <t>MeltsOutput. Solid Mass</t>
  </si>
  <si>
    <t>MeltsOutput. System Mass</t>
  </si>
  <si>
    <t>PostEQMagmaLSEnth</t>
  </si>
  <si>
    <t>Mass Balance Out Of Limit</t>
  </si>
  <si>
    <t>RunningMagmaSystemEnth</t>
  </si>
  <si>
    <t>000001</t>
  </si>
  <si>
    <t>000002</t>
  </si>
  <si>
    <t>000003</t>
  </si>
  <si>
    <t>000004</t>
  </si>
  <si>
    <t>000005</t>
  </si>
  <si>
    <t>000006</t>
  </si>
  <si>
    <t>000007</t>
  </si>
  <si>
    <t>000008</t>
  </si>
  <si>
    <t>000009</t>
  </si>
  <si>
    <t>000010</t>
  </si>
  <si>
    <t>000011</t>
  </si>
  <si>
    <t>000012</t>
  </si>
  <si>
    <t>000013</t>
  </si>
  <si>
    <t>000014</t>
  </si>
  <si>
    <t>000015</t>
  </si>
  <si>
    <t>000016</t>
  </si>
  <si>
    <t>000017</t>
  </si>
  <si>
    <t>000018</t>
  </si>
  <si>
    <t>000019</t>
  </si>
  <si>
    <t>000020</t>
  </si>
  <si>
    <t>000021</t>
  </si>
  <si>
    <t>000022</t>
  </si>
  <si>
    <t>000023</t>
  </si>
  <si>
    <t>000024</t>
  </si>
  <si>
    <t>000025</t>
  </si>
  <si>
    <t>000026</t>
  </si>
  <si>
    <t>000027</t>
  </si>
  <si>
    <t>000028</t>
  </si>
  <si>
    <t>000029</t>
  </si>
  <si>
    <t>000030</t>
  </si>
  <si>
    <t>000031</t>
  </si>
  <si>
    <t>000032</t>
  </si>
  <si>
    <t>000033</t>
  </si>
  <si>
    <t>000034</t>
  </si>
  <si>
    <t>000035</t>
  </si>
  <si>
    <t>000036</t>
  </si>
  <si>
    <t>000037</t>
  </si>
  <si>
    <t>000038</t>
  </si>
  <si>
    <t>000039</t>
  </si>
  <si>
    <t>000040</t>
  </si>
  <si>
    <t>000041</t>
  </si>
  <si>
    <t>000042</t>
  </si>
  <si>
    <t>000043</t>
  </si>
  <si>
    <t>000044</t>
  </si>
  <si>
    <t>000045</t>
  </si>
  <si>
    <t>000046</t>
  </si>
  <si>
    <t>000047</t>
  </si>
  <si>
    <t>000048</t>
  </si>
  <si>
    <t>000049</t>
  </si>
  <si>
    <t>File Handle</t>
  </si>
  <si>
    <t>MeltsOutput.System.Mass</t>
  </si>
  <si>
    <t>MeltsOutput.Liquids(1)</t>
  </si>
  <si>
    <t>MeltsOutput.Solids(1)</t>
  </si>
  <si>
    <t>MeltsOutput.Fractionate.Solids(1)</t>
  </si>
  <si>
    <t>MeltsOutput.Fractionate.Solids(2)</t>
  </si>
  <si>
    <t>MeltsOutput.Solids(2)</t>
  </si>
  <si>
    <t>MeltsOutput.Fractionate.Solids(3)</t>
  </si>
  <si>
    <t>MeltsOutput.Fractionate.Solids(4)</t>
  </si>
  <si>
    <t>MeltsOutput.Fractionate.Solids(5)</t>
  </si>
  <si>
    <t>MeltsOutput.Solids(3)</t>
  </si>
  <si>
    <t>MeltsOutput.Solids(4)</t>
  </si>
  <si>
    <t>MeltsOutput.Fractionate.Solids(6)</t>
  </si>
  <si>
    <t>MeltsOutput.Fractionate.Solids(7)</t>
  </si>
  <si>
    <t>MeltsOutput.Fractionate.Solids(8)</t>
  </si>
  <si>
    <t>MeltsOutput.Fractionate.Solids(9)</t>
  </si>
  <si>
    <t>MeltsOutput.Solids(5)</t>
  </si>
  <si>
    <t>MeltsOutput.Fractionate.Solids(10)</t>
  </si>
  <si>
    <t>MeltsOutput.Fractionate.Solids(11)</t>
  </si>
  <si>
    <t>MeltsOutput.Fractionate.Solids(12)</t>
  </si>
  <si>
    <t>SUM</t>
  </si>
  <si>
    <t>Incremental WR Liq added to Magma</t>
  </si>
  <si>
    <t>Cumulative WR Liq added to Magma</t>
  </si>
  <si>
    <t>WR RMass Liq (gm)</t>
  </si>
  <si>
    <t>WR RMass Sol (gm)</t>
  </si>
  <si>
    <t>Composite System Mass</t>
  </si>
  <si>
    <t>Not In Use</t>
  </si>
  <si>
    <t>WR Solids.aegirine {1}.Mass</t>
  </si>
  <si>
    <t>WR Solids.aenigmatite {1}.Mass</t>
  </si>
  <si>
    <t>WR Solids.alloy-liquid {1}.Mass</t>
  </si>
  <si>
    <t>WR Solids.alloy-liquid {2}.Mass</t>
  </si>
  <si>
    <t>WR Solids.alloy-solid {1}.Mass</t>
  </si>
  <si>
    <t>WR Solids.alloy-solid {2}.Mass</t>
  </si>
  <si>
    <t>WR Solids.amphibole {1}.Mass</t>
  </si>
  <si>
    <t>WR Solids.amphibole {2}.Mass</t>
  </si>
  <si>
    <t>WR Solids.apatite {1}.Mass</t>
  </si>
  <si>
    <t>WR Solids.biotite {1}.Mass</t>
  </si>
  <si>
    <t>WR Solids.biotite {2}.Mass</t>
  </si>
  <si>
    <t>WR Solids.clinopyroxene {1}.Mass</t>
  </si>
  <si>
    <t>WR Solids.clinopyroxene {2}.Mass</t>
  </si>
  <si>
    <t>WR Solids.clinopyroxene {3}.Mass</t>
  </si>
  <si>
    <t>WR Solids.corundum {1}.Mass</t>
  </si>
  <si>
    <t>WR Solids.cristobalite {1}.Mass</t>
  </si>
  <si>
    <t>WR Solids.cummingtonite {1}.Mass</t>
  </si>
  <si>
    <t>WR Solids.cummingtonite {2}.Mass</t>
  </si>
  <si>
    <t>WR Solids.fayalite {1}.Mass</t>
  </si>
  <si>
    <t>WR Solids.feldspar {1}.Mass</t>
  </si>
  <si>
    <t>WR Solids.feldspar {2}.Mass</t>
  </si>
  <si>
    <t>WR Solids.garnet {1}.Mass</t>
  </si>
  <si>
    <t>WR Solids.garnet {2}.Mass</t>
  </si>
  <si>
    <t>WR Solids.hornblende {1}.Mass</t>
  </si>
  <si>
    <t>WR Solids.hornblende {2}.Mass</t>
  </si>
  <si>
    <t>WR Solids.kalsilite {1}.Mass</t>
  </si>
  <si>
    <t>WR Solids.kalsilite {2}.Mass</t>
  </si>
  <si>
    <t>WR Solids.leucite {1}.Mass</t>
  </si>
  <si>
    <t>WR Solids.leucite {2}.Mass</t>
  </si>
  <si>
    <t>WR Solids.melilite {1}.Mass</t>
  </si>
  <si>
    <t>WR Solids.melilite {2}.Mass</t>
  </si>
  <si>
    <t>WR Solids.muscovite {1}.Mass</t>
  </si>
  <si>
    <t>WR Solids.nepheline {1}.Mass</t>
  </si>
  <si>
    <t>WR Solids.nepheline {2}.Mass</t>
  </si>
  <si>
    <t>WR Solids.olivine {1}.Mass</t>
  </si>
  <si>
    <t>WR Solids.olivine {2}.Mass</t>
  </si>
  <si>
    <t>WR Solids.ortho-oxide {1}.Mass</t>
  </si>
  <si>
    <t>WR Solids.ortho-oxide {2}.Mass</t>
  </si>
  <si>
    <t>WR Solids.orthopyroxene {1}.Mass</t>
  </si>
  <si>
    <t>WR Solids.orthopyroxene {2}.Mass</t>
  </si>
  <si>
    <t>WR Solids.orthopyroxene {3}.Mass</t>
  </si>
  <si>
    <t>WR Solids.perovskite {1}.Mass</t>
  </si>
  <si>
    <t>WR Solids.quartz {1}.Mass</t>
  </si>
  <si>
    <t>WR Solids.rhm-oxide {1}.Mass</t>
  </si>
  <si>
    <t>WR Solids.rhm-oxide {2}.Mass</t>
  </si>
  <si>
    <t>WR Solids.rutile {1}.Mass</t>
  </si>
  <si>
    <t>WR Solids.sphene {1}.Mass</t>
  </si>
  <si>
    <t>WR Solids.spinel {1}.Mass</t>
  </si>
  <si>
    <t>WR Solids.spinel {2}.Mass</t>
  </si>
  <si>
    <t>WR Solids.tridymite {1}.Mass</t>
  </si>
  <si>
    <t>WR Solids.whitlockite {1}.Mass</t>
  </si>
  <si>
    <t>WR Solids.sillimanite {1}.Mass</t>
  </si>
  <si>
    <t>WR Solids.fluid {1}.Mass</t>
  </si>
  <si>
    <t>WR Solids.calcite {1}.Mass</t>
  </si>
  <si>
    <t>WR Solids.aragonite {1}.Mass</t>
  </si>
  <si>
    <t>WR Solids.magnesite {1}.Mass</t>
  </si>
  <si>
    <t>WR Solids.siderite {1}.Mass</t>
  </si>
  <si>
    <t>WR Solids.dolomite {1}.Mass</t>
  </si>
  <si>
    <t>WR Solids.spurrite {1}.Mass</t>
  </si>
  <si>
    <t>WR Solids.tilleyite {1}.Mass</t>
  </si>
  <si>
    <t>WR Solids.diamond {1}.Mass</t>
  </si>
  <si>
    <t>WR Solids.graphite {1}.Mass</t>
  </si>
  <si>
    <t>WR Solids.melt {1}.Mass</t>
  </si>
  <si>
    <t>WR Solids.melt {2}.Mass</t>
  </si>
  <si>
    <t>WR Solids.melt {3}.Mass</t>
  </si>
  <si>
    <t>M Solids.aegirine {1}.Mass</t>
  </si>
  <si>
    <t>M Fractionate(Current)Solids.aegirine {1}.Mass</t>
  </si>
  <si>
    <t>M Fractionate(Previous)Solids.aegirine {1}.Mass</t>
  </si>
  <si>
    <t>M Solids.aenigmatite {1}.Mass</t>
  </si>
  <si>
    <t>M Fractionate(Current)Solids.aenigmatite {1}.Mass</t>
  </si>
  <si>
    <t>M Fractionate(Previous)Solids.aenigmatite {1}.Mass</t>
  </si>
  <si>
    <t>M Solids.alloy-liquid {1}.Mass</t>
  </si>
  <si>
    <t>M Fractionate(Current)Solids.alloy-liquid {1}.Mass</t>
  </si>
  <si>
    <t>M Fractionate(Previous)Solids.alloy-liquid {1}.Mass</t>
  </si>
  <si>
    <t>M Solids.alloy-liquid {2}.Mass</t>
  </si>
  <si>
    <t>M Fractionate(Current)Solids.alloy-liquid {2}.Mass</t>
  </si>
  <si>
    <t>M Fractionate(Previous)Solids.alloy-liquid {2}.Mass</t>
  </si>
  <si>
    <t>M Solids.alloy-solid {1}.Mass</t>
  </si>
  <si>
    <t>M Fractionate(Current)Solids.alloy-solid {1}.Mass</t>
  </si>
  <si>
    <t>M Fractionate(Previous)Solids.alloy-solid {1}.Mass</t>
  </si>
  <si>
    <t>M Solids.alloy-solid {2}.Mass</t>
  </si>
  <si>
    <t>M Fractionate(Current)Solids.alloy-solid {2}.Mass</t>
  </si>
  <si>
    <t>M Fractionate(Previous)Solids.alloy-solid {2}.Mass</t>
  </si>
  <si>
    <t>M Solids.amphibole {1}.Mass</t>
  </si>
  <si>
    <t>M Fractionate(Current)Solids.amphibole {1}.Mass</t>
  </si>
  <si>
    <t>M Fractionate(Previous)Solids.amphibole {1}.Mass</t>
  </si>
  <si>
    <t>M Solids.amphibole {2}.Mass</t>
  </si>
  <si>
    <t>M Fractionate(Current)Solids.amphibole {2}.Mass</t>
  </si>
  <si>
    <t>M Fractionate(Previous)Solids.amphibole {2}.Mass</t>
  </si>
  <si>
    <t>M Solids.apatite {1}.Mass</t>
  </si>
  <si>
    <t>M Fractionate(Current)Solids.apatite {1}.Mass</t>
  </si>
  <si>
    <t>M Fractionate(Previous)Solids.apatite {1}.Mass</t>
  </si>
  <si>
    <t>M Solids.biotite {1}.Mass</t>
  </si>
  <si>
    <t>M Fractionate(Current)Solids.biotite {1}.Mass</t>
  </si>
  <si>
    <t>M Fractionate(Previous)Solids.biotite {1}.Mass</t>
  </si>
  <si>
    <t>M Solids.biotite {2}.Mass</t>
  </si>
  <si>
    <t>M Fractionate(Current)Solids.biotite {2}.Mass</t>
  </si>
  <si>
    <t>M Fractionate(Previous)Solids.biotite {2}.Mass</t>
  </si>
  <si>
    <t>M Solids.clinopyroxene {1}.Mass</t>
  </si>
  <si>
    <t>M Fractionate(Current)Solids.clinopyroxene {1}.Mass</t>
  </si>
  <si>
    <t>M Fractionate(Previous)Solids.clinopyroxene {1}.Mass</t>
  </si>
  <si>
    <t>M Solids.clinopyroxene {2}.Mass</t>
  </si>
  <si>
    <t>M Fractionate(Current)Solids.clinopyroxene {2}.Mass</t>
  </si>
  <si>
    <t>M Fractionate(Previous)Solids.clinopyroxene {2}.Mass</t>
  </si>
  <si>
    <t>M Solids.clinopyroxene {3}.Mass</t>
  </si>
  <si>
    <t>M Fractionate(Current)Solids.clinopyroxene {3}.Mass</t>
  </si>
  <si>
    <t>M Fractionate(Previous)Solids.clinopyroxene {3}.Mass</t>
  </si>
  <si>
    <t>M Solids.corundum {1}.Mass</t>
  </si>
  <si>
    <t>M Fractionate(Current)Solids.corundum {1}.Mass</t>
  </si>
  <si>
    <t>M Fractionate(Previous)Solids.corundum {1}.Mass</t>
  </si>
  <si>
    <t>M Solids.cristobalite {1}.Mass</t>
  </si>
  <si>
    <t>M Fractionate(Current)Solids.cristobalite {1}.Mass</t>
  </si>
  <si>
    <t>M Fractionate(Previous)Solids.cristobalite {1}.Mass</t>
  </si>
  <si>
    <t>M Solids.cummingtonite {1}.Mass</t>
  </si>
  <si>
    <t>M Fractionate(Current)Solids.cummingtonite {1}.Mass</t>
  </si>
  <si>
    <t>M Fractionate(Previous)Solids.cummingtonite {1}.Mass</t>
  </si>
  <si>
    <t>M Solids.cummingtonite {2}.Mass</t>
  </si>
  <si>
    <t>M Fractionate(Current)Solids.cummingtonite {2}.Mass</t>
  </si>
  <si>
    <t>M Fractionate(Previous)Solids.cummingtonite {2}.Mass</t>
  </si>
  <si>
    <t>M Solids.fayalite {1}.Mass</t>
  </si>
  <si>
    <t>M Fractionate(Current)Solids.fayalite {1}.Mass</t>
  </si>
  <si>
    <t>M Fractionate(Previous)Solids.fayalite {1}.Mass</t>
  </si>
  <si>
    <t>M Solids.feldspar {1}.Mass</t>
  </si>
  <si>
    <t>M Fractionate(Current)Solids.feldspar {1}.Mass</t>
  </si>
  <si>
    <t>M Fractionate(Previous)Solids.feldspar {1}.Mass</t>
  </si>
  <si>
    <t>M Solids.feldspar {2}.Mass</t>
  </si>
  <si>
    <t>M Fractionate(Current)Solids.feldspar {2}.Mass</t>
  </si>
  <si>
    <t>M Fractionate(Previous)Solids.feldspar {2}.Mass</t>
  </si>
  <si>
    <t>M Solids.garnet {1}.Mass</t>
  </si>
  <si>
    <t>M Fractionate(Current)Solids.garnet {1}.Mass</t>
  </si>
  <si>
    <t>M Fractionate(Previous)Solids.garnet {1}.Mass</t>
  </si>
  <si>
    <t>M Solids.garnet {2}.Mass</t>
  </si>
  <si>
    <t>M Fractionate(Current)Solids.garnet {2}.Mass</t>
  </si>
  <si>
    <t>M Fractionate(Previous)Solids.garnet {2}.Mass</t>
  </si>
  <si>
    <t>M Solids.hornblende {1}.Mass</t>
  </si>
  <si>
    <t>M Fractionate(Current)Solids.hornblende {1}.Mass</t>
  </si>
  <si>
    <t>M Fractionate(Previous)Solids.hornblende {1}.Mass</t>
  </si>
  <si>
    <t>M Solids.hornblende {2}.Mass</t>
  </si>
  <si>
    <t>M Fractionate(Current)Solids.hornblende {2}.Mass</t>
  </si>
  <si>
    <t>M Fractionate(Previous)Solids.hornblende {2}.Mass</t>
  </si>
  <si>
    <t>M Solids.kalsilite {1}.Mass</t>
  </si>
  <si>
    <t>M Fractionate(Current)Solids.kalsilite {1}.Mass</t>
  </si>
  <si>
    <t>M Fractionate(Previous)Solids.kalsilite {1}.Mass</t>
  </si>
  <si>
    <t>M Solids.kalsilite {2}.Mass</t>
  </si>
  <si>
    <t>M Fractionate(Current)Solids.kalsilite {2}.Mass</t>
  </si>
  <si>
    <t>M Fractionate(Previous)Solids.kalsilite {2}.Mass</t>
  </si>
  <si>
    <t>M Solids.leucite {1}.Mass</t>
  </si>
  <si>
    <t>M Fractionate(Current)Solids.leucite {1}.Mass</t>
  </si>
  <si>
    <t>M Fractionate(Previous)Solids.leucite {1}.Mass</t>
  </si>
  <si>
    <t>M Solids.leucite {2}.Mass</t>
  </si>
  <si>
    <t>M Fractionate(Current)Solids.leucite {2}.Mass</t>
  </si>
  <si>
    <t>M Fractionate(Previous)Solids.leucite {2}.Mass</t>
  </si>
  <si>
    <t>M Solids.melilite {1}.Mass</t>
  </si>
  <si>
    <t>M Fractionate(Current)Solids.melilite {1}.Mass</t>
  </si>
  <si>
    <t>M Fractionate(Previous)Solids.melilite {1}.Mass</t>
  </si>
  <si>
    <t>M Solids.melilite {2}.Mass</t>
  </si>
  <si>
    <t>M Fractionate(Current)Solids.melilite {2}.Mass</t>
  </si>
  <si>
    <t>M Fractionate(Previous)Solids.melilite {2}.Mass</t>
  </si>
  <si>
    <t>M Solids.muscovite {1}.Mass</t>
  </si>
  <si>
    <t>M Fractionate(Current)Solids.muscovite {1}.Mass</t>
  </si>
  <si>
    <t>M Fractionate(Previous)Solids.muscovite {1}.Mass</t>
  </si>
  <si>
    <t>M Solids.nepheline {1}.Mass</t>
  </si>
  <si>
    <t>M Fractionate(Current)Solids.nepheline {1}.Mass</t>
  </si>
  <si>
    <t>M Fractionate(Previous)Solids.nepheline {1}.Mass</t>
  </si>
  <si>
    <t>M Solids.nepheline {2}.Mass</t>
  </si>
  <si>
    <t>M Fractionate(Current)Solids.nepheline {2}.Mass</t>
  </si>
  <si>
    <t>M Fractionate(Previous)Solids.nepheline {2}.Mass</t>
  </si>
  <si>
    <t>M Solids.olivine {1}.Mass</t>
  </si>
  <si>
    <t>M Fractionate(Current)Solids.olivine {1}.Mass</t>
  </si>
  <si>
    <t>M Fractionate(Previous)Solids.olivine {1}.Mass</t>
  </si>
  <si>
    <t>M Solids.olivine {2}.Mass</t>
  </si>
  <si>
    <t>M Fractionate(Current)Solids.olivine {2}.Mass</t>
  </si>
  <si>
    <t>M Fractionate(Previous)Solids.olivine {2}.Mass</t>
  </si>
  <si>
    <t>M Solids.ortho-oxide {1}.Mass</t>
  </si>
  <si>
    <t>M Fractionate(Current)Solids.ortho-oxide {1}.Mass</t>
  </si>
  <si>
    <t>M Fractionate(Previous)Solids.ortho-oxide {1}.Mass</t>
  </si>
  <si>
    <t>M Solids.ortho-oxide {2}.Mass</t>
  </si>
  <si>
    <t>M Fractionate(Current)Solids.ortho-oxide {2}.Mass</t>
  </si>
  <si>
    <t>M Fractionate(Previous)Solids.ortho-oxide {2}.Mass</t>
  </si>
  <si>
    <t>M Solids.orthopyroxene {1}.Mass</t>
  </si>
  <si>
    <t>M Fractionate(Current)Solids.orthopyroxene {1}.Mass</t>
  </si>
  <si>
    <t>M Fractionate(Previous)Solids.orthopyroxene {1}.Mass</t>
  </si>
  <si>
    <t>M Solids.orthopyroxene {2}.Mass</t>
  </si>
  <si>
    <t>M Fractionate(Current)Solids.orthopyroxene {2}.Mass</t>
  </si>
  <si>
    <t>M Fractionate(Previous)Solids.orthopyroxene {2}.Mass</t>
  </si>
  <si>
    <t>M Solids.orthopyroxene {3}.Mass</t>
  </si>
  <si>
    <t>M Fractionate(Current)Solids.orthopyroxene {3}.Mass</t>
  </si>
  <si>
    <t>M Fractionate(Previous)Solids.orthopyroxene {3}.Mass</t>
  </si>
  <si>
    <t>M Solids.perovskite {1}.Mass</t>
  </si>
  <si>
    <t>M Fractionate(Current)Solids.perovskite {1}.Mass</t>
  </si>
  <si>
    <t>M Fractionate(Previous)Solids.perovskite {1}.Mass</t>
  </si>
  <si>
    <t>M Solids.quartz {1}.Mass</t>
  </si>
  <si>
    <t>M Fractionate(Current)Solids.quartz {1}.Mass</t>
  </si>
  <si>
    <t>M Fractionate(Previous)Solids.quartz {1}.Mass</t>
  </si>
  <si>
    <t>M Solids.rhm-oxide {1}.Mass</t>
  </si>
  <si>
    <t>M Fractionate(Current)Solids.rhm-oxide {1}.Mass</t>
  </si>
  <si>
    <t>M Fractionate(Previous)Solids.rhm-oxide {1}.Mass</t>
  </si>
  <si>
    <t>M Solids.rhm-oxide {2}.Mass</t>
  </si>
  <si>
    <t>M Fractionate(Current)Solids.rhm-oxide {2}.Mass</t>
  </si>
  <si>
    <t>M Fractionate(Previous)Solids.rhm-oxide {2}.Mass</t>
  </si>
  <si>
    <t>M Solids.rutile {1}.Mass</t>
  </si>
  <si>
    <t>M Fractionate(Current)Solids.rutile {1}.Mass</t>
  </si>
  <si>
    <t>M Fractionate(Previous)Solids.rutile {1}.Mass</t>
  </si>
  <si>
    <t>M Solids.sphene {1}.Mass</t>
  </si>
  <si>
    <t>M Fractionate(Current)Solids.sphene {1}.Mass</t>
  </si>
  <si>
    <t>M Fractionate(Previous)Solids.sphene {1}.Mass</t>
  </si>
  <si>
    <t>M Solids.spinel {1}.Mass</t>
  </si>
  <si>
    <t>M Fractionate(Current)Solids.spinel {1}.Mass</t>
  </si>
  <si>
    <t>M Fractionate(Previous)Solids.spinel {1}.Mass</t>
  </si>
  <si>
    <t>M Solids.spinel {2}.Mass</t>
  </si>
  <si>
    <t>M Fractionate(Current)Solids.spinel {2}.Mass</t>
  </si>
  <si>
    <t>M Fractionate(Previous)Solids.spinel {2}.Mass</t>
  </si>
  <si>
    <t>M Solids.tridymite {1}.Mass</t>
  </si>
  <si>
    <t>M Fractionate(Current)Solids.tridymite {1}.Mass</t>
  </si>
  <si>
    <t>M Fractionate(Previous)Solids.tridymite {1}.Mass</t>
  </si>
  <si>
    <t>M Solids.whitlockite {1}.Mass</t>
  </si>
  <si>
    <t>M Fractionate(Current)Solids.whitlockite {1}.Mass</t>
  </si>
  <si>
    <t>M Fractionate(Previous)Solids.whitlockite {1}.Mass</t>
  </si>
  <si>
    <t>M Solids.sillimanite {1}.Mass</t>
  </si>
  <si>
    <t>M Fractionate(Current)Solids.sillimanite {1}.Mass</t>
  </si>
  <si>
    <t>M Fractionate(Previous)Solids.sillimanite {1}.Mass</t>
  </si>
  <si>
    <t>M Solids.fluid {1}.Mass</t>
  </si>
  <si>
    <t>M Fractionate(Current)Solids.fluid {1}.Mass</t>
  </si>
  <si>
    <t>M Fractionate(Previous)Solids.fluid {1}.Mass</t>
  </si>
  <si>
    <t>M Solids.calcite {1}.Mass</t>
  </si>
  <si>
    <t>M Fractionate(Current)Solids.calcite {1}.Mass</t>
  </si>
  <si>
    <t>M Fractionate(Previous)Solids.calcite {1}.Mass</t>
  </si>
  <si>
    <t>M Solids.aragonite {1}.Mass</t>
  </si>
  <si>
    <t>M Fractionate(Current)Solids.aragonite {1}.Mass</t>
  </si>
  <si>
    <t>M Fractionate(Previous)Solids.aragonite {1}.Mass</t>
  </si>
  <si>
    <t>M Solids.magnesite {1}.Mass</t>
  </si>
  <si>
    <t>M Fractionate(Current)Solids.magnesite {1}.Mass</t>
  </si>
  <si>
    <t>M Fractionate(Previous)Solids.magnesite {1}.Mass</t>
  </si>
  <si>
    <t>M Solids.siderite {1}.Mass</t>
  </si>
  <si>
    <t>M Fractionate(Current)Solids.siderite {1}.Mass</t>
  </si>
  <si>
    <t>M Fractionate(Previous)Solids.siderite {1}.Mass</t>
  </si>
  <si>
    <t>M Solids.dolomite {1}.Mass</t>
  </si>
  <si>
    <t>M Fractionate(Current)Solids.dolomite {1}.Mass</t>
  </si>
  <si>
    <t>M Fractionate(Previous)Solids.dolomite {1}.Mass</t>
  </si>
  <si>
    <t>M Solids.spurrite {1}.Mass</t>
  </si>
  <si>
    <t>M Fractionate(Current)Solids.spurrite {1}.Mass</t>
  </si>
  <si>
    <t>M Fractionate(Previous)Solids.spurrite {1}.Mass</t>
  </si>
  <si>
    <t>M Solids.tilleyite {1}.Mass</t>
  </si>
  <si>
    <t>M Fractionate(Current)Solids.tilleyite {1}.Mass</t>
  </si>
  <si>
    <t>M Fractionate(Previous)Solids.tilleyite {1}.Mass</t>
  </si>
  <si>
    <t>M Solids.diamond {1}.Mass</t>
  </si>
  <si>
    <t>M Fractionate(Current)Solids.diamond {1}.Mass</t>
  </si>
  <si>
    <t>M Fractionate(Previous)Solids.diamond {1}.Mass</t>
  </si>
  <si>
    <t>M Solids.graphite {1}.Mass</t>
  </si>
  <si>
    <t>M Fractionate(Current)Solids.graphite {1}.Mass</t>
  </si>
  <si>
    <t>M Fractionate(Previous)Solids.graphite {1}.Mass</t>
  </si>
  <si>
    <t>M Solids.melt {1}.Mass</t>
  </si>
  <si>
    <t>M Fractionate(Current)Solids.melt {1}.Mass</t>
  </si>
  <si>
    <t>M Fractionate(Previous)Solids.melt {1}.Mass</t>
  </si>
  <si>
    <t>M Solids.melt {2}.Mass</t>
  </si>
  <si>
    <t>M Fractionate(Current)Solids.melt {2}.Mass</t>
  </si>
  <si>
    <t>M Fractionate(Previous)Solids.melt {2}.Mass</t>
  </si>
  <si>
    <t>M Solids.melt {3}.Mass</t>
  </si>
  <si>
    <t>M Fractionate(Current)Solids.melt {3}.Mass</t>
  </si>
  <si>
    <t>M Fractionate(Previous)Solids.melt {3}.Mass</t>
  </si>
  <si>
    <t>M Liq SiO2</t>
  </si>
  <si>
    <t>M Liq TiO2</t>
  </si>
  <si>
    <t>M Liq Al2O3</t>
  </si>
  <si>
    <t>M Liq Fe2O3</t>
  </si>
  <si>
    <t>M Liq Cr2O3</t>
  </si>
  <si>
    <t>M Liq FeO</t>
  </si>
  <si>
    <t>M Liq MnO</t>
  </si>
  <si>
    <t>M Liq MgO</t>
  </si>
  <si>
    <t>M Liq NiO</t>
  </si>
  <si>
    <t>M Liq CoO</t>
  </si>
  <si>
    <t>M Liq CaO</t>
  </si>
  <si>
    <t>M Liq Na2O</t>
  </si>
  <si>
    <t>M Liq K2O</t>
  </si>
  <si>
    <t>M Liq P2O5</t>
  </si>
  <si>
    <t>M Liq H2O</t>
  </si>
  <si>
    <t>M Liq CO2</t>
  </si>
  <si>
    <t>WR Liq SiO2</t>
  </si>
  <si>
    <t>WR Liq TiO2</t>
  </si>
  <si>
    <t>WR Liq Al2O3</t>
  </si>
  <si>
    <t>WR Liq Fe2O3</t>
  </si>
  <si>
    <t>WR Liq Cr2O3</t>
  </si>
  <si>
    <t>WR Liq FeO</t>
  </si>
  <si>
    <t>WR Liq MnO</t>
  </si>
  <si>
    <t>WR Liq MgO</t>
  </si>
  <si>
    <t>WR Liq NiO</t>
  </si>
  <si>
    <t>WR Liq CoO</t>
  </si>
  <si>
    <t>WR Liq CaO</t>
  </si>
  <si>
    <t>WR Liq Na2O</t>
  </si>
  <si>
    <t>WR Liq K2O</t>
  </si>
  <si>
    <t>WR Liq P2O5</t>
  </si>
  <si>
    <t>WR Liq H2O</t>
  </si>
  <si>
    <t>WR Liq CO2</t>
  </si>
  <si>
    <t>fMZero</t>
  </si>
  <si>
    <t>R Solids.aegirine {1}.Mass</t>
  </si>
  <si>
    <t>R Fractionate(Current)Solids.aegirine {1}.Mass</t>
  </si>
  <si>
    <t>R Fractionate(Previous)Solids.aegirine {1}.Mass</t>
  </si>
  <si>
    <t>R Solids.aenigmatite {1}.Mass</t>
  </si>
  <si>
    <t>R Fractionate(Current)Solids.aenigmatite {1}.Mass</t>
  </si>
  <si>
    <t>R Fractionate(Previous)Solids.aenigmatite {1}.Mass</t>
  </si>
  <si>
    <t>R Solids.alloy-liquid {1}.Mass</t>
  </si>
  <si>
    <t>R Fractionate(Current)Solids.alloy-liquid {1}.Mass</t>
  </si>
  <si>
    <t>R Fractionate(Previous)Solids.alloy-liquid {1}.Mass</t>
  </si>
  <si>
    <t>R Solids.alloy-liquid {2}.Mass</t>
  </si>
  <si>
    <t>R Fractionate(Current)Solids.alloy-liquid {2}.Mass</t>
  </si>
  <si>
    <t>R Fractionate(Previous)Solids.alloy-liquid {2}.Mass</t>
  </si>
  <si>
    <t>R Solids.alloy-solid {1}.Mass</t>
  </si>
  <si>
    <t>R Fractionate(Current)Solids.alloy-solid {1}.Mass</t>
  </si>
  <si>
    <t>R Fractionate(Previous)Solids.alloy-solid {1}.Mass</t>
  </si>
  <si>
    <t>R Solids.alloy-solid {2}.Mass</t>
  </si>
  <si>
    <t>R Fractionate(Current)Solids.alloy-solid {2}.Mass</t>
  </si>
  <si>
    <t>R Fractionate(Previous)Solids.alloy-solid {2}.Mass</t>
  </si>
  <si>
    <t>R Solids.amphibole {1}.Mass</t>
  </si>
  <si>
    <t>R Fractionate(Current)Solids.amphibole {1}.Mass</t>
  </si>
  <si>
    <t>R Fractionate(Previous)Solids.amphibole {1}.Mass</t>
  </si>
  <si>
    <t>R Solids.amphibole {2}.Mass</t>
  </si>
  <si>
    <t>R Fractionate(Current)Solids.amphibole {2}.Mass</t>
  </si>
  <si>
    <t>R Fractionate(Previous)Solids.amphibole {2}.Mass</t>
  </si>
  <si>
    <t>R Solids.apatite {1}.Mass</t>
  </si>
  <si>
    <t>R Fractionate(Current)Solids.apatite {1}.Mass</t>
  </si>
  <si>
    <t>R Fractionate(Previous)Solids.apatite {1}.Mass</t>
  </si>
  <si>
    <t>R Solids.biotite {1}.Mass</t>
  </si>
  <si>
    <t>R Fractionate(Current)Solids.biotite {1}.Mass</t>
  </si>
  <si>
    <t>R Fractionate(Previous)Solids.biotite {1}.Mass</t>
  </si>
  <si>
    <t>R Solids.biotite {2}.Mass</t>
  </si>
  <si>
    <t>R Fractionate(Current)Solids.biotite {2}.Mass</t>
  </si>
  <si>
    <t>R Fractionate(Previous)Solids.biotite {2}.Mass</t>
  </si>
  <si>
    <t>R Solids.clinopyroxene {1}.Mass</t>
  </si>
  <si>
    <t>R Fractionate(Current)Solids.clinopyroxene {1}.Mass</t>
  </si>
  <si>
    <t>R Fractionate(Previous)Solids.clinopyroxene {1}.Mass</t>
  </si>
  <si>
    <t>R Solids.clinopyroxene {2}.Mass</t>
  </si>
  <si>
    <t>R Fractionate(Current)Solids.clinopyroxene {2}.Mass</t>
  </si>
  <si>
    <t>R Fractionate(Previous)Solids.clinopyroxene {2}.Mass</t>
  </si>
  <si>
    <t>R Solids.clinopyroxene {3}.Mass</t>
  </si>
  <si>
    <t>R Fractionate(Current)Solids.clinopyroxene {3}.Mass</t>
  </si>
  <si>
    <t>R Fractionate(Previous)Solids.clinopyroxene {3}.Mass</t>
  </si>
  <si>
    <t>R Solids.corundum {1}.Mass</t>
  </si>
  <si>
    <t>R Fractionate(Current)Solids.corundum {1}.Mass</t>
  </si>
  <si>
    <t>R Fractionate(Previous)Solids.corundum {1}.Mass</t>
  </si>
  <si>
    <t>R Solids.cristobalite {1}.Mass</t>
  </si>
  <si>
    <t>R Fractionate(Current)Solids.cristobalite {1}.Mass</t>
  </si>
  <si>
    <t>R Fractionate(Previous)Solids.cristobalite {1}.Mass</t>
  </si>
  <si>
    <t>R Solids.cummingtonite {1}.Mass</t>
  </si>
  <si>
    <t>R Fractionate(Current)Solids.cummingtonite {1}.Mass</t>
  </si>
  <si>
    <t>R Fractionate(Previous)Solids.cummingtonite {1}.Mass</t>
  </si>
  <si>
    <t>R Solids.cummingtonite {2}.Mass</t>
  </si>
  <si>
    <t>R Fractionate(Current)Solids.cummingtonite {2}.Mass</t>
  </si>
  <si>
    <t>R Fractionate(Previous)Solids.cummingtonite {2}.Mass</t>
  </si>
  <si>
    <t>R Solids.fayalite {1}.Mass</t>
  </si>
  <si>
    <t>R Fractionate(Current)Solids.fayalite {1}.Mass</t>
  </si>
  <si>
    <t>R Fractionate(Previous)Solids.fayalite {1}.Mass</t>
  </si>
  <si>
    <t>R Solids.feldspar {1}.Mass</t>
  </si>
  <si>
    <t>R Fractionate(Current)Solids.feldspar {1}.Mass</t>
  </si>
  <si>
    <t>R Fractionate(Previous)Solids.feldspar {1}.Mass</t>
  </si>
  <si>
    <t>R Solids.feldspar {2}.Mass</t>
  </si>
  <si>
    <t>R Fractionate(Current)Solids.feldspar {2}.Mass</t>
  </si>
  <si>
    <t>R Fractionate(Previous)Solids.feldspar {2}.Mass</t>
  </si>
  <si>
    <t>R Solids.garnet {1}.Mass</t>
  </si>
  <si>
    <t>R Fractionate(Current)Solids.garnet {1}.Mass</t>
  </si>
  <si>
    <t>R Fractionate(Previous)Solids.garnet {1}.Mass</t>
  </si>
  <si>
    <t>R Solids.garnet {2}.Mass</t>
  </si>
  <si>
    <t>R Fractionate(Current)Solids.garnet {2}.Mass</t>
  </si>
  <si>
    <t>R Fractionate(Previous)Solids.garnet {2}.Mass</t>
  </si>
  <si>
    <t>R Solids.hornblende {1}.Mass</t>
  </si>
  <si>
    <t>R Fractionate(Current)Solids.hornblende {1}.Mass</t>
  </si>
  <si>
    <t>R Fractionate(Previous)Solids.hornblende {1}.Mass</t>
  </si>
  <si>
    <t>R Solids.hornblende {2}.Mass</t>
  </si>
  <si>
    <t>R Fractionate(Current)Solids.hornblende {2}.Mass</t>
  </si>
  <si>
    <t>R Fractionate(Previous)Solids.hornblende {2}.Mass</t>
  </si>
  <si>
    <t>R Solids.kalsilite {1}.Mass</t>
  </si>
  <si>
    <t>R Fractionate(Current)Solids.kalsilite {1}.Mass</t>
  </si>
  <si>
    <t>R Fractionate(Previous)Solids.kalsilite {1}.Mass</t>
  </si>
  <si>
    <t>R Solids.kalsilite {2}.Mass</t>
  </si>
  <si>
    <t>R Fractionate(Current)Solids.kalsilite {2}.Mass</t>
  </si>
  <si>
    <t>R Fractionate(Previous)Solids.kalsilite {2}.Mass</t>
  </si>
  <si>
    <t>R Solids.leucite {1}.Mass</t>
  </si>
  <si>
    <t>R Fractionate(Current)Solids.leucite {1}.Mass</t>
  </si>
  <si>
    <t>R Fractionate(Previous)Solids.leucite {1}.Mass</t>
  </si>
  <si>
    <t>R Solids.leucite {2}.Mass</t>
  </si>
  <si>
    <t>R Fractionate(Current)Solids.leucite {2}.Mass</t>
  </si>
  <si>
    <t>R Fractionate(Previous)Solids.leucite {2}.Mass</t>
  </si>
  <si>
    <t>R Solids.melilite {1}.Mass</t>
  </si>
  <si>
    <t>R Fractionate(Current)Solids.melilite {1}.Mass</t>
  </si>
  <si>
    <t>R Fractionate(Previous)Solids.melilite {1}.Mass</t>
  </si>
  <si>
    <t>R Solids.melilite {2}.Mass</t>
  </si>
  <si>
    <t>R Fractionate(Current)Solids.melilite {2}.Mass</t>
  </si>
  <si>
    <t>R Fractionate(Previous)Solids.melilite {2}.Mass</t>
  </si>
  <si>
    <t>R Solids.muscovite {1}.Mass</t>
  </si>
  <si>
    <t>R Fractionate(Current)Solids.muscovite {1}.Mass</t>
  </si>
  <si>
    <t>R Fractionate(Previous)Solids.muscovite {1}.Mass</t>
  </si>
  <si>
    <t>R Solids.nepheline {1}.Mass</t>
  </si>
  <si>
    <t>R Fractionate(Current)Solids.nepheline {1}.Mass</t>
  </si>
  <si>
    <t>R Fractionate(Previous)Solids.nepheline {1}.Mass</t>
  </si>
  <si>
    <t>R Solids.nepheline {2}.Mass</t>
  </si>
  <si>
    <t>R Fractionate(Current)Solids.nepheline {2}.Mass</t>
  </si>
  <si>
    <t>R Fractionate(Previous)Solids.nepheline {2}.Mass</t>
  </si>
  <si>
    <t>R Solids.olivine {1}.Mass</t>
  </si>
  <si>
    <t>R Fractionate(Current)Solids.olivine {1}.Mass</t>
  </si>
  <si>
    <t>R Fractionate(Previous)Solids.olivine {1}.Mass</t>
  </si>
  <si>
    <t>R Solids.olivine {2}.Mass</t>
  </si>
  <si>
    <t>R Fractionate(Current)Solids.olivine {2}.Mass</t>
  </si>
  <si>
    <t>R Fractionate(Previous)Solids.olivine {2}.Mass</t>
  </si>
  <si>
    <t>R Solids.ortho-oxide {1}.Mass</t>
  </si>
  <si>
    <t>R Fractionate(Current)Solids.ortho-oxide {1}.Mass</t>
  </si>
  <si>
    <t>R Fractionate(Previous)Solids.ortho-oxide {1}.Mass</t>
  </si>
  <si>
    <t>R Solids.ortho-oxide {2}.Mass</t>
  </si>
  <si>
    <t>R Fractionate(Current)Solids.ortho-oxide {2}.Mass</t>
  </si>
  <si>
    <t>R Fractionate(Previous)Solids.ortho-oxide {2}.Mass</t>
  </si>
  <si>
    <t>R Solids.orthopyroxene {1}.Mass</t>
  </si>
  <si>
    <t>R Fractionate(Current)Solids.orthopyroxene {1}.Mass</t>
  </si>
  <si>
    <t>R Fractionate(Previous)Solids.orthopyroxene {1}.Mass</t>
  </si>
  <si>
    <t>R Solids.orthopyroxene {2}.Mass</t>
  </si>
  <si>
    <t>R Fractionate(Current)Solids.orthopyroxene {2}.Mass</t>
  </si>
  <si>
    <t>R Fractionate(Previous)Solids.orthopyroxene {2}.Mass</t>
  </si>
  <si>
    <t>R Solids.orthopyroxene {3}.Mass</t>
  </si>
  <si>
    <t>R Fractionate(Current)Solids.orthopyroxene {3}.Mass</t>
  </si>
  <si>
    <t>R Fractionate(Previous)Solids.orthopyroxene {3}.Mass</t>
  </si>
  <si>
    <t>R Solids.perovskite {1}.Mass</t>
  </si>
  <si>
    <t>R Fractionate(Current)Solids.perovskite {1}.Mass</t>
  </si>
  <si>
    <t>R Fractionate(Previous)Solids.perovskite {1}.Mass</t>
  </si>
  <si>
    <t>R Solids.quartz {1}.Mass</t>
  </si>
  <si>
    <t>R Fractionate(Current)Solids.quartz {1}.Mass</t>
  </si>
  <si>
    <t>R Fractionate(Previous)Solids.quartz {1}.Mass</t>
  </si>
  <si>
    <t>R Solids.rhm-oxide {1}.Mass</t>
  </si>
  <si>
    <t>R Fractionate(Current)Solids.rhm-oxide {1}.Mass</t>
  </si>
  <si>
    <t>R Fractionate(Previous)Solids.rhm-oxide {1}.Mass</t>
  </si>
  <si>
    <t>R Solids.rhm-oxide {2}.Mass</t>
  </si>
  <si>
    <t>R Fractionate(Current)Solids.rhm-oxide {2}.Mass</t>
  </si>
  <si>
    <t>R Fractionate(Previous)Solids.rhm-oxide {2}.Mass</t>
  </si>
  <si>
    <t>R Solids.rutile {1}.Mass</t>
  </si>
  <si>
    <t>R Fractionate(Current)Solids.rutile {1}.Mass</t>
  </si>
  <si>
    <t>R Fractionate(Previous)Solids.rutile {1}.Mass</t>
  </si>
  <si>
    <t>R Solids.sphene {1}.Mass</t>
  </si>
  <si>
    <t>R Fractionate(Current)Solids.sphene {1}.Mass</t>
  </si>
  <si>
    <t>R Fractionate(Previous)Solids.sphene {1}.Mass</t>
  </si>
  <si>
    <t>R Solids.spinel {1}.Mass</t>
  </si>
  <si>
    <t>R Fractionate(Current)Solids.spinel {1}.Mass</t>
  </si>
  <si>
    <t>R Fractionate(Previous)Solids.spinel {1}.Mass</t>
  </si>
  <si>
    <t>R Solids.spinel {2}.Mass</t>
  </si>
  <si>
    <t>R Fractionate(Current)Solids.spinel {2}.Mass</t>
  </si>
  <si>
    <t>R Fractionate(Previous)Solids.spinel {2}.Mass</t>
  </si>
  <si>
    <t>R Solids.tridymite {1}.Mass</t>
  </si>
  <si>
    <t>R Fractionate(Current)Solids.tridymite {1}.Mass</t>
  </si>
  <si>
    <t>R Fractionate(Previous)Solids.tridymite {1}.Mass</t>
  </si>
  <si>
    <t>R Solids.whitlockite {1}.Mass</t>
  </si>
  <si>
    <t>R Fractionate(Current)Solids.whitlockite {1}.Mass</t>
  </si>
  <si>
    <t>R Fractionate(Previous)Solids.whitlockite {1}.Mass</t>
  </si>
  <si>
    <t>R Solids.sillimanite {1}.Mass</t>
  </si>
  <si>
    <t>R Fractionate(Current)Solids.sillimanite {1}.Mass</t>
  </si>
  <si>
    <t>R Fractionate(Previous)Solids.sillimanite {1}.Mass</t>
  </si>
  <si>
    <t>R Solids.fluid {1}.Mass</t>
  </si>
  <si>
    <t>R Fractionate(Current)Solids.fluid {1}.Mass</t>
  </si>
  <si>
    <t>R Fractionate(Previous)Solids.fluid {1}.Mass</t>
  </si>
  <si>
    <t>R Solids.calcite {1}.Mass</t>
  </si>
  <si>
    <t>R Fractionate(Current)Solids.calcite {1}.Mass</t>
  </si>
  <si>
    <t>R Fractionate(Previous)Solids.calcite {1}.Mass</t>
  </si>
  <si>
    <t>R Solids.aragonite {1}.Mass</t>
  </si>
  <si>
    <t>R Fractionate(Current)Solids.aragonite {1}.Mass</t>
  </si>
  <si>
    <t>R Fractionate(Previous)Solids.aragonite {1}.Mass</t>
  </si>
  <si>
    <t>R Solids.magnesite {1}.Mass</t>
  </si>
  <si>
    <t>R Fractionate(Current)Solids.magnesite {1}.Mass</t>
  </si>
  <si>
    <t>R Fractionate(Previous)Solids.magnesite {1}.Mass</t>
  </si>
  <si>
    <t>R Solids.siderite {1}.Mass</t>
  </si>
  <si>
    <t>R Fractionate(Current)Solids.siderite {1}.Mass</t>
  </si>
  <si>
    <t>R Fractionate(Previous)Solids.siderite {1}.Mass</t>
  </si>
  <si>
    <t>R Solids.dolomite {1}.Mass</t>
  </si>
  <si>
    <t>R Fractionate(Current)Solids.dolomite {1}.Mass</t>
  </si>
  <si>
    <t>R Fractionate(Previous)Solids.dolomite {1}.Mass</t>
  </si>
  <si>
    <t>R Solids.spurrite {1}.Mass</t>
  </si>
  <si>
    <t>R Fractionate(Current)Solids.spurrite {1}.Mass</t>
  </si>
  <si>
    <t>R Fractionate(Previous)Solids.spurrite {1}.Mass</t>
  </si>
  <si>
    <t>R Solids.tilleyite {1}.Mass</t>
  </si>
  <si>
    <t>R Fractionate(Current)Solids.tilleyite {1}.Mass</t>
  </si>
  <si>
    <t>R Fractionate(Previous)Solids.tilleyite {1}.Mass</t>
  </si>
  <si>
    <t>R Solids.diamond {1}.Mass</t>
  </si>
  <si>
    <t>R Fractionate(Current)Solids.diamond {1}.Mass</t>
  </si>
  <si>
    <t>R Fractionate(Previous)Solids.diamond {1}.Mass</t>
  </si>
  <si>
    <t>R Solids.graphite {1}.Mass</t>
  </si>
  <si>
    <t>R Fractionate(Current)Solids.graphite {1}.Mass</t>
  </si>
  <si>
    <t>R Fractionate(Previous)Solids.graphite {1}.Mass</t>
  </si>
  <si>
    <t>R Solids.melt {1}.Mass</t>
  </si>
  <si>
    <t>R Fractionate(Current)Solids.melt {1}.Mass</t>
  </si>
  <si>
    <t>R Fractionate(Previous)Solids.melt {1}.Mass</t>
  </si>
  <si>
    <t>R Solids.melt {2}.Mass</t>
  </si>
  <si>
    <t>R Fractionate(Current)Solids.melt {2}.Mass</t>
  </si>
  <si>
    <t>R Fractionate(Previous)Solids.melt {2}.Mass</t>
  </si>
  <si>
    <t>R Solids.melt {3}.Mass</t>
  </si>
  <si>
    <t>R Fractionate(Current)Solids.melt {3}.Mass</t>
  </si>
  <si>
    <t>R Fractionate(Previous)Solids.melt {3}.Mass</t>
  </si>
  <si>
    <t>---</t>
  </si>
  <si>
    <t>M Increment Fractionate aegirine {1} Mass</t>
  </si>
  <si>
    <t>M Cumulative Fractionate aegirine {1}.Mass</t>
  </si>
  <si>
    <t>M Increment Fractionate aenigmatite {1} Mass</t>
  </si>
  <si>
    <t>M Cumulative Fractionate aenigmatite {1}.Mass</t>
  </si>
  <si>
    <t>M Increment Fractionate alloy-liquid {1} Mass</t>
  </si>
  <si>
    <t>M Cumulative Fractionate alloy-liquid {1}.Mass</t>
  </si>
  <si>
    <t>M Increment Fractionate alloy-liquid {2} Mass</t>
  </si>
  <si>
    <t>M Cumulative Fractionate alloy-liquid {2}.Mass</t>
  </si>
  <si>
    <t>M Increment Fractionate alloy-solid {1} Mass</t>
  </si>
  <si>
    <t>M Cumulative Fractionate alloy-solid {1}.Mass</t>
  </si>
  <si>
    <t>M Increment Fractionate alloy-solid {2} Mass</t>
  </si>
  <si>
    <t>M Cumulative Fractionate alloy-solid {2}.Mass</t>
  </si>
  <si>
    <t>M Increment Fractionate amphibole {1} Mass</t>
  </si>
  <si>
    <t>M Cumulative Fractionate amphibole {1}.Mass</t>
  </si>
  <si>
    <t>M Increment Fractionate amphibole {2} Mass</t>
  </si>
  <si>
    <t>M Cumulative Fractionate amphibole {2}.Mass</t>
  </si>
  <si>
    <t>M Increment Fractionate apatite {1} Mass</t>
  </si>
  <si>
    <t>M Cumulative Fractionate apatite {1}.Mass</t>
  </si>
  <si>
    <t>M Increment Fractionate biotite {1} Mass</t>
  </si>
  <si>
    <t>M Cumulative Fractionate biotite {1}.Mass</t>
  </si>
  <si>
    <t>M Increment Fractionate biotite {2} Mass</t>
  </si>
  <si>
    <t>M Cumulative Fractionate biotite {2}.Mass</t>
  </si>
  <si>
    <t>M Increment Fractionate clinopyroxene {1} Mass</t>
  </si>
  <si>
    <t>M Cumulative Fractionate clinopyroxene {1}.Mass</t>
  </si>
  <si>
    <t>M Increment Fractionate clinopyroxene {2} Mass</t>
  </si>
  <si>
    <t>M Cumulative Fractionate clinopyroxene {2}.Mass</t>
  </si>
  <si>
    <t>M Increment Fractionate clinopyroxene {3} Mass</t>
  </si>
  <si>
    <t>M Cumulative Fractionate clinopyroxene {3}.Mass</t>
  </si>
  <si>
    <t>M Increment Fractionate corundum {1} Mass</t>
  </si>
  <si>
    <t>M Cumulative Fractionate corundum {1}.Mass</t>
  </si>
  <si>
    <t>M Increment Fractionate cristobalite {1} Mass</t>
  </si>
  <si>
    <t>M Cumulative Fractionate cristobalite {1}.Mass</t>
  </si>
  <si>
    <t>M Increment Fractionate cummingtonite {1} Mass</t>
  </si>
  <si>
    <t>M Cumulative Fractionate cummingtonite {1}.Mass</t>
  </si>
  <si>
    <t>M Increment Fractionate cummingtonite {2} Mass</t>
  </si>
  <si>
    <t>M Cumulative Fractionate cummingtonite {2}.Mass</t>
  </si>
  <si>
    <t>M Increment Fractionate fayalite {1} Mass</t>
  </si>
  <si>
    <t>M Cumulative Fractionate fayalite {1}.Mass</t>
  </si>
  <si>
    <t>M Increment Fractionate feldspar {1} Mass</t>
  </si>
  <si>
    <t>M Cumulative Fractionate feldspar {1}.Mass</t>
  </si>
  <si>
    <t>M Increment Fractionate feldspar {2} Mass</t>
  </si>
  <si>
    <t>M Cumulative Fractionate feldspar {2}.Mass</t>
  </si>
  <si>
    <t>M Increment Fractionate garnet {1} Mass</t>
  </si>
  <si>
    <t>M Cumulative Fractionate garnet {1}.Mass</t>
  </si>
  <si>
    <t>M Increment Fractionate garnet {2} Mass</t>
  </si>
  <si>
    <t>M Cumulative Fractionate garnet {2}.Mass</t>
  </si>
  <si>
    <t>M Increment Fractionate hornblende {1} Mass</t>
  </si>
  <si>
    <t>M Cumulative Fractionate hornblende {1}.Mass</t>
  </si>
  <si>
    <t>M Increment Fractionate hornblende {2} Mass</t>
  </si>
  <si>
    <t>M Cumulative Fractionate hornblende {2}.Mass</t>
  </si>
  <si>
    <t>M Increment Fractionate kalsilite {1} Mass</t>
  </si>
  <si>
    <t>M Cumulative Fractionate kalsilite {1}.Mass</t>
  </si>
  <si>
    <t>M Increment Fractionate kalsilite {2} Mass</t>
  </si>
  <si>
    <t>M Cumulative Fractionate kalsilite {2}.Mass</t>
  </si>
  <si>
    <t>M Increment Fractionate leucite {1} Mass</t>
  </si>
  <si>
    <t>M Cumulative Fractionate leucite {1}.Mass</t>
  </si>
  <si>
    <t>M Increment Fractionate leucite {2} Mass</t>
  </si>
  <si>
    <t>M Cumulative Fractionate leucite {2}.Mass</t>
  </si>
  <si>
    <t>M Increment Fractionate melilite {1} Mass</t>
  </si>
  <si>
    <t>M Cumulative Fractionate melilite {1}.Mass</t>
  </si>
  <si>
    <t>M Increment Fractionate melilite {2} Mass</t>
  </si>
  <si>
    <t>M Cumulative Fractionate melilite {2}.Mass</t>
  </si>
  <si>
    <t>M Increment Fractionate muscovite {1} Mass</t>
  </si>
  <si>
    <t>M Cumulative Fractionate muscovite {1}.Mass</t>
  </si>
  <si>
    <t>M Increment Fractionate nepheline {1} Mass</t>
  </si>
  <si>
    <t>M Cumulative Fractionate nepheline {1}.Mass</t>
  </si>
  <si>
    <t>M Increment Fractionate nepheline {2} Mass</t>
  </si>
  <si>
    <t>M Cumulative Fractionate nepheline {2}.Mass</t>
  </si>
  <si>
    <t>M Increment Fractionate olivine {1} Mass</t>
  </si>
  <si>
    <t>M Cumulative Fractionate olivine {1}.Mass</t>
  </si>
  <si>
    <t>M Increment Fractionate olivine {2} Mass</t>
  </si>
  <si>
    <t>M Cumulative Fractionate olivine {2}.Mass</t>
  </si>
  <si>
    <t>M Increment Fractionate ortho-oxide {1} Mass</t>
  </si>
  <si>
    <t>M Cumulative Fractionate ortho-oxide {1}.Mass</t>
  </si>
  <si>
    <t>M Increment Fractionate ortho-oxide {2} Mass</t>
  </si>
  <si>
    <t>M Cumulative Fractionate ortho-oxide {2}.Mass</t>
  </si>
  <si>
    <t>M Increment Fractionate orthopyroxene {1} Mass</t>
  </si>
  <si>
    <t>M Cumulative Fractionate orthopyroxene {1}.Mass</t>
  </si>
  <si>
    <t>M Increment Fractionate orthopyroxene {2} Mass</t>
  </si>
  <si>
    <t>M Cumulative Fractionate orthopyroxene {2}.Mass</t>
  </si>
  <si>
    <t>M Increment Fractionate orthopyroxene {3} Mass</t>
  </si>
  <si>
    <t>M Cumulative Fractionate orthopyroxene {3}.Mass</t>
  </si>
  <si>
    <t>M Increment Fractionate perovskite {1} Mass</t>
  </si>
  <si>
    <t>M Cumulative Fractionate perovskite {1}.Mass</t>
  </si>
  <si>
    <t>M Increment Fractionate quartz {1} Mass</t>
  </si>
  <si>
    <t>M Cumulative Fractionate quartz {1}.Mass</t>
  </si>
  <si>
    <t>M Increment Fractionate rhm-oxide {1} Mass</t>
  </si>
  <si>
    <t>M Cumulative Fractionate rhm-oxide {1}.Mass</t>
  </si>
  <si>
    <t>M Increment Fractionate rhm-oxide {2} Mass</t>
  </si>
  <si>
    <t>M Cumulative Fractionate rhm-oxide {2}.Mass</t>
  </si>
  <si>
    <t>M Increment Fractionate rutile {1} Mass</t>
  </si>
  <si>
    <t>M Cumulative Fractionate rutile {1}.Mass</t>
  </si>
  <si>
    <t>M Increment Fractionate sphene {1} Mass</t>
  </si>
  <si>
    <t>M Cumulative Fractionate sphene {1}.Mass</t>
  </si>
  <si>
    <t>M Increment Fractionate spinel {1} Mass</t>
  </si>
  <si>
    <t>M Cumulative Fractionate spinel {1}.Mass</t>
  </si>
  <si>
    <t>M Increment Fractionate spinel {2} Mass</t>
  </si>
  <si>
    <t>M Cumulative Fractionate spinel {2}.Mass</t>
  </si>
  <si>
    <t>M Increment Fractionate tridymite {1} Mass</t>
  </si>
  <si>
    <t>M Cumulative Fractionate tridymite {1}.Mass</t>
  </si>
  <si>
    <t>M Increment Fractionate whitlockite {1} Mass</t>
  </si>
  <si>
    <t>M Cumulative Fractionate whitlockite {1}.Mass</t>
  </si>
  <si>
    <t>M Increment Fractionate sillimanite {1} Mass</t>
  </si>
  <si>
    <t>M Cumulative Fractionate sillimanite {1}.Mass</t>
  </si>
  <si>
    <t>M Increment Fractionate fluid {1} Mass</t>
  </si>
  <si>
    <t>M Cumulative Fractionate fluid {1}.Mass</t>
  </si>
  <si>
    <t>M Increment Fractionate calcite {1} Mass</t>
  </si>
  <si>
    <t>M Cumulative Fractionate calcite {1}.Mass</t>
  </si>
  <si>
    <t>M Increment Fractionate aragonite {1} Mass</t>
  </si>
  <si>
    <t>M Cumulative Fractionate aragonite {1}.Mass</t>
  </si>
  <si>
    <t>M Increment Fractionate magnesite {1} Mass</t>
  </si>
  <si>
    <t>M Cumulative Fractionate magnesite {1}.Mass</t>
  </si>
  <si>
    <t>M Increment Fractionate siderite {1} Mass</t>
  </si>
  <si>
    <t>M Cumulative Fractionate siderite {1}.Mass</t>
  </si>
  <si>
    <t>M Increment Fractionate dolomite {1} Mass</t>
  </si>
  <si>
    <t>M Cumulative Fractionate dolomite {1}.Mass</t>
  </si>
  <si>
    <t>M Increment Fractionate spurrite {1} Mass</t>
  </si>
  <si>
    <t>M Cumulative Fractionate spurrite {1}.Mass</t>
  </si>
  <si>
    <t>M Increment Fractionate tilleyite {1} Mass</t>
  </si>
  <si>
    <t>M Cumulative Fractionate tilleyite {1}.Mass</t>
  </si>
  <si>
    <t>M Increment Fractionate diamond {1} Mass</t>
  </si>
  <si>
    <t>M Cumulative Fractionate diamond {1}.Mass</t>
  </si>
  <si>
    <t>M Increment Fractionate graphite {1} Mass</t>
  </si>
  <si>
    <t>M Cumulative Fractionate graphite {1}.Mass</t>
  </si>
  <si>
    <t>M Increment Fractionate melt {1} Mass</t>
  </si>
  <si>
    <t>M Cumulative Fractionate melt {1}.Mass</t>
  </si>
  <si>
    <t>M Increment Fractionate melt {2} Mass</t>
  </si>
  <si>
    <t>M Cumulative Fractionate melt {2}.Mass</t>
  </si>
  <si>
    <t>M Increment Fractionate melt {3} Mass</t>
  </si>
  <si>
    <t>M Cumulative Fractionate melt {3}.Mass</t>
  </si>
  <si>
    <t>R Increment Fractionate aegirine {1} Mass</t>
  </si>
  <si>
    <t>R Cumulative Fractionate aegirine {1}.Mass</t>
  </si>
  <si>
    <t>R Increment Fractionate aenigmatite {1} Mass</t>
  </si>
  <si>
    <t>R Cumulative Fractionate aenigmatite {1}.Mass</t>
  </si>
  <si>
    <t>R Increment Fractionate alloy-liquid {1} Mass</t>
  </si>
  <si>
    <t>R Cumulative Fractionate alloy-liquid {1}.Mass</t>
  </si>
  <si>
    <t>R Increment Fractionate alloy-liquid {2} Mass</t>
  </si>
  <si>
    <t>R Cumulative Fractionate alloy-liquid {2}.Mass</t>
  </si>
  <si>
    <t>R Increment Fractionate alloy-solid {1} Mass</t>
  </si>
  <si>
    <t>R Cumulative Fractionate alloy-solid {1}.Mass</t>
  </si>
  <si>
    <t>R Increment Fractionate alloy-solid {2} Mass</t>
  </si>
  <si>
    <t>R Cumulative Fractionate alloy-solid {2}.Mass</t>
  </si>
  <si>
    <t>R Increment Fractionate amphibole {1} Mass</t>
  </si>
  <si>
    <t>R Cumulative Fractionate amphibole {1}.Mass</t>
  </si>
  <si>
    <t>R Increment Fractionate amphibole {2} Mass</t>
  </si>
  <si>
    <t>R Cumulative Fractionate amphibole {2}.Mass</t>
  </si>
  <si>
    <t>R Increment Fractionate apatite {1} Mass</t>
  </si>
  <si>
    <t>R Cumulative Fractionate apatite {1}.Mass</t>
  </si>
  <si>
    <t>R Increment Fractionate biotite {1} Mass</t>
  </si>
  <si>
    <t>R Cumulative Fractionate biotite {1}.Mass</t>
  </si>
  <si>
    <t>R Increment Fractionate biotite {2} Mass</t>
  </si>
  <si>
    <t>R Cumulative Fractionate biotite {2}.Mass</t>
  </si>
  <si>
    <t>R Increment Fractionate clinopyroxene {1} Mass</t>
  </si>
  <si>
    <t>R Cumulative Fractionate clinopyroxene {1}.Mass</t>
  </si>
  <si>
    <t>R Increment Fractionate clinopyroxene {2} Mass</t>
  </si>
  <si>
    <t>R Cumulative Fractionate clinopyroxene {2}.Mass</t>
  </si>
  <si>
    <t>R Increment Fractionate clinopyroxene {3} Mass</t>
  </si>
  <si>
    <t>R Cumulative Fractionate clinopyroxene {3}.Mass</t>
  </si>
  <si>
    <t>R Increment Fractionate corundum {1} Mass</t>
  </si>
  <si>
    <t>R Cumulative Fractionate corundum {1}.Mass</t>
  </si>
  <si>
    <t>R Increment Fractionate cristobalite {1} Mass</t>
  </si>
  <si>
    <t>R Cumulative Fractionate cristobalite {1}.Mass</t>
  </si>
  <si>
    <t>R Increment Fractionate cummingtonite {1} Mass</t>
  </si>
  <si>
    <t>R Cumulative Fractionate cummingtonite {1}.Mass</t>
  </si>
  <si>
    <t>R Increment Fractionate cummingtonite {2} Mass</t>
  </si>
  <si>
    <t>R Cumulative Fractionate cummingtonite {2}.Mass</t>
  </si>
  <si>
    <t>R Increment Fractionate fayalite {1} Mass</t>
  </si>
  <si>
    <t>R Cumulative Fractionate fayalite {1}.Mass</t>
  </si>
  <si>
    <t>R Increment Fractionate feldspar {1} Mass</t>
  </si>
  <si>
    <t>R Cumulative Fractionate feldspar {1}.Mass</t>
  </si>
  <si>
    <t>R Increment Fractionate feldspar {2} Mass</t>
  </si>
  <si>
    <t>R Cumulative Fractionate feldspar {2}.Mass</t>
  </si>
  <si>
    <t>R Increment Fractionate garnet {1} Mass</t>
  </si>
  <si>
    <t>R Cumulative Fractionate garnet {1}.Mass</t>
  </si>
  <si>
    <t>R Increment Fractionate garnet {2} Mass</t>
  </si>
  <si>
    <t>R Cumulative Fractionate garnet {2}.Mass</t>
  </si>
  <si>
    <t>R Increment Fractionate hornblende {1} Mass</t>
  </si>
  <si>
    <t>R Cumulative Fractionate hornblende {1}.Mass</t>
  </si>
  <si>
    <t>R Increment Fractionate hornblende {2} Mass</t>
  </si>
  <si>
    <t>R Cumulative Fractionate hornblende {2}.Mass</t>
  </si>
  <si>
    <t>R Increment Fractionate kalsilite {1} Mass</t>
  </si>
  <si>
    <t>R Cumulative Fractionate kalsilite {1}.Mass</t>
  </si>
  <si>
    <t>R Increment Fractionate kalsilite {2} Mass</t>
  </si>
  <si>
    <t>R Cumulative Fractionate kalsilite {2}.Mass</t>
  </si>
  <si>
    <t>R Increment Fractionate leucite {1} Mass</t>
  </si>
  <si>
    <t>R Cumulative Fractionate leucite {1}.Mass</t>
  </si>
  <si>
    <t>R Increment Fractionate leucite {2} Mass</t>
  </si>
  <si>
    <t>R Cumulative Fractionate leucite {2}.Mass</t>
  </si>
  <si>
    <t>R Increment Fractionate melilite {1} Mass</t>
  </si>
  <si>
    <t>R Cumulative Fractionate melilite {1}.Mass</t>
  </si>
  <si>
    <t>R Increment Fractionate melilite {2} Mass</t>
  </si>
  <si>
    <t>R Cumulative Fractionate melilite {2}.Mass</t>
  </si>
  <si>
    <t>R Increment Fractionate muscovite {1} Mass</t>
  </si>
  <si>
    <t>R Cumulative Fractionate muscovite {1}.Mass</t>
  </si>
  <si>
    <t>R Increment Fractionate nepheline {1} Mass</t>
  </si>
  <si>
    <t>R Cumulative Fractionate nepheline {1}.Mass</t>
  </si>
  <si>
    <t>R Increment Fractionate nepheline {2} Mass</t>
  </si>
  <si>
    <t>R Cumulative Fractionate nepheline {2}.Mass</t>
  </si>
  <si>
    <t>R Increment Fractionate olivine {1} Mass</t>
  </si>
  <si>
    <t>R Cumulative Fractionate olivine {1}.Mass</t>
  </si>
  <si>
    <t>R Increment Fractionate olivine {2} Mass</t>
  </si>
  <si>
    <t>R Cumulative Fractionate olivine {2}.Mass</t>
  </si>
  <si>
    <t>R Increment Fractionate ortho-oxide {1} Mass</t>
  </si>
  <si>
    <t>R Cumulative Fractionate ortho-oxide {1}.Mass</t>
  </si>
  <si>
    <t>R Increment Fractionate ortho-oxide {2} Mass</t>
  </si>
  <si>
    <t>R Cumulative Fractionate ortho-oxide {2}.Mass</t>
  </si>
  <si>
    <t>R Increment Fractionate orthopyroxene {1} Mass</t>
  </si>
  <si>
    <t>R Cumulative Fractionate orthopyroxene {1}.Mass</t>
  </si>
  <si>
    <t>R Increment Fractionate orthopyroxene {2} Mass</t>
  </si>
  <si>
    <t>R Cumulative Fractionate orthopyroxene {2}.Mass</t>
  </si>
  <si>
    <t>R Increment Fractionate orthopyroxene {3} Mass</t>
  </si>
  <si>
    <t>R Cumulative Fractionate orthopyroxene {3}.Mass</t>
  </si>
  <si>
    <t>R Increment Fractionate perovskite {1} Mass</t>
  </si>
  <si>
    <t>R Cumulative Fractionate perovskite {1}.Mass</t>
  </si>
  <si>
    <t>R Increment Fractionate quartz {1} Mass</t>
  </si>
  <si>
    <t>R Cumulative Fractionate quartz {1}.Mass</t>
  </si>
  <si>
    <t>R Increment Fractionate rhm-oxide {1} Mass</t>
  </si>
  <si>
    <t>R Cumulative Fractionate rhm-oxide {1}.Mass</t>
  </si>
  <si>
    <t>R Increment Fractionate rhm-oxide {2} Mass</t>
  </si>
  <si>
    <t>R Cumulative Fractionate rhm-oxide {2}.Mass</t>
  </si>
  <si>
    <t>R Increment Fractionate rutile {1} Mass</t>
  </si>
  <si>
    <t>R Cumulative Fractionate rutile {1}.Mass</t>
  </si>
  <si>
    <t>R Increment Fractionate sphene {1} Mass</t>
  </si>
  <si>
    <t>R Cumulative Fractionate sphene {1}.Mass</t>
  </si>
  <si>
    <t>R Increment Fractionate spinel {1} Mass</t>
  </si>
  <si>
    <t>R Cumulative Fractionate spinel {1}.Mass</t>
  </si>
  <si>
    <t>R Increment Fractionate spinel {2} Mass</t>
  </si>
  <si>
    <t>R Cumulative Fractionate spinel {2}.Mass</t>
  </si>
  <si>
    <t>R Increment Fractionate tridymite {1} Mass</t>
  </si>
  <si>
    <t>R Cumulative Fractionate tridymite {1}.Mass</t>
  </si>
  <si>
    <t>R Increment Fractionate whitlockite {1} Mass</t>
  </si>
  <si>
    <t>R Cumulative Fractionate whitlockite {1}.Mass</t>
  </si>
  <si>
    <t>R Increment Fractionate sillimanite {1} Mass</t>
  </si>
  <si>
    <t>R Cumulative Fractionate sillimanite {1}.Mass</t>
  </si>
  <si>
    <t>R Increment Fractionate fluid {1} Mass</t>
  </si>
  <si>
    <t>R Cumulative Fractionate fluid {1}.Mass</t>
  </si>
  <si>
    <t>R Increment Fractionate calcite {1} Mass</t>
  </si>
  <si>
    <t>R Cumulative Fractionate calcite {1}.Mass</t>
  </si>
  <si>
    <t>R Increment Fractionate aragonite {1} Mass</t>
  </si>
  <si>
    <t>R Cumulative Fractionate aragonite {1}.Mass</t>
  </si>
  <si>
    <t>R Increment Fractionate magnesite {1} Mass</t>
  </si>
  <si>
    <t>R Cumulative Fractionate magnesite {1}.Mass</t>
  </si>
  <si>
    <t>R Increment Fractionate siderite {1} Mass</t>
  </si>
  <si>
    <t>R Cumulative Fractionate siderite {1}.Mass</t>
  </si>
  <si>
    <t>R Increment Fractionate dolomite {1} Mass</t>
  </si>
  <si>
    <t>R Cumulative Fractionate dolomite {1}.Mass</t>
  </si>
  <si>
    <t>R Increment Fractionate spurrite {1} Mass</t>
  </si>
  <si>
    <t>R Cumulative Fractionate spurrite {1}.Mass</t>
  </si>
  <si>
    <t>R Increment Fractionate tilleyite {1} Mass</t>
  </si>
  <si>
    <t>R Cumulative Fractionate tilleyite {1}.Mass</t>
  </si>
  <si>
    <t>R Increment Fractionate diamond {1} Mass</t>
  </si>
  <si>
    <t>R Cumulative Fractionate diamond {1}.Mass</t>
  </si>
  <si>
    <t>R Increment Fractionate graphite {1} Mass</t>
  </si>
  <si>
    <t>R Cumulative Fractionate graphite {1}.Mass</t>
  </si>
  <si>
    <t>R Increment Fractionate melt {1} Mass</t>
  </si>
  <si>
    <t>R Cumulative Fractionate melt {1}.Mass</t>
  </si>
  <si>
    <t>R Increment Fractionate melt {2} Mass</t>
  </si>
  <si>
    <t>R Cumulative Fractionate melt {2}.Mass</t>
  </si>
  <si>
    <t>R Increment Fractionate melt {3} Mass</t>
  </si>
  <si>
    <t>R Cumulative Fractionate melt {3}.Mass</t>
  </si>
  <si>
    <t>X</t>
  </si>
  <si>
    <t>Y</t>
  </si>
  <si>
    <t>Wallrock</t>
  </si>
  <si>
    <t>Magma</t>
  </si>
  <si>
    <t>Wallrock/Temperature</t>
  </si>
  <si>
    <t>Wallrock/LiquidPercent</t>
  </si>
  <si>
    <t>Temp</t>
  </si>
  <si>
    <t>Magma/SiO2</t>
  </si>
  <si>
    <t>Magma/TiO2</t>
  </si>
  <si>
    <t>Magma/Al2O3</t>
  </si>
  <si>
    <t>Magma/Fe2O3</t>
  </si>
  <si>
    <t>Magma/FeO</t>
  </si>
  <si>
    <t>Magma/MgO</t>
  </si>
  <si>
    <t>Magma/CaO</t>
  </si>
  <si>
    <t>Magma/Na2O</t>
  </si>
  <si>
    <t>Magma/K2O</t>
  </si>
  <si>
    <t>Magma/P2O5</t>
  </si>
  <si>
    <t>Magma/H2O</t>
  </si>
  <si>
    <t>Magma/CO2</t>
  </si>
  <si>
    <t>Magma/K2O+Na2O</t>
  </si>
  <si>
    <t>spn {1}</t>
  </si>
  <si>
    <t>opx {1}</t>
  </si>
  <si>
    <t>cpx {1}</t>
  </si>
  <si>
    <t>cpx {2}</t>
  </si>
  <si>
    <t>fsp {1}</t>
  </si>
  <si>
    <t>ol {1}</t>
  </si>
  <si>
    <t>wht {1}</t>
  </si>
  <si>
    <t>x</t>
  </si>
  <si>
    <t>y</t>
  </si>
  <si>
    <t>SiO2</t>
  </si>
  <si>
    <t>Alk</t>
  </si>
  <si>
    <t>A</t>
  </si>
  <si>
    <t>B</t>
  </si>
  <si>
    <t>C</t>
  </si>
  <si>
    <t>D</t>
  </si>
  <si>
    <t>E</t>
  </si>
  <si>
    <t>F</t>
  </si>
  <si>
    <t>G</t>
  </si>
  <si>
    <t>H</t>
  </si>
  <si>
    <t>I</t>
  </si>
  <si>
    <t>XTASChartData!$A$4:$A$15</t>
  </si>
  <si>
    <t>XTASChartData!$B$4:$B$15</t>
  </si>
  <si>
    <t>XTASChartData!$C$4:$C$5</t>
  </si>
  <si>
    <t>XTASChartData!$D$4:$D$5</t>
  </si>
  <si>
    <t>XTASChartData!$E$4:$E$5</t>
  </si>
  <si>
    <t>XTASChartData!$F$4:$F$5</t>
  </si>
  <si>
    <t>XTASChartData!$G$4:$G$9</t>
  </si>
  <si>
    <t>XTASChartData!$H$4:$H$9</t>
  </si>
  <si>
    <t>XTASChartData!$I$4:$I$7</t>
  </si>
  <si>
    <t>XTASChartData!$J$4:$J$7</t>
  </si>
  <si>
    <t>XTASChartData!$K$4:$K$7</t>
  </si>
  <si>
    <t>XTASChartData!$L$4:$L$7</t>
  </si>
  <si>
    <t>XTASChartData!$M$4:$M$7</t>
  </si>
  <si>
    <t>XTASChartData!$N$4:$N$7</t>
  </si>
  <si>
    <t>XTASChartData!$O$4:$O$5</t>
  </si>
  <si>
    <t>XTASChartData!$P$4:$P$5</t>
  </si>
  <si>
    <t>Left</t>
  </si>
  <si>
    <t>Top</t>
  </si>
  <si>
    <t>height</t>
  </si>
  <si>
    <t>width</t>
  </si>
  <si>
    <t>Name</t>
  </si>
  <si>
    <t>Caption</t>
  </si>
  <si>
    <t>Chart 1</t>
  </si>
  <si>
    <t>aaaaa</t>
  </si>
  <si>
    <t>TextBox 28</t>
  </si>
  <si>
    <t>Andesite</t>
  </si>
  <si>
    <t>Basalt</t>
  </si>
  <si>
    <t>Basaltic
andesite</t>
  </si>
  <si>
    <t>TextBox 23</t>
  </si>
  <si>
    <t>Basaltic
Trachy-
andesite</t>
  </si>
  <si>
    <t>TextBox 20</t>
  </si>
  <si>
    <t>Basanite</t>
  </si>
  <si>
    <t>TextBox 27</t>
  </si>
  <si>
    <t>Dacite</t>
  </si>
  <si>
    <t>Phonolite</t>
  </si>
  <si>
    <t>TextBox 21</t>
  </si>
  <si>
    <t>Phonotephrite</t>
  </si>
  <si>
    <t>Pirco-
basalt</t>
  </si>
  <si>
    <t>TextBox 26</t>
  </si>
  <si>
    <t>Rhyolite</t>
  </si>
  <si>
    <t>Tephriphonolite</t>
  </si>
  <si>
    <t>TextBox 22</t>
  </si>
  <si>
    <t>Trachy-
basalt</t>
  </si>
  <si>
    <t>TextBox 24</t>
  </si>
  <si>
    <t>Trachyandesite</t>
  </si>
  <si>
    <t>TextBox 25</t>
  </si>
  <si>
    <t>Trachyte</t>
  </si>
  <si>
    <t>Solid.Name</t>
  </si>
  <si>
    <t>Formula</t>
  </si>
  <si>
    <t>Si</t>
  </si>
  <si>
    <t>Ti</t>
  </si>
  <si>
    <t>Al</t>
  </si>
  <si>
    <t>Fe</t>
  </si>
  <si>
    <t>Fe''</t>
  </si>
  <si>
    <t>Fe'''</t>
  </si>
  <si>
    <t>Cr</t>
  </si>
  <si>
    <t>Mg</t>
  </si>
  <si>
    <t>Mn</t>
  </si>
  <si>
    <t>Ni</t>
  </si>
  <si>
    <t>Co</t>
  </si>
  <si>
    <t>Ca</t>
  </si>
  <si>
    <t>Na</t>
  </si>
  <si>
    <t>K</t>
  </si>
  <si>
    <t>P</t>
  </si>
  <si>
    <t>O</t>
  </si>
  <si>
    <t>OH</t>
  </si>
  <si>
    <t>Unexpected</t>
  </si>
  <si>
    <t>spinel</t>
  </si>
  <si>
    <t>Fe''0.30Mg0.71Fe'''0.21Al0.47Cr1.31Ti0.01O4</t>
  </si>
  <si>
    <t>Fe''0.30Mg0.71Fe'''0.21Al0.49Cr1.28Ti0.01O4</t>
  </si>
  <si>
    <t>Fe''0.30Mg0.71Fe'''0.22Al0.50Cr1.26Ti0.01O4</t>
  </si>
  <si>
    <t>orthopyroxene</t>
  </si>
  <si>
    <t>opx Na0.00Ca0.03Fe''0.19Mg1.74Fe'''0.01Ti0.00Al0.06Si1.96O6</t>
  </si>
  <si>
    <t>Fe''0.31Mg0.70Fe'''0.24Al0.53Cr1.22Ti0.01O4</t>
  </si>
  <si>
    <t>opx Na0.00Ca0.03Fe''0.20Mg1.72Fe'''0.01Ti0.00Al0.07Si1.96O6</t>
  </si>
  <si>
    <t>Fe''0.33Mg0.68Fe'''0.25Al0.55Cr1.18Ti0.01O4</t>
  </si>
  <si>
    <t>opx Na0.00Ca0.04Fe''0.22Mg1.70Fe'''0.02Ti0.00Al0.07Si1.96O6</t>
  </si>
  <si>
    <t>Fe''0.34Mg0.67Fe'''0.27Al0.57Cr1.13Ti0.01O4</t>
  </si>
  <si>
    <t>opx Na0.00Ca0.04Fe''0.23Mg1.67Fe'''0.02Ti0.00Al0.08Si1.95O6</t>
  </si>
  <si>
    <t>Fe''0.36Mg0.65Fe'''0.29Al0.60Cr1.09Ti0.01O4</t>
  </si>
  <si>
    <t>opx Na0.00Ca0.05Fe''0.25Mg1.65Fe'''0.02Ti0.00Al0.08Si1.95O6</t>
  </si>
  <si>
    <t>Fe''0.38Mg0.63Fe'''0.31Al0.62Cr1.04Ti0.01O4</t>
  </si>
  <si>
    <t>opx Na0.00Ca0.06Fe''0.27Mg1.62Fe'''0.02Ti0.00Al0.09Si1.95O6</t>
  </si>
  <si>
    <t>Fe''0.40Mg0.61Fe'''0.33Al0.64Cr1.00Ti0.02O4</t>
  </si>
  <si>
    <t>opx Na0.00Ca0.07Fe''0.29Mg1.59Fe'''0.02Ti0.00Al0.09Si1.95O6</t>
  </si>
  <si>
    <t>Fe''0.43Mg0.59Fe'''0.35Al0.67Cr0.94Ti0.02O4</t>
  </si>
  <si>
    <t>opx Na0.00Ca0.08Fe''0.30Mg1.55Fe'''0.02Ti0.00Al0.09Si1.94O6</t>
  </si>
  <si>
    <t>Fe''0.45Mg0.57Fe'''0.38Al0.70Cr0.89Ti0.02O4</t>
  </si>
  <si>
    <t>clinopyroxene</t>
  </si>
  <si>
    <t>cpx Na0.01Ca0.28Fe''0.34Mg1.28Fe'''0.03Ti0.00Al0.14Si1.92O6</t>
  </si>
  <si>
    <t>Fe''0.48Mg0.54Fe'''0.40Al0.73Cr0.83Ti0.02O4</t>
  </si>
  <si>
    <t>cpx Na0.02Ca0.63Fe''0.25Mg0.97Fe'''0.04Ti0.00Al0.20Si1.88O6</t>
  </si>
  <si>
    <t>Fe''0.52Mg0.51Fe'''0.41Al0.80Cr0.74Ti0.02O4</t>
  </si>
  <si>
    <t>cpx Na0.02Ca0.60Fe''0.30Mg0.94Fe'''0.05Ti0.01Al0.20Si1.88O6</t>
  </si>
  <si>
    <t>cpx Na0.01Ca0.34Fe''0.41Mg1.12Fe'''0.04Ti0.00Al0.18Si1.89O6</t>
  </si>
  <si>
    <t>feldspar</t>
  </si>
  <si>
    <t>K0.01Na0.38Ca0.60Al1.60Si2.40O8</t>
  </si>
  <si>
    <t>K=0.01;Na=0.38;Ca=0.6;Al=1.6;Si=2.4;O=8</t>
  </si>
  <si>
    <t>Fe''0.61Mg0.43Fe'''0.47Al0.75Cr0.71Ti0.04O4</t>
  </si>
  <si>
    <t>cpx Na0.02Ca0.61Fe''0.34Mg0.88Fe'''0.05Ti0.01Al0.21Si1.87O6</t>
  </si>
  <si>
    <t>cpx Na0.01Ca0.34Fe''0.47Mg1.06Fe'''0.04Ti0.00Al0.18Si1.89O6</t>
  </si>
  <si>
    <t>K0.02Na0.43Ca0.55Al1.55Si2.45O8</t>
  </si>
  <si>
    <t>K=0.02;Na=0.43;Ca=0.55;Al=1.55;Si=2.45;O=8</t>
  </si>
  <si>
    <t>Fe''0.74Mg0.33Fe'''0.56Al0.63Cr0.67Ti0.07O4</t>
  </si>
  <si>
    <t>cpx Na0.03Ca0.63Fe''0.38Mg0.82Fe'''0.06Ti0.01Al0.21Si1.87O6</t>
  </si>
  <si>
    <t>cpx Na0.01Ca0.32Fe''0.55Mg1.00Fe'''0.04Ti0.01Al0.18Si1.89O6</t>
  </si>
  <si>
    <t>K0.03Na0.47Ca0.50Al1.50Si2.50O8</t>
  </si>
  <si>
    <t>K=0.03;Na=0.47;Ca=0.5;Al=1.5;Si=2.5;O=8</t>
  </si>
  <si>
    <t>Fe''0.87Mg0.26Fe'''0.66Al0.51Cr0.57Ti0.13O4</t>
  </si>
  <si>
    <t>cpx Na0.03Ca0.65Fe''0.42Mg0.75Fe'''0.06Ti0.01Al0.21Si1.86O6</t>
  </si>
  <si>
    <t>cpx Na0.02Ca0.31Fe''0.63Mg0.93Fe'''0.05Ti0.01Al0.17Si1.89O6</t>
  </si>
  <si>
    <t>K0.03Na0.51Ca0.45Al1.45Si2.55O8</t>
  </si>
  <si>
    <t>K=0.03;Na=0.51;Ca=0.45;Al=1.45;Si=2.55;O=8</t>
  </si>
  <si>
    <t>Fe''1.04Mg0.21Fe'''0.76Al0.37Cr0.37Ti0.25O4</t>
  </si>
  <si>
    <t>olivine</t>
  </si>
  <si>
    <t>(Ca0.01Mg0.41Fe''0.50Mn0.04Co0.00Ni0.05)2SiO4</t>
  </si>
  <si>
    <t>Ca=0.02;Mg=0.82;Fe''=1;Mn=0.08;Co=0;Ni=0.052;Si=1;O=4</t>
  </si>
  <si>
    <t>cpx Na0.03Ca0.67Fe''0.47Mg0.67Fe'''0.07Ti0.02Al0.21Si1.86O6</t>
  </si>
  <si>
    <t>cpx Na0.02Ca0.29Fe''0.73Mg0.85Fe'''0.05Ti0.01Al0.17Si1.89O6</t>
  </si>
  <si>
    <t>K0.05Na0.55Ca0.40Al1.40Si2.60O8</t>
  </si>
  <si>
    <t>K=0.05;Na=0.55;Ca=0.4;Al=1.4;Si=2.6;O=8</t>
  </si>
  <si>
    <t>Fe''1.27Mg0.17Fe'''0.80Al0.22Cr0.11Ti0.43O4</t>
  </si>
  <si>
    <t>(Ca0.01Mg0.32Fe''0.59Mn0.05Co0.00Ni0.04)2SiO4</t>
  </si>
  <si>
    <t>Ca=0.02;Mg=0.64;Fe''=1.18;Mn=0.1;Co=0;Ni=0.042;Si=1;O=4</t>
  </si>
  <si>
    <t>cpx Na0.04Ca0.71Fe''0.52Mg0.57Fe'''0.08Ti0.02Al0.20Si1.86O6</t>
  </si>
  <si>
    <t>K0.06Na0.59Ca0.35Al1.35Si2.65O8</t>
  </si>
  <si>
    <t>K=0.06;Na=0.59;Ca=0.35;Al=1.35;Si=2.65;O=8</t>
  </si>
  <si>
    <t>Fe''1.42Mg0.13Fe'''0.75Al0.16Cr0.00Ti0.55O4</t>
  </si>
  <si>
    <t>(Ca0.01Mg0.24Fe''0.68Mn0.06Co0.00Ni0.03)2SiO4</t>
  </si>
  <si>
    <t>Ca=0.02;Mg=0.48;Fe''=1.36;Mn=0.12;Co=0;Ni=0.032;Si=1;O=4</t>
  </si>
  <si>
    <t>cpx Na0.04Ca0.75Fe''0.59Mg0.47Fe'''0.08Ti0.02Al0.19Si1.86O6</t>
  </si>
  <si>
    <t>K0.08Na0.62Ca0.30Al1.30Si2.70O8</t>
  </si>
  <si>
    <t>K=0.08;Na=0.62;Ca=0.3;Al=1.3;Si=2.7;O=8</t>
  </si>
  <si>
    <t>Fe''1.50Mg0.10Fe'''0.68Al0.13Cr0.00Ti0.60O4</t>
  </si>
  <si>
    <t>(Ca0.01Mg0.17Fe''0.74Mn0.06Co0.00Ni0.02)2SiO4</t>
  </si>
  <si>
    <t>Ca=0.02;Mg=0.34;Fe''=1.48;Mn=0.12;Co=0;Ni=0.022;Si=1;O=4</t>
  </si>
  <si>
    <t>cpx Na0.04Ca0.77Fe''0.66Mg0.37Fe'''0.08Ti0.03Al0.18Si1.86O6</t>
  </si>
  <si>
    <t>K0.12Na0.63Ca0.25Al1.25Si2.75O8</t>
  </si>
  <si>
    <t>K=0.12;Na=0.63;Ca=0.25;Al=1.25;Si=2.75;O=8</t>
  </si>
  <si>
    <t>Fe''1.58Mg0.07Fe'''0.60Al0.10Cr0.00Ti0.65O4</t>
  </si>
  <si>
    <t>whitlockite</t>
  </si>
  <si>
    <t>Ca3(PO4)2</t>
  </si>
  <si>
    <t>(Ca0.01Mg0.12Fe''0.80Mn0.07Co0.00Ni0.02)2SiO4</t>
  </si>
  <si>
    <t>Ca=0.02;Mg=0.24;Fe''=1.6;Mn=0.14;Co=0;Ni=0.022;Si=1;O=4</t>
  </si>
  <si>
    <t>cpx Na0.05Ca0.79Fe''0.75Mg0.26Fe'''0.09Ti0.03Al0.16Si1.87O6</t>
  </si>
  <si>
    <t>K0.19Na0.63Ca0.18Al1.18Si2.82O8</t>
  </si>
  <si>
    <t>K=0.19;Na=0.63;Ca=0.18;Al=1.18;Si=2.82;O=8</t>
  </si>
  <si>
    <t>Fe''1.66Mg0.05Fe'''0.51Al0.08Cr0.00Ti0.70O4</t>
  </si>
  <si>
    <t>(Ca0.01Mg0.07Fe''0.84Mn0.08Co0.00Ni0.01)2SiO4</t>
  </si>
  <si>
    <t>Ca=0.02;Mg=0.14;Fe''=1.68;Mn=0.16;Co=0;Ni=0.012;Si=1;O=4</t>
  </si>
  <si>
    <t>cpx Na0.05Ca0.81Fe''0.86Mg0.15Fe'''0.08Ti0.03Al0.15Si1.88O6</t>
  </si>
  <si>
    <t>K0.40Na0.52Ca0.07Al1.07Si2.93O8</t>
  </si>
  <si>
    <t>K=0.4;Na=0.52;Ca=0.07;Al=1.07;Si=2.93;O=8</t>
  </si>
  <si>
    <t>Fe''1.75Mg0.03Fe'''0.37Al0.06Cr0.00Ti0.78O4</t>
  </si>
  <si>
    <t>Magma Chamber Process</t>
  </si>
  <si>
    <t>Magma Temperature (°C)</t>
  </si>
  <si>
    <t xml:space="preserve">Wallrock Temperature (°C) </t>
  </si>
  <si>
    <t>Recharge Magma Temperature (°C) (T of recharge magma when recharge event occurs)</t>
  </si>
  <si>
    <t>Total Magma Chamber Mass (grams )</t>
  </si>
  <si>
    <t>Magma Liquid Mass (grams)</t>
  </si>
  <si>
    <t>Magma: Total Incremental Mass of Crystals (Cumulates) removed as Cumulates (grams)</t>
  </si>
  <si>
    <t>Magma: Total Cumulative Mass of Crystals (Cumulates) removed as Cumulates (grams)</t>
  </si>
  <si>
    <t xml:space="preserve">Magma: Incremental Fluid Phase Mass </t>
  </si>
  <si>
    <t xml:space="preserve">Magma: Cumulative Fluid Phase Mass </t>
  </si>
  <si>
    <t>Magma: Mass Fraction of H2O in Incremental Fluid Phase</t>
  </si>
  <si>
    <t>Total Recharge Magma Mass Added to Magma (grams)</t>
  </si>
  <si>
    <t>Recharge Liquid Mass (grams)</t>
  </si>
  <si>
    <t>Recharge Magma Total Mass of Crystals  (grams)</t>
  </si>
  <si>
    <t>Total Recharge Magma Fluid Phase Mass (grams)</t>
  </si>
  <si>
    <t>Recharge: Mass Fraction of H2O in Incremental Fluid Phase</t>
  </si>
  <si>
    <t>Wallrock Subsystem Mass (grams)</t>
  </si>
  <si>
    <t xml:space="preserve">Wallrock Subsystem Residual Liquid Mass </t>
  </si>
  <si>
    <t xml:space="preserve">Wallrock Subsystem Solid (Crystal) Mass </t>
  </si>
  <si>
    <t xml:space="preserve">Wallrock Subsystem Residual Fluid Mass </t>
  </si>
  <si>
    <t>Incremental WR Liquid Added to Magma (grams)</t>
  </si>
  <si>
    <t>Cumulative WR LIquid Added to Magma (grams)</t>
  </si>
  <si>
    <t>Wallrock: Mass Fraction of H2O in Incremental Fluid Phase</t>
  </si>
  <si>
    <t>Magma Mineral spinel {1} : Incremental Mass (grams) Removed in this Temperature Step</t>
  </si>
  <si>
    <t>Magma spinel {1} : Total Mass (grams) Removed across all Temperature Steps</t>
  </si>
  <si>
    <t>Magma Mineral orthopyroxene {1} : Incremental Mass (grams) Removed in this Temperature Step</t>
  </si>
  <si>
    <t>Magma orthopyroxene {1} : Total Mass (grams) Removed across all Temperature Steps</t>
  </si>
  <si>
    <t>Magma Mineral clinopyroxene {1} : Incremental Mass (grams) Removed in this Temperature Step</t>
  </si>
  <si>
    <t>Magma clinopyroxene {1} : Total Mass (grams) Removed across all Temperature Steps</t>
  </si>
  <si>
    <t>Magma Mineral clinopyroxene {2} : Incremental Mass (grams) Removed in this Temperature Step</t>
  </si>
  <si>
    <t>Magma clinopyroxene {2} : Total Mass (grams) Removed across all Temperature Steps</t>
  </si>
  <si>
    <t>Magma Mineral feldspar {1} : Incremental Mass (grams) Removed in this Temperature Step</t>
  </si>
  <si>
    <t>Magma feldspar {1} : Total Mass (grams) Removed across all Temperature Steps</t>
  </si>
  <si>
    <t>Magma Mineral olivine {1} : Incremental Mass (grams) Removed in this Temperature Step</t>
  </si>
  <si>
    <t>Magma olivine {1} : Total Mass (grams) Removed across all Temperature Steps</t>
  </si>
  <si>
    <t>Magma Mineral whitlockite {1} : Incremental Mass (grams) Removed in this Temperature Step</t>
  </si>
  <si>
    <t>Magma whitlockite {1} : Total Mass (grams) Removed across all Temperature Steps</t>
  </si>
  <si>
    <t>Magma Melt SiO2 (wt. %)</t>
  </si>
  <si>
    <t>Magma Melt TiO2 (wt. %)</t>
  </si>
  <si>
    <t>Magma Melt Al2O3 (wt. %)</t>
  </si>
  <si>
    <t>Magma Melt Fe2O3 (wt. %)</t>
  </si>
  <si>
    <t>Magma Melt Cr2O3 (wt. %)</t>
  </si>
  <si>
    <t>Magma Melt FeO (wt. %)</t>
  </si>
  <si>
    <t>Magma Melt MnO (wt. %)</t>
  </si>
  <si>
    <t>Magma Melt MgO (wt. %)</t>
  </si>
  <si>
    <t>Magma Melt NiO (wt. %)</t>
  </si>
  <si>
    <t>Magma Melt CoO (wt. %)</t>
  </si>
  <si>
    <t>Magma Melt  CaO (wt. %)</t>
  </si>
  <si>
    <t>Magma Melt Na2O (wt. %)</t>
  </si>
  <si>
    <t>Magma Melt K2O (wt. %)</t>
  </si>
  <si>
    <t>Magma Melt P2O5 (wt. %)</t>
  </si>
  <si>
    <t>Magma Melt H2O (wt. %)</t>
  </si>
  <si>
    <t>Magma Melt CO2 (wt. %)</t>
  </si>
  <si>
    <t>Recharge Magma Melt SiO2 (wt. %)</t>
  </si>
  <si>
    <t>Recharge Magma Melt TiO2 (wt. %)</t>
  </si>
  <si>
    <t>Recharge Magma Melt Al2O3 (wt. %)</t>
  </si>
  <si>
    <t>Recharge  Magma Melt Fe2O3 (wt. %)</t>
  </si>
  <si>
    <t>Recharge Magma Melt Cr2O3 (wt. %)</t>
  </si>
  <si>
    <t>Recharge Magma Melt FeO (wt. %)</t>
  </si>
  <si>
    <t>Recharge Magma Melt MnO (wt. %)</t>
  </si>
  <si>
    <t>Recharge Magma Melt MgO (wt. %)</t>
  </si>
  <si>
    <t>Recharge  Magma Melt NiO (wt. %)</t>
  </si>
  <si>
    <t>Recharge Magma Melt CoO (wt. %)</t>
  </si>
  <si>
    <t>Recharge Magma Melt  CaO (wt. %)</t>
  </si>
  <si>
    <t>Recharge  Magma Melt Na2O (wt. %)</t>
  </si>
  <si>
    <t>Recharge Magma Melt K2O (wt. %)</t>
  </si>
  <si>
    <t>Recharge Magma Melt P2O5 (wt. %)</t>
  </si>
  <si>
    <t>Recharge  Magma Melt H2O (wt. %)</t>
  </si>
  <si>
    <t>Recharge  Magma Melt CO2 (wt. %)</t>
  </si>
  <si>
    <t>Mass Fraction Oxygen in Recharge Magma</t>
  </si>
  <si>
    <t>Wallrock Melt SiO2 (wt. %)</t>
  </si>
  <si>
    <t>Wallrock Melt TiO2 (wt. %)</t>
  </si>
  <si>
    <t>Wallrock Melt Al2O3 (wt. %)</t>
  </si>
  <si>
    <t>Wallrock Melt Fe2O3 (wt. %)</t>
  </si>
  <si>
    <t>Wallrock  Melt Cr2O3 (wt. %)</t>
  </si>
  <si>
    <t>Wallrock  Melt FeO (wt. %)</t>
  </si>
  <si>
    <t>Wallrock  Melt MnO (wt. %)</t>
  </si>
  <si>
    <t>Wallrock  Melt MgO (wt. %)</t>
  </si>
  <si>
    <t>Wallrock  Melt NiO (wt. %)</t>
  </si>
  <si>
    <t>Wallrock Melt CoO (wt. %)</t>
  </si>
  <si>
    <t>Wallrock  Melt  CaO (wt. %)</t>
  </si>
  <si>
    <t>Wallrock Melt Na2O (wt. %)</t>
  </si>
  <si>
    <t>Wallrock Melt K2O (wt. %)</t>
  </si>
  <si>
    <t>Wallrock Melt P2O5 (wt. %)</t>
  </si>
  <si>
    <t>Wallrock  Melt H2O (wt. %)</t>
  </si>
  <si>
    <t>Wallrock  Melt CO2 (wt. %)</t>
  </si>
  <si>
    <t>Numbers this row; System use only.</t>
  </si>
  <si>
    <t>NO WR INFO TRACKED IN FC OR RFC ONLY MCS</t>
  </si>
  <si>
    <t>M LIQUIDUS T</t>
  </si>
  <si>
    <t>FC</t>
  </si>
  <si>
    <t>EXECUTABLES</t>
  </si>
  <si>
    <t>MCS_PhaseEQ_2M.xlsm</t>
  </si>
  <si>
    <t>Melts Executable Family</t>
  </si>
  <si>
    <t>rhyolite-MELTS+H2O-CO2 fluid (v1.2.0); Melts-batch-v1.2.0;</t>
  </si>
  <si>
    <t>SYSTEM VARIABLES</t>
  </si>
  <si>
    <t>Values in column B, and the 'do not edit' names in column D, must be kept matched on a single row.</t>
  </si>
  <si>
    <t>Copied from Macintosh HD:Users:mcs01-user:Documents:MCS:INPUT &amp; OUTPUT:MES_173m_ModellingData.xlsx on the creation of this Archive, at 02/01/ 4.04.55</t>
  </si>
  <si>
    <t>Input values reprinted with (memory) variable values as MCS starts.</t>
  </si>
  <si>
    <t>FmZero (wallrock) (fraction)</t>
  </si>
  <si>
    <t>FmZero</t>
  </si>
  <si>
    <t>Minimum Wallrock (WR)melt mass fraction to trigger addition of anatectic melt from WR to M (Magma) subsystem. Final state of WR after addition will be WR melt fraction equal to fmzero. Based on rheological studies, fmzero may typically lie in range 0.01 to 0.15. fmzero=0.05 is a 'nice' value.</t>
  </si>
  <si>
    <t>Excluded Phases</t>
  </si>
  <si>
    <t>ExclusionsGlobal</t>
  </si>
  <si>
    <t>Using the MCS interface, click "Help for Excluded Phase", click on phases you wish to exclude,  press put in clipboard, and paste in this row (col. B). The phases excluded will be excluded in all three subsystems WR, M and R.</t>
  </si>
  <si>
    <t>System Pressure (in bars)</t>
  </si>
  <si>
    <t>SystemPressure</t>
  </si>
  <si>
    <t xml:space="preserve">Pressure in bars. This is a global parameter that is constant and applies to M, WR and R subsystems. </t>
  </si>
  <si>
    <t>Enthalpy Convergence steps</t>
  </si>
  <si>
    <t xml:space="preserve">          </t>
  </si>
  <si>
    <t>EnthConvergenceSteps</t>
  </si>
  <si>
    <t>During Assimilation (A) and Recharge R  steps in a MCS simulation, thermodynamic isenthalpic calculations are performed. During this calculation, the system enthalpy, rather than tempertureis being stepped from an initial to final state. The value enthered here in EnthConvergenceSteps controls the discretization. This value should be a positive nonzero  interger. A operation range is circa 5-100. A typical and 'nice' value is 30. EnthConvergenceSteps has no effect on the solution although a poor choice may prevent a solution from being attained. Set it at 30 and change only if system crashes during AFC or R operationifand you are adding a very large or very small amount of A or R to M subsystem.</t>
  </si>
  <si>
    <t>Oxygen Fugacity</t>
  </si>
  <si>
    <t>none</t>
  </si>
  <si>
    <t>SystemfO2</t>
  </si>
  <si>
    <t>Acceptable input values are: none, fmq, coh, nno, iw, hm. These are standard oxygen buffers. When choosing 'none' be sure to input reasonable values for ferric iron oxide and ferrous iron oxide into all compositions used as input. For many applications setting 'none' and then making ferrous iron oxide 80 to 85% of the total iron oxide (FeOT) is suggested.</t>
  </si>
  <si>
    <t>M Composition (wt%)</t>
  </si>
  <si>
    <t>Oxide total should be normalized to sum to 100 prior to input for M and in the following sections for WR and  Recharge R. User can either normalize to 100 on her own and then enter into column B or enter a composition in column F. The column F input is then auto normalized in column G. Then column G should be cut and pasted into column B</t>
  </si>
  <si>
    <t>Composition Normalized to 100</t>
  </si>
  <si>
    <t>R1 173m</t>
  </si>
  <si>
    <t>MagmaElementValue1</t>
  </si>
  <si>
    <t>TiO2</t>
  </si>
  <si>
    <t>MagmaElementValue2</t>
  </si>
  <si>
    <t>Al2O3</t>
  </si>
  <si>
    <t>MagmaElementValue3</t>
  </si>
  <si>
    <t>Fe2O3</t>
  </si>
  <si>
    <t>MagmaElementValue4</t>
  </si>
  <si>
    <t>Cr2O3</t>
  </si>
  <si>
    <t>MagmaElementValue5</t>
  </si>
  <si>
    <t>FeO</t>
  </si>
  <si>
    <t>MagmaElementValue6</t>
  </si>
  <si>
    <t>MnO</t>
  </si>
  <si>
    <t>MagmaElementValue7</t>
  </si>
  <si>
    <t>MgO</t>
  </si>
  <si>
    <t>MagmaElementValue8</t>
  </si>
  <si>
    <t>NiO</t>
  </si>
  <si>
    <t>MagmaElementValue9</t>
  </si>
  <si>
    <t>CoO</t>
  </si>
  <si>
    <t>MagmaElementValue10</t>
  </si>
  <si>
    <t>CaO</t>
  </si>
  <si>
    <t>MagmaElementValue11</t>
  </si>
  <si>
    <t>Na2O</t>
  </si>
  <si>
    <t>MagmaElementValue12</t>
  </si>
  <si>
    <t>K2O</t>
  </si>
  <si>
    <t>MagmaElementValue13</t>
  </si>
  <si>
    <t>P2O5</t>
  </si>
  <si>
    <t>MagmaElementValue14</t>
  </si>
  <si>
    <t>H2O</t>
  </si>
  <si>
    <t>MagmaElementValue15</t>
  </si>
  <si>
    <t>CO2</t>
  </si>
  <si>
    <t>MagmaElementValue16</t>
  </si>
  <si>
    <t>SO3</t>
  </si>
  <si>
    <t>Cl2O-1</t>
  </si>
  <si>
    <t>F2O-1</t>
  </si>
  <si>
    <t>Temperature start (°C)</t>
  </si>
  <si>
    <t>Tstart</t>
  </si>
  <si>
    <t>Magma "Find Liquidus" operation begins at this Tstart. Once a liquidus temperature is established,  the MCS simulation commences.</t>
  </si>
  <si>
    <t>Temperature decrement (°C)</t>
  </si>
  <si>
    <t>Tincrement</t>
  </si>
  <si>
    <t>Positive number reflecting temperature decrement for the cooling magma body (M) . Numbers &lt;1 are can be unstable and should not be explored. A 'nice' value is in the range 5-20 oC. For crude explorations 30-50 oCis good. Generally valuesin the range 2- 30 degree C are suggested</t>
  </si>
  <si>
    <t>Hard Stop Melt Mass in Magma</t>
  </si>
  <si>
    <t>MagmaHardStopMinimumLiqMass</t>
  </si>
  <si>
    <t>Ignored if zero, otherwise MCS stops when the M liquid mass drops below this threshold.</t>
  </si>
  <si>
    <t>Hard Stop Temperature</t>
  </si>
  <si>
    <t>MagmaHardStopTemperature</t>
  </si>
  <si>
    <t>Ignored if zero, otherwise MCS stopswhen the M temperature reaches this value. Useful especially if doing a M "fractional crystallization only" simulation. Otherwise keep at 0.</t>
  </si>
  <si>
    <t>WR Composition (wt%)</t>
  </si>
  <si>
    <t>R339 Average Gneiss dry</t>
  </si>
  <si>
    <t>WallrockElementValue1</t>
  </si>
  <si>
    <t>WallrockElementValue2</t>
  </si>
  <si>
    <t>WallrockElementValue3</t>
  </si>
  <si>
    <t>WallrockElementValue4</t>
  </si>
  <si>
    <t>WallrockElementValue5</t>
  </si>
  <si>
    <t>WallrockElementValue6</t>
  </si>
  <si>
    <t>WallrockElementValue7</t>
  </si>
  <si>
    <t>WallrockElementValue8</t>
  </si>
  <si>
    <t>WallrockElementValue9</t>
  </si>
  <si>
    <t>WallrockElementValue10</t>
  </si>
  <si>
    <t>WallrockElementValue11</t>
  </si>
  <si>
    <t>WallrockElementValue12</t>
  </si>
  <si>
    <t>WallrockElementValue13</t>
  </si>
  <si>
    <t>WallrockElementValue14</t>
  </si>
  <si>
    <t>WallrockElementValue15</t>
  </si>
  <si>
    <t>WallrockElementValue16</t>
  </si>
  <si>
    <t>INITIAL WALLROCK  TEMPERATURE AND MASS</t>
  </si>
  <si>
    <t>Wallrock find solidus: end temperature (°C)</t>
  </si>
  <si>
    <t>WallrockPrelimTEnd</t>
  </si>
  <si>
    <t>Ending temperature of the WR "Find Solidus" operation. This temperature should be set to ~10 degrees below the solidus of the WR composition. If set too low, the phase equilibria engine may not be able to return a solution. Try to keep this value slightly below but close to the solidus of Wallrock. Standalone MELTS calcultion done on WR composition in equilibrium crystallization mode can help user learn about thermodynamic behavior of Wallrock compositions.</t>
  </si>
  <si>
    <t>Wallrock find solidus: temperature (°C) decrement</t>
  </si>
  <si>
    <t>WallrockPrelimTIncrement</t>
  </si>
  <si>
    <t>Positive number reflecting temperature decrements for the WR "Find Solidus" operation.</t>
  </si>
  <si>
    <t>Wallrock find solidus: start temperature (°C)</t>
  </si>
  <si>
    <t>WallrockPrelimTStart</t>
  </si>
  <si>
    <t xml:space="preserve">Starting temperature for WR Find Solidus operation.Find wallrock solidus operation does not need to start above the WR liquidus although choosing a too low value can interfere with a MCS simulation. </t>
  </si>
  <si>
    <t>Initial Wallrock Solid Mass (grams)</t>
  </si>
  <si>
    <t>WallrockSolidMass</t>
  </si>
  <si>
    <t>All MCS simulations are hardwired to start with 100 grams of M magma. The number provided by user here sets the mass of WR that thermally interacts with M magma. So, e.g., if WR=100 in column B, then during MCS simulation, heat extracted from M is added to 100 grams of WR.  If entry is 150, then the heat derived by cooling and crystallization of M will be added to 150 grams of WR etc.</t>
  </si>
  <si>
    <t>Wallrock Initial Temperature (°C)</t>
  </si>
  <si>
    <t>WallrockTemperature</t>
  </si>
  <si>
    <t>Starting temperature of the WR upon initiation of the MCS</t>
  </si>
  <si>
    <t>RECHARGE General</t>
  </si>
  <si>
    <t>Recharge Trigger Mode (byDelta OR byTemp OR byTempSerial)</t>
  </si>
  <si>
    <t>byDelta</t>
  </si>
  <si>
    <t>RechargeTriggerMode</t>
  </si>
  <si>
    <t>Acceptable values are: byTemp or byDelta or byTempSerial (case sensitive). When set byTemp, Recharge addition occurs when the Magma T attains the value set for any of the five specified recharge events. When set byDelta, recharge addition occurs when the Magma temperature has decreased by this value from the Magma liquidus temperature for first Recharge event and from the Temp returned AFTER first recharge event for second Recharge event, etc. When set byTempSerial recharge events are processed according to temperature thresholds but are tested and triggered in serial order: Recharge1 always occurs before Recharge2 always occurs before Recharge3 etc.      Any recharge event is ignored if its recharge masses are set zero or, when byTemp or byTempSerial, its recharge trigger temperatures are set as 0 degrees</t>
  </si>
  <si>
    <t>RECHARGE EVENT 1 (wt. %)</t>
  </si>
  <si>
    <t>Recharge1ElementValue1</t>
  </si>
  <si>
    <t>Recharge1ElementValue2</t>
  </si>
  <si>
    <t>Recharge1ElementValue3</t>
  </si>
  <si>
    <t>Recharge1ElementValue4</t>
  </si>
  <si>
    <t>Recharge1ElementValue5</t>
  </si>
  <si>
    <t>Recharge1ElementValue6</t>
  </si>
  <si>
    <t>Recharge1ElementValue7</t>
  </si>
  <si>
    <t>Recharge1ElementValue8</t>
  </si>
  <si>
    <t>Recharge1ElementValue9</t>
  </si>
  <si>
    <t>Recharge1ElementValue10</t>
  </si>
  <si>
    <t>Recharge1ElementValue11</t>
  </si>
  <si>
    <t>Recharge1ElementValue12</t>
  </si>
  <si>
    <t>Recharge1ElementValue13</t>
  </si>
  <si>
    <t>Recharge1ElementValue14</t>
  </si>
  <si>
    <t>Recharge1ElementValue15</t>
  </si>
  <si>
    <t>Recharge1ElementValue16</t>
  </si>
  <si>
    <t>RECHARGE EVENT 1:   TEMPERATURES AND MASS</t>
  </si>
  <si>
    <t>Recharge EVENT 1: Mass (grams)</t>
  </si>
  <si>
    <t>Recharge1Mass</t>
  </si>
  <si>
    <t>Value set here is the mass of Recharge added during Recharge event 1. Note that MCS ALWAYS begins with 100g of M magma. Hence if entry here &gt;100 there will be proportionately more Recharge1 mass than starting Magma, and vice versa. If set to 0, no recharge will occur.</t>
  </si>
  <si>
    <t xml:space="preserve">Recharge EVENT 1: R Magma Temperature (°C) </t>
  </si>
  <si>
    <t>Recharge1Temperature</t>
  </si>
  <si>
    <t>The temperature of Recharge1's magma at the onset of recharge into the Magma. This is pre-addition T of the Recharge magma. The internal thermodynamic state of Recharge is computed before addition to M is available in Output (RunSummary)</t>
  </si>
  <si>
    <t>Recharge EVENT 1: when byTemp: Temp (°C) of M magma at recharge instant</t>
  </si>
  <si>
    <t>Recharge1TriggerTemperature</t>
  </si>
  <si>
    <t>Temperature of Magma subsystem when Recharge magma will be added.  Ignored when TriggerMode is set to byDelta.</t>
  </si>
  <si>
    <t>Recharge EVENT 1: when byDelta: delta Temp (°C) of M magma at recharge instant</t>
  </si>
  <si>
    <t>Recharge1DeltaTriggerTemperature</t>
  </si>
  <si>
    <t>Temperature decrement (set as positive number) from Magma liquidus temperature at which the Recharge magma will be added. Ignored when TriggerMode is set to byTemp.</t>
  </si>
  <si>
    <t>RECHARGE EVENT 2:  OXIDES (wt. %)</t>
  </si>
  <si>
    <t>Recharge2ElementValue1</t>
  </si>
  <si>
    <t>Recharge2ElementValue2</t>
  </si>
  <si>
    <t>Recharge2ElementValue3</t>
  </si>
  <si>
    <t>Recharge2ElementValue4</t>
  </si>
  <si>
    <t>Recharge2ElementValue5</t>
  </si>
  <si>
    <t>Recharge2ElementValue6</t>
  </si>
  <si>
    <t>Recharge2ElementValue7</t>
  </si>
  <si>
    <t>Recharge2ElementValue8</t>
  </si>
  <si>
    <t>Recharge2ElementValue9</t>
  </si>
  <si>
    <t>Recharge2ElementValue10</t>
  </si>
  <si>
    <t>Recharge2ElementValue11</t>
  </si>
  <si>
    <t>Recharge2ElementValue12</t>
  </si>
  <si>
    <t>Recharge2ElementValue13</t>
  </si>
  <si>
    <t>Recharge2ElementValue14</t>
  </si>
  <si>
    <t>Recharge2ElementValue15</t>
  </si>
  <si>
    <t>Recharge2ElementValue16</t>
  </si>
  <si>
    <t>RECHARGE EVENT 2:   TEMPERATURES AND MASS</t>
  </si>
  <si>
    <t>Recharge EVENT 2: Mass (grams)</t>
  </si>
  <si>
    <t>Recharge2Mass</t>
  </si>
  <si>
    <t>If &gt;0 then Recharge2 will occur if conditions are met. If &gt;100 there will be proportionately more Recharge2 mass than Magma, and vice versa. (SEE INFO on RECHARGE EVENT1 for details)</t>
  </si>
  <si>
    <t xml:space="preserve">Recharge EVENT 2: R Magma Temperature (°C) </t>
  </si>
  <si>
    <t>Recharge2Temperature</t>
  </si>
  <si>
    <t>The temperature at which Recharge2's magma body is equilibrated prior to addition to Magma  (SEE INFO on RECHARGE EVENT1 for details)</t>
  </si>
  <si>
    <t>Recharge EVENT 2: when byTemp: Temp (°C) of M magma at recharge instant</t>
  </si>
  <si>
    <t>Recharge2TriggerTemperature</t>
  </si>
  <si>
    <t>ignored when byDelta  (SEE INFO on RECHARGE EVENT1 for details)</t>
  </si>
  <si>
    <t>Recharge EVENT 2: when byDelta: delta Temp (°C) of M magma at recharge instant</t>
  </si>
  <si>
    <t>Recharge2DeltaTriggerTemperature</t>
  </si>
  <si>
    <t>ignored when byTemp  (SEE INFO on RECHARGE EVENT1 for details)</t>
  </si>
  <si>
    <t>RECHARGE EVENT 3:  OXIDES (wt. %)</t>
  </si>
  <si>
    <t>Recharge3ElementValue1</t>
  </si>
  <si>
    <t>Recharge3ElementValue2</t>
  </si>
  <si>
    <t>Recharge3ElementValue3</t>
  </si>
  <si>
    <t>Recharge3ElementValue4</t>
  </si>
  <si>
    <t>Recharge3ElementValue5</t>
  </si>
  <si>
    <t>Recharge3ElementValue6</t>
  </si>
  <si>
    <t>Recharge3ElementValue7</t>
  </si>
  <si>
    <t>Recharge3ElementValue8</t>
  </si>
  <si>
    <t>Recharge3ElementValue9</t>
  </si>
  <si>
    <t>Recharge3ElementValue10</t>
  </si>
  <si>
    <t>Recharge3ElementValue11</t>
  </si>
  <si>
    <t>Recharge3ElementValue12</t>
  </si>
  <si>
    <t>Recharge3ElementValue13</t>
  </si>
  <si>
    <t>Recharge3ElementValue14</t>
  </si>
  <si>
    <t>Recharge3ElementValue15</t>
  </si>
  <si>
    <t>Recharge3ElementValue16</t>
  </si>
  <si>
    <t>RECHARGE EVENT 3:   TEMPERATURES AND MASS</t>
  </si>
  <si>
    <t>Recharge EVENT 3: Mass (grams)</t>
  </si>
  <si>
    <t>Recharge3Mass</t>
  </si>
  <si>
    <t>If &gt;0 then Recharge3 will occur if conditions are met. If &gt;100 there will be proportionately more Recharge3 mass than Magma, and vice versa.  (SEE INFO on RECHARGE EVENT1 for details)</t>
  </si>
  <si>
    <t xml:space="preserve">Recharge EVENT 3: R Magma Temperature (°C) </t>
  </si>
  <si>
    <t>Recharge3Temperature</t>
  </si>
  <si>
    <t>The temperature at which Recharge3's magma body is equilibrated prior to addition to Magma  (SEE INFO on RECHARGE EVENT1 for details)</t>
  </si>
  <si>
    <t>Recharge EVENT 3: when byTemp: Temp (°C) of M magma at recharge instant</t>
  </si>
  <si>
    <t>Recharge3TriggerTemperature</t>
  </si>
  <si>
    <t>Recharge EVENT 3: when byDelta: delta Temp (°C) of M magma at recharge instant</t>
  </si>
  <si>
    <t>Recharge3DeltaTriggerTemperature</t>
  </si>
  <si>
    <t>RECHARGE EVENT 4:  OXIDES (wt. %)</t>
  </si>
  <si>
    <t>Recharge4ElementValue1</t>
  </si>
  <si>
    <t>Recharge4ElementValue2</t>
  </si>
  <si>
    <t>Recharge4ElementValue3</t>
  </si>
  <si>
    <t>Recharge4ElementValue4</t>
  </si>
  <si>
    <t>Recharge4ElementValue5</t>
  </si>
  <si>
    <t>Recharge4ElementValue6</t>
  </si>
  <si>
    <t>Recharge4ElementValue7</t>
  </si>
  <si>
    <t>Recharge4ElementValue8</t>
  </si>
  <si>
    <t>Recharge4ElementValue9</t>
  </si>
  <si>
    <t>Recharge4ElementValue10</t>
  </si>
  <si>
    <t>Recharge4ElementValue11</t>
  </si>
  <si>
    <t>Recharge4ElementValue12</t>
  </si>
  <si>
    <t>Recharge4ElementValue13</t>
  </si>
  <si>
    <t>Recharge4ElementValue14</t>
  </si>
  <si>
    <t>Recharge4ElementValue15</t>
  </si>
  <si>
    <t>Recharge4ElementValue16</t>
  </si>
  <si>
    <t>Recharge EVENT 4:   TEMPERATURES AND MASS</t>
  </si>
  <si>
    <t>Recharge EVENT 4: Mass (grams)</t>
  </si>
  <si>
    <t>Recharge4Mass</t>
  </si>
  <si>
    <t>If &gt;0 then Recharge4 will occur if conditions are met. If &gt;100 there will be proportionately more Recharge4 mass than Magma, and vice versa.  (SEE INFO on RECHARGE EVENT1 for details)</t>
  </si>
  <si>
    <t xml:space="preserve">Recharge EVENT 4: R Magma Temperature (°C) </t>
  </si>
  <si>
    <t>Recharge4Temperature</t>
  </si>
  <si>
    <t>The temperature at which Recharge4's magma body is equilibrated prior to addition to Magma  (SEE INFO on RECHARGE EVENT1 for details)</t>
  </si>
  <si>
    <t>Recharge EVENT 4: when byTemp: Temp (°C) of M magma at recharge instant</t>
  </si>
  <si>
    <t>Recharge4TriggerTemperature</t>
  </si>
  <si>
    <t>Recharge EVENT 4: when byDelta: delta Temp (°C) of M magma at recharge instant</t>
  </si>
  <si>
    <t>Recharge4DeltaTriggerTemperature</t>
  </si>
  <si>
    <t>RECHARGE EVENT 5:  OXIDES (wt. %)</t>
  </si>
  <si>
    <t>Recharge5ElementValue1</t>
  </si>
  <si>
    <t>Recharge5ElementValue2</t>
  </si>
  <si>
    <t>Recharge5ElementValue3</t>
  </si>
  <si>
    <t>Recharge5ElementValue4</t>
  </si>
  <si>
    <t>Recharge5ElementValue5</t>
  </si>
  <si>
    <t>Recharge5ElementValue6</t>
  </si>
  <si>
    <t>Recharge5ElementValue7</t>
  </si>
  <si>
    <t>Recharge5ElementValue8</t>
  </si>
  <si>
    <t>Recharge5ElementValue9</t>
  </si>
  <si>
    <t>Recharge5ElementValue10</t>
  </si>
  <si>
    <t>Recharge5ElementValue11</t>
  </si>
  <si>
    <t>Recharge5ElementValue12</t>
  </si>
  <si>
    <t>Recharge5ElementValue13</t>
  </si>
  <si>
    <t>Recharge5ElementValue14</t>
  </si>
  <si>
    <t>Recharge5ElementValue15</t>
  </si>
  <si>
    <t>Recharge5ElementValue16</t>
  </si>
  <si>
    <t>RECHARGE EVENT 5:   TEMPERATURES AND MASS</t>
  </si>
  <si>
    <t>RECHARGE EVENT 5: Mass (grams)</t>
  </si>
  <si>
    <t>Recharge5Mass</t>
  </si>
  <si>
    <t>If &gt;0 then Recharge5 will occur if conditions are met. If &gt;100 there will be proportionately more Recharge5 mass than Magma, and vice versa.  (SEE INFO on RECHARGE EVENT1 for details)</t>
  </si>
  <si>
    <t xml:space="preserve">Recharge EVENT 5: R Magma Temperature (°C) </t>
  </si>
  <si>
    <t>Recharge5Temperature</t>
  </si>
  <si>
    <t>The temperature at which Recharge5's magma body is equilibrated prior to addition to Magma  (SEE INFO on RECHARGE EVENT1 for details)</t>
  </si>
  <si>
    <t>Recharge EVENT 5: when byTemp: Temp (°C) of M magma at recharge instant</t>
  </si>
  <si>
    <t>Recharge5TriggerTemperature</t>
  </si>
  <si>
    <t>Recharge EVENT 5: when byDelta: delta Temp (°C) of M magma at recharge instant</t>
  </si>
  <si>
    <t>Recharge5DeltaTriggerTemperature</t>
  </si>
  <si>
    <t>GRAPHING</t>
  </si>
  <si>
    <t>Graph 0 X axis</t>
  </si>
  <si>
    <t>Graph0XAxis</t>
  </si>
  <si>
    <t>fixed by system for WR. Don't change.</t>
  </si>
  <si>
    <t>Graph 0 Y axis</t>
  </si>
  <si>
    <t>Graph0YAxis</t>
  </si>
  <si>
    <t>Graph 1 X axis</t>
  </si>
  <si>
    <t>Graph1XAxis</t>
  </si>
  <si>
    <t>Graph 1 Y axis</t>
  </si>
  <si>
    <t>Graph1YAxis</t>
  </si>
  <si>
    <t>All X-Y pairs 1 thru 30 must say "Magma/" followed by one of the oxides (case sensitive) for both X and Y axes. Up to 30 graphs may be obtained. Only single oxides allowed. If you want a TAS diagram you must build your own. An easy way to do this is in CHARTDATA tab of RESULTS sheet with the user define file name.</t>
  </si>
  <si>
    <t>Graph 2 X axis</t>
  </si>
  <si>
    <t>Graph2XAxis</t>
  </si>
  <si>
    <t>Graph 2 Y axis</t>
  </si>
  <si>
    <t>Graph2YAxis</t>
  </si>
  <si>
    <t>Graph 3 X axis</t>
  </si>
  <si>
    <t>Graph3XAxis</t>
  </si>
  <si>
    <t>Graph 3 Y axis</t>
  </si>
  <si>
    <t>Graph3YAxis</t>
  </si>
  <si>
    <t>Graph 4 X axis</t>
  </si>
  <si>
    <t>Graph4XAxis</t>
  </si>
  <si>
    <t>Graph 4 Y axis</t>
  </si>
  <si>
    <t>Graph4YAxis</t>
  </si>
  <si>
    <t>Graph 5 X axis</t>
  </si>
  <si>
    <t>Graph5XAxis</t>
  </si>
  <si>
    <t>Graph 5 Y axis</t>
  </si>
  <si>
    <t>Graph5YAxis</t>
  </si>
  <si>
    <t>Graph 6 X axis</t>
  </si>
  <si>
    <t>Graph6XAxis</t>
  </si>
  <si>
    <t>Graph 6 Y axis</t>
  </si>
  <si>
    <t>Graph6YAxis</t>
  </si>
  <si>
    <t>Graph 7 X axis</t>
  </si>
  <si>
    <t>Graph7XAxis</t>
  </si>
  <si>
    <t>Graph 7 Y axis</t>
  </si>
  <si>
    <t>Graph7YAxis</t>
  </si>
  <si>
    <t>Graph 8 X axis</t>
  </si>
  <si>
    <t>Graph8XAxis</t>
  </si>
  <si>
    <t>Graph 8 Y axis</t>
  </si>
  <si>
    <t>Graph8YAxis</t>
  </si>
  <si>
    <t>Graph 9 X axis</t>
  </si>
  <si>
    <t>Graph9XAxis</t>
  </si>
  <si>
    <t>Graph 9 Y axis</t>
  </si>
  <si>
    <t>Graph9YAxis</t>
  </si>
  <si>
    <t>Graph 10 X axis</t>
  </si>
  <si>
    <t>Graph10XAxis</t>
  </si>
  <si>
    <t>Graph 10 Y axis</t>
  </si>
  <si>
    <t>Graph10YAxis</t>
  </si>
  <si>
    <t>Graph 11 X axis</t>
  </si>
  <si>
    <t>Graph11XAxis</t>
  </si>
  <si>
    <t>Graph 11 Y axis</t>
  </si>
  <si>
    <t>Graph11YAxis</t>
  </si>
  <si>
    <t>Graph 12 X axis</t>
  </si>
  <si>
    <t>Graph12XAxis</t>
  </si>
  <si>
    <t>Graph 12 Y axis</t>
  </si>
  <si>
    <t>Graph12YAxis</t>
  </si>
  <si>
    <t>Graph 13 X axis</t>
  </si>
  <si>
    <t>Graph13XAxis</t>
  </si>
  <si>
    <t>Graph 13 Y axis</t>
  </si>
  <si>
    <t>Graph13YAxis</t>
  </si>
  <si>
    <t>Graph 14 X axis</t>
  </si>
  <si>
    <t>Graph14XAxis</t>
  </si>
  <si>
    <t>Graph 14 Y axis</t>
  </si>
  <si>
    <t>Graph14YAxis</t>
  </si>
  <si>
    <t>Graph 15 X axis</t>
  </si>
  <si>
    <t>Graph15XAxis</t>
  </si>
  <si>
    <t>Graph 15 Y axis</t>
  </si>
  <si>
    <t>Graph15YAxis</t>
  </si>
  <si>
    <t>Graph 16 X axis</t>
  </si>
  <si>
    <t>Graph16XAxis</t>
  </si>
  <si>
    <t>Graph 16 Y axis</t>
  </si>
  <si>
    <t>Graph16YAxis</t>
  </si>
  <si>
    <t>Graph 17 X axis</t>
  </si>
  <si>
    <t>Graph17XAxis</t>
  </si>
  <si>
    <t>Graph 17 Y axis</t>
  </si>
  <si>
    <t>Graph17YAxis</t>
  </si>
  <si>
    <t>Graph 18 X axis</t>
  </si>
  <si>
    <t>Graph18XAxis</t>
  </si>
  <si>
    <t>Graph 18 Y axis</t>
  </si>
  <si>
    <t>Graph18YAxis</t>
  </si>
  <si>
    <t>Graph 19 X axis</t>
  </si>
  <si>
    <t>Graph19XAxis</t>
  </si>
  <si>
    <t>Graph 19 Y axis</t>
  </si>
  <si>
    <t>Graph19YAxis</t>
  </si>
  <si>
    <t>Graph 20 X axis</t>
  </si>
  <si>
    <t>Graph20XAxis</t>
  </si>
  <si>
    <t>Graph 20 Y axis</t>
  </si>
  <si>
    <t>Graph20YAxis</t>
  </si>
  <si>
    <t>Graph 21 X axis</t>
  </si>
  <si>
    <t>Graph21XAxis</t>
  </si>
  <si>
    <t>Graph 21 Y axis</t>
  </si>
  <si>
    <t>Graph21YAxis</t>
  </si>
  <si>
    <t>Graph 22 X axis</t>
  </si>
  <si>
    <t>Graph22XAxis</t>
  </si>
  <si>
    <t>Graph 22 Y axis</t>
  </si>
  <si>
    <t>Graph22YAxis</t>
  </si>
  <si>
    <t>Graph 23 X axis</t>
  </si>
  <si>
    <t>Graph23XAxis</t>
  </si>
  <si>
    <t>Graph 23 Y axis</t>
  </si>
  <si>
    <t>Graph23YAxis</t>
  </si>
  <si>
    <t>Graph 24 X axis</t>
  </si>
  <si>
    <t>Graph24XAxis</t>
  </si>
  <si>
    <t>Graph 24 Y axis</t>
  </si>
  <si>
    <t>Graph24YAxis</t>
  </si>
  <si>
    <t>Graph 25 X axis</t>
  </si>
  <si>
    <t>Graph25XAxis</t>
  </si>
  <si>
    <t>Graph 25 Y axis</t>
  </si>
  <si>
    <t>Graph25YAxis</t>
  </si>
  <si>
    <t>Graph 26 X axis</t>
  </si>
  <si>
    <t>Graph26XAxis</t>
  </si>
  <si>
    <t>Graph 26 Y axis</t>
  </si>
  <si>
    <t>Graph26YAxis</t>
  </si>
  <si>
    <t>Graph 27 X axis</t>
  </si>
  <si>
    <t>Graph27XAxis</t>
  </si>
  <si>
    <t>Graph 27 Y axis</t>
  </si>
  <si>
    <t>Graph27YAxis</t>
  </si>
  <si>
    <t>Graph 28 X axis</t>
  </si>
  <si>
    <t>Graph28XAxis</t>
  </si>
  <si>
    <t>Graph 28 Y axis</t>
  </si>
  <si>
    <t>Graph28YAxis</t>
  </si>
  <si>
    <t>Graph 29 X axis</t>
  </si>
  <si>
    <t>Graph29XAxis</t>
  </si>
  <si>
    <t>Graph 29 Y axis</t>
  </si>
  <si>
    <t>Graph29YAxis</t>
  </si>
  <si>
    <t>Graph 30 X axis</t>
  </si>
  <si>
    <t>Graph30XAxis</t>
  </si>
  <si>
    <t>Graph 30 Y axis</t>
  </si>
  <si>
    <t>Graph30YAxis</t>
  </si>
  <si>
    <t>The entries in the four cells immediately below are written back here at run time.</t>
  </si>
  <si>
    <t>Set at run time</t>
  </si>
  <si>
    <t>Read back from Melts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</si>
</sst>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0" x14ac:knownFonts="1">
    <font>
      <sz val="12"/>
      <color theme="1"/>
      <name val="Calibri"/>
      <family val="2"/>
      <scheme val="minor"/>
    </font>
    <font>
      <sz val="12"/>
      <color theme="1"/>
      <name val="Calibri"/>
      <family val="2"/>
      <scheme val="minor"/>
    </font>
    <font>
      <b/>
      <sz val="12"/>
      <color theme="1"/>
      <name val="Calibri"/>
      <family val="2"/>
      <scheme val="minor"/>
    </font>
    <font>
      <sz val="10"/>
      <name val="Tahoma"/>
      <family val="2"/>
    </font>
    <font>
      <b/>
      <sz val="10"/>
      <name val="Tahoma"/>
      <family val="2"/>
    </font>
    <font>
      <sz val="8"/>
      <name val="Tahoma"/>
      <family val="2"/>
    </font>
    <font>
      <b/>
      <sz val="9"/>
      <color theme="1"/>
      <name val="Calibri"/>
      <scheme val="minor"/>
    </font>
    <font>
      <b/>
      <sz val="12"/>
      <color theme="4" tint="0.39997558519241921"/>
      <name val="Calibri"/>
      <scheme val="minor"/>
    </font>
    <font>
      <sz val="12"/>
      <color theme="0" tint="-0.14999847407452621"/>
      <name val="Calibri"/>
      <scheme val="minor"/>
    </font>
    <font>
      <sz val="12"/>
      <color theme="4" tint="0.39997558519241921"/>
      <name val="Calibri"/>
      <scheme val="minor"/>
    </font>
  </fonts>
  <fills count="14">
    <fill>
      <patternFill patternType="none"/>
    </fill>
    <fill>
      <patternFill patternType="gray125"/>
    </fill>
    <fill>
      <patternFill patternType="solid">
        <fgColor indexed="40"/>
        <bgColor indexed="64"/>
      </patternFill>
    </fill>
    <fill>
      <patternFill patternType="solid">
        <fgColor indexed="41"/>
        <bgColor indexed="64"/>
      </patternFill>
    </fill>
    <fill>
      <patternFill patternType="solid">
        <fgColor indexed="34"/>
        <bgColor indexed="64"/>
      </patternFill>
    </fill>
    <fill>
      <patternFill patternType="solid">
        <fgColor indexed="42"/>
        <bgColor indexed="64"/>
      </patternFill>
    </fill>
    <fill>
      <patternFill patternType="solid">
        <fgColor indexed="9"/>
        <bgColor indexed="64"/>
      </patternFill>
    </fill>
    <fill>
      <patternFill patternType="solid">
        <fgColor indexed="22"/>
        <bgColor indexed="64"/>
      </patternFill>
    </fill>
    <fill>
      <patternFill patternType="solid">
        <fgColor indexed="51"/>
        <bgColor indexed="64"/>
      </patternFill>
    </fill>
    <fill>
      <patternFill patternType="solid">
        <fgColor indexed="31"/>
        <bgColor indexed="64"/>
      </patternFill>
    </fill>
    <fill>
      <patternFill patternType="solid">
        <fgColor indexed="47"/>
        <bgColor indexed="64"/>
      </patternFill>
    </fill>
    <fill>
      <patternFill patternType="solid">
        <fgColor indexed="13"/>
        <bgColor indexed="64"/>
      </patternFill>
    </fill>
    <fill>
      <patternFill patternType="solid">
        <fgColor indexed="26"/>
        <bgColor indexed="64"/>
      </patternFill>
    </fill>
    <fill>
      <patternFill patternType="solid">
        <fgColor indexed="24"/>
        <bgColor indexed="64"/>
      </patternFill>
    </fill>
  </fills>
  <borders count="1">
    <border>
      <left/>
      <right/>
      <top/>
      <bottom/>
      <diagonal/>
    </border>
  </borders>
  <cellStyleXfs count="8">
    <xf numFmtId="0" fontId="0"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cellStyleXfs>
  <cellXfs count="54">
    <xf numFmtId="0" fontId="0" fillId="0" borderId="0" xfId="0"/>
    <xf numFmtId="0" fontId="3" fillId="0" borderId="0" xfId="1" applyFill="1"/>
    <xf numFmtId="21" fontId="3" fillId="0" borderId="0" xfId="1" applyNumberFormat="1" applyFill="1"/>
    <xf numFmtId="22" fontId="3" fillId="0" borderId="0" xfId="1" applyNumberFormat="1" applyFill="1"/>
    <xf numFmtId="0" fontId="3" fillId="0" borderId="0" xfId="1" applyFill="1" applyAlignment="1">
      <alignment wrapText="1"/>
    </xf>
    <xf numFmtId="49" fontId="3" fillId="0" borderId="0" xfId="1" applyNumberFormat="1" applyFill="1" applyAlignment="1">
      <alignment wrapText="1"/>
    </xf>
    <xf numFmtId="0" fontId="3" fillId="0" borderId="0" xfId="1"/>
    <xf numFmtId="0" fontId="3" fillId="0" borderId="0" xfId="1" quotePrefix="1" applyFill="1"/>
    <xf numFmtId="0" fontId="3" fillId="0" borderId="0" xfId="1" applyAlignment="1">
      <alignment horizontal="center"/>
    </xf>
    <xf numFmtId="0" fontId="4" fillId="0" borderId="0" xfId="1" applyFont="1" applyAlignment="1">
      <alignment horizontal="center"/>
    </xf>
    <xf numFmtId="0" fontId="5" fillId="0" borderId="0" xfId="1" applyFont="1" applyAlignment="1">
      <alignment horizontal="center"/>
    </xf>
    <xf numFmtId="1" fontId="3" fillId="0" borderId="0" xfId="1" applyNumberFormat="1"/>
    <xf numFmtId="1" fontId="2" fillId="0" borderId="0" xfId="7" applyNumberFormat="1" applyFont="1" applyAlignment="1">
      <alignment horizontal="center"/>
    </xf>
    <xf numFmtId="0" fontId="2" fillId="0" borderId="0" xfId="7" applyFont="1" applyAlignment="1">
      <alignment horizontal="center"/>
    </xf>
    <xf numFmtId="1" fontId="6" fillId="0" borderId="0" xfId="7" applyNumberFormat="1" applyFont="1" applyAlignment="1">
      <alignment horizontal="left"/>
    </xf>
    <xf numFmtId="0" fontId="6" fillId="0" borderId="0" xfId="7" applyFont="1" applyAlignment="1">
      <alignment horizontal="left"/>
    </xf>
    <xf numFmtId="0" fontId="6" fillId="0" borderId="0" xfId="7" applyFont="1" applyAlignment="1">
      <alignment horizontal="center"/>
    </xf>
    <xf numFmtId="1" fontId="1" fillId="0" borderId="0" xfId="7" applyNumberFormat="1"/>
    <xf numFmtId="0" fontId="1" fillId="0" borderId="0" xfId="7"/>
    <xf numFmtId="1" fontId="2" fillId="0" borderId="0" xfId="7" applyNumberFormat="1" applyFont="1"/>
    <xf numFmtId="0" fontId="2" fillId="0" borderId="0" xfId="7" applyFont="1"/>
    <xf numFmtId="1" fontId="7" fillId="0" borderId="0" xfId="7" applyNumberFormat="1" applyFont="1"/>
    <xf numFmtId="0" fontId="7" fillId="0" borderId="0" xfId="7" applyFont="1"/>
    <xf numFmtId="0" fontId="8" fillId="0" borderId="0" xfId="7" applyFont="1"/>
    <xf numFmtId="1" fontId="9" fillId="0" borderId="0" xfId="7" applyNumberFormat="1" applyFont="1"/>
    <xf numFmtId="0" fontId="9" fillId="0" borderId="0" xfId="7" applyFont="1"/>
    <xf numFmtId="2" fontId="9" fillId="0" borderId="0" xfId="7" applyNumberFormat="1" applyFont="1"/>
    <xf numFmtId="2" fontId="7" fillId="0" borderId="0" xfId="7" applyNumberFormat="1" applyFont="1"/>
    <xf numFmtId="0" fontId="2" fillId="0" borderId="0" xfId="7" applyFont="1" applyAlignment="1">
      <alignment wrapText="1"/>
    </xf>
    <xf numFmtId="2" fontId="7" fillId="0" borderId="0" xfId="7" applyNumberFormat="1" applyFont="1" applyAlignment="1">
      <alignment wrapText="1"/>
    </xf>
    <xf numFmtId="0" fontId="7" fillId="0" borderId="0" xfId="7" applyFont="1" applyAlignment="1">
      <alignment wrapText="1"/>
    </xf>
    <xf numFmtId="2" fontId="9" fillId="0" borderId="0" xfId="7" applyNumberFormat="1" applyFont="1" applyFill="1"/>
    <xf numFmtId="0" fontId="3" fillId="0" borderId="0" xfId="1" applyFill="1" applyAlignment="1">
      <alignment horizontal="center"/>
    </xf>
    <xf numFmtId="0" fontId="3" fillId="2" borderId="0" xfId="1" applyFill="1"/>
    <xf numFmtId="0" fontId="3" fillId="2" borderId="0" xfId="1" quotePrefix="1" applyFill="1"/>
    <xf numFmtId="164" fontId="3" fillId="0" borderId="0" xfId="1" applyNumberFormat="1"/>
    <xf numFmtId="165" fontId="3" fillId="0" borderId="0" xfId="1" applyNumberFormat="1"/>
    <xf numFmtId="0" fontId="4" fillId="0" borderId="0" xfId="1" applyFont="1" applyFill="1" applyAlignment="1">
      <alignment horizontal="center" vertical="center" wrapText="1"/>
    </xf>
    <xf numFmtId="0" fontId="4" fillId="3" borderId="0" xfId="1" applyFont="1" applyFill="1" applyAlignment="1">
      <alignment horizontal="center" vertical="center" wrapText="1"/>
    </xf>
    <xf numFmtId="0" fontId="4" fillId="4" borderId="0" xfId="1" applyFont="1" applyFill="1" applyAlignment="1">
      <alignment horizontal="center" vertical="center" wrapText="1"/>
    </xf>
    <xf numFmtId="0" fontId="4" fillId="5" borderId="0" xfId="1" applyFont="1" applyFill="1" applyAlignment="1">
      <alignment horizontal="center" vertical="center" wrapText="1"/>
    </xf>
    <xf numFmtId="0" fontId="4" fillId="6" borderId="0" xfId="1" applyFont="1" applyFill="1" applyAlignment="1">
      <alignment horizontal="center" vertical="center" wrapText="1"/>
    </xf>
    <xf numFmtId="0" fontId="4" fillId="7" borderId="0" xfId="1" applyFont="1" applyFill="1" applyAlignment="1">
      <alignment horizontal="center" vertical="center" wrapText="1"/>
    </xf>
    <xf numFmtId="0" fontId="3" fillId="3" borderId="0" xfId="1" applyFill="1"/>
    <xf numFmtId="0" fontId="3" fillId="4" borderId="0" xfId="1" applyFill="1"/>
    <xf numFmtId="0" fontId="3" fillId="5" borderId="0" xfId="1" applyFill="1"/>
    <xf numFmtId="0" fontId="3" fillId="6" borderId="0" xfId="1" applyFill="1"/>
    <xf numFmtId="0" fontId="3" fillId="7" borderId="0" xfId="1" applyFill="1"/>
    <xf numFmtId="0" fontId="3" fillId="8" borderId="0" xfId="1" applyFill="1"/>
    <xf numFmtId="0" fontId="3" fillId="9" borderId="0" xfId="1" applyFill="1"/>
    <xf numFmtId="0" fontId="3" fillId="10" borderId="0" xfId="1" applyFill="1"/>
    <xf numFmtId="0" fontId="3" fillId="11" borderId="0" xfId="1" applyFill="1"/>
    <xf numFmtId="0" fontId="3" fillId="12" borderId="0" xfId="1" applyFill="1"/>
    <xf numFmtId="0" fontId="3" fillId="13" borderId="0" xfId="1" applyFill="1"/>
  </cellXfs>
  <cellStyles count="8">
    <cellStyle name="Normal" xfId="0" builtinId="0"/>
    <cellStyle name="Normal 2" xfId="1"/>
    <cellStyle name="Normal 3" xfId="2"/>
    <cellStyle name="Normal 4" xfId="3"/>
    <cellStyle name="Normal 5" xfId="4"/>
    <cellStyle name="Normal 6" xfId="5"/>
    <cellStyle name="Normal 7" xfId="6"/>
    <cellStyle name="Normal 8" xfId="7"/>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20" Type="http://schemas.openxmlformats.org/officeDocument/2006/relationships/styles" Target="styles.xml"/><Relationship Id="rId21" Type="http://schemas.openxmlformats.org/officeDocument/2006/relationships/sharedStrings" Target="sharedStrings.xml"/><Relationship Id="rId22" Type="http://schemas.openxmlformats.org/officeDocument/2006/relationships/calcChain" Target="calcChain.xml"/><Relationship Id="rId10" Type="http://schemas.openxmlformats.org/officeDocument/2006/relationships/worksheet" Target="worksheets/sheet10.xml"/><Relationship Id="rId11" Type="http://schemas.openxmlformats.org/officeDocument/2006/relationships/worksheet" Target="worksheets/sheet11.xml"/><Relationship Id="rId12" Type="http://schemas.openxmlformats.org/officeDocument/2006/relationships/worksheet" Target="worksheets/sheet12.xml"/><Relationship Id="rId13" Type="http://schemas.openxmlformats.org/officeDocument/2006/relationships/worksheet" Target="worksheets/sheet13.xml"/><Relationship Id="rId14" Type="http://schemas.openxmlformats.org/officeDocument/2006/relationships/worksheet" Target="worksheets/sheet14.xml"/><Relationship Id="rId15" Type="http://schemas.openxmlformats.org/officeDocument/2006/relationships/worksheet" Target="worksheets/sheet15.xml"/><Relationship Id="rId16" Type="http://schemas.openxmlformats.org/officeDocument/2006/relationships/worksheet" Target="worksheets/sheet16.xml"/><Relationship Id="rId17" Type="http://schemas.openxmlformats.org/officeDocument/2006/relationships/worksheet" Target="worksheets/sheet17.xml"/><Relationship Id="rId18" Type="http://schemas.openxmlformats.org/officeDocument/2006/relationships/externalLink" Target="externalLinks/externalLink1.xml"/><Relationship Id="rId19" Type="http://schemas.openxmlformats.org/officeDocument/2006/relationships/theme" Target="theme/theme1.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n-US"/>
              <a:t>TAS Diagram</a:t>
            </a:r>
          </a:p>
        </c:rich>
      </c:tx>
      <c:layout/>
      <c:overlay val="0"/>
    </c:title>
    <c:autoTitleDeleted val="0"/>
    <c:plotArea>
      <c:layout/>
      <c:scatterChart>
        <c:scatterStyle val="lineMarker"/>
        <c:varyColors val="0"/>
        <c:ser>
          <c:idx val="0"/>
          <c:order val="0"/>
          <c:tx>
            <c:v>A</c:v>
          </c:tx>
          <c:spPr>
            <a:ln w="47625" cap="rnd" cmpd="sng" algn="ctr">
              <a:solidFill>
                <a:sysClr val="windowText" lastClr="000000">
                  <a:lumMod val="100000"/>
                </a:sysClr>
              </a:solidFill>
              <a:prstDash val="solid"/>
              <a:round/>
              <a:headEnd type="none" w="med" len="med"/>
              <a:tailEnd type="none" w="med" len="med"/>
            </a:ln>
          </c:spPr>
          <c:marker>
            <c:symbol val="none"/>
          </c:marker>
          <c:xVal>
            <c:numRef>
              <c:f>XTASChartData!$A$4:$A$15</c:f>
              <c:numCache>
                <c:formatCode>0</c:formatCode>
                <c:ptCount val="12"/>
                <c:pt idx="0">
                  <c:v>41.0</c:v>
                </c:pt>
                <c:pt idx="1">
                  <c:v>41.0</c:v>
                </c:pt>
                <c:pt idx="2">
                  <c:v>41.0</c:v>
                </c:pt>
                <c:pt idx="3">
                  <c:v>45.0</c:v>
                </c:pt>
                <c:pt idx="4">
                  <c:v>48.4</c:v>
                </c:pt>
                <c:pt idx="5">
                  <c:v>52.4</c:v>
                </c:pt>
                <c:pt idx="6">
                  <c:v>57.6</c:v>
                </c:pt>
                <c:pt idx="7">
                  <c:v>53.0</c:v>
                </c:pt>
                <c:pt idx="8">
                  <c:v>49.4</c:v>
                </c:pt>
                <c:pt idx="9">
                  <c:v>45.0</c:v>
                </c:pt>
                <c:pt idx="10">
                  <c:v>45.0</c:v>
                </c:pt>
                <c:pt idx="11">
                  <c:v>45.0</c:v>
                </c:pt>
              </c:numCache>
            </c:numRef>
          </c:xVal>
          <c:yVal>
            <c:numRef>
              <c:f>XTASChartData!$B$4:$B$15</c:f>
              <c:numCache>
                <c:formatCode>General</c:formatCode>
                <c:ptCount val="12"/>
                <c:pt idx="0">
                  <c:v>0.5</c:v>
                </c:pt>
                <c:pt idx="1">
                  <c:v>3.0</c:v>
                </c:pt>
                <c:pt idx="2">
                  <c:v>7.0</c:v>
                </c:pt>
                <c:pt idx="3">
                  <c:v>9.4</c:v>
                </c:pt>
                <c:pt idx="4">
                  <c:v>11.5</c:v>
                </c:pt>
                <c:pt idx="5">
                  <c:v>14.0</c:v>
                </c:pt>
                <c:pt idx="6">
                  <c:v>11.7</c:v>
                </c:pt>
                <c:pt idx="7">
                  <c:v>9.3</c:v>
                </c:pt>
                <c:pt idx="8">
                  <c:v>7.3</c:v>
                </c:pt>
                <c:pt idx="9">
                  <c:v>5.0</c:v>
                </c:pt>
                <c:pt idx="10">
                  <c:v>3.0</c:v>
                </c:pt>
                <c:pt idx="11">
                  <c:v>0.5</c:v>
                </c:pt>
              </c:numCache>
            </c:numRef>
          </c:yVal>
          <c:smooth val="0"/>
        </c:ser>
        <c:ser>
          <c:idx val="1"/>
          <c:order val="1"/>
          <c:tx>
            <c:v>B</c:v>
          </c:tx>
          <c:spPr>
            <a:ln w="47625" cap="rnd" cmpd="sng" algn="ctr">
              <a:solidFill>
                <a:sysClr val="windowText" lastClr="000000">
                  <a:lumMod val="100000"/>
                </a:sysClr>
              </a:solidFill>
              <a:prstDash val="solid"/>
              <a:round/>
              <a:headEnd type="none" w="med" len="med"/>
              <a:tailEnd type="none" w="med" len="med"/>
            </a:ln>
          </c:spPr>
          <c:marker>
            <c:symbol val="none"/>
          </c:marker>
          <c:xVal>
            <c:numRef>
              <c:f>XTASChartData!$C$4:$C$5</c:f>
              <c:numCache>
                <c:formatCode>General</c:formatCode>
                <c:ptCount val="2"/>
                <c:pt idx="0">
                  <c:v>57.6</c:v>
                </c:pt>
                <c:pt idx="1">
                  <c:v>61.0</c:v>
                </c:pt>
              </c:numCache>
            </c:numRef>
          </c:xVal>
          <c:yVal>
            <c:numRef>
              <c:f>XTASChartData!$D$4:$D$5</c:f>
              <c:numCache>
                <c:formatCode>General</c:formatCode>
                <c:ptCount val="2"/>
                <c:pt idx="0">
                  <c:v>11.7</c:v>
                </c:pt>
                <c:pt idx="1">
                  <c:v>13.5</c:v>
                </c:pt>
              </c:numCache>
            </c:numRef>
          </c:yVal>
          <c:smooth val="0"/>
        </c:ser>
        <c:ser>
          <c:idx val="2"/>
          <c:order val="2"/>
          <c:tx>
            <c:v>C</c:v>
          </c:tx>
          <c:spPr>
            <a:ln w="47625" cap="rnd" cmpd="sng" algn="ctr">
              <a:solidFill>
                <a:sysClr val="windowText" lastClr="000000">
                  <a:lumMod val="100000"/>
                </a:sysClr>
              </a:solidFill>
              <a:prstDash val="solid"/>
              <a:round/>
              <a:headEnd type="none" w="med" len="med"/>
              <a:tailEnd type="none" w="med" len="med"/>
            </a:ln>
          </c:spPr>
          <c:marker>
            <c:symbol val="none"/>
          </c:marker>
          <c:xVal>
            <c:numRef>
              <c:f>XTASChartData!$E$4:$E$5</c:f>
              <c:numCache>
                <c:formatCode>General</c:formatCode>
                <c:ptCount val="2"/>
                <c:pt idx="0">
                  <c:v>41.0</c:v>
                </c:pt>
                <c:pt idx="1">
                  <c:v>45.0</c:v>
                </c:pt>
              </c:numCache>
            </c:numRef>
          </c:xVal>
          <c:yVal>
            <c:numRef>
              <c:f>XTASChartData!$F$4:$F$5</c:f>
              <c:numCache>
                <c:formatCode>General</c:formatCode>
                <c:ptCount val="2"/>
                <c:pt idx="0">
                  <c:v>3.0</c:v>
                </c:pt>
                <c:pt idx="1">
                  <c:v>3.0</c:v>
                </c:pt>
              </c:numCache>
            </c:numRef>
          </c:yVal>
          <c:smooth val="0"/>
        </c:ser>
        <c:ser>
          <c:idx val="3"/>
          <c:order val="3"/>
          <c:tx>
            <c:v>D</c:v>
          </c:tx>
          <c:spPr>
            <a:ln w="47625" cap="rnd" cmpd="sng" algn="ctr">
              <a:solidFill>
                <a:sysClr val="windowText" lastClr="000000">
                  <a:lumMod val="100000"/>
                </a:sysClr>
              </a:solidFill>
              <a:prstDash val="solid"/>
              <a:round/>
              <a:headEnd type="none" w="med" len="med"/>
              <a:tailEnd type="none" w="med" len="med"/>
            </a:ln>
          </c:spPr>
          <c:marker>
            <c:symbol val="none"/>
          </c:marker>
          <c:xVal>
            <c:numRef>
              <c:f>XTASChartData!$G$4:$G$9</c:f>
              <c:numCache>
                <c:formatCode>General</c:formatCode>
                <c:ptCount val="6"/>
                <c:pt idx="0">
                  <c:v>45.0</c:v>
                </c:pt>
                <c:pt idx="1">
                  <c:v>52.0</c:v>
                </c:pt>
                <c:pt idx="2">
                  <c:v>57.0</c:v>
                </c:pt>
                <c:pt idx="3">
                  <c:v>63.0</c:v>
                </c:pt>
                <c:pt idx="4">
                  <c:v>69.0</c:v>
                </c:pt>
                <c:pt idx="5">
                  <c:v>77.5</c:v>
                </c:pt>
              </c:numCache>
            </c:numRef>
          </c:xVal>
          <c:yVal>
            <c:numRef>
              <c:f>XTASChartData!$H$4:$H$9</c:f>
              <c:numCache>
                <c:formatCode>General</c:formatCode>
                <c:ptCount val="6"/>
                <c:pt idx="0">
                  <c:v>5.0</c:v>
                </c:pt>
                <c:pt idx="1">
                  <c:v>5.0</c:v>
                </c:pt>
                <c:pt idx="2">
                  <c:v>5.9</c:v>
                </c:pt>
                <c:pt idx="3">
                  <c:v>7.0</c:v>
                </c:pt>
                <c:pt idx="4">
                  <c:v>8.0</c:v>
                </c:pt>
                <c:pt idx="5">
                  <c:v>0.5</c:v>
                </c:pt>
              </c:numCache>
            </c:numRef>
          </c:yVal>
          <c:smooth val="0"/>
        </c:ser>
        <c:ser>
          <c:idx val="4"/>
          <c:order val="4"/>
          <c:tx>
            <c:v>E</c:v>
          </c:tx>
          <c:spPr>
            <a:ln w="47625" cap="rnd" cmpd="sng" algn="ctr">
              <a:solidFill>
                <a:sysClr val="windowText" lastClr="000000">
                  <a:lumMod val="100000"/>
                </a:sysClr>
              </a:solidFill>
              <a:prstDash val="solid"/>
              <a:round/>
              <a:headEnd type="none" w="med" len="med"/>
              <a:tailEnd type="none" w="med" len="med"/>
            </a:ln>
          </c:spPr>
          <c:marker>
            <c:symbol val="none"/>
          </c:marker>
          <c:xVal>
            <c:numRef>
              <c:f>XTASChartData!$I$4:$I$7</c:f>
              <c:numCache>
                <c:formatCode>General</c:formatCode>
                <c:ptCount val="4"/>
                <c:pt idx="0">
                  <c:v>45.0</c:v>
                </c:pt>
                <c:pt idx="1">
                  <c:v>49.4</c:v>
                </c:pt>
                <c:pt idx="2">
                  <c:v>52.0</c:v>
                </c:pt>
                <c:pt idx="3">
                  <c:v>52.0</c:v>
                </c:pt>
              </c:numCache>
            </c:numRef>
          </c:xVal>
          <c:yVal>
            <c:numRef>
              <c:f>XTASChartData!$J$4:$J$7</c:f>
              <c:numCache>
                <c:formatCode>General</c:formatCode>
                <c:ptCount val="4"/>
                <c:pt idx="0">
                  <c:v>9.4</c:v>
                </c:pt>
                <c:pt idx="1">
                  <c:v>7.3</c:v>
                </c:pt>
                <c:pt idx="2">
                  <c:v>5.0</c:v>
                </c:pt>
                <c:pt idx="3">
                  <c:v>0.5</c:v>
                </c:pt>
              </c:numCache>
            </c:numRef>
          </c:yVal>
          <c:smooth val="0"/>
        </c:ser>
        <c:ser>
          <c:idx val="5"/>
          <c:order val="5"/>
          <c:tx>
            <c:v>F</c:v>
          </c:tx>
          <c:spPr>
            <a:ln w="47625" cap="rnd" cmpd="sng" algn="ctr">
              <a:solidFill>
                <a:sysClr val="windowText" lastClr="000000">
                  <a:lumMod val="100000"/>
                </a:sysClr>
              </a:solidFill>
              <a:prstDash val="solid"/>
              <a:round/>
              <a:headEnd type="none" w="med" len="med"/>
              <a:tailEnd type="none" w="med" len="med"/>
            </a:ln>
          </c:spPr>
          <c:marker>
            <c:symbol val="none"/>
          </c:marker>
          <c:xVal>
            <c:numRef>
              <c:f>XTASChartData!$K$4:$K$7</c:f>
              <c:numCache>
                <c:formatCode>General</c:formatCode>
                <c:ptCount val="4"/>
                <c:pt idx="0">
                  <c:v>48.4</c:v>
                </c:pt>
                <c:pt idx="1">
                  <c:v>53.0</c:v>
                </c:pt>
                <c:pt idx="2">
                  <c:v>57.0</c:v>
                </c:pt>
                <c:pt idx="3">
                  <c:v>57.0</c:v>
                </c:pt>
              </c:numCache>
            </c:numRef>
          </c:xVal>
          <c:yVal>
            <c:numRef>
              <c:f>XTASChartData!$L$4:$L$7</c:f>
              <c:numCache>
                <c:formatCode>General</c:formatCode>
                <c:ptCount val="4"/>
                <c:pt idx="0">
                  <c:v>11.5</c:v>
                </c:pt>
                <c:pt idx="1">
                  <c:v>9.3</c:v>
                </c:pt>
                <c:pt idx="2">
                  <c:v>5.9</c:v>
                </c:pt>
                <c:pt idx="3">
                  <c:v>0.5</c:v>
                </c:pt>
              </c:numCache>
            </c:numRef>
          </c:yVal>
          <c:smooth val="0"/>
        </c:ser>
        <c:ser>
          <c:idx val="6"/>
          <c:order val="6"/>
          <c:tx>
            <c:v>G</c:v>
          </c:tx>
          <c:spPr>
            <a:ln w="47625" cap="rnd" cmpd="sng" algn="ctr">
              <a:solidFill>
                <a:sysClr val="windowText" lastClr="000000">
                  <a:lumMod val="100000"/>
                </a:sysClr>
              </a:solidFill>
              <a:prstDash val="solid"/>
              <a:round/>
              <a:headEnd type="none" w="med" len="med"/>
              <a:tailEnd type="none" w="med" len="med"/>
            </a:ln>
          </c:spPr>
          <c:marker>
            <c:symbol val="none"/>
          </c:marker>
          <c:xVal>
            <c:numRef>
              <c:f>XTASChartData!$M$4:$M$7</c:f>
              <c:numCache>
                <c:formatCode>General</c:formatCode>
                <c:ptCount val="4"/>
                <c:pt idx="0">
                  <c:v>52.4</c:v>
                </c:pt>
                <c:pt idx="1">
                  <c:v>57.6</c:v>
                </c:pt>
                <c:pt idx="2">
                  <c:v>63.0</c:v>
                </c:pt>
                <c:pt idx="3">
                  <c:v>63.0</c:v>
                </c:pt>
              </c:numCache>
            </c:numRef>
          </c:xVal>
          <c:yVal>
            <c:numRef>
              <c:f>XTASChartData!$N$4:$N$7</c:f>
              <c:numCache>
                <c:formatCode>General</c:formatCode>
                <c:ptCount val="4"/>
                <c:pt idx="0">
                  <c:v>14.0</c:v>
                </c:pt>
                <c:pt idx="1">
                  <c:v>11.7</c:v>
                </c:pt>
                <c:pt idx="2">
                  <c:v>7.0</c:v>
                </c:pt>
                <c:pt idx="3">
                  <c:v>0.5</c:v>
                </c:pt>
              </c:numCache>
            </c:numRef>
          </c:yVal>
          <c:smooth val="0"/>
        </c:ser>
        <c:ser>
          <c:idx val="7"/>
          <c:order val="7"/>
          <c:tx>
            <c:v>H</c:v>
          </c:tx>
          <c:spPr>
            <a:ln w="47625" cap="rnd" cmpd="sng" algn="ctr">
              <a:solidFill>
                <a:sysClr val="windowText" lastClr="000000">
                  <a:lumMod val="100000"/>
                </a:sysClr>
              </a:solidFill>
              <a:prstDash val="solid"/>
              <a:round/>
              <a:headEnd type="none" w="med" len="med"/>
              <a:tailEnd type="none" w="med" len="med"/>
            </a:ln>
          </c:spPr>
          <c:marker>
            <c:symbol val="none"/>
          </c:marker>
          <c:xVal>
            <c:numRef>
              <c:f>XTASChartData!$O$4:$O$5</c:f>
              <c:numCache>
                <c:formatCode>General</c:formatCode>
                <c:ptCount val="2"/>
                <c:pt idx="0">
                  <c:v>69.0</c:v>
                </c:pt>
                <c:pt idx="1">
                  <c:v>69.0</c:v>
                </c:pt>
              </c:numCache>
            </c:numRef>
          </c:xVal>
          <c:yVal>
            <c:numRef>
              <c:f>XTASChartData!$P$4:$P$5</c:f>
              <c:numCache>
                <c:formatCode>General</c:formatCode>
                <c:ptCount val="2"/>
                <c:pt idx="0">
                  <c:v>8.0</c:v>
                </c:pt>
                <c:pt idx="1">
                  <c:v>14.0</c:v>
                </c:pt>
              </c:numCache>
            </c:numRef>
          </c:yVal>
          <c:smooth val="0"/>
        </c:ser>
        <c:ser>
          <c:idx val="8"/>
          <c:order val="8"/>
          <c:tx>
            <c:v>I</c:v>
          </c:tx>
          <c:spPr>
            <a:ln>
              <a:solidFill>
                <a:srgbClr val="C00000"/>
              </a:solidFill>
            </a:ln>
          </c:spPr>
          <c:marker>
            <c:symbol val="diamond"/>
            <c:size val="5"/>
            <c:spPr>
              <a:ln>
                <a:solidFill>
                  <a:srgbClr val="C00000"/>
                </a:solidFill>
              </a:ln>
            </c:spPr>
          </c:marker>
          <c:dLbls>
            <c:dLbl>
              <c:idx val="0"/>
              <c:layout/>
              <c:tx>
                <c:rich>
                  <a:bodyPr/>
                  <a:lstStyle/>
                  <a:p>
                    <a:r>
                      <a:rPr lang="en-US"/>
                      <a:t>1480</a:t>
                    </a:r>
                  </a:p>
                </c:rich>
              </c:tx>
              <c:showLegendKey val="0"/>
              <c:showVal val="1"/>
              <c:showCatName val="0"/>
              <c:showSerName val="0"/>
              <c:showPercent val="0"/>
              <c:showBubbleSize val="0"/>
            </c:dLbl>
            <c:dLbl>
              <c:idx val="1"/>
              <c:layout/>
              <c:tx>
                <c:rich>
                  <a:bodyPr/>
                  <a:lstStyle/>
                  <a:p>
                    <a:endParaRPr lang="en-US"/>
                  </a:p>
                </c:rich>
              </c:tx>
              <c:showLegendKey val="0"/>
              <c:showVal val="1"/>
              <c:showCatName val="0"/>
              <c:showSerName val="0"/>
              <c:showPercent val="0"/>
              <c:showBubbleSize val="0"/>
            </c:dLbl>
            <c:dLbl>
              <c:idx val="2"/>
              <c:layout/>
              <c:tx>
                <c:rich>
                  <a:bodyPr/>
                  <a:lstStyle/>
                  <a:p>
                    <a:endParaRPr lang="en-US"/>
                  </a:p>
                </c:rich>
              </c:tx>
              <c:showLegendKey val="0"/>
              <c:showVal val="1"/>
              <c:showCatName val="0"/>
              <c:showSerName val="0"/>
              <c:showPercent val="0"/>
              <c:showBubbleSize val="0"/>
            </c:dLbl>
            <c:dLbl>
              <c:idx val="3"/>
              <c:layout/>
              <c:tx>
                <c:rich>
                  <a:bodyPr/>
                  <a:lstStyle/>
                  <a:p>
                    <a:endParaRPr lang="en-US"/>
                  </a:p>
                </c:rich>
              </c:tx>
              <c:showLegendKey val="0"/>
              <c:showVal val="1"/>
              <c:showCatName val="0"/>
              <c:showSerName val="0"/>
              <c:showPercent val="0"/>
              <c:showBubbleSize val="0"/>
            </c:dLbl>
            <c:dLbl>
              <c:idx val="4"/>
              <c:layout/>
              <c:tx>
                <c:rich>
                  <a:bodyPr/>
                  <a:lstStyle/>
                  <a:p>
                    <a:endParaRPr lang="en-US"/>
                  </a:p>
                </c:rich>
              </c:tx>
              <c:showLegendKey val="0"/>
              <c:showVal val="1"/>
              <c:showCatName val="0"/>
              <c:showSerName val="0"/>
              <c:showPercent val="0"/>
              <c:showBubbleSize val="0"/>
            </c:dLbl>
            <c:dLbl>
              <c:idx val="5"/>
              <c:layout/>
              <c:tx>
                <c:rich>
                  <a:bodyPr/>
                  <a:lstStyle/>
                  <a:p>
                    <a:endParaRPr lang="en-US"/>
                  </a:p>
                </c:rich>
              </c:tx>
              <c:showLegendKey val="0"/>
              <c:showVal val="1"/>
              <c:showCatName val="0"/>
              <c:showSerName val="0"/>
              <c:showPercent val="0"/>
              <c:showBubbleSize val="0"/>
            </c:dLbl>
            <c:dLbl>
              <c:idx val="6"/>
              <c:layout/>
              <c:tx>
                <c:rich>
                  <a:bodyPr/>
                  <a:lstStyle/>
                  <a:p>
                    <a:endParaRPr lang="en-US"/>
                  </a:p>
                </c:rich>
              </c:tx>
              <c:showLegendKey val="0"/>
              <c:showVal val="1"/>
              <c:showCatName val="0"/>
              <c:showSerName val="0"/>
              <c:showPercent val="0"/>
              <c:showBubbleSize val="0"/>
            </c:dLbl>
            <c:dLbl>
              <c:idx val="7"/>
              <c:layout/>
              <c:tx>
                <c:rich>
                  <a:bodyPr/>
                  <a:lstStyle/>
                  <a:p>
                    <a:endParaRPr lang="en-US"/>
                  </a:p>
                </c:rich>
              </c:tx>
              <c:showLegendKey val="0"/>
              <c:showVal val="1"/>
              <c:showCatName val="0"/>
              <c:showSerName val="0"/>
              <c:showPercent val="0"/>
              <c:showBubbleSize val="0"/>
            </c:dLbl>
            <c:dLbl>
              <c:idx val="8"/>
              <c:layout/>
              <c:tx>
                <c:rich>
                  <a:bodyPr/>
                  <a:lstStyle/>
                  <a:p>
                    <a:endParaRPr lang="en-US"/>
                  </a:p>
                </c:rich>
              </c:tx>
              <c:showLegendKey val="0"/>
              <c:showVal val="1"/>
              <c:showCatName val="0"/>
              <c:showSerName val="0"/>
              <c:showPercent val="0"/>
              <c:showBubbleSize val="0"/>
            </c:dLbl>
            <c:dLbl>
              <c:idx val="9"/>
              <c:layout/>
              <c:tx>
                <c:rich>
                  <a:bodyPr/>
                  <a:lstStyle/>
                  <a:p>
                    <a:endParaRPr lang="en-US"/>
                  </a:p>
                </c:rich>
              </c:tx>
              <c:showLegendKey val="0"/>
              <c:showVal val="1"/>
              <c:showCatName val="0"/>
              <c:showSerName val="0"/>
              <c:showPercent val="0"/>
              <c:showBubbleSize val="0"/>
            </c:dLbl>
            <c:dLbl>
              <c:idx val="10"/>
              <c:layout/>
              <c:tx>
                <c:rich>
                  <a:bodyPr/>
                  <a:lstStyle/>
                  <a:p>
                    <a:endParaRPr lang="en-US"/>
                  </a:p>
                </c:rich>
              </c:tx>
              <c:showLegendKey val="0"/>
              <c:showVal val="1"/>
              <c:showCatName val="0"/>
              <c:showSerName val="0"/>
              <c:showPercent val="0"/>
              <c:showBubbleSize val="0"/>
            </c:dLbl>
            <c:dLbl>
              <c:idx val="11"/>
              <c:layout/>
              <c:tx>
                <c:rich>
                  <a:bodyPr/>
                  <a:lstStyle/>
                  <a:p>
                    <a:endParaRPr lang="en-US"/>
                  </a:p>
                </c:rich>
              </c:tx>
              <c:showLegendKey val="0"/>
              <c:showVal val="1"/>
              <c:showCatName val="0"/>
              <c:showSerName val="0"/>
              <c:showPercent val="0"/>
              <c:showBubbleSize val="0"/>
            </c:dLbl>
            <c:dLbl>
              <c:idx val="12"/>
              <c:layout/>
              <c:tx>
                <c:rich>
                  <a:bodyPr/>
                  <a:lstStyle/>
                  <a:p>
                    <a:endParaRPr lang="en-US"/>
                  </a:p>
                </c:rich>
              </c:tx>
              <c:showLegendKey val="0"/>
              <c:showVal val="1"/>
              <c:showCatName val="0"/>
              <c:showSerName val="0"/>
              <c:showPercent val="0"/>
              <c:showBubbleSize val="0"/>
            </c:dLbl>
            <c:dLbl>
              <c:idx val="13"/>
              <c:layout/>
              <c:tx>
                <c:rich>
                  <a:bodyPr/>
                  <a:lstStyle/>
                  <a:p>
                    <a:endParaRPr lang="en-US"/>
                  </a:p>
                </c:rich>
              </c:tx>
              <c:showLegendKey val="0"/>
              <c:showVal val="1"/>
              <c:showCatName val="0"/>
              <c:showSerName val="0"/>
              <c:showPercent val="0"/>
              <c:showBubbleSize val="0"/>
            </c:dLbl>
            <c:dLbl>
              <c:idx val="14"/>
              <c:layout/>
              <c:tx>
                <c:rich>
                  <a:bodyPr/>
                  <a:lstStyle/>
                  <a:p>
                    <a:endParaRPr lang="en-US"/>
                  </a:p>
                </c:rich>
              </c:tx>
              <c:showLegendKey val="0"/>
              <c:showVal val="1"/>
              <c:showCatName val="0"/>
              <c:showSerName val="0"/>
              <c:showPercent val="0"/>
              <c:showBubbleSize val="0"/>
            </c:dLbl>
            <c:dLbl>
              <c:idx val="15"/>
              <c:layout/>
              <c:tx>
                <c:rich>
                  <a:bodyPr/>
                  <a:lstStyle/>
                  <a:p>
                    <a:endParaRPr lang="en-US"/>
                  </a:p>
                </c:rich>
              </c:tx>
              <c:showLegendKey val="0"/>
              <c:showVal val="1"/>
              <c:showCatName val="0"/>
              <c:showSerName val="0"/>
              <c:showPercent val="0"/>
              <c:showBubbleSize val="0"/>
            </c:dLbl>
            <c:dLbl>
              <c:idx val="16"/>
              <c:layout/>
              <c:tx>
                <c:rich>
                  <a:bodyPr/>
                  <a:lstStyle/>
                  <a:p>
                    <a:endParaRPr lang="en-US"/>
                  </a:p>
                </c:rich>
              </c:tx>
              <c:showLegendKey val="0"/>
              <c:showVal val="1"/>
              <c:showCatName val="0"/>
              <c:showSerName val="0"/>
              <c:showPercent val="0"/>
              <c:showBubbleSize val="0"/>
            </c:dLbl>
            <c:dLbl>
              <c:idx val="17"/>
              <c:layout/>
              <c:tx>
                <c:rich>
                  <a:bodyPr/>
                  <a:lstStyle/>
                  <a:p>
                    <a:endParaRPr lang="en-US"/>
                  </a:p>
                </c:rich>
              </c:tx>
              <c:showLegendKey val="0"/>
              <c:showVal val="1"/>
              <c:showCatName val="0"/>
              <c:showSerName val="0"/>
              <c:showPercent val="0"/>
              <c:showBubbleSize val="0"/>
            </c:dLbl>
            <c:dLbl>
              <c:idx val="18"/>
              <c:layout/>
              <c:tx>
                <c:rich>
                  <a:bodyPr/>
                  <a:lstStyle/>
                  <a:p>
                    <a:endParaRPr lang="en-US"/>
                  </a:p>
                </c:rich>
              </c:tx>
              <c:showLegendKey val="0"/>
              <c:showVal val="1"/>
              <c:showCatName val="0"/>
              <c:showSerName val="0"/>
              <c:showPercent val="0"/>
              <c:showBubbleSize val="0"/>
            </c:dLbl>
            <c:dLbl>
              <c:idx val="19"/>
              <c:layout/>
              <c:tx>
                <c:rich>
                  <a:bodyPr/>
                  <a:lstStyle/>
                  <a:p>
                    <a:endParaRPr lang="en-US"/>
                  </a:p>
                </c:rich>
              </c:tx>
              <c:showLegendKey val="0"/>
              <c:showVal val="1"/>
              <c:showCatName val="0"/>
              <c:showSerName val="0"/>
              <c:showPercent val="0"/>
              <c:showBubbleSize val="0"/>
            </c:dLbl>
            <c:dLbl>
              <c:idx val="20"/>
              <c:layout/>
              <c:tx>
                <c:rich>
                  <a:bodyPr/>
                  <a:lstStyle/>
                  <a:p>
                    <a:endParaRPr lang="en-US"/>
                  </a:p>
                </c:rich>
              </c:tx>
              <c:showLegendKey val="0"/>
              <c:showVal val="1"/>
              <c:showCatName val="0"/>
              <c:showSerName val="0"/>
              <c:showPercent val="0"/>
              <c:showBubbleSize val="0"/>
            </c:dLbl>
            <c:dLbl>
              <c:idx val="21"/>
              <c:layout/>
              <c:tx>
                <c:rich>
                  <a:bodyPr/>
                  <a:lstStyle/>
                  <a:p>
                    <a:endParaRPr lang="en-US"/>
                  </a:p>
                </c:rich>
              </c:tx>
              <c:showLegendKey val="0"/>
              <c:showVal val="1"/>
              <c:showCatName val="0"/>
              <c:showSerName val="0"/>
              <c:showPercent val="0"/>
              <c:showBubbleSize val="0"/>
            </c:dLbl>
            <c:dLbl>
              <c:idx val="22"/>
              <c:layout/>
              <c:tx>
                <c:rich>
                  <a:bodyPr/>
                  <a:lstStyle/>
                  <a:p>
                    <a:endParaRPr lang="en-US"/>
                  </a:p>
                </c:rich>
              </c:tx>
              <c:showLegendKey val="0"/>
              <c:showVal val="1"/>
              <c:showCatName val="0"/>
              <c:showSerName val="0"/>
              <c:showPercent val="0"/>
              <c:showBubbleSize val="0"/>
            </c:dLbl>
            <c:dLbl>
              <c:idx val="23"/>
              <c:layout/>
              <c:tx>
                <c:rich>
                  <a:bodyPr/>
                  <a:lstStyle/>
                  <a:p>
                    <a:r>
                      <a:rPr lang="en-US"/>
                      <a:t>1020</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XChartData!$FB$7:$FB$30</c:f>
              <c:numCache>
                <c:formatCode>General</c:formatCode>
                <c:ptCount val="24"/>
                <c:pt idx="0">
                  <c:v>54.03066788684335</c:v>
                </c:pt>
                <c:pt idx="1">
                  <c:v>54.05774263976211</c:v>
                </c:pt>
                <c:pt idx="2">
                  <c:v>54.08299365993044</c:v>
                </c:pt>
                <c:pt idx="3">
                  <c:v>54.10648923864807</c:v>
                </c:pt>
                <c:pt idx="4">
                  <c:v>54.02850111975168</c:v>
                </c:pt>
                <c:pt idx="5">
                  <c:v>53.94778619530202</c:v>
                </c:pt>
                <c:pt idx="6">
                  <c:v>53.878029707303</c:v>
                </c:pt>
                <c:pt idx="7">
                  <c:v>53.81865404051629</c:v>
                </c:pt>
                <c:pt idx="8">
                  <c:v>53.76916057563786</c:v>
                </c:pt>
                <c:pt idx="9">
                  <c:v>53.72912412794003</c:v>
                </c:pt>
                <c:pt idx="10">
                  <c:v>53.69819146329277</c:v>
                </c:pt>
                <c:pt idx="11">
                  <c:v>53.67608257433945</c:v>
                </c:pt>
                <c:pt idx="12">
                  <c:v>53.7309898458736</c:v>
                </c:pt>
                <c:pt idx="13">
                  <c:v>53.97035464474801</c:v>
                </c:pt>
                <c:pt idx="14">
                  <c:v>54.43441098877183</c:v>
                </c:pt>
                <c:pt idx="15">
                  <c:v>54.86478933914678</c:v>
                </c:pt>
                <c:pt idx="16">
                  <c:v>55.17204586051975</c:v>
                </c:pt>
                <c:pt idx="17">
                  <c:v>55.3899803979559</c:v>
                </c:pt>
                <c:pt idx="18">
                  <c:v>55.7961786995199</c:v>
                </c:pt>
                <c:pt idx="19">
                  <c:v>57.71259945284586</c:v>
                </c:pt>
                <c:pt idx="20">
                  <c:v>60.14698083432881</c:v>
                </c:pt>
                <c:pt idx="21">
                  <c:v>62.30112099654153</c:v>
                </c:pt>
                <c:pt idx="22">
                  <c:v>64.15486830852394</c:v>
                </c:pt>
                <c:pt idx="23">
                  <c:v>65.92891786635842</c:v>
                </c:pt>
              </c:numCache>
            </c:numRef>
          </c:xVal>
          <c:yVal>
            <c:numRef>
              <c:f>XChartData!$FC$7:$FC$30</c:f>
              <c:numCache>
                <c:formatCode>General</c:formatCode>
                <c:ptCount val="24"/>
                <c:pt idx="0">
                  <c:v>3.160096258326443</c:v>
                </c:pt>
                <c:pt idx="1">
                  <c:v>3.161679781698257</c:v>
                </c:pt>
                <c:pt idx="2">
                  <c:v>3.163156640257927</c:v>
                </c:pt>
                <c:pt idx="3">
                  <c:v>3.16453082816448</c:v>
                </c:pt>
                <c:pt idx="4">
                  <c:v>3.304625939811997</c:v>
                </c:pt>
                <c:pt idx="5">
                  <c:v>3.460365196183542</c:v>
                </c:pt>
                <c:pt idx="6">
                  <c:v>3.612027187266428</c:v>
                </c:pt>
                <c:pt idx="7">
                  <c:v>3.759888190563155</c:v>
                </c:pt>
                <c:pt idx="8">
                  <c:v>3.904255053834645</c:v>
                </c:pt>
                <c:pt idx="9">
                  <c:v>4.045483884535534</c:v>
                </c:pt>
                <c:pt idx="10">
                  <c:v>4.184005095029651</c:v>
                </c:pt>
                <c:pt idx="11">
                  <c:v>4.320359496256772</c:v>
                </c:pt>
                <c:pt idx="12">
                  <c:v>4.534584754839329</c:v>
                </c:pt>
                <c:pt idx="13">
                  <c:v>4.927397539748676</c:v>
                </c:pt>
                <c:pt idx="14">
                  <c:v>5.509588658371911</c:v>
                </c:pt>
                <c:pt idx="15">
                  <c:v>6.123632994256486</c:v>
                </c:pt>
                <c:pt idx="16">
                  <c:v>6.643176279366394</c:v>
                </c:pt>
                <c:pt idx="17">
                  <c:v>7.09164216953616</c:v>
                </c:pt>
                <c:pt idx="18">
                  <c:v>7.508776707586602</c:v>
                </c:pt>
                <c:pt idx="19">
                  <c:v>8.157454875398938</c:v>
                </c:pt>
                <c:pt idx="20">
                  <c:v>8.855020042189956</c:v>
                </c:pt>
                <c:pt idx="21">
                  <c:v>9.432678759957884</c:v>
                </c:pt>
                <c:pt idx="22">
                  <c:v>9.862029493649334</c:v>
                </c:pt>
                <c:pt idx="23">
                  <c:v>9.961231726445213</c:v>
                </c:pt>
              </c:numCache>
            </c:numRef>
          </c:yVal>
          <c:smooth val="0"/>
        </c:ser>
        <c:dLbls>
          <c:showLegendKey val="0"/>
          <c:showVal val="0"/>
          <c:showCatName val="0"/>
          <c:showSerName val="0"/>
          <c:showPercent val="0"/>
          <c:showBubbleSize val="0"/>
        </c:dLbls>
        <c:axId val="-2143250920"/>
        <c:axId val="-2142079592"/>
      </c:scatterChart>
      <c:valAx>
        <c:axId val="-2143250920"/>
        <c:scaling>
          <c:orientation val="minMax"/>
          <c:max val="78.0"/>
          <c:min val="36.0"/>
        </c:scaling>
        <c:delete val="0"/>
        <c:axPos val="b"/>
        <c:title>
          <c:tx>
            <c:rich>
              <a:bodyPr/>
              <a:lstStyle/>
              <a:p>
                <a:pPr>
                  <a:defRPr lang="fi-FI"/>
                </a:pPr>
                <a:r>
                  <a:rPr lang="en-US"/>
                  <a:t>SiO2</a:t>
                </a:r>
              </a:p>
            </c:rich>
          </c:tx>
          <c:layout/>
          <c:overlay val="0"/>
        </c:title>
        <c:numFmt formatCode="0" sourceLinked="1"/>
        <c:majorTickMark val="out"/>
        <c:minorTickMark val="none"/>
        <c:tickLblPos val="nextTo"/>
        <c:crossAx val="-2142079592"/>
        <c:crosses val="autoZero"/>
        <c:crossBetween val="midCat"/>
      </c:valAx>
      <c:valAx>
        <c:axId val="-2142079592"/>
        <c:scaling>
          <c:orientation val="minMax"/>
          <c:max val="16.0"/>
          <c:min val="0.0"/>
        </c:scaling>
        <c:delete val="0"/>
        <c:axPos val="l"/>
        <c:majorGridlines>
          <c:spPr>
            <a:ln w="9525" cap="flat" cmpd="sng" algn="ctr">
              <a:noFill/>
              <a:prstDash val="solid"/>
              <a:round/>
            </a:ln>
            <a:effectLst/>
            <a:extLst>
              <a:ext uri="{91240B29-F687-4f45-9708-019B960494DF}">
                <a14:hiddenLine xmlns:a14="http://schemas.microsoft.com/office/drawing/2010/main" w="9525" cap="flat" cmpd="sng" algn="ctr">
                  <a:solidFill>
                    <a:sysClr val="windowText" lastClr="000000">
                      <a:tint val="75000"/>
                      <a:shade val="95000"/>
                      <a:satMod val="105000"/>
                    </a:sysClr>
                  </a:solidFill>
                  <a:prstDash val="solid"/>
                  <a:round/>
                </a14:hiddenLine>
              </a:ext>
            </a:extLst>
          </c:spPr>
        </c:majorGridlines>
        <c:title>
          <c:tx>
            <c:rich>
              <a:bodyPr/>
              <a:lstStyle/>
              <a:p>
                <a:pPr>
                  <a:defRPr lang="fi-FI"/>
                </a:pPr>
                <a:r>
                  <a:rPr lang="en-US"/>
                  <a:t>K2O+Na2O</a:t>
                </a:r>
              </a:p>
            </c:rich>
          </c:tx>
          <c:layout/>
          <c:overlay val="0"/>
        </c:title>
        <c:numFmt formatCode="General" sourceLinked="1"/>
        <c:majorTickMark val="out"/>
        <c:minorTickMark val="none"/>
        <c:tickLblPos val="nextTo"/>
        <c:crossAx val="-2143250920"/>
        <c:crosses val="min"/>
        <c:crossBetween val="midCat"/>
        <c:majorUnit val="2.0"/>
      </c:valAx>
    </c:plotArea>
    <c:plotVisOnly val="1"/>
    <c:dispBlanksAs val="gap"/>
    <c:showDLblsOverMax val="0"/>
  </c:chart>
  <c:printSettings>
    <c:headerFooter/>
    <c:pageMargins b="1.0" l="0.75" r="0.75" t="1.0" header="0.5" footer="0.5"/>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CaO vs. SiO2</a:t>
            </a:r>
          </a:p>
        </c:rich>
      </c:tx>
      <c:overlay val="0"/>
    </c:title>
    <c:autoTitleDeleted val="0"/>
    <c:plotArea>
      <c:layout/>
      <c:scatterChart>
        <c:scatterStyle val="lineMarker"/>
        <c:varyColors val="0"/>
        <c:ser>
          <c:idx val="0"/>
          <c:order val="0"/>
          <c:tx>
            <c:v>XChartData!$AG$2</c:v>
          </c:tx>
          <c:dLbls>
            <c:dLbl>
              <c:idx val="0"/>
              <c:tx>
                <c:rich>
                  <a:bodyPr/>
                  <a:lstStyle/>
                  <a:p>
                    <a:r>
                      <a:t>1480</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r>
                      <a:t>1020</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XChartData!$AG$7:$AG$30</c:f>
              <c:numCache>
                <c:formatCode>General</c:formatCode>
                <c:ptCount val="24"/>
                <c:pt idx="0">
                  <c:v>54.03066788684335</c:v>
                </c:pt>
                <c:pt idx="1">
                  <c:v>54.05774263976211</c:v>
                </c:pt>
                <c:pt idx="2">
                  <c:v>54.08299365993044</c:v>
                </c:pt>
                <c:pt idx="3">
                  <c:v>54.10648923864807</c:v>
                </c:pt>
                <c:pt idx="4">
                  <c:v>54.02850111975168</c:v>
                </c:pt>
                <c:pt idx="5">
                  <c:v>53.94778619530202</c:v>
                </c:pt>
                <c:pt idx="6">
                  <c:v>53.878029707303</c:v>
                </c:pt>
                <c:pt idx="7">
                  <c:v>53.81865404051629</c:v>
                </c:pt>
                <c:pt idx="8">
                  <c:v>53.76916057563786</c:v>
                </c:pt>
                <c:pt idx="9">
                  <c:v>53.72912412794003</c:v>
                </c:pt>
                <c:pt idx="10">
                  <c:v>53.69819146329277</c:v>
                </c:pt>
                <c:pt idx="11">
                  <c:v>53.67608257433945</c:v>
                </c:pt>
                <c:pt idx="12">
                  <c:v>53.7309898458736</c:v>
                </c:pt>
                <c:pt idx="13">
                  <c:v>53.97035464474801</c:v>
                </c:pt>
                <c:pt idx="14">
                  <c:v>54.43441098877183</c:v>
                </c:pt>
                <c:pt idx="15">
                  <c:v>54.86478933914678</c:v>
                </c:pt>
                <c:pt idx="16">
                  <c:v>55.17204586051975</c:v>
                </c:pt>
                <c:pt idx="17">
                  <c:v>55.3899803979559</c:v>
                </c:pt>
                <c:pt idx="18">
                  <c:v>55.7961786995199</c:v>
                </c:pt>
                <c:pt idx="19">
                  <c:v>57.71259945284586</c:v>
                </c:pt>
                <c:pt idx="20">
                  <c:v>60.14698083432881</c:v>
                </c:pt>
                <c:pt idx="21">
                  <c:v>62.30112099654153</c:v>
                </c:pt>
                <c:pt idx="22">
                  <c:v>64.15486830852394</c:v>
                </c:pt>
                <c:pt idx="23">
                  <c:v>65.92891786635842</c:v>
                </c:pt>
              </c:numCache>
            </c:numRef>
          </c:xVal>
          <c:yVal>
            <c:numRef>
              <c:f>XChartData!$AH$7:$AH$30</c:f>
              <c:numCache>
                <c:formatCode>General</c:formatCode>
                <c:ptCount val="24"/>
                <c:pt idx="0">
                  <c:v>7.167536939232601</c:v>
                </c:pt>
                <c:pt idx="1">
                  <c:v>7.171128590034858</c:v>
                </c:pt>
                <c:pt idx="2">
                  <c:v>7.174478310238</c:v>
                </c:pt>
                <c:pt idx="3">
                  <c:v>7.177595159149059</c:v>
                </c:pt>
                <c:pt idx="4">
                  <c:v>7.461876586666602</c:v>
                </c:pt>
                <c:pt idx="5">
                  <c:v>7.772700503882461</c:v>
                </c:pt>
                <c:pt idx="6">
                  <c:v>8.069860066455145</c:v>
                </c:pt>
                <c:pt idx="7">
                  <c:v>8.35355983895394</c:v>
                </c:pt>
                <c:pt idx="8">
                  <c:v>8.623903146058033</c:v>
                </c:pt>
                <c:pt idx="9">
                  <c:v>8.880865602342634</c:v>
                </c:pt>
                <c:pt idx="10">
                  <c:v>9.12424251713145</c:v>
                </c:pt>
                <c:pt idx="11">
                  <c:v>9.35354800371522</c:v>
                </c:pt>
                <c:pt idx="12">
                  <c:v>9.459782218419617</c:v>
                </c:pt>
                <c:pt idx="13">
                  <c:v>8.8571204067911</c:v>
                </c:pt>
                <c:pt idx="14">
                  <c:v>7.948913700506588</c:v>
                </c:pt>
                <c:pt idx="15">
                  <c:v>7.176242550340572</c:v>
                </c:pt>
                <c:pt idx="16">
                  <c:v>6.538164951640309</c:v>
                </c:pt>
                <c:pt idx="17">
                  <c:v>6.005313467662859</c:v>
                </c:pt>
                <c:pt idx="18">
                  <c:v>5.550329220837545</c:v>
                </c:pt>
                <c:pt idx="19">
                  <c:v>5.21399476377152</c:v>
                </c:pt>
                <c:pt idx="20">
                  <c:v>5.014816305326221</c:v>
                </c:pt>
                <c:pt idx="21">
                  <c:v>4.80264198644464</c:v>
                </c:pt>
                <c:pt idx="22">
                  <c:v>4.643708017209686</c:v>
                </c:pt>
                <c:pt idx="23">
                  <c:v>4.653515196263345</c:v>
                </c:pt>
              </c:numCache>
            </c:numRef>
          </c:yVal>
          <c:smooth val="0"/>
        </c:ser>
        <c:dLbls>
          <c:showLegendKey val="0"/>
          <c:showVal val="0"/>
          <c:showCatName val="0"/>
          <c:showSerName val="0"/>
          <c:showPercent val="0"/>
          <c:showBubbleSize val="0"/>
        </c:dLbls>
        <c:axId val="-2130509528"/>
        <c:axId val="-2139729288"/>
      </c:scatterChart>
      <c:valAx>
        <c:axId val="-2130509528"/>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39729288"/>
        <c:crosses val="autoZero"/>
        <c:crossBetween val="midCat"/>
      </c:valAx>
      <c:valAx>
        <c:axId val="-2139729288"/>
        <c:scaling>
          <c:orientation val="minMax"/>
        </c:scaling>
        <c:delete val="0"/>
        <c:axPos val="l"/>
        <c:majorGridlines/>
        <c:title>
          <c:tx>
            <c:rich>
              <a:bodyPr/>
              <a:lstStyle/>
              <a:p>
                <a:pPr>
                  <a:defRPr lang="fi-FI"/>
                </a:pPr>
                <a:r>
                  <a:rPr lang="fi-FI"/>
                  <a:t>CaO</a:t>
                </a:r>
                <a:endParaRPr/>
              </a:p>
            </c:rich>
          </c:tx>
          <c:overlay val="0"/>
        </c:title>
        <c:numFmt formatCode="General" sourceLinked="1"/>
        <c:majorTickMark val="out"/>
        <c:minorTickMark val="none"/>
        <c:tickLblPos val="nextTo"/>
        <c:crossAx val="-2130509528"/>
        <c:crosses val="autoZero"/>
        <c:crossBetween val="midCat"/>
      </c:valAx>
    </c:plotArea>
    <c:plotVisOnly val="1"/>
    <c:dispBlanksAs val="gap"/>
    <c:showDLblsOverMax val="0"/>
  </c:chart>
  <c:printSettings>
    <c:headerFooter/>
    <c:pageMargins b="1.0" l="0.75" r="0.75" t="1.0" header="0.5" footer="0.5"/>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Na2O vs. SiO2</a:t>
            </a:r>
          </a:p>
        </c:rich>
      </c:tx>
      <c:overlay val="0"/>
    </c:title>
    <c:autoTitleDeleted val="0"/>
    <c:plotArea>
      <c:layout/>
      <c:scatterChart>
        <c:scatterStyle val="lineMarker"/>
        <c:varyColors val="0"/>
        <c:ser>
          <c:idx val="0"/>
          <c:order val="0"/>
          <c:tx>
            <c:v>XChartData!$AL$2</c:v>
          </c:tx>
          <c:dLbls>
            <c:dLbl>
              <c:idx val="0"/>
              <c:tx>
                <c:rich>
                  <a:bodyPr/>
                  <a:lstStyle/>
                  <a:p>
                    <a:r>
                      <a:t>1480</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r>
                      <a:t>1020</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XChartData!$AL$7:$AL$30</c:f>
              <c:numCache>
                <c:formatCode>General</c:formatCode>
                <c:ptCount val="24"/>
                <c:pt idx="0">
                  <c:v>54.03066788684335</c:v>
                </c:pt>
                <c:pt idx="1">
                  <c:v>54.05774263976211</c:v>
                </c:pt>
                <c:pt idx="2">
                  <c:v>54.08299365993044</c:v>
                </c:pt>
                <c:pt idx="3">
                  <c:v>54.10648923864807</c:v>
                </c:pt>
                <c:pt idx="4">
                  <c:v>54.02850111975168</c:v>
                </c:pt>
                <c:pt idx="5">
                  <c:v>53.94778619530202</c:v>
                </c:pt>
                <c:pt idx="6">
                  <c:v>53.878029707303</c:v>
                </c:pt>
                <c:pt idx="7">
                  <c:v>53.81865404051629</c:v>
                </c:pt>
                <c:pt idx="8">
                  <c:v>53.76916057563786</c:v>
                </c:pt>
                <c:pt idx="9">
                  <c:v>53.72912412794003</c:v>
                </c:pt>
                <c:pt idx="10">
                  <c:v>53.69819146329277</c:v>
                </c:pt>
                <c:pt idx="11">
                  <c:v>53.67608257433945</c:v>
                </c:pt>
                <c:pt idx="12">
                  <c:v>53.7309898458736</c:v>
                </c:pt>
                <c:pt idx="13">
                  <c:v>53.97035464474801</c:v>
                </c:pt>
                <c:pt idx="14">
                  <c:v>54.43441098877183</c:v>
                </c:pt>
                <c:pt idx="15">
                  <c:v>54.86478933914678</c:v>
                </c:pt>
                <c:pt idx="16">
                  <c:v>55.17204586051975</c:v>
                </c:pt>
                <c:pt idx="17">
                  <c:v>55.3899803979559</c:v>
                </c:pt>
                <c:pt idx="18">
                  <c:v>55.7961786995199</c:v>
                </c:pt>
                <c:pt idx="19">
                  <c:v>57.71259945284586</c:v>
                </c:pt>
                <c:pt idx="20">
                  <c:v>60.14698083432881</c:v>
                </c:pt>
                <c:pt idx="21">
                  <c:v>62.30112099654153</c:v>
                </c:pt>
                <c:pt idx="22">
                  <c:v>64.15486830852394</c:v>
                </c:pt>
                <c:pt idx="23">
                  <c:v>65.92891786635842</c:v>
                </c:pt>
              </c:numCache>
            </c:numRef>
          </c:xVal>
          <c:yVal>
            <c:numRef>
              <c:f>XChartData!$AM$7:$AM$30</c:f>
              <c:numCache>
                <c:formatCode>General</c:formatCode>
                <c:ptCount val="24"/>
                <c:pt idx="0">
                  <c:v>2.322720593659498</c:v>
                </c:pt>
                <c:pt idx="1">
                  <c:v>2.323884508314492</c:v>
                </c:pt>
                <c:pt idx="2">
                  <c:v>2.324970022650147</c:v>
                </c:pt>
                <c:pt idx="3">
                  <c:v>2.325980072436355</c:v>
                </c:pt>
                <c:pt idx="4">
                  <c:v>2.428779430270902</c:v>
                </c:pt>
                <c:pt idx="5">
                  <c:v>2.5430367668834</c:v>
                </c:pt>
                <c:pt idx="6">
                  <c:v>2.654281102818254</c:v>
                </c:pt>
                <c:pt idx="7">
                  <c:v>2.762714906758616</c:v>
                </c:pt>
                <c:pt idx="8">
                  <c:v>2.868562758869612</c:v>
                </c:pt>
                <c:pt idx="9">
                  <c:v>2.972084985294467</c:v>
                </c:pt>
                <c:pt idx="10">
                  <c:v>3.07359590725823</c:v>
                </c:pt>
                <c:pt idx="11">
                  <c:v>3.173490113728582</c:v>
                </c:pt>
                <c:pt idx="12">
                  <c:v>3.329250964389032</c:v>
                </c:pt>
                <c:pt idx="13">
                  <c:v>3.611339858467013</c:v>
                </c:pt>
                <c:pt idx="14">
                  <c:v>3.92942811250062</c:v>
                </c:pt>
                <c:pt idx="15">
                  <c:v>4.172702692908881</c:v>
                </c:pt>
                <c:pt idx="16">
                  <c:v>4.333552502070771</c:v>
                </c:pt>
                <c:pt idx="17">
                  <c:v>4.432096567027649</c:v>
                </c:pt>
                <c:pt idx="18">
                  <c:v>4.483221053835925</c:v>
                </c:pt>
                <c:pt idx="19">
                  <c:v>4.578941662667233</c:v>
                </c:pt>
                <c:pt idx="20">
                  <c:v>4.643635004581315</c:v>
                </c:pt>
                <c:pt idx="21">
                  <c:v>4.652294297274386</c:v>
                </c:pt>
                <c:pt idx="22">
                  <c:v>4.631589236121168</c:v>
                </c:pt>
                <c:pt idx="23">
                  <c:v>4.690577757752455</c:v>
                </c:pt>
              </c:numCache>
            </c:numRef>
          </c:yVal>
          <c:smooth val="0"/>
        </c:ser>
        <c:dLbls>
          <c:showLegendKey val="0"/>
          <c:showVal val="0"/>
          <c:showCatName val="0"/>
          <c:showSerName val="0"/>
          <c:showPercent val="0"/>
          <c:showBubbleSize val="0"/>
        </c:dLbls>
        <c:axId val="2117154616"/>
        <c:axId val="-2130552792"/>
      </c:scatterChart>
      <c:valAx>
        <c:axId val="2117154616"/>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30552792"/>
        <c:crosses val="autoZero"/>
        <c:crossBetween val="midCat"/>
      </c:valAx>
      <c:valAx>
        <c:axId val="-2130552792"/>
        <c:scaling>
          <c:orientation val="minMax"/>
        </c:scaling>
        <c:delete val="0"/>
        <c:axPos val="l"/>
        <c:majorGridlines/>
        <c:title>
          <c:tx>
            <c:rich>
              <a:bodyPr/>
              <a:lstStyle/>
              <a:p>
                <a:pPr>
                  <a:defRPr lang="fi-FI"/>
                </a:pPr>
                <a:r>
                  <a:rPr lang="fi-FI"/>
                  <a:t>Na2O</a:t>
                </a:r>
                <a:endParaRPr/>
              </a:p>
            </c:rich>
          </c:tx>
          <c:overlay val="0"/>
        </c:title>
        <c:numFmt formatCode="General" sourceLinked="1"/>
        <c:majorTickMark val="out"/>
        <c:minorTickMark val="none"/>
        <c:tickLblPos val="nextTo"/>
        <c:crossAx val="2117154616"/>
        <c:crosses val="autoZero"/>
        <c:crossBetween val="midCat"/>
      </c:valAx>
    </c:plotArea>
    <c:plotVisOnly val="1"/>
    <c:dispBlanksAs val="gap"/>
    <c:showDLblsOverMax val="0"/>
  </c:chart>
  <c:printSettings>
    <c:headerFooter/>
    <c:pageMargins b="1.0" l="0.75" r="0.75" t="1.0" header="0.5" footer="0.5"/>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K2O vs. SiO2</a:t>
            </a:r>
          </a:p>
        </c:rich>
      </c:tx>
      <c:overlay val="0"/>
    </c:title>
    <c:autoTitleDeleted val="0"/>
    <c:plotArea>
      <c:layout/>
      <c:scatterChart>
        <c:scatterStyle val="lineMarker"/>
        <c:varyColors val="0"/>
        <c:ser>
          <c:idx val="0"/>
          <c:order val="0"/>
          <c:tx>
            <c:v>XChartData!$AQ$2</c:v>
          </c:tx>
          <c:dLbls>
            <c:dLbl>
              <c:idx val="0"/>
              <c:tx>
                <c:rich>
                  <a:bodyPr/>
                  <a:lstStyle/>
                  <a:p>
                    <a:r>
                      <a:t>1480</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r>
                      <a:t>1020</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XChartData!$AQ$7:$AQ$30</c:f>
              <c:numCache>
                <c:formatCode>General</c:formatCode>
                <c:ptCount val="24"/>
                <c:pt idx="0">
                  <c:v>54.03066788684335</c:v>
                </c:pt>
                <c:pt idx="1">
                  <c:v>54.05774263976211</c:v>
                </c:pt>
                <c:pt idx="2">
                  <c:v>54.08299365993044</c:v>
                </c:pt>
                <c:pt idx="3">
                  <c:v>54.10648923864807</c:v>
                </c:pt>
                <c:pt idx="4">
                  <c:v>54.02850111975168</c:v>
                </c:pt>
                <c:pt idx="5">
                  <c:v>53.94778619530202</c:v>
                </c:pt>
                <c:pt idx="6">
                  <c:v>53.878029707303</c:v>
                </c:pt>
                <c:pt idx="7">
                  <c:v>53.81865404051629</c:v>
                </c:pt>
                <c:pt idx="8">
                  <c:v>53.76916057563786</c:v>
                </c:pt>
                <c:pt idx="9">
                  <c:v>53.72912412794003</c:v>
                </c:pt>
                <c:pt idx="10">
                  <c:v>53.69819146329277</c:v>
                </c:pt>
                <c:pt idx="11">
                  <c:v>53.67608257433945</c:v>
                </c:pt>
                <c:pt idx="12">
                  <c:v>53.7309898458736</c:v>
                </c:pt>
                <c:pt idx="13">
                  <c:v>53.97035464474801</c:v>
                </c:pt>
                <c:pt idx="14">
                  <c:v>54.43441098877183</c:v>
                </c:pt>
                <c:pt idx="15">
                  <c:v>54.86478933914678</c:v>
                </c:pt>
                <c:pt idx="16">
                  <c:v>55.17204586051975</c:v>
                </c:pt>
                <c:pt idx="17">
                  <c:v>55.3899803979559</c:v>
                </c:pt>
                <c:pt idx="18">
                  <c:v>55.7961786995199</c:v>
                </c:pt>
                <c:pt idx="19">
                  <c:v>57.71259945284586</c:v>
                </c:pt>
                <c:pt idx="20">
                  <c:v>60.14698083432881</c:v>
                </c:pt>
                <c:pt idx="21">
                  <c:v>62.30112099654153</c:v>
                </c:pt>
                <c:pt idx="22">
                  <c:v>64.15486830852394</c:v>
                </c:pt>
                <c:pt idx="23">
                  <c:v>65.92891786635842</c:v>
                </c:pt>
              </c:numCache>
            </c:numRef>
          </c:xVal>
          <c:yVal>
            <c:numRef>
              <c:f>XChartData!$AR$7:$AR$30</c:f>
              <c:numCache>
                <c:formatCode>General</c:formatCode>
                <c:ptCount val="24"/>
                <c:pt idx="0">
                  <c:v>0.837375664666945</c:v>
                </c:pt>
                <c:pt idx="1">
                  <c:v>0.837795273383764</c:v>
                </c:pt>
                <c:pt idx="2">
                  <c:v>0.83818661760778</c:v>
                </c:pt>
                <c:pt idx="3">
                  <c:v>0.838550755728124</c:v>
                </c:pt>
                <c:pt idx="4">
                  <c:v>0.875846509541095</c:v>
                </c:pt>
                <c:pt idx="5">
                  <c:v>0.917328429300141</c:v>
                </c:pt>
                <c:pt idx="6">
                  <c:v>0.957746084448174</c:v>
                </c:pt>
                <c:pt idx="7">
                  <c:v>0.997173283804538</c:v>
                </c:pt>
                <c:pt idx="8">
                  <c:v>1.035692294965033</c:v>
                </c:pt>
                <c:pt idx="9">
                  <c:v>1.073398899241066</c:v>
                </c:pt>
                <c:pt idx="10">
                  <c:v>1.110409187771421</c:v>
                </c:pt>
                <c:pt idx="11">
                  <c:v>1.146869382528191</c:v>
                </c:pt>
                <c:pt idx="12">
                  <c:v>1.205333790450296</c:v>
                </c:pt>
                <c:pt idx="13">
                  <c:v>1.316057681281662</c:v>
                </c:pt>
                <c:pt idx="14">
                  <c:v>1.580160545871291</c:v>
                </c:pt>
                <c:pt idx="15">
                  <c:v>1.950930301347604</c:v>
                </c:pt>
                <c:pt idx="16">
                  <c:v>2.309623777295624</c:v>
                </c:pt>
                <c:pt idx="17">
                  <c:v>2.659545602508512</c:v>
                </c:pt>
                <c:pt idx="18">
                  <c:v>3.025555653750676</c:v>
                </c:pt>
                <c:pt idx="19">
                  <c:v>3.578513212731705</c:v>
                </c:pt>
                <c:pt idx="20">
                  <c:v>4.21138503760864</c:v>
                </c:pt>
                <c:pt idx="21">
                  <c:v>4.780384462683499</c:v>
                </c:pt>
                <c:pt idx="22">
                  <c:v>5.230440257528166</c:v>
                </c:pt>
                <c:pt idx="23">
                  <c:v>5.27065396869276</c:v>
                </c:pt>
              </c:numCache>
            </c:numRef>
          </c:yVal>
          <c:smooth val="0"/>
        </c:ser>
        <c:dLbls>
          <c:showLegendKey val="0"/>
          <c:showVal val="0"/>
          <c:showCatName val="0"/>
          <c:showSerName val="0"/>
          <c:showPercent val="0"/>
          <c:showBubbleSize val="0"/>
        </c:dLbls>
        <c:axId val="-2144313208"/>
        <c:axId val="-2141397416"/>
      </c:scatterChart>
      <c:valAx>
        <c:axId val="-2144313208"/>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41397416"/>
        <c:crosses val="autoZero"/>
        <c:crossBetween val="midCat"/>
      </c:valAx>
      <c:valAx>
        <c:axId val="-2141397416"/>
        <c:scaling>
          <c:orientation val="minMax"/>
        </c:scaling>
        <c:delete val="0"/>
        <c:axPos val="l"/>
        <c:majorGridlines/>
        <c:title>
          <c:tx>
            <c:rich>
              <a:bodyPr/>
              <a:lstStyle/>
              <a:p>
                <a:pPr>
                  <a:defRPr lang="fi-FI"/>
                </a:pPr>
                <a:r>
                  <a:rPr lang="fi-FI"/>
                  <a:t>K2O</a:t>
                </a:r>
                <a:endParaRPr/>
              </a:p>
            </c:rich>
          </c:tx>
          <c:overlay val="0"/>
        </c:title>
        <c:numFmt formatCode="General" sourceLinked="1"/>
        <c:majorTickMark val="out"/>
        <c:minorTickMark val="none"/>
        <c:tickLblPos val="nextTo"/>
        <c:crossAx val="-2144313208"/>
        <c:crosses val="autoZero"/>
        <c:crossBetween val="midCat"/>
      </c:valAx>
    </c:plotArea>
    <c:plotVisOnly val="1"/>
    <c:dispBlanksAs val="gap"/>
    <c:showDLblsOverMax val="0"/>
  </c:chart>
  <c:printSettings>
    <c:headerFooter/>
    <c:pageMargins b="1.0" l="0.75" r="0.75" t="1.0"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P2O5 vs. SiO2</a:t>
            </a:r>
          </a:p>
        </c:rich>
      </c:tx>
      <c:overlay val="0"/>
    </c:title>
    <c:autoTitleDeleted val="0"/>
    <c:plotArea>
      <c:layout/>
      <c:scatterChart>
        <c:scatterStyle val="lineMarker"/>
        <c:varyColors val="0"/>
        <c:ser>
          <c:idx val="0"/>
          <c:order val="0"/>
          <c:tx>
            <c:v>XChartData!$AV$2</c:v>
          </c:tx>
          <c:dLbls>
            <c:dLbl>
              <c:idx val="0"/>
              <c:tx>
                <c:rich>
                  <a:bodyPr/>
                  <a:lstStyle/>
                  <a:p>
                    <a:r>
                      <a:t>1480</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r>
                      <a:t>1020</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XChartData!$AV$7:$AV$30</c:f>
              <c:numCache>
                <c:formatCode>General</c:formatCode>
                <c:ptCount val="24"/>
                <c:pt idx="0">
                  <c:v>54.03066788684335</c:v>
                </c:pt>
                <c:pt idx="1">
                  <c:v>54.05774263976211</c:v>
                </c:pt>
                <c:pt idx="2">
                  <c:v>54.08299365993044</c:v>
                </c:pt>
                <c:pt idx="3">
                  <c:v>54.10648923864807</c:v>
                </c:pt>
                <c:pt idx="4">
                  <c:v>54.02850111975168</c:v>
                </c:pt>
                <c:pt idx="5">
                  <c:v>53.94778619530202</c:v>
                </c:pt>
                <c:pt idx="6">
                  <c:v>53.878029707303</c:v>
                </c:pt>
                <c:pt idx="7">
                  <c:v>53.81865404051629</c:v>
                </c:pt>
                <c:pt idx="8">
                  <c:v>53.76916057563786</c:v>
                </c:pt>
                <c:pt idx="9">
                  <c:v>53.72912412794003</c:v>
                </c:pt>
                <c:pt idx="10">
                  <c:v>53.69819146329277</c:v>
                </c:pt>
                <c:pt idx="11">
                  <c:v>53.67608257433945</c:v>
                </c:pt>
                <c:pt idx="12">
                  <c:v>53.7309898458736</c:v>
                </c:pt>
                <c:pt idx="13">
                  <c:v>53.97035464474801</c:v>
                </c:pt>
                <c:pt idx="14">
                  <c:v>54.43441098877183</c:v>
                </c:pt>
                <c:pt idx="15">
                  <c:v>54.86478933914678</c:v>
                </c:pt>
                <c:pt idx="16">
                  <c:v>55.17204586051975</c:v>
                </c:pt>
                <c:pt idx="17">
                  <c:v>55.3899803979559</c:v>
                </c:pt>
                <c:pt idx="18">
                  <c:v>55.7961786995199</c:v>
                </c:pt>
                <c:pt idx="19">
                  <c:v>57.71259945284586</c:v>
                </c:pt>
                <c:pt idx="20">
                  <c:v>60.14698083432881</c:v>
                </c:pt>
                <c:pt idx="21">
                  <c:v>62.30112099654153</c:v>
                </c:pt>
                <c:pt idx="22">
                  <c:v>64.15486830852394</c:v>
                </c:pt>
                <c:pt idx="23">
                  <c:v>65.92891786635842</c:v>
                </c:pt>
              </c:numCache>
            </c:numRef>
          </c:xVal>
          <c:yVal>
            <c:numRef>
              <c:f>XChartData!$AW$7:$AW$30</c:f>
              <c:numCache>
                <c:formatCode>General</c:formatCode>
                <c:ptCount val="24"/>
                <c:pt idx="0">
                  <c:v>0.109656337039717</c:v>
                </c:pt>
                <c:pt idx="1">
                  <c:v>0.109711285800256</c:v>
                </c:pt>
                <c:pt idx="2">
                  <c:v>0.109762533258163</c:v>
                </c:pt>
                <c:pt idx="3">
                  <c:v>0.109810218012012</c:v>
                </c:pt>
                <c:pt idx="4">
                  <c:v>0.114694185773235</c:v>
                </c:pt>
                <c:pt idx="5">
                  <c:v>0.120126341932159</c:v>
                </c:pt>
                <c:pt idx="6">
                  <c:v>0.125419130106308</c:v>
                </c:pt>
                <c:pt idx="7">
                  <c:v>0.130582215736306</c:v>
                </c:pt>
                <c:pt idx="8">
                  <c:v>0.135626371959706</c:v>
                </c:pt>
                <c:pt idx="9">
                  <c:v>0.140564141567277</c:v>
                </c:pt>
                <c:pt idx="10">
                  <c:v>0.145410726970064</c:v>
                </c:pt>
                <c:pt idx="11">
                  <c:v>0.150185276283451</c:v>
                </c:pt>
                <c:pt idx="12">
                  <c:v>0.157841329701823</c:v>
                </c:pt>
                <c:pt idx="13">
                  <c:v>0.172340886834503</c:v>
                </c:pt>
                <c:pt idx="14">
                  <c:v>0.209940220336195</c:v>
                </c:pt>
                <c:pt idx="15">
                  <c:v>0.266074325015175</c:v>
                </c:pt>
                <c:pt idx="16">
                  <c:v>0.322924022689612</c:v>
                </c:pt>
                <c:pt idx="17">
                  <c:v>0.381226268113533</c:v>
                </c:pt>
                <c:pt idx="18">
                  <c:v>0.445901089399225</c:v>
                </c:pt>
                <c:pt idx="19">
                  <c:v>0.548676965398985</c:v>
                </c:pt>
                <c:pt idx="20">
                  <c:v>0.676700870522663</c:v>
                </c:pt>
                <c:pt idx="21">
                  <c:v>0.716352528767326</c:v>
                </c:pt>
                <c:pt idx="22">
                  <c:v>0.732355087263497</c:v>
                </c:pt>
                <c:pt idx="23">
                  <c:v>0.747767128764542</c:v>
                </c:pt>
              </c:numCache>
            </c:numRef>
          </c:yVal>
          <c:smooth val="0"/>
        </c:ser>
        <c:dLbls>
          <c:showLegendKey val="0"/>
          <c:showVal val="0"/>
          <c:showCatName val="0"/>
          <c:showSerName val="0"/>
          <c:showPercent val="0"/>
          <c:showBubbleSize val="0"/>
        </c:dLbls>
        <c:axId val="-2143856840"/>
        <c:axId val="-2139513928"/>
      </c:scatterChart>
      <c:valAx>
        <c:axId val="-2143856840"/>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39513928"/>
        <c:crosses val="autoZero"/>
        <c:crossBetween val="midCat"/>
      </c:valAx>
      <c:valAx>
        <c:axId val="-2139513928"/>
        <c:scaling>
          <c:orientation val="minMax"/>
        </c:scaling>
        <c:delete val="0"/>
        <c:axPos val="l"/>
        <c:majorGridlines/>
        <c:title>
          <c:tx>
            <c:rich>
              <a:bodyPr/>
              <a:lstStyle/>
              <a:p>
                <a:pPr>
                  <a:defRPr lang="fi-FI"/>
                </a:pPr>
                <a:r>
                  <a:rPr lang="fi-FI"/>
                  <a:t>P2O5</a:t>
                </a:r>
                <a:endParaRPr/>
              </a:p>
            </c:rich>
          </c:tx>
          <c:overlay val="0"/>
        </c:title>
        <c:numFmt formatCode="General" sourceLinked="1"/>
        <c:majorTickMark val="out"/>
        <c:minorTickMark val="none"/>
        <c:tickLblPos val="nextTo"/>
        <c:crossAx val="-2143856840"/>
        <c:crosses val="autoZero"/>
        <c:crossBetween val="midCat"/>
      </c:valAx>
    </c:plotArea>
    <c:plotVisOnly val="1"/>
    <c:dispBlanksAs val="gap"/>
    <c:showDLblsOverMax val="0"/>
  </c:chart>
  <c:printSettings>
    <c:headerFooter/>
    <c:pageMargins b="1.0" l="0.75" r="0.75" t="1.0"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H2O vs. SiO2</a:t>
            </a:r>
          </a:p>
        </c:rich>
      </c:tx>
      <c:overlay val="0"/>
    </c:title>
    <c:autoTitleDeleted val="0"/>
    <c:plotArea>
      <c:layout/>
      <c:scatterChart>
        <c:scatterStyle val="lineMarker"/>
        <c:varyColors val="0"/>
        <c:ser>
          <c:idx val="0"/>
          <c:order val="0"/>
          <c:tx>
            <c:v>XChartData!$BA$2</c:v>
          </c:tx>
          <c:dLbls>
            <c:dLbl>
              <c:idx val="0"/>
              <c:tx>
                <c:rich>
                  <a:bodyPr/>
                  <a:lstStyle/>
                  <a:p>
                    <a:r>
                      <a:t>1480</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r>
                      <a:t>1020</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XChartData!$BA$7:$BA$30</c:f>
              <c:numCache>
                <c:formatCode>General</c:formatCode>
                <c:ptCount val="24"/>
                <c:pt idx="0">
                  <c:v>54.03066788684335</c:v>
                </c:pt>
                <c:pt idx="1">
                  <c:v>54.05774263976211</c:v>
                </c:pt>
                <c:pt idx="2">
                  <c:v>54.08299365993044</c:v>
                </c:pt>
                <c:pt idx="3">
                  <c:v>54.10648923864807</c:v>
                </c:pt>
                <c:pt idx="4">
                  <c:v>54.02850111975168</c:v>
                </c:pt>
                <c:pt idx="5">
                  <c:v>53.94778619530202</c:v>
                </c:pt>
                <c:pt idx="6">
                  <c:v>53.878029707303</c:v>
                </c:pt>
                <c:pt idx="7">
                  <c:v>53.81865404051629</c:v>
                </c:pt>
                <c:pt idx="8">
                  <c:v>53.76916057563786</c:v>
                </c:pt>
                <c:pt idx="9">
                  <c:v>53.72912412794003</c:v>
                </c:pt>
                <c:pt idx="10">
                  <c:v>53.69819146329277</c:v>
                </c:pt>
                <c:pt idx="11">
                  <c:v>53.67608257433945</c:v>
                </c:pt>
                <c:pt idx="12">
                  <c:v>53.7309898458736</c:v>
                </c:pt>
                <c:pt idx="13">
                  <c:v>53.97035464474801</c:v>
                </c:pt>
                <c:pt idx="14">
                  <c:v>54.43441098877183</c:v>
                </c:pt>
                <c:pt idx="15">
                  <c:v>54.86478933914678</c:v>
                </c:pt>
                <c:pt idx="16">
                  <c:v>55.17204586051975</c:v>
                </c:pt>
                <c:pt idx="17">
                  <c:v>55.3899803979559</c:v>
                </c:pt>
                <c:pt idx="18">
                  <c:v>55.7961786995199</c:v>
                </c:pt>
                <c:pt idx="19">
                  <c:v>57.71259945284586</c:v>
                </c:pt>
                <c:pt idx="20">
                  <c:v>60.14698083432881</c:v>
                </c:pt>
                <c:pt idx="21">
                  <c:v>62.30112099654153</c:v>
                </c:pt>
                <c:pt idx="22">
                  <c:v>64.15486830852394</c:v>
                </c:pt>
                <c:pt idx="23">
                  <c:v>65.92891786635842</c:v>
                </c:pt>
              </c:numCache>
            </c:numRef>
          </c:xVal>
          <c:yVal>
            <c:numRef>
              <c:f>XChartData!$BB$7:$BB$30</c:f>
              <c:numCache>
                <c:formatCode>General</c:formatCode>
                <c:ptCount val="24"/>
                <c:pt idx="0">
                  <c:v>0.0</c:v>
                </c:pt>
                <c:pt idx="1">
                  <c:v>0.0</c:v>
                </c:pt>
                <c:pt idx="2">
                  <c:v>0.0</c:v>
                </c:pt>
                <c:pt idx="3">
                  <c:v>0.0</c:v>
                </c:pt>
                <c:pt idx="4">
                  <c:v>0.0</c:v>
                </c:pt>
                <c:pt idx="5">
                  <c:v>0.0</c:v>
                </c:pt>
                <c:pt idx="6">
                  <c:v>0.0</c:v>
                </c:pt>
                <c:pt idx="7">
                  <c:v>0.0</c:v>
                </c:pt>
                <c:pt idx="8">
                  <c:v>0.0</c:v>
                </c:pt>
                <c:pt idx="9">
                  <c:v>0.0</c:v>
                </c:pt>
                <c:pt idx="10">
                  <c:v>0.0</c:v>
                </c:pt>
                <c:pt idx="11">
                  <c:v>0.0</c:v>
                </c:pt>
                <c:pt idx="12">
                  <c:v>0.0</c:v>
                </c:pt>
                <c:pt idx="13">
                  <c:v>0.0</c:v>
                </c:pt>
                <c:pt idx="14">
                  <c:v>0.0</c:v>
                </c:pt>
                <c:pt idx="15">
                  <c:v>0.0</c:v>
                </c:pt>
                <c:pt idx="16">
                  <c:v>0.0</c:v>
                </c:pt>
                <c:pt idx="17">
                  <c:v>0.0</c:v>
                </c:pt>
                <c:pt idx="18">
                  <c:v>0.0</c:v>
                </c:pt>
                <c:pt idx="19">
                  <c:v>0.0</c:v>
                </c:pt>
                <c:pt idx="20">
                  <c:v>0.0</c:v>
                </c:pt>
                <c:pt idx="21">
                  <c:v>0.0</c:v>
                </c:pt>
                <c:pt idx="22">
                  <c:v>0.0</c:v>
                </c:pt>
                <c:pt idx="23">
                  <c:v>0.0</c:v>
                </c:pt>
              </c:numCache>
            </c:numRef>
          </c:yVal>
          <c:smooth val="0"/>
        </c:ser>
        <c:dLbls>
          <c:showLegendKey val="0"/>
          <c:showVal val="0"/>
          <c:showCatName val="0"/>
          <c:showSerName val="0"/>
          <c:showPercent val="0"/>
          <c:showBubbleSize val="0"/>
        </c:dLbls>
        <c:axId val="-2143753320"/>
        <c:axId val="2117091560"/>
      </c:scatterChart>
      <c:valAx>
        <c:axId val="-2143753320"/>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17091560"/>
        <c:crosses val="autoZero"/>
        <c:crossBetween val="midCat"/>
      </c:valAx>
      <c:valAx>
        <c:axId val="2117091560"/>
        <c:scaling>
          <c:orientation val="minMax"/>
        </c:scaling>
        <c:delete val="0"/>
        <c:axPos val="l"/>
        <c:majorGridlines/>
        <c:title>
          <c:tx>
            <c:rich>
              <a:bodyPr/>
              <a:lstStyle/>
              <a:p>
                <a:pPr>
                  <a:defRPr lang="fi-FI"/>
                </a:pPr>
                <a:r>
                  <a:rPr lang="fi-FI"/>
                  <a:t>H2O</a:t>
                </a:r>
                <a:endParaRPr/>
              </a:p>
            </c:rich>
          </c:tx>
          <c:overlay val="0"/>
        </c:title>
        <c:numFmt formatCode="General" sourceLinked="1"/>
        <c:majorTickMark val="out"/>
        <c:minorTickMark val="none"/>
        <c:tickLblPos val="nextTo"/>
        <c:crossAx val="-2143753320"/>
        <c:crosses val="autoZero"/>
        <c:crossBetween val="midCat"/>
      </c:valAx>
    </c:plotArea>
    <c:plotVisOnly val="1"/>
    <c:dispBlanksAs val="gap"/>
    <c:showDLblsOverMax val="0"/>
  </c:chart>
  <c:printSettings>
    <c:headerFooter/>
    <c:pageMargins b="1.0" l="0.75" r="0.75" t="1.0" header="0.5" footer="0.5"/>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CO2 vs. SiO2</a:t>
            </a:r>
          </a:p>
        </c:rich>
      </c:tx>
      <c:overlay val="0"/>
    </c:title>
    <c:autoTitleDeleted val="0"/>
    <c:plotArea>
      <c:layout/>
      <c:scatterChart>
        <c:scatterStyle val="lineMarker"/>
        <c:varyColors val="0"/>
        <c:ser>
          <c:idx val="0"/>
          <c:order val="0"/>
          <c:tx>
            <c:v>XChartData!$BF$2</c:v>
          </c:tx>
          <c:dLbls>
            <c:dLbl>
              <c:idx val="0"/>
              <c:tx>
                <c:rich>
                  <a:bodyPr/>
                  <a:lstStyle/>
                  <a:p>
                    <a:r>
                      <a:t>1480</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r>
                      <a:t>1020</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XChartData!$BF$7:$BF$30</c:f>
              <c:numCache>
                <c:formatCode>General</c:formatCode>
                <c:ptCount val="24"/>
                <c:pt idx="0">
                  <c:v>54.03066788684335</c:v>
                </c:pt>
                <c:pt idx="1">
                  <c:v>54.05774263976211</c:v>
                </c:pt>
                <c:pt idx="2">
                  <c:v>54.08299365993044</c:v>
                </c:pt>
                <c:pt idx="3">
                  <c:v>54.10648923864807</c:v>
                </c:pt>
                <c:pt idx="4">
                  <c:v>54.02850111975168</c:v>
                </c:pt>
                <c:pt idx="5">
                  <c:v>53.94778619530202</c:v>
                </c:pt>
                <c:pt idx="6">
                  <c:v>53.878029707303</c:v>
                </c:pt>
                <c:pt idx="7">
                  <c:v>53.81865404051629</c:v>
                </c:pt>
                <c:pt idx="8">
                  <c:v>53.76916057563786</c:v>
                </c:pt>
                <c:pt idx="9">
                  <c:v>53.72912412794003</c:v>
                </c:pt>
                <c:pt idx="10">
                  <c:v>53.69819146329277</c:v>
                </c:pt>
                <c:pt idx="11">
                  <c:v>53.67608257433945</c:v>
                </c:pt>
                <c:pt idx="12">
                  <c:v>53.7309898458736</c:v>
                </c:pt>
                <c:pt idx="13">
                  <c:v>53.97035464474801</c:v>
                </c:pt>
                <c:pt idx="14">
                  <c:v>54.43441098877183</c:v>
                </c:pt>
                <c:pt idx="15">
                  <c:v>54.86478933914678</c:v>
                </c:pt>
                <c:pt idx="16">
                  <c:v>55.17204586051975</c:v>
                </c:pt>
                <c:pt idx="17">
                  <c:v>55.3899803979559</c:v>
                </c:pt>
                <c:pt idx="18">
                  <c:v>55.7961786995199</c:v>
                </c:pt>
                <c:pt idx="19">
                  <c:v>57.71259945284586</c:v>
                </c:pt>
                <c:pt idx="20">
                  <c:v>60.14698083432881</c:v>
                </c:pt>
                <c:pt idx="21">
                  <c:v>62.30112099654153</c:v>
                </c:pt>
                <c:pt idx="22">
                  <c:v>64.15486830852394</c:v>
                </c:pt>
                <c:pt idx="23">
                  <c:v>65.92891786635842</c:v>
                </c:pt>
              </c:numCache>
            </c:numRef>
          </c:xVal>
          <c:yVal>
            <c:numRef>
              <c:f>XChartData!$BG$7:$BG$30</c:f>
              <c:numCache>
                <c:formatCode>General</c:formatCode>
                <c:ptCount val="24"/>
                <c:pt idx="0">
                  <c:v>0.0</c:v>
                </c:pt>
                <c:pt idx="1">
                  <c:v>0.0</c:v>
                </c:pt>
                <c:pt idx="2">
                  <c:v>0.0</c:v>
                </c:pt>
                <c:pt idx="3">
                  <c:v>0.0</c:v>
                </c:pt>
                <c:pt idx="4">
                  <c:v>0.0</c:v>
                </c:pt>
                <c:pt idx="5">
                  <c:v>0.0</c:v>
                </c:pt>
                <c:pt idx="6">
                  <c:v>0.0</c:v>
                </c:pt>
                <c:pt idx="7">
                  <c:v>0.0</c:v>
                </c:pt>
                <c:pt idx="8">
                  <c:v>0.0</c:v>
                </c:pt>
                <c:pt idx="9">
                  <c:v>0.0</c:v>
                </c:pt>
                <c:pt idx="10">
                  <c:v>0.0</c:v>
                </c:pt>
                <c:pt idx="11">
                  <c:v>0.0</c:v>
                </c:pt>
                <c:pt idx="12">
                  <c:v>0.0</c:v>
                </c:pt>
                <c:pt idx="13">
                  <c:v>0.0</c:v>
                </c:pt>
                <c:pt idx="14">
                  <c:v>0.0</c:v>
                </c:pt>
                <c:pt idx="15">
                  <c:v>0.0</c:v>
                </c:pt>
                <c:pt idx="16">
                  <c:v>0.0</c:v>
                </c:pt>
                <c:pt idx="17">
                  <c:v>0.0</c:v>
                </c:pt>
                <c:pt idx="18">
                  <c:v>0.0</c:v>
                </c:pt>
                <c:pt idx="19">
                  <c:v>0.0</c:v>
                </c:pt>
                <c:pt idx="20">
                  <c:v>0.0</c:v>
                </c:pt>
                <c:pt idx="21">
                  <c:v>0.0</c:v>
                </c:pt>
                <c:pt idx="22">
                  <c:v>0.0</c:v>
                </c:pt>
                <c:pt idx="23">
                  <c:v>0.0</c:v>
                </c:pt>
              </c:numCache>
            </c:numRef>
          </c:yVal>
          <c:smooth val="0"/>
        </c:ser>
        <c:dLbls>
          <c:showLegendKey val="0"/>
          <c:showVal val="0"/>
          <c:showCatName val="0"/>
          <c:showSerName val="0"/>
          <c:showPercent val="0"/>
          <c:showBubbleSize val="0"/>
        </c:dLbls>
        <c:axId val="-2139777432"/>
        <c:axId val="-2143896104"/>
      </c:scatterChart>
      <c:valAx>
        <c:axId val="-2139777432"/>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43896104"/>
        <c:crosses val="autoZero"/>
        <c:crossBetween val="midCat"/>
      </c:valAx>
      <c:valAx>
        <c:axId val="-2143896104"/>
        <c:scaling>
          <c:orientation val="minMax"/>
        </c:scaling>
        <c:delete val="0"/>
        <c:axPos val="l"/>
        <c:majorGridlines/>
        <c:title>
          <c:tx>
            <c:rich>
              <a:bodyPr/>
              <a:lstStyle/>
              <a:p>
                <a:pPr>
                  <a:defRPr lang="fi-FI"/>
                </a:pPr>
                <a:r>
                  <a:rPr lang="fi-FI"/>
                  <a:t>CO2</a:t>
                </a:r>
                <a:endParaRPr/>
              </a:p>
            </c:rich>
          </c:tx>
          <c:overlay val="0"/>
        </c:title>
        <c:numFmt formatCode="General" sourceLinked="1"/>
        <c:majorTickMark val="out"/>
        <c:minorTickMark val="none"/>
        <c:tickLblPos val="nextTo"/>
        <c:crossAx val="-2139777432"/>
        <c:crosses val="autoZero"/>
        <c:crossBetween val="midCat"/>
      </c:valAx>
    </c:plotArea>
    <c:plotVisOnly val="1"/>
    <c:dispBlanksAs val="gap"/>
    <c:showDLblsOverMax val="0"/>
  </c:chart>
  <c:printSettings>
    <c:headerFooter/>
    <c:pageMargins b="1.0" l="0.75" r="0.75" t="1.0" header="0.5" footer="0.5"/>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SiO2 vs. MgO</a:t>
            </a:r>
          </a:p>
        </c:rich>
      </c:tx>
      <c:overlay val="0"/>
    </c:title>
    <c:autoTitleDeleted val="0"/>
    <c:plotArea>
      <c:layout/>
      <c:scatterChart>
        <c:scatterStyle val="lineMarker"/>
        <c:varyColors val="0"/>
        <c:ser>
          <c:idx val="0"/>
          <c:order val="0"/>
          <c:tx>
            <c:v>XChartData!$BK$2</c:v>
          </c:tx>
          <c:dLbls>
            <c:dLbl>
              <c:idx val="0"/>
              <c:tx>
                <c:rich>
                  <a:bodyPr/>
                  <a:lstStyle/>
                  <a:p>
                    <a:r>
                      <a:t>1480</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r>
                      <a:t>1020</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XChartData!$BK$7:$BK$30</c:f>
              <c:numCache>
                <c:formatCode>General</c:formatCode>
                <c:ptCount val="24"/>
                <c:pt idx="0">
                  <c:v>13.73694840370297</c:v>
                </c:pt>
                <c:pt idx="1">
                  <c:v>13.73629979669176</c:v>
                </c:pt>
                <c:pt idx="2">
                  <c:v>13.73565766679329</c:v>
                </c:pt>
                <c:pt idx="3">
                  <c:v>13.7350232585799</c:v>
                </c:pt>
                <c:pt idx="4">
                  <c:v>12.85834635197038</c:v>
                </c:pt>
                <c:pt idx="5">
                  <c:v>11.90426853547527</c:v>
                </c:pt>
                <c:pt idx="6">
                  <c:v>10.99661082814873</c:v>
                </c:pt>
                <c:pt idx="7">
                  <c:v>10.13326024971656</c:v>
                </c:pt>
                <c:pt idx="8">
                  <c:v>9.312211759374897</c:v>
                </c:pt>
                <c:pt idx="9">
                  <c:v>8.531501674956917</c:v>
                </c:pt>
                <c:pt idx="10">
                  <c:v>7.789136639033346</c:v>
                </c:pt>
                <c:pt idx="11">
                  <c:v>7.08300832587106</c:v>
                </c:pt>
                <c:pt idx="12">
                  <c:v>6.239436648294567</c:v>
                </c:pt>
                <c:pt idx="13">
                  <c:v>5.187184252079541</c:v>
                </c:pt>
                <c:pt idx="14">
                  <c:v>4.207961267785376</c:v>
                </c:pt>
                <c:pt idx="15">
                  <c:v>3.343090966275382</c:v>
                </c:pt>
                <c:pt idx="16">
                  <c:v>2.645214740114642</c:v>
                </c:pt>
                <c:pt idx="17">
                  <c:v>2.070887822234721</c:v>
                </c:pt>
                <c:pt idx="18">
                  <c:v>1.560132289425621</c:v>
                </c:pt>
                <c:pt idx="19">
                  <c:v>1.006132141029862</c:v>
                </c:pt>
                <c:pt idx="20">
                  <c:v>0.575364247806307</c:v>
                </c:pt>
                <c:pt idx="21">
                  <c:v>0.302220973602722</c:v>
                </c:pt>
                <c:pt idx="22">
                  <c:v>0.137476339633689</c:v>
                </c:pt>
                <c:pt idx="23">
                  <c:v>0.0433711566482162</c:v>
                </c:pt>
              </c:numCache>
            </c:numRef>
          </c:xVal>
          <c:yVal>
            <c:numRef>
              <c:f>XChartData!$BL$7:$BL$30</c:f>
              <c:numCache>
                <c:formatCode>General</c:formatCode>
                <c:ptCount val="24"/>
                <c:pt idx="0">
                  <c:v>54.03066788684335</c:v>
                </c:pt>
                <c:pt idx="1">
                  <c:v>54.05774263976211</c:v>
                </c:pt>
                <c:pt idx="2">
                  <c:v>54.08299365993044</c:v>
                </c:pt>
                <c:pt idx="3">
                  <c:v>54.10648923864807</c:v>
                </c:pt>
                <c:pt idx="4">
                  <c:v>54.02850111975168</c:v>
                </c:pt>
                <c:pt idx="5">
                  <c:v>53.94778619530202</c:v>
                </c:pt>
                <c:pt idx="6">
                  <c:v>53.878029707303</c:v>
                </c:pt>
                <c:pt idx="7">
                  <c:v>53.81865404051629</c:v>
                </c:pt>
                <c:pt idx="8">
                  <c:v>53.76916057563786</c:v>
                </c:pt>
                <c:pt idx="9">
                  <c:v>53.72912412794003</c:v>
                </c:pt>
                <c:pt idx="10">
                  <c:v>53.69819146329277</c:v>
                </c:pt>
                <c:pt idx="11">
                  <c:v>53.67608257433945</c:v>
                </c:pt>
                <c:pt idx="12">
                  <c:v>53.7309898458736</c:v>
                </c:pt>
                <c:pt idx="13">
                  <c:v>53.97035464474801</c:v>
                </c:pt>
                <c:pt idx="14">
                  <c:v>54.43441098877183</c:v>
                </c:pt>
                <c:pt idx="15">
                  <c:v>54.86478933914678</c:v>
                </c:pt>
                <c:pt idx="16">
                  <c:v>55.17204586051975</c:v>
                </c:pt>
                <c:pt idx="17">
                  <c:v>55.3899803979559</c:v>
                </c:pt>
                <c:pt idx="18">
                  <c:v>55.7961786995199</c:v>
                </c:pt>
                <c:pt idx="19">
                  <c:v>57.71259945284586</c:v>
                </c:pt>
                <c:pt idx="20">
                  <c:v>60.14698083432881</c:v>
                </c:pt>
                <c:pt idx="21">
                  <c:v>62.30112099654153</c:v>
                </c:pt>
                <c:pt idx="22">
                  <c:v>64.15486830852394</c:v>
                </c:pt>
                <c:pt idx="23">
                  <c:v>65.92891786635842</c:v>
                </c:pt>
              </c:numCache>
            </c:numRef>
          </c:yVal>
          <c:smooth val="0"/>
        </c:ser>
        <c:dLbls>
          <c:showLegendKey val="0"/>
          <c:showVal val="0"/>
          <c:showCatName val="0"/>
          <c:showSerName val="0"/>
          <c:showPercent val="0"/>
          <c:showBubbleSize val="0"/>
        </c:dLbls>
        <c:axId val="-2140333224"/>
        <c:axId val="-2140186872"/>
      </c:scatterChart>
      <c:valAx>
        <c:axId val="-2140333224"/>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140186872"/>
        <c:crosses val="autoZero"/>
        <c:crossBetween val="midCat"/>
      </c:valAx>
      <c:valAx>
        <c:axId val="-2140186872"/>
        <c:scaling>
          <c:orientation val="minMax"/>
        </c:scaling>
        <c:delete val="0"/>
        <c:axPos val="l"/>
        <c:majorGridlines/>
        <c:title>
          <c:tx>
            <c:rich>
              <a:bodyPr/>
              <a:lstStyle/>
              <a:p>
                <a:pPr>
                  <a:defRPr lang="fi-FI"/>
                </a:pPr>
                <a:r>
                  <a:rPr lang="fi-FI"/>
                  <a:t>SiO2</a:t>
                </a:r>
                <a:endParaRPr/>
              </a:p>
            </c:rich>
          </c:tx>
          <c:overlay val="0"/>
        </c:title>
        <c:numFmt formatCode="General" sourceLinked="1"/>
        <c:majorTickMark val="out"/>
        <c:minorTickMark val="none"/>
        <c:tickLblPos val="nextTo"/>
        <c:crossAx val="-2140333224"/>
        <c:crosses val="autoZero"/>
        <c:crossBetween val="midCat"/>
      </c:valAx>
    </c:plotArea>
    <c:plotVisOnly val="1"/>
    <c:dispBlanksAs val="gap"/>
    <c:showDLblsOverMax val="0"/>
  </c:chart>
  <c:printSettings>
    <c:headerFooter/>
    <c:pageMargins b="1.0" l="0.75" r="0.75" t="1.0" header="0.5" footer="0.5"/>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TiO2 vs. MgO</a:t>
            </a:r>
          </a:p>
        </c:rich>
      </c:tx>
      <c:overlay val="0"/>
    </c:title>
    <c:autoTitleDeleted val="0"/>
    <c:plotArea>
      <c:layout/>
      <c:scatterChart>
        <c:scatterStyle val="lineMarker"/>
        <c:varyColors val="0"/>
        <c:ser>
          <c:idx val="0"/>
          <c:order val="0"/>
          <c:tx>
            <c:v>XChartData!$BP$2</c:v>
          </c:tx>
          <c:dLbls>
            <c:dLbl>
              <c:idx val="0"/>
              <c:tx>
                <c:rich>
                  <a:bodyPr/>
                  <a:lstStyle/>
                  <a:p>
                    <a:r>
                      <a:t>1480</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r>
                      <a:t>1020</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XChartData!$BP$7:$BP$30</c:f>
              <c:numCache>
                <c:formatCode>General</c:formatCode>
                <c:ptCount val="24"/>
                <c:pt idx="0">
                  <c:v>13.73694840370297</c:v>
                </c:pt>
                <c:pt idx="1">
                  <c:v>13.73629979669176</c:v>
                </c:pt>
                <c:pt idx="2">
                  <c:v>13.73565766679329</c:v>
                </c:pt>
                <c:pt idx="3">
                  <c:v>13.7350232585799</c:v>
                </c:pt>
                <c:pt idx="4">
                  <c:v>12.85834635197038</c:v>
                </c:pt>
                <c:pt idx="5">
                  <c:v>11.90426853547527</c:v>
                </c:pt>
                <c:pt idx="6">
                  <c:v>10.99661082814873</c:v>
                </c:pt>
                <c:pt idx="7">
                  <c:v>10.13326024971656</c:v>
                </c:pt>
                <c:pt idx="8">
                  <c:v>9.312211759374897</c:v>
                </c:pt>
                <c:pt idx="9">
                  <c:v>8.531501674956917</c:v>
                </c:pt>
                <c:pt idx="10">
                  <c:v>7.789136639033346</c:v>
                </c:pt>
                <c:pt idx="11">
                  <c:v>7.08300832587106</c:v>
                </c:pt>
                <c:pt idx="12">
                  <c:v>6.239436648294567</c:v>
                </c:pt>
                <c:pt idx="13">
                  <c:v>5.187184252079541</c:v>
                </c:pt>
                <c:pt idx="14">
                  <c:v>4.207961267785376</c:v>
                </c:pt>
                <c:pt idx="15">
                  <c:v>3.343090966275382</c:v>
                </c:pt>
                <c:pt idx="16">
                  <c:v>2.645214740114642</c:v>
                </c:pt>
                <c:pt idx="17">
                  <c:v>2.070887822234721</c:v>
                </c:pt>
                <c:pt idx="18">
                  <c:v>1.560132289425621</c:v>
                </c:pt>
                <c:pt idx="19">
                  <c:v>1.006132141029862</c:v>
                </c:pt>
                <c:pt idx="20">
                  <c:v>0.575364247806307</c:v>
                </c:pt>
                <c:pt idx="21">
                  <c:v>0.302220973602722</c:v>
                </c:pt>
                <c:pt idx="22">
                  <c:v>0.137476339633689</c:v>
                </c:pt>
                <c:pt idx="23">
                  <c:v>0.0433711566482162</c:v>
                </c:pt>
              </c:numCache>
            </c:numRef>
          </c:xVal>
          <c:yVal>
            <c:numRef>
              <c:f>XChartData!$BQ$7:$BQ$30</c:f>
              <c:numCache>
                <c:formatCode>General</c:formatCode>
                <c:ptCount val="24"/>
                <c:pt idx="0">
                  <c:v>0.518375411460485</c:v>
                </c:pt>
                <c:pt idx="1">
                  <c:v>0.518455229989843</c:v>
                </c:pt>
                <c:pt idx="2">
                  <c:v>0.518516635003506</c:v>
                </c:pt>
                <c:pt idx="3">
                  <c:v>0.518561041293481</c:v>
                </c:pt>
                <c:pt idx="4">
                  <c:v>0.540221926239948</c:v>
                </c:pt>
                <c:pt idx="5">
                  <c:v>0.564192863380577</c:v>
                </c:pt>
                <c:pt idx="6">
                  <c:v>0.587417006651247</c:v>
                </c:pt>
                <c:pt idx="7">
                  <c:v>0.609954931802512</c:v>
                </c:pt>
                <c:pt idx="8">
                  <c:v>0.63187322162274</c:v>
                </c:pt>
                <c:pt idx="9">
                  <c:v>0.653247378751233</c:v>
                </c:pt>
                <c:pt idx="10">
                  <c:v>0.674165599401605</c:v>
                </c:pt>
                <c:pt idx="11">
                  <c:v>0.694734129903479</c:v>
                </c:pt>
                <c:pt idx="12">
                  <c:v>0.725911897872044</c:v>
                </c:pt>
                <c:pt idx="13">
                  <c:v>0.775912618857203</c:v>
                </c:pt>
                <c:pt idx="14">
                  <c:v>0.921081814457896</c:v>
                </c:pt>
                <c:pt idx="15">
                  <c:v>1.144925879554993</c:v>
                </c:pt>
                <c:pt idx="16">
                  <c:v>1.367497045254622</c:v>
                </c:pt>
                <c:pt idx="17">
                  <c:v>1.589091130990085</c:v>
                </c:pt>
                <c:pt idx="18">
                  <c:v>1.806244635718466</c:v>
                </c:pt>
                <c:pt idx="19">
                  <c:v>1.749217372120385</c:v>
                </c:pt>
                <c:pt idx="20">
                  <c:v>1.569533569898994</c:v>
                </c:pt>
                <c:pt idx="21">
                  <c:v>1.471515858982848</c:v>
                </c:pt>
                <c:pt idx="22">
                  <c:v>1.430666562231066</c:v>
                </c:pt>
                <c:pt idx="23">
                  <c:v>1.463202125793091</c:v>
                </c:pt>
              </c:numCache>
            </c:numRef>
          </c:yVal>
          <c:smooth val="0"/>
        </c:ser>
        <c:dLbls>
          <c:showLegendKey val="0"/>
          <c:showVal val="0"/>
          <c:showCatName val="0"/>
          <c:showSerName val="0"/>
          <c:showPercent val="0"/>
          <c:showBubbleSize val="0"/>
        </c:dLbls>
        <c:axId val="-2142708120"/>
        <c:axId val="-2142716488"/>
      </c:scatterChart>
      <c:valAx>
        <c:axId val="-2142708120"/>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142716488"/>
        <c:crosses val="autoZero"/>
        <c:crossBetween val="midCat"/>
      </c:valAx>
      <c:valAx>
        <c:axId val="-2142716488"/>
        <c:scaling>
          <c:orientation val="minMax"/>
        </c:scaling>
        <c:delete val="0"/>
        <c:axPos val="l"/>
        <c:majorGridlines/>
        <c:title>
          <c:tx>
            <c:rich>
              <a:bodyPr/>
              <a:lstStyle/>
              <a:p>
                <a:pPr>
                  <a:defRPr lang="fi-FI"/>
                </a:pPr>
                <a:r>
                  <a:rPr lang="fi-FI"/>
                  <a:t>TiO2</a:t>
                </a:r>
                <a:endParaRPr/>
              </a:p>
            </c:rich>
          </c:tx>
          <c:overlay val="0"/>
        </c:title>
        <c:numFmt formatCode="General" sourceLinked="1"/>
        <c:majorTickMark val="out"/>
        <c:minorTickMark val="none"/>
        <c:tickLblPos val="nextTo"/>
        <c:crossAx val="-2142708120"/>
        <c:crosses val="autoZero"/>
        <c:crossBetween val="midCat"/>
      </c:valAx>
    </c:plotArea>
    <c:plotVisOnly val="1"/>
    <c:dispBlanksAs val="gap"/>
    <c:showDLblsOverMax val="0"/>
  </c:chart>
  <c:printSettings>
    <c:headerFooter/>
    <c:pageMargins b="1.0" l="0.75" r="0.75" t="1.0" header="0.5" footer="0.5"/>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Al2O3 vs. MgO</a:t>
            </a:r>
          </a:p>
        </c:rich>
      </c:tx>
      <c:overlay val="0"/>
    </c:title>
    <c:autoTitleDeleted val="0"/>
    <c:plotArea>
      <c:layout/>
      <c:scatterChart>
        <c:scatterStyle val="lineMarker"/>
        <c:varyColors val="0"/>
        <c:ser>
          <c:idx val="0"/>
          <c:order val="0"/>
          <c:tx>
            <c:v>XChartData!$BU$2</c:v>
          </c:tx>
          <c:dLbls>
            <c:dLbl>
              <c:idx val="0"/>
              <c:tx>
                <c:rich>
                  <a:bodyPr/>
                  <a:lstStyle/>
                  <a:p>
                    <a:r>
                      <a:t>1480</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r>
                      <a:t>1020</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XChartData!$BU$7:$BU$30</c:f>
              <c:numCache>
                <c:formatCode>General</c:formatCode>
                <c:ptCount val="24"/>
                <c:pt idx="0">
                  <c:v>13.73694840370297</c:v>
                </c:pt>
                <c:pt idx="1">
                  <c:v>13.73629979669176</c:v>
                </c:pt>
                <c:pt idx="2">
                  <c:v>13.73565766679329</c:v>
                </c:pt>
                <c:pt idx="3">
                  <c:v>13.7350232585799</c:v>
                </c:pt>
                <c:pt idx="4">
                  <c:v>12.85834635197038</c:v>
                </c:pt>
                <c:pt idx="5">
                  <c:v>11.90426853547527</c:v>
                </c:pt>
                <c:pt idx="6">
                  <c:v>10.99661082814873</c:v>
                </c:pt>
                <c:pt idx="7">
                  <c:v>10.13326024971656</c:v>
                </c:pt>
                <c:pt idx="8">
                  <c:v>9.312211759374897</c:v>
                </c:pt>
                <c:pt idx="9">
                  <c:v>8.531501674956917</c:v>
                </c:pt>
                <c:pt idx="10">
                  <c:v>7.789136639033346</c:v>
                </c:pt>
                <c:pt idx="11">
                  <c:v>7.08300832587106</c:v>
                </c:pt>
                <c:pt idx="12">
                  <c:v>6.239436648294567</c:v>
                </c:pt>
                <c:pt idx="13">
                  <c:v>5.187184252079541</c:v>
                </c:pt>
                <c:pt idx="14">
                  <c:v>4.207961267785376</c:v>
                </c:pt>
                <c:pt idx="15">
                  <c:v>3.343090966275382</c:v>
                </c:pt>
                <c:pt idx="16">
                  <c:v>2.645214740114642</c:v>
                </c:pt>
                <c:pt idx="17">
                  <c:v>2.070887822234721</c:v>
                </c:pt>
                <c:pt idx="18">
                  <c:v>1.560132289425621</c:v>
                </c:pt>
                <c:pt idx="19">
                  <c:v>1.006132141029862</c:v>
                </c:pt>
                <c:pt idx="20">
                  <c:v>0.575364247806307</c:v>
                </c:pt>
                <c:pt idx="21">
                  <c:v>0.302220973602722</c:v>
                </c:pt>
                <c:pt idx="22">
                  <c:v>0.137476339633689</c:v>
                </c:pt>
                <c:pt idx="23">
                  <c:v>0.0433711566482162</c:v>
                </c:pt>
              </c:numCache>
            </c:numRef>
          </c:xVal>
          <c:yVal>
            <c:numRef>
              <c:f>XChartData!$BV$7:$BV$30</c:f>
              <c:numCache>
                <c:formatCode>General</c:formatCode>
                <c:ptCount val="24"/>
                <c:pt idx="0">
                  <c:v>11.29460271509102</c:v>
                </c:pt>
                <c:pt idx="1">
                  <c:v>11.29400072272904</c:v>
                </c:pt>
                <c:pt idx="2">
                  <c:v>11.29318931052343</c:v>
                </c:pt>
                <c:pt idx="3">
                  <c:v>11.29219047302835</c:v>
                </c:pt>
                <c:pt idx="4">
                  <c:v>11.71573641524254</c:v>
                </c:pt>
                <c:pt idx="5">
                  <c:v>12.18260697085652</c:v>
                </c:pt>
                <c:pt idx="6">
                  <c:v>12.63300652227131</c:v>
                </c:pt>
                <c:pt idx="7">
                  <c:v>13.06827183664686</c:v>
                </c:pt>
                <c:pt idx="8">
                  <c:v>13.48979529807261</c:v>
                </c:pt>
                <c:pt idx="9">
                  <c:v>13.89908833723208</c:v>
                </c:pt>
                <c:pt idx="10">
                  <c:v>14.29786346045623</c:v>
                </c:pt>
                <c:pt idx="11">
                  <c:v>14.68815144731304</c:v>
                </c:pt>
                <c:pt idx="12">
                  <c:v>15.25990612771231</c:v>
                </c:pt>
                <c:pt idx="13">
                  <c:v>16.23356832773558</c:v>
                </c:pt>
                <c:pt idx="14">
                  <c:v>16.19772694186693</c:v>
                </c:pt>
                <c:pt idx="15">
                  <c:v>15.42162693292021</c:v>
                </c:pt>
                <c:pt idx="16">
                  <c:v>14.6666682925216</c:v>
                </c:pt>
                <c:pt idx="17">
                  <c:v>13.937047138396</c:v>
                </c:pt>
                <c:pt idx="18">
                  <c:v>13.22239568682123</c:v>
                </c:pt>
                <c:pt idx="19">
                  <c:v>12.54496749406213</c:v>
                </c:pt>
                <c:pt idx="20">
                  <c:v>11.84261021572974</c:v>
                </c:pt>
                <c:pt idx="21">
                  <c:v>11.16904443802735</c:v>
                </c:pt>
                <c:pt idx="22">
                  <c:v>10.50719536288913</c:v>
                </c:pt>
                <c:pt idx="23">
                  <c:v>9.563267007038423</c:v>
                </c:pt>
              </c:numCache>
            </c:numRef>
          </c:yVal>
          <c:smooth val="0"/>
        </c:ser>
        <c:dLbls>
          <c:showLegendKey val="0"/>
          <c:showVal val="0"/>
          <c:showCatName val="0"/>
          <c:showSerName val="0"/>
          <c:showPercent val="0"/>
          <c:showBubbleSize val="0"/>
        </c:dLbls>
        <c:axId val="-2141774984"/>
        <c:axId val="-2143789528"/>
      </c:scatterChart>
      <c:valAx>
        <c:axId val="-2141774984"/>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143789528"/>
        <c:crosses val="autoZero"/>
        <c:crossBetween val="midCat"/>
      </c:valAx>
      <c:valAx>
        <c:axId val="-2143789528"/>
        <c:scaling>
          <c:orientation val="minMax"/>
        </c:scaling>
        <c:delete val="0"/>
        <c:axPos val="l"/>
        <c:majorGridlines/>
        <c:title>
          <c:tx>
            <c:rich>
              <a:bodyPr/>
              <a:lstStyle/>
              <a:p>
                <a:pPr>
                  <a:defRPr lang="fi-FI"/>
                </a:pPr>
                <a:r>
                  <a:rPr lang="fi-FI"/>
                  <a:t>Al2O3</a:t>
                </a:r>
                <a:endParaRPr/>
              </a:p>
            </c:rich>
          </c:tx>
          <c:overlay val="0"/>
        </c:title>
        <c:numFmt formatCode="General" sourceLinked="1"/>
        <c:majorTickMark val="out"/>
        <c:minorTickMark val="none"/>
        <c:tickLblPos val="nextTo"/>
        <c:crossAx val="-2141774984"/>
        <c:crosses val="autoZero"/>
        <c:crossBetween val="midCat"/>
      </c:valAx>
    </c:plotArea>
    <c:plotVisOnly val="1"/>
    <c:dispBlanksAs val="gap"/>
    <c:showDLblsOverMax val="0"/>
  </c:chart>
  <c:printSettings>
    <c:headerFooter/>
    <c:pageMargins b="1.0" l="0.75" r="0.75" t="1.0" header="0.5" footer="0.5"/>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Fe2O3 vs. MgO</a:t>
            </a:r>
          </a:p>
        </c:rich>
      </c:tx>
      <c:overlay val="0"/>
    </c:title>
    <c:autoTitleDeleted val="0"/>
    <c:plotArea>
      <c:layout/>
      <c:scatterChart>
        <c:scatterStyle val="lineMarker"/>
        <c:varyColors val="0"/>
        <c:ser>
          <c:idx val="0"/>
          <c:order val="0"/>
          <c:tx>
            <c:v>XChartData!$BZ$2</c:v>
          </c:tx>
          <c:dLbls>
            <c:dLbl>
              <c:idx val="0"/>
              <c:tx>
                <c:rich>
                  <a:bodyPr/>
                  <a:lstStyle/>
                  <a:p>
                    <a:r>
                      <a:t>1480</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r>
                      <a:t>1020</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XChartData!$BZ$7:$BZ$30</c:f>
              <c:numCache>
                <c:formatCode>General</c:formatCode>
                <c:ptCount val="24"/>
                <c:pt idx="0">
                  <c:v>13.73694840370297</c:v>
                </c:pt>
                <c:pt idx="1">
                  <c:v>13.73629979669176</c:v>
                </c:pt>
                <c:pt idx="2">
                  <c:v>13.73565766679329</c:v>
                </c:pt>
                <c:pt idx="3">
                  <c:v>13.7350232585799</c:v>
                </c:pt>
                <c:pt idx="4">
                  <c:v>12.85834635197038</c:v>
                </c:pt>
                <c:pt idx="5">
                  <c:v>11.90426853547527</c:v>
                </c:pt>
                <c:pt idx="6">
                  <c:v>10.99661082814873</c:v>
                </c:pt>
                <c:pt idx="7">
                  <c:v>10.13326024971656</c:v>
                </c:pt>
                <c:pt idx="8">
                  <c:v>9.312211759374897</c:v>
                </c:pt>
                <c:pt idx="9">
                  <c:v>8.531501674956917</c:v>
                </c:pt>
                <c:pt idx="10">
                  <c:v>7.789136639033346</c:v>
                </c:pt>
                <c:pt idx="11">
                  <c:v>7.08300832587106</c:v>
                </c:pt>
                <c:pt idx="12">
                  <c:v>6.239436648294567</c:v>
                </c:pt>
                <c:pt idx="13">
                  <c:v>5.187184252079541</c:v>
                </c:pt>
                <c:pt idx="14">
                  <c:v>4.207961267785376</c:v>
                </c:pt>
                <c:pt idx="15">
                  <c:v>3.343090966275382</c:v>
                </c:pt>
                <c:pt idx="16">
                  <c:v>2.645214740114642</c:v>
                </c:pt>
                <c:pt idx="17">
                  <c:v>2.070887822234721</c:v>
                </c:pt>
                <c:pt idx="18">
                  <c:v>1.560132289425621</c:v>
                </c:pt>
                <c:pt idx="19">
                  <c:v>1.006132141029862</c:v>
                </c:pt>
                <c:pt idx="20">
                  <c:v>0.575364247806307</c:v>
                </c:pt>
                <c:pt idx="21">
                  <c:v>0.302220973602722</c:v>
                </c:pt>
                <c:pt idx="22">
                  <c:v>0.137476339633689</c:v>
                </c:pt>
                <c:pt idx="23">
                  <c:v>0.0433711566482162</c:v>
                </c:pt>
              </c:numCache>
            </c:numRef>
          </c:xVal>
          <c:yVal>
            <c:numRef>
              <c:f>XChartData!$CA$7:$CA$30</c:f>
              <c:numCache>
                <c:formatCode>General</c:formatCode>
                <c:ptCount val="24"/>
                <c:pt idx="0">
                  <c:v>1.046719580833712</c:v>
                </c:pt>
                <c:pt idx="1">
                  <c:v>1.042891706436067</c:v>
                </c:pt>
                <c:pt idx="2">
                  <c:v>1.039176013298463</c:v>
                </c:pt>
                <c:pt idx="3">
                  <c:v>1.035584162791092</c:v>
                </c:pt>
                <c:pt idx="4">
                  <c:v>1.0525758847006</c:v>
                </c:pt>
                <c:pt idx="5">
                  <c:v>1.070066344304227</c:v>
                </c:pt>
                <c:pt idx="6">
                  <c:v>1.085335141977591</c:v>
                </c:pt>
                <c:pt idx="7">
                  <c:v>1.098607764444513</c:v>
                </c:pt>
                <c:pt idx="8">
                  <c:v>1.11010040404536</c:v>
                </c:pt>
                <c:pt idx="9">
                  <c:v>1.120023664257642</c:v>
                </c:pt>
                <c:pt idx="10">
                  <c:v>1.128586303925502</c:v>
                </c:pt>
                <c:pt idx="11">
                  <c:v>1.135999989347198</c:v>
                </c:pt>
                <c:pt idx="12">
                  <c:v>1.129420842287378</c:v>
                </c:pt>
                <c:pt idx="13">
                  <c:v>1.080718306852511</c:v>
                </c:pt>
                <c:pt idx="14">
                  <c:v>1.120623016854303</c:v>
                </c:pt>
                <c:pt idx="15">
                  <c:v>1.240196016335044</c:v>
                </c:pt>
                <c:pt idx="16">
                  <c:v>1.353127827798028</c:v>
                </c:pt>
                <c:pt idx="17">
                  <c:v>1.455525077988538</c:v>
                </c:pt>
                <c:pt idx="18">
                  <c:v>1.541518497977709</c:v>
                </c:pt>
                <c:pt idx="19">
                  <c:v>1.193946078641598</c:v>
                </c:pt>
                <c:pt idx="20">
                  <c:v>0.753311316339532</c:v>
                </c:pt>
                <c:pt idx="21">
                  <c:v>0.479820828965078</c:v>
                </c:pt>
                <c:pt idx="22">
                  <c:v>0.303789668142584</c:v>
                </c:pt>
                <c:pt idx="23">
                  <c:v>0.178191624454181</c:v>
                </c:pt>
              </c:numCache>
            </c:numRef>
          </c:yVal>
          <c:smooth val="0"/>
        </c:ser>
        <c:dLbls>
          <c:showLegendKey val="0"/>
          <c:showVal val="0"/>
          <c:showCatName val="0"/>
          <c:showSerName val="0"/>
          <c:showPercent val="0"/>
          <c:showBubbleSize val="0"/>
        </c:dLbls>
        <c:axId val="-2144397112"/>
        <c:axId val="-2142484008"/>
      </c:scatterChart>
      <c:valAx>
        <c:axId val="-2144397112"/>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142484008"/>
        <c:crosses val="autoZero"/>
        <c:crossBetween val="midCat"/>
      </c:valAx>
      <c:valAx>
        <c:axId val="-2142484008"/>
        <c:scaling>
          <c:orientation val="minMax"/>
        </c:scaling>
        <c:delete val="0"/>
        <c:axPos val="l"/>
        <c:majorGridlines/>
        <c:title>
          <c:tx>
            <c:rich>
              <a:bodyPr/>
              <a:lstStyle/>
              <a:p>
                <a:pPr>
                  <a:defRPr lang="fi-FI"/>
                </a:pPr>
                <a:r>
                  <a:rPr lang="fi-FI"/>
                  <a:t>Fe2O3</a:t>
                </a:r>
                <a:endParaRPr/>
              </a:p>
            </c:rich>
          </c:tx>
          <c:overlay val="0"/>
        </c:title>
        <c:numFmt formatCode="General" sourceLinked="1"/>
        <c:majorTickMark val="out"/>
        <c:minorTickMark val="none"/>
        <c:tickLblPos val="nextTo"/>
        <c:crossAx val="-2144397112"/>
        <c:crosses val="autoZero"/>
        <c:crossBetween val="midCat"/>
      </c:valAx>
    </c:plotArea>
    <c:plotVisOnly val="1"/>
    <c:dispBlanksAs val="gap"/>
    <c:showDLblsOverMax val="0"/>
  </c:chart>
  <c:printSettings>
    <c:headerFooter/>
    <c:pageMargins b="1.0" l="0.75" r="0.75" t="1.0"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Total Mass Fraction (Solids + Melt + Fluid)</a:t>
            </a:r>
          </a:p>
        </c:rich>
      </c:tx>
      <c:overlay val="0"/>
    </c:title>
    <c:autoTitleDeleted val="0"/>
    <c:plotArea>
      <c:layout/>
      <c:lineChart>
        <c:grouping val="standard"/>
        <c:varyColors val="0"/>
        <c:ser>
          <c:idx val="0"/>
          <c:order val="0"/>
          <c:tx>
            <c:v>spn {1}</c:v>
          </c:tx>
          <c:marker>
            <c:symbol val="none"/>
          </c:marker>
          <c:cat>
            <c:numRef>
              <c:f>XChartDiagramsData!$ET$6:$ET$30</c:f>
              <c:numCache>
                <c:formatCode>0</c:formatCode>
                <c:ptCount val="25"/>
                <c:pt idx="0">
                  <c:v>1480.46875</c:v>
                </c:pt>
                <c:pt idx="1">
                  <c:v>1460.46875</c:v>
                </c:pt>
                <c:pt idx="2">
                  <c:v>1440.46875</c:v>
                </c:pt>
                <c:pt idx="3">
                  <c:v>1420.46875</c:v>
                </c:pt>
                <c:pt idx="4">
                  <c:v>1400.46875</c:v>
                </c:pt>
                <c:pt idx="5">
                  <c:v>1380.46875</c:v>
                </c:pt>
                <c:pt idx="6">
                  <c:v>1360.46875</c:v>
                </c:pt>
                <c:pt idx="7">
                  <c:v>1340.46875</c:v>
                </c:pt>
                <c:pt idx="8">
                  <c:v>1320.46875</c:v>
                </c:pt>
                <c:pt idx="9">
                  <c:v>1300.46875</c:v>
                </c:pt>
                <c:pt idx="10">
                  <c:v>1280.46875</c:v>
                </c:pt>
                <c:pt idx="11">
                  <c:v>1260.46875</c:v>
                </c:pt>
                <c:pt idx="12">
                  <c:v>1240.46875</c:v>
                </c:pt>
                <c:pt idx="13">
                  <c:v>1220.46875</c:v>
                </c:pt>
                <c:pt idx="14">
                  <c:v>1200.46875</c:v>
                </c:pt>
                <c:pt idx="15">
                  <c:v>1180.46875</c:v>
                </c:pt>
                <c:pt idx="16">
                  <c:v>1160.46875</c:v>
                </c:pt>
                <c:pt idx="17">
                  <c:v>1140.46875</c:v>
                </c:pt>
                <c:pt idx="18">
                  <c:v>1120.46875</c:v>
                </c:pt>
                <c:pt idx="19">
                  <c:v>1100.46875</c:v>
                </c:pt>
                <c:pt idx="20">
                  <c:v>1080.46875</c:v>
                </c:pt>
                <c:pt idx="21">
                  <c:v>1060.46875</c:v>
                </c:pt>
                <c:pt idx="22">
                  <c:v>1040.46875</c:v>
                </c:pt>
                <c:pt idx="23">
                  <c:v>1020.46875</c:v>
                </c:pt>
              </c:numCache>
            </c:numRef>
          </c:cat>
          <c:val>
            <c:numRef>
              <c:f>XChartDiagramsData!$EU$6:$EU$30</c:f>
              <c:numCache>
                <c:formatCode>0.0</c:formatCode>
                <c:ptCount val="25"/>
                <c:pt idx="0">
                  <c:v>0.0</c:v>
                </c:pt>
                <c:pt idx="1">
                  <c:v>1.0</c:v>
                </c:pt>
                <c:pt idx="2">
                  <c:v>1.0</c:v>
                </c:pt>
                <c:pt idx="3">
                  <c:v>1.0</c:v>
                </c:pt>
                <c:pt idx="4">
                  <c:v>0.0465430796835534</c:v>
                </c:pt>
                <c:pt idx="5">
                  <c:v>0.0302087038506999</c:v>
                </c:pt>
                <c:pt idx="6">
                  <c:v>0.025018009167663</c:v>
                </c:pt>
                <c:pt idx="7">
                  <c:v>0.0224111706370658</c:v>
                </c:pt>
                <c:pt idx="8">
                  <c:v>0.0208100527727532</c:v>
                </c:pt>
                <c:pt idx="9">
                  <c:v>0.0197053380155445</c:v>
                </c:pt>
                <c:pt idx="10">
                  <c:v>0.0188823112080957</c:v>
                </c:pt>
                <c:pt idx="11">
                  <c:v>0.0182343073616019</c:v>
                </c:pt>
                <c:pt idx="12">
                  <c:v>0.0170645232765138</c:v>
                </c:pt>
                <c:pt idx="13">
                  <c:v>0.0151980645053952</c:v>
                </c:pt>
                <c:pt idx="14">
                  <c:v>0.0121535201486859</c:v>
                </c:pt>
                <c:pt idx="15">
                  <c:v>0.010236811657759</c:v>
                </c:pt>
                <c:pt idx="16">
                  <c:v>0.00936468488460014</c:v>
                </c:pt>
                <c:pt idx="17">
                  <c:v>0.00894243154713351</c:v>
                </c:pt>
                <c:pt idx="18">
                  <c:v>0.00907933441307653</c:v>
                </c:pt>
                <c:pt idx="19">
                  <c:v>0.0141312621087756</c:v>
                </c:pt>
                <c:pt idx="20">
                  <c:v>0.0185175317602963</c:v>
                </c:pt>
                <c:pt idx="21">
                  <c:v>0.0205065815871897</c:v>
                </c:pt>
                <c:pt idx="22">
                  <c:v>0.0214408905237537</c:v>
                </c:pt>
                <c:pt idx="23">
                  <c:v>0.021856604907943</c:v>
                </c:pt>
              </c:numCache>
            </c:numRef>
          </c:val>
          <c:smooth val="0"/>
        </c:ser>
        <c:ser>
          <c:idx val="1"/>
          <c:order val="1"/>
          <c:tx>
            <c:v>opx {1}</c:v>
          </c:tx>
          <c:marker>
            <c:symbol val="none"/>
          </c:marker>
          <c:cat>
            <c:numRef>
              <c:f>XChartDiagramsData!$ET$6:$ET$30</c:f>
              <c:numCache>
                <c:formatCode>0</c:formatCode>
                <c:ptCount val="25"/>
                <c:pt idx="0">
                  <c:v>1480.46875</c:v>
                </c:pt>
                <c:pt idx="1">
                  <c:v>1460.46875</c:v>
                </c:pt>
                <c:pt idx="2">
                  <c:v>1440.46875</c:v>
                </c:pt>
                <c:pt idx="3">
                  <c:v>1420.46875</c:v>
                </c:pt>
                <c:pt idx="4">
                  <c:v>1400.46875</c:v>
                </c:pt>
                <c:pt idx="5">
                  <c:v>1380.46875</c:v>
                </c:pt>
                <c:pt idx="6">
                  <c:v>1360.46875</c:v>
                </c:pt>
                <c:pt idx="7">
                  <c:v>1340.46875</c:v>
                </c:pt>
                <c:pt idx="8">
                  <c:v>1320.46875</c:v>
                </c:pt>
                <c:pt idx="9">
                  <c:v>1300.46875</c:v>
                </c:pt>
                <c:pt idx="10">
                  <c:v>1280.46875</c:v>
                </c:pt>
                <c:pt idx="11">
                  <c:v>1260.46875</c:v>
                </c:pt>
                <c:pt idx="12">
                  <c:v>1240.46875</c:v>
                </c:pt>
                <c:pt idx="13">
                  <c:v>1220.46875</c:v>
                </c:pt>
                <c:pt idx="14">
                  <c:v>1200.46875</c:v>
                </c:pt>
                <c:pt idx="15">
                  <c:v>1180.46875</c:v>
                </c:pt>
                <c:pt idx="16">
                  <c:v>1160.46875</c:v>
                </c:pt>
                <c:pt idx="17">
                  <c:v>1140.46875</c:v>
                </c:pt>
                <c:pt idx="18">
                  <c:v>1120.46875</c:v>
                </c:pt>
                <c:pt idx="19">
                  <c:v>1100.46875</c:v>
                </c:pt>
                <c:pt idx="20">
                  <c:v>1080.46875</c:v>
                </c:pt>
                <c:pt idx="21">
                  <c:v>1060.46875</c:v>
                </c:pt>
                <c:pt idx="22">
                  <c:v>1040.46875</c:v>
                </c:pt>
                <c:pt idx="23">
                  <c:v>1020.46875</c:v>
                </c:pt>
              </c:numCache>
            </c:numRef>
          </c:cat>
          <c:val>
            <c:numRef>
              <c:f>XChartDiagramsData!$EV$6:$EV$30</c:f>
              <c:numCache>
                <c:formatCode>0.0</c:formatCode>
                <c:ptCount val="25"/>
                <c:pt idx="0">
                  <c:v>0.0</c:v>
                </c:pt>
                <c:pt idx="1">
                  <c:v>0.0</c:v>
                </c:pt>
                <c:pt idx="2">
                  <c:v>0.0</c:v>
                </c:pt>
                <c:pt idx="3">
                  <c:v>0.0</c:v>
                </c:pt>
                <c:pt idx="4">
                  <c:v>0.953456920316447</c:v>
                </c:pt>
                <c:pt idx="5">
                  <c:v>0.9697912961493</c:v>
                </c:pt>
                <c:pt idx="6">
                  <c:v>0.974981990832337</c:v>
                </c:pt>
                <c:pt idx="7">
                  <c:v>0.977588829362934</c:v>
                </c:pt>
                <c:pt idx="8">
                  <c:v>0.979189947227247</c:v>
                </c:pt>
                <c:pt idx="9">
                  <c:v>0.980294661984455</c:v>
                </c:pt>
                <c:pt idx="10">
                  <c:v>0.981117688791904</c:v>
                </c:pt>
                <c:pt idx="11">
                  <c:v>0.981765692638398</c:v>
                </c:pt>
                <c:pt idx="12">
                  <c:v>0.867800416784499</c:v>
                </c:pt>
                <c:pt idx="13">
                  <c:v>0.728347666255891</c:v>
                </c:pt>
                <c:pt idx="14">
                  <c:v>0.554594331730426</c:v>
                </c:pt>
                <c:pt idx="15">
                  <c:v>0.450637360610003</c:v>
                </c:pt>
                <c:pt idx="16">
                  <c:v>0.401130992873754</c:v>
                </c:pt>
                <c:pt idx="17">
                  <c:v>0.371887907077042</c:v>
                </c:pt>
                <c:pt idx="18">
                  <c:v>0.351312771986622</c:v>
                </c:pt>
                <c:pt idx="19">
                  <c:v>0.331087463746187</c:v>
                </c:pt>
                <c:pt idx="20">
                  <c:v>0.31614804301921</c:v>
                </c:pt>
                <c:pt idx="21">
                  <c:v>0.306525826816377</c:v>
                </c:pt>
                <c:pt idx="22">
                  <c:v>0.299685449256693</c:v>
                </c:pt>
                <c:pt idx="23">
                  <c:v>0.292970721899166</c:v>
                </c:pt>
              </c:numCache>
            </c:numRef>
          </c:val>
          <c:smooth val="0"/>
        </c:ser>
        <c:ser>
          <c:idx val="2"/>
          <c:order val="2"/>
          <c:tx>
            <c:v>cpx {1}</c:v>
          </c:tx>
          <c:marker>
            <c:symbol val="none"/>
          </c:marker>
          <c:cat>
            <c:numRef>
              <c:f>XChartDiagramsData!$ET$6:$ET$30</c:f>
              <c:numCache>
                <c:formatCode>0</c:formatCode>
                <c:ptCount val="25"/>
                <c:pt idx="0">
                  <c:v>1480.46875</c:v>
                </c:pt>
                <c:pt idx="1">
                  <c:v>1460.46875</c:v>
                </c:pt>
                <c:pt idx="2">
                  <c:v>1440.46875</c:v>
                </c:pt>
                <c:pt idx="3">
                  <c:v>1420.46875</c:v>
                </c:pt>
                <c:pt idx="4">
                  <c:v>1400.46875</c:v>
                </c:pt>
                <c:pt idx="5">
                  <c:v>1380.46875</c:v>
                </c:pt>
                <c:pt idx="6">
                  <c:v>1360.46875</c:v>
                </c:pt>
                <c:pt idx="7">
                  <c:v>1340.46875</c:v>
                </c:pt>
                <c:pt idx="8">
                  <c:v>1320.46875</c:v>
                </c:pt>
                <c:pt idx="9">
                  <c:v>1300.46875</c:v>
                </c:pt>
                <c:pt idx="10">
                  <c:v>1280.46875</c:v>
                </c:pt>
                <c:pt idx="11">
                  <c:v>1260.46875</c:v>
                </c:pt>
                <c:pt idx="12">
                  <c:v>1240.46875</c:v>
                </c:pt>
                <c:pt idx="13">
                  <c:v>1220.46875</c:v>
                </c:pt>
                <c:pt idx="14">
                  <c:v>1200.46875</c:v>
                </c:pt>
                <c:pt idx="15">
                  <c:v>1180.46875</c:v>
                </c:pt>
                <c:pt idx="16">
                  <c:v>1160.46875</c:v>
                </c:pt>
                <c:pt idx="17">
                  <c:v>1140.46875</c:v>
                </c:pt>
                <c:pt idx="18">
                  <c:v>1120.46875</c:v>
                </c:pt>
                <c:pt idx="19">
                  <c:v>1100.46875</c:v>
                </c:pt>
                <c:pt idx="20">
                  <c:v>1080.46875</c:v>
                </c:pt>
                <c:pt idx="21">
                  <c:v>1060.46875</c:v>
                </c:pt>
                <c:pt idx="22">
                  <c:v>1040.46875</c:v>
                </c:pt>
                <c:pt idx="23">
                  <c:v>1020.46875</c:v>
                </c:pt>
              </c:numCache>
            </c:numRef>
          </c:cat>
          <c:val>
            <c:numRef>
              <c:f>XChartDiagramsData!$EW$6:$EW$30</c:f>
              <c:numCache>
                <c:formatCode>0.0</c:formatCode>
                <c:ptCount val="25"/>
                <c:pt idx="0">
                  <c:v>0.0</c:v>
                </c:pt>
                <c:pt idx="1">
                  <c:v>0.0</c:v>
                </c:pt>
                <c:pt idx="2">
                  <c:v>0.0</c:v>
                </c:pt>
                <c:pt idx="3">
                  <c:v>0.0</c:v>
                </c:pt>
                <c:pt idx="4">
                  <c:v>0.0</c:v>
                </c:pt>
                <c:pt idx="5">
                  <c:v>0.0</c:v>
                </c:pt>
                <c:pt idx="6">
                  <c:v>0.0</c:v>
                </c:pt>
                <c:pt idx="7">
                  <c:v>0.0</c:v>
                </c:pt>
                <c:pt idx="8">
                  <c:v>0.0</c:v>
                </c:pt>
                <c:pt idx="9">
                  <c:v>0.0</c:v>
                </c:pt>
                <c:pt idx="10">
                  <c:v>0.0</c:v>
                </c:pt>
                <c:pt idx="11">
                  <c:v>0.0</c:v>
                </c:pt>
                <c:pt idx="12">
                  <c:v>0.115135059938987</c:v>
                </c:pt>
                <c:pt idx="13">
                  <c:v>0.256454269238714</c:v>
                </c:pt>
                <c:pt idx="14">
                  <c:v>0.289574878242151</c:v>
                </c:pt>
                <c:pt idx="15">
                  <c:v>0.252490575810007</c:v>
                </c:pt>
                <c:pt idx="16">
                  <c:v>0.234744385279771</c:v>
                </c:pt>
                <c:pt idx="17">
                  <c:v>0.224543110369563</c:v>
                </c:pt>
                <c:pt idx="18">
                  <c:v>0.220131169048645</c:v>
                </c:pt>
                <c:pt idx="19">
                  <c:v>0.216174135374062</c:v>
                </c:pt>
                <c:pt idx="20">
                  <c:v>0.212049970956414</c:v>
                </c:pt>
                <c:pt idx="21">
                  <c:v>0.209336021166555</c:v>
                </c:pt>
                <c:pt idx="22">
                  <c:v>0.207628753604571</c:v>
                </c:pt>
                <c:pt idx="23">
                  <c:v>0.206178253883012</c:v>
                </c:pt>
              </c:numCache>
            </c:numRef>
          </c:val>
          <c:smooth val="0"/>
        </c:ser>
        <c:ser>
          <c:idx val="3"/>
          <c:order val="3"/>
          <c:tx>
            <c:v>cpx {2}</c:v>
          </c:tx>
          <c:marker>
            <c:symbol val="none"/>
          </c:marker>
          <c:cat>
            <c:numRef>
              <c:f>XChartDiagramsData!$ET$6:$ET$30</c:f>
              <c:numCache>
                <c:formatCode>0</c:formatCode>
                <c:ptCount val="25"/>
                <c:pt idx="0">
                  <c:v>1480.46875</c:v>
                </c:pt>
                <c:pt idx="1">
                  <c:v>1460.46875</c:v>
                </c:pt>
                <c:pt idx="2">
                  <c:v>1440.46875</c:v>
                </c:pt>
                <c:pt idx="3">
                  <c:v>1420.46875</c:v>
                </c:pt>
                <c:pt idx="4">
                  <c:v>1400.46875</c:v>
                </c:pt>
                <c:pt idx="5">
                  <c:v>1380.46875</c:v>
                </c:pt>
                <c:pt idx="6">
                  <c:v>1360.46875</c:v>
                </c:pt>
                <c:pt idx="7">
                  <c:v>1340.46875</c:v>
                </c:pt>
                <c:pt idx="8">
                  <c:v>1320.46875</c:v>
                </c:pt>
                <c:pt idx="9">
                  <c:v>1300.46875</c:v>
                </c:pt>
                <c:pt idx="10">
                  <c:v>1280.46875</c:v>
                </c:pt>
                <c:pt idx="11">
                  <c:v>1260.46875</c:v>
                </c:pt>
                <c:pt idx="12">
                  <c:v>1240.46875</c:v>
                </c:pt>
                <c:pt idx="13">
                  <c:v>1220.46875</c:v>
                </c:pt>
                <c:pt idx="14">
                  <c:v>1200.46875</c:v>
                </c:pt>
                <c:pt idx="15">
                  <c:v>1180.46875</c:v>
                </c:pt>
                <c:pt idx="16">
                  <c:v>1160.46875</c:v>
                </c:pt>
                <c:pt idx="17">
                  <c:v>1140.46875</c:v>
                </c:pt>
                <c:pt idx="18">
                  <c:v>1120.46875</c:v>
                </c:pt>
                <c:pt idx="19">
                  <c:v>1100.46875</c:v>
                </c:pt>
                <c:pt idx="20">
                  <c:v>1080.46875</c:v>
                </c:pt>
                <c:pt idx="21">
                  <c:v>1060.46875</c:v>
                </c:pt>
                <c:pt idx="22">
                  <c:v>1040.46875</c:v>
                </c:pt>
                <c:pt idx="23">
                  <c:v>1020.46875</c:v>
                </c:pt>
              </c:numCache>
            </c:numRef>
          </c:cat>
          <c:val>
            <c:numRef>
              <c:f>XChartDiagramsData!$EX$6:$EX$30</c:f>
              <c:numCache>
                <c:formatCode>0.0</c:formatCode>
                <c:ptCount val="25"/>
                <c:pt idx="0">
                  <c:v>0.0</c:v>
                </c:pt>
                <c:pt idx="1">
                  <c:v>0.0</c:v>
                </c:pt>
                <c:pt idx="2">
                  <c:v>0.0</c:v>
                </c:pt>
                <c:pt idx="3">
                  <c:v>0.0</c:v>
                </c:pt>
                <c:pt idx="4">
                  <c:v>0.0</c:v>
                </c:pt>
                <c:pt idx="5">
                  <c:v>0.0</c:v>
                </c:pt>
                <c:pt idx="6">
                  <c:v>0.0</c:v>
                </c:pt>
                <c:pt idx="7">
                  <c:v>0.0</c:v>
                </c:pt>
                <c:pt idx="8">
                  <c:v>0.0</c:v>
                </c:pt>
                <c:pt idx="9">
                  <c:v>0.0</c:v>
                </c:pt>
                <c:pt idx="10">
                  <c:v>0.0</c:v>
                </c:pt>
                <c:pt idx="11">
                  <c:v>0.0</c:v>
                </c:pt>
                <c:pt idx="12">
                  <c:v>0.0</c:v>
                </c:pt>
                <c:pt idx="13">
                  <c:v>0.0</c:v>
                </c:pt>
                <c:pt idx="14">
                  <c:v>0.0332900059907858</c:v>
                </c:pt>
                <c:pt idx="15">
                  <c:v>0.0851532388580675</c:v>
                </c:pt>
                <c:pt idx="16">
                  <c:v>0.108055420443119</c:v>
                </c:pt>
                <c:pt idx="17">
                  <c:v>0.120277132705377</c:v>
                </c:pt>
                <c:pt idx="18">
                  <c:v>0.121007211271157</c:v>
                </c:pt>
                <c:pt idx="19">
                  <c:v>0.114011983091006</c:v>
                </c:pt>
                <c:pt idx="20">
                  <c:v>0.108867502644536</c:v>
                </c:pt>
                <c:pt idx="21">
                  <c:v>0.105554033935687</c:v>
                </c:pt>
                <c:pt idx="22">
                  <c:v>0.10319850829347</c:v>
                </c:pt>
                <c:pt idx="23">
                  <c:v>0.100886251063054</c:v>
                </c:pt>
              </c:numCache>
            </c:numRef>
          </c:val>
          <c:smooth val="0"/>
        </c:ser>
        <c:ser>
          <c:idx val="4"/>
          <c:order val="4"/>
          <c:tx>
            <c:v>fsp {1}</c:v>
          </c:tx>
          <c:marker>
            <c:symbol val="none"/>
          </c:marker>
          <c:cat>
            <c:numRef>
              <c:f>XChartDiagramsData!$ET$6:$ET$30</c:f>
              <c:numCache>
                <c:formatCode>0</c:formatCode>
                <c:ptCount val="25"/>
                <c:pt idx="0">
                  <c:v>1480.46875</c:v>
                </c:pt>
                <c:pt idx="1">
                  <c:v>1460.46875</c:v>
                </c:pt>
                <c:pt idx="2">
                  <c:v>1440.46875</c:v>
                </c:pt>
                <c:pt idx="3">
                  <c:v>1420.46875</c:v>
                </c:pt>
                <c:pt idx="4">
                  <c:v>1400.46875</c:v>
                </c:pt>
                <c:pt idx="5">
                  <c:v>1380.46875</c:v>
                </c:pt>
                <c:pt idx="6">
                  <c:v>1360.46875</c:v>
                </c:pt>
                <c:pt idx="7">
                  <c:v>1340.46875</c:v>
                </c:pt>
                <c:pt idx="8">
                  <c:v>1320.46875</c:v>
                </c:pt>
                <c:pt idx="9">
                  <c:v>1300.46875</c:v>
                </c:pt>
                <c:pt idx="10">
                  <c:v>1280.46875</c:v>
                </c:pt>
                <c:pt idx="11">
                  <c:v>1260.46875</c:v>
                </c:pt>
                <c:pt idx="12">
                  <c:v>1240.46875</c:v>
                </c:pt>
                <c:pt idx="13">
                  <c:v>1220.46875</c:v>
                </c:pt>
                <c:pt idx="14">
                  <c:v>1200.46875</c:v>
                </c:pt>
                <c:pt idx="15">
                  <c:v>1180.46875</c:v>
                </c:pt>
                <c:pt idx="16">
                  <c:v>1160.46875</c:v>
                </c:pt>
                <c:pt idx="17">
                  <c:v>1140.46875</c:v>
                </c:pt>
                <c:pt idx="18">
                  <c:v>1120.46875</c:v>
                </c:pt>
                <c:pt idx="19">
                  <c:v>1100.46875</c:v>
                </c:pt>
                <c:pt idx="20">
                  <c:v>1080.46875</c:v>
                </c:pt>
                <c:pt idx="21">
                  <c:v>1060.46875</c:v>
                </c:pt>
                <c:pt idx="22">
                  <c:v>1040.46875</c:v>
                </c:pt>
                <c:pt idx="23">
                  <c:v>1020.46875</c:v>
                </c:pt>
              </c:numCache>
            </c:numRef>
          </c:cat>
          <c:val>
            <c:numRef>
              <c:f>XChartDiagramsData!$EY$6:$EY$30</c:f>
              <c:numCache>
                <c:formatCode>0.0</c:formatCode>
                <c:ptCount val="25"/>
                <c:pt idx="0">
                  <c:v>0.0</c:v>
                </c:pt>
                <c:pt idx="1">
                  <c:v>0.0</c:v>
                </c:pt>
                <c:pt idx="2">
                  <c:v>0.0</c:v>
                </c:pt>
                <c:pt idx="3">
                  <c:v>0.0</c:v>
                </c:pt>
                <c:pt idx="4">
                  <c:v>0.0</c:v>
                </c:pt>
                <c:pt idx="5">
                  <c:v>0.0</c:v>
                </c:pt>
                <c:pt idx="6">
                  <c:v>0.0</c:v>
                </c:pt>
                <c:pt idx="7">
                  <c:v>0.0</c:v>
                </c:pt>
                <c:pt idx="8">
                  <c:v>0.0</c:v>
                </c:pt>
                <c:pt idx="9">
                  <c:v>0.0</c:v>
                </c:pt>
                <c:pt idx="10">
                  <c:v>0.0</c:v>
                </c:pt>
                <c:pt idx="11">
                  <c:v>0.0</c:v>
                </c:pt>
                <c:pt idx="12">
                  <c:v>0.0</c:v>
                </c:pt>
                <c:pt idx="13">
                  <c:v>0.0</c:v>
                </c:pt>
                <c:pt idx="14">
                  <c:v>0.110387263887952</c:v>
                </c:pt>
                <c:pt idx="15">
                  <c:v>0.201482013064164</c:v>
                </c:pt>
                <c:pt idx="16">
                  <c:v>0.246704516518756</c:v>
                </c:pt>
                <c:pt idx="17">
                  <c:v>0.274349418300884</c:v>
                </c:pt>
                <c:pt idx="18">
                  <c:v>0.294394107333256</c:v>
                </c:pt>
                <c:pt idx="19">
                  <c:v>0.311404852629476</c:v>
                </c:pt>
                <c:pt idx="20">
                  <c:v>0.324205100123916</c:v>
                </c:pt>
                <c:pt idx="21">
                  <c:v>0.333125142537049</c:v>
                </c:pt>
                <c:pt idx="22">
                  <c:v>0.340078919656391</c:v>
                </c:pt>
                <c:pt idx="23">
                  <c:v>0.348445901919065</c:v>
                </c:pt>
              </c:numCache>
            </c:numRef>
          </c:val>
          <c:smooth val="0"/>
        </c:ser>
        <c:ser>
          <c:idx val="5"/>
          <c:order val="5"/>
          <c:tx>
            <c:v>ol {1}</c:v>
          </c:tx>
          <c:marker>
            <c:symbol val="none"/>
          </c:marker>
          <c:cat>
            <c:numRef>
              <c:f>XChartDiagramsData!$ET$6:$ET$30</c:f>
              <c:numCache>
                <c:formatCode>0</c:formatCode>
                <c:ptCount val="25"/>
                <c:pt idx="0">
                  <c:v>1480.46875</c:v>
                </c:pt>
                <c:pt idx="1">
                  <c:v>1460.46875</c:v>
                </c:pt>
                <c:pt idx="2">
                  <c:v>1440.46875</c:v>
                </c:pt>
                <c:pt idx="3">
                  <c:v>1420.46875</c:v>
                </c:pt>
                <c:pt idx="4">
                  <c:v>1400.46875</c:v>
                </c:pt>
                <c:pt idx="5">
                  <c:v>1380.46875</c:v>
                </c:pt>
                <c:pt idx="6">
                  <c:v>1360.46875</c:v>
                </c:pt>
                <c:pt idx="7">
                  <c:v>1340.46875</c:v>
                </c:pt>
                <c:pt idx="8">
                  <c:v>1320.46875</c:v>
                </c:pt>
                <c:pt idx="9">
                  <c:v>1300.46875</c:v>
                </c:pt>
                <c:pt idx="10">
                  <c:v>1280.46875</c:v>
                </c:pt>
                <c:pt idx="11">
                  <c:v>1260.46875</c:v>
                </c:pt>
                <c:pt idx="12">
                  <c:v>1240.46875</c:v>
                </c:pt>
                <c:pt idx="13">
                  <c:v>1220.46875</c:v>
                </c:pt>
                <c:pt idx="14">
                  <c:v>1200.46875</c:v>
                </c:pt>
                <c:pt idx="15">
                  <c:v>1180.46875</c:v>
                </c:pt>
                <c:pt idx="16">
                  <c:v>1160.46875</c:v>
                </c:pt>
                <c:pt idx="17">
                  <c:v>1140.46875</c:v>
                </c:pt>
                <c:pt idx="18">
                  <c:v>1120.46875</c:v>
                </c:pt>
                <c:pt idx="19">
                  <c:v>1100.46875</c:v>
                </c:pt>
                <c:pt idx="20">
                  <c:v>1080.46875</c:v>
                </c:pt>
                <c:pt idx="21">
                  <c:v>1060.46875</c:v>
                </c:pt>
                <c:pt idx="22">
                  <c:v>1040.46875</c:v>
                </c:pt>
                <c:pt idx="23">
                  <c:v>1020.46875</c:v>
                </c:pt>
              </c:numCache>
            </c:numRef>
          </c:cat>
          <c:val>
            <c:numRef>
              <c:f>XChartDiagramsData!$EZ$6:$EZ$30</c:f>
              <c:numCache>
                <c:formatCode>0.0</c:formatCode>
                <c:ptCount val="25"/>
                <c:pt idx="0">
                  <c:v>0.0</c:v>
                </c:pt>
                <c:pt idx="1">
                  <c:v>0.0</c:v>
                </c:pt>
                <c:pt idx="2">
                  <c:v>0.0</c:v>
                </c:pt>
                <c:pt idx="3">
                  <c:v>0.0</c:v>
                </c:pt>
                <c:pt idx="4">
                  <c:v>0.0</c:v>
                </c:pt>
                <c:pt idx="5">
                  <c:v>0.0</c:v>
                </c:pt>
                <c:pt idx="6">
                  <c:v>0.0</c:v>
                </c:pt>
                <c:pt idx="7">
                  <c:v>0.0</c:v>
                </c:pt>
                <c:pt idx="8">
                  <c:v>0.0</c:v>
                </c:pt>
                <c:pt idx="9">
                  <c:v>0.0</c:v>
                </c:pt>
                <c:pt idx="10">
                  <c:v>0.0</c:v>
                </c:pt>
                <c:pt idx="11">
                  <c:v>0.0</c:v>
                </c:pt>
                <c:pt idx="12">
                  <c:v>0.0</c:v>
                </c:pt>
                <c:pt idx="13">
                  <c:v>0.0</c:v>
                </c:pt>
                <c:pt idx="14">
                  <c:v>0.0</c:v>
                </c:pt>
                <c:pt idx="15">
                  <c:v>0.0</c:v>
                </c:pt>
                <c:pt idx="16">
                  <c:v>0.0</c:v>
                </c:pt>
                <c:pt idx="17">
                  <c:v>0.0</c:v>
                </c:pt>
                <c:pt idx="18">
                  <c:v>0.00407540594724352</c:v>
                </c:pt>
                <c:pt idx="19">
                  <c:v>0.0131903030504932</c:v>
                </c:pt>
                <c:pt idx="20">
                  <c:v>0.0202118514956264</c:v>
                </c:pt>
                <c:pt idx="21">
                  <c:v>0.0246384142105858</c:v>
                </c:pt>
                <c:pt idx="22">
                  <c:v>0.0273570671559775</c:v>
                </c:pt>
                <c:pt idx="23">
                  <c:v>0.0287426177045537</c:v>
                </c:pt>
              </c:numCache>
            </c:numRef>
          </c:val>
          <c:smooth val="0"/>
        </c:ser>
        <c:ser>
          <c:idx val="6"/>
          <c:order val="6"/>
          <c:tx>
            <c:v>wht {1}</c:v>
          </c:tx>
          <c:marker>
            <c:symbol val="none"/>
          </c:marker>
          <c:cat>
            <c:numRef>
              <c:f>XChartDiagramsData!$ET$6:$ET$30</c:f>
              <c:numCache>
                <c:formatCode>0</c:formatCode>
                <c:ptCount val="25"/>
                <c:pt idx="0">
                  <c:v>1480.46875</c:v>
                </c:pt>
                <c:pt idx="1">
                  <c:v>1460.46875</c:v>
                </c:pt>
                <c:pt idx="2">
                  <c:v>1440.46875</c:v>
                </c:pt>
                <c:pt idx="3">
                  <c:v>1420.46875</c:v>
                </c:pt>
                <c:pt idx="4">
                  <c:v>1400.46875</c:v>
                </c:pt>
                <c:pt idx="5">
                  <c:v>1380.46875</c:v>
                </c:pt>
                <c:pt idx="6">
                  <c:v>1360.46875</c:v>
                </c:pt>
                <c:pt idx="7">
                  <c:v>1340.46875</c:v>
                </c:pt>
                <c:pt idx="8">
                  <c:v>1320.46875</c:v>
                </c:pt>
                <c:pt idx="9">
                  <c:v>1300.46875</c:v>
                </c:pt>
                <c:pt idx="10">
                  <c:v>1280.46875</c:v>
                </c:pt>
                <c:pt idx="11">
                  <c:v>1260.46875</c:v>
                </c:pt>
                <c:pt idx="12">
                  <c:v>1240.46875</c:v>
                </c:pt>
                <c:pt idx="13">
                  <c:v>1220.46875</c:v>
                </c:pt>
                <c:pt idx="14">
                  <c:v>1200.46875</c:v>
                </c:pt>
                <c:pt idx="15">
                  <c:v>1180.46875</c:v>
                </c:pt>
                <c:pt idx="16">
                  <c:v>1160.46875</c:v>
                </c:pt>
                <c:pt idx="17">
                  <c:v>1140.46875</c:v>
                </c:pt>
                <c:pt idx="18">
                  <c:v>1120.46875</c:v>
                </c:pt>
                <c:pt idx="19">
                  <c:v>1100.46875</c:v>
                </c:pt>
                <c:pt idx="20">
                  <c:v>1080.46875</c:v>
                </c:pt>
                <c:pt idx="21">
                  <c:v>1060.46875</c:v>
                </c:pt>
                <c:pt idx="22">
                  <c:v>1040.46875</c:v>
                </c:pt>
                <c:pt idx="23">
                  <c:v>1020.46875</c:v>
                </c:pt>
              </c:numCache>
            </c:numRef>
          </c:cat>
          <c:val>
            <c:numRef>
              <c:f>XChartDiagramsData!$FA$6:$FA$30</c:f>
              <c:numCache>
                <c:formatCode>0.0</c:formatCode>
                <c:ptCount val="25"/>
                <c:pt idx="0">
                  <c:v>0.0</c:v>
                </c:pt>
                <c:pt idx="1">
                  <c:v>0.0</c:v>
                </c:pt>
                <c:pt idx="2">
                  <c:v>0.0</c:v>
                </c:pt>
                <c:pt idx="3">
                  <c:v>0.0</c:v>
                </c:pt>
                <c:pt idx="4">
                  <c:v>0.0</c:v>
                </c:pt>
                <c:pt idx="5">
                  <c:v>0.0</c:v>
                </c:pt>
                <c:pt idx="6">
                  <c:v>0.0</c:v>
                </c:pt>
                <c:pt idx="7">
                  <c:v>0.0</c:v>
                </c:pt>
                <c:pt idx="8">
                  <c:v>0.0</c:v>
                </c:pt>
                <c:pt idx="9">
                  <c:v>0.0</c:v>
                </c:pt>
                <c:pt idx="10">
                  <c:v>0.0</c:v>
                </c:pt>
                <c:pt idx="11">
                  <c:v>0.0</c:v>
                </c:pt>
                <c:pt idx="12">
                  <c:v>0.0</c:v>
                </c:pt>
                <c:pt idx="13">
                  <c:v>0.0</c:v>
                </c:pt>
                <c:pt idx="14">
                  <c:v>0.0</c:v>
                </c:pt>
                <c:pt idx="15">
                  <c:v>0.0</c:v>
                </c:pt>
                <c:pt idx="16">
                  <c:v>0.0</c:v>
                </c:pt>
                <c:pt idx="17">
                  <c:v>0.0</c:v>
                </c:pt>
                <c:pt idx="18">
                  <c:v>0.0</c:v>
                </c:pt>
                <c:pt idx="19">
                  <c:v>0.0</c:v>
                </c:pt>
                <c:pt idx="20">
                  <c:v>0.0</c:v>
                </c:pt>
                <c:pt idx="21">
                  <c:v>0.000313979746556773</c:v>
                </c:pt>
                <c:pt idx="22">
                  <c:v>0.000610411509143618</c:v>
                </c:pt>
                <c:pt idx="23">
                  <c:v>0.000919648623206617</c:v>
                </c:pt>
              </c:numCache>
            </c:numRef>
          </c:val>
          <c:smooth val="0"/>
        </c:ser>
        <c:ser>
          <c:idx val="7"/>
          <c:order val="7"/>
          <c:tx>
            <c:v>Magma Liquid</c:v>
          </c:tx>
          <c:marker>
            <c:symbol val="none"/>
          </c:marker>
          <c:cat>
            <c:numRef>
              <c:f>XChartDiagramsData!$ET$6:$ET$30</c:f>
              <c:numCache>
                <c:formatCode>0</c:formatCode>
                <c:ptCount val="25"/>
                <c:pt idx="0">
                  <c:v>1480.46875</c:v>
                </c:pt>
                <c:pt idx="1">
                  <c:v>1460.46875</c:v>
                </c:pt>
                <c:pt idx="2">
                  <c:v>1440.46875</c:v>
                </c:pt>
                <c:pt idx="3">
                  <c:v>1420.46875</c:v>
                </c:pt>
                <c:pt idx="4">
                  <c:v>1400.46875</c:v>
                </c:pt>
                <c:pt idx="5">
                  <c:v>1380.46875</c:v>
                </c:pt>
                <c:pt idx="6">
                  <c:v>1360.46875</c:v>
                </c:pt>
                <c:pt idx="7">
                  <c:v>1340.46875</c:v>
                </c:pt>
                <c:pt idx="8">
                  <c:v>1320.46875</c:v>
                </c:pt>
                <c:pt idx="9">
                  <c:v>1300.46875</c:v>
                </c:pt>
                <c:pt idx="10">
                  <c:v>1280.46875</c:v>
                </c:pt>
                <c:pt idx="11">
                  <c:v>1260.46875</c:v>
                </c:pt>
                <c:pt idx="12">
                  <c:v>1240.46875</c:v>
                </c:pt>
                <c:pt idx="13">
                  <c:v>1220.46875</c:v>
                </c:pt>
                <c:pt idx="14">
                  <c:v>1200.46875</c:v>
                </c:pt>
                <c:pt idx="15">
                  <c:v>1180.46875</c:v>
                </c:pt>
                <c:pt idx="16">
                  <c:v>1160.46875</c:v>
                </c:pt>
                <c:pt idx="17">
                  <c:v>1140.46875</c:v>
                </c:pt>
                <c:pt idx="18">
                  <c:v>1120.46875</c:v>
                </c:pt>
                <c:pt idx="19">
                  <c:v>1100.46875</c:v>
                </c:pt>
                <c:pt idx="20">
                  <c:v>1080.46875</c:v>
                </c:pt>
                <c:pt idx="21">
                  <c:v>1060.46875</c:v>
                </c:pt>
                <c:pt idx="22">
                  <c:v>1040.46875</c:v>
                </c:pt>
                <c:pt idx="23">
                  <c:v>1020.46875</c:v>
                </c:pt>
              </c:numCache>
            </c:numRef>
          </c:cat>
          <c:val>
            <c:numRef>
              <c:f>XChartDiagramsData!$FB$6:$FB$30</c:f>
              <c:numCache>
                <c:formatCode>0.0</c:formatCode>
                <c:ptCount val="25"/>
                <c:pt idx="0">
                  <c:v>0.0</c:v>
                </c:pt>
                <c:pt idx="1">
                  <c:v>0.0</c:v>
                </c:pt>
                <c:pt idx="2">
                  <c:v>0.0</c:v>
                </c:pt>
                <c:pt idx="3">
                  <c:v>0.0</c:v>
                </c:pt>
                <c:pt idx="4">
                  <c:v>0.0</c:v>
                </c:pt>
                <c:pt idx="5">
                  <c:v>0.0</c:v>
                </c:pt>
                <c:pt idx="6">
                  <c:v>0.0</c:v>
                </c:pt>
                <c:pt idx="7">
                  <c:v>0.0</c:v>
                </c:pt>
                <c:pt idx="8">
                  <c:v>0.0</c:v>
                </c:pt>
                <c:pt idx="9">
                  <c:v>0.0</c:v>
                </c:pt>
                <c:pt idx="10">
                  <c:v>0.0</c:v>
                </c:pt>
                <c:pt idx="11">
                  <c:v>0.0</c:v>
                </c:pt>
                <c:pt idx="12">
                  <c:v>0.0</c:v>
                </c:pt>
                <c:pt idx="13">
                  <c:v>0.0</c:v>
                </c:pt>
                <c:pt idx="14">
                  <c:v>0.0</c:v>
                </c:pt>
                <c:pt idx="15">
                  <c:v>0.0</c:v>
                </c:pt>
                <c:pt idx="16">
                  <c:v>0.0</c:v>
                </c:pt>
                <c:pt idx="17">
                  <c:v>0.0</c:v>
                </c:pt>
                <c:pt idx="18">
                  <c:v>0.0</c:v>
                </c:pt>
                <c:pt idx="19">
                  <c:v>0.0</c:v>
                </c:pt>
                <c:pt idx="20">
                  <c:v>0.0</c:v>
                </c:pt>
                <c:pt idx="21">
                  <c:v>0.0</c:v>
                </c:pt>
                <c:pt idx="22">
                  <c:v>0.0</c:v>
                </c:pt>
                <c:pt idx="23">
                  <c:v>0.0</c:v>
                </c:pt>
              </c:numCache>
            </c:numRef>
          </c:val>
          <c:smooth val="0"/>
        </c:ser>
        <c:dLbls>
          <c:showLegendKey val="0"/>
          <c:showVal val="0"/>
          <c:showCatName val="0"/>
          <c:showSerName val="0"/>
          <c:showPercent val="0"/>
          <c:showBubbleSize val="0"/>
        </c:dLbls>
        <c:marker val="1"/>
        <c:smooth val="0"/>
        <c:axId val="-2127644328"/>
        <c:axId val="-2140632920"/>
      </c:lineChart>
      <c:catAx>
        <c:axId val="-2127644328"/>
        <c:scaling>
          <c:orientation val="maxMin"/>
        </c:scaling>
        <c:delete val="0"/>
        <c:axPos val="b"/>
        <c:title>
          <c:tx>
            <c:rich>
              <a:bodyPr/>
              <a:lstStyle/>
              <a:p>
                <a:pPr>
                  <a:defRPr lang="fi-FI"/>
                </a:pPr>
                <a:r>
                  <a:rPr lang="fi-FI"/>
                  <a:t>Magma Temperature (degC)</a:t>
                </a:r>
                <a:endParaRPr/>
              </a:p>
            </c:rich>
          </c:tx>
          <c:overlay val="0"/>
        </c:title>
        <c:numFmt formatCode="0" sourceLinked="1"/>
        <c:majorTickMark val="out"/>
        <c:minorTickMark val="none"/>
        <c:tickLblPos val="nextTo"/>
        <c:crossAx val="-2140632920"/>
        <c:crosses val="autoZero"/>
        <c:auto val="1"/>
        <c:lblAlgn val="ctr"/>
        <c:lblOffset val="100"/>
        <c:noMultiLvlLbl val="0"/>
      </c:catAx>
      <c:valAx>
        <c:axId val="-2140632920"/>
        <c:scaling>
          <c:orientation val="minMax"/>
          <c:max val="1.0"/>
        </c:scaling>
        <c:delete val="0"/>
        <c:axPos val="l"/>
        <c:majorGridlines/>
        <c:title>
          <c:tx>
            <c:rich>
              <a:bodyPr/>
              <a:lstStyle/>
              <a:p>
                <a:pPr>
                  <a:defRPr lang="fi-FI"/>
                </a:pPr>
                <a:r>
                  <a:rPr lang="fi-FI"/>
                  <a:t>Mass Fraction</a:t>
                </a:r>
                <a:endParaRPr/>
              </a:p>
            </c:rich>
          </c:tx>
          <c:overlay val="0"/>
        </c:title>
        <c:numFmt formatCode="0.0" sourceLinked="1"/>
        <c:majorTickMark val="out"/>
        <c:minorTickMark val="none"/>
        <c:tickLblPos val="nextTo"/>
        <c:crossAx val="-2127644328"/>
        <c:crosses val="max"/>
        <c:crossBetween val="between"/>
      </c:valAx>
    </c:plotArea>
    <c:legend>
      <c:legendPos val="r"/>
      <c:overlay val="0"/>
    </c:legend>
    <c:plotVisOnly val="1"/>
    <c:dispBlanksAs val="gap"/>
    <c:showDLblsOverMax val="0"/>
  </c:chart>
  <c:printSettings>
    <c:headerFooter/>
    <c:pageMargins b="1.0" l="0.75" r="0.75" t="1.0" header="0.5" footer="0.5"/>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FeO vs. MgO</a:t>
            </a:r>
          </a:p>
        </c:rich>
      </c:tx>
      <c:overlay val="0"/>
    </c:title>
    <c:autoTitleDeleted val="0"/>
    <c:plotArea>
      <c:layout/>
      <c:scatterChart>
        <c:scatterStyle val="lineMarker"/>
        <c:varyColors val="0"/>
        <c:ser>
          <c:idx val="0"/>
          <c:order val="0"/>
          <c:tx>
            <c:v>XChartData!$CE$2</c:v>
          </c:tx>
          <c:dLbls>
            <c:dLbl>
              <c:idx val="0"/>
              <c:tx>
                <c:rich>
                  <a:bodyPr/>
                  <a:lstStyle/>
                  <a:p>
                    <a:r>
                      <a:t>1480</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r>
                      <a:t>1020</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XChartData!$CE$7:$CE$30</c:f>
              <c:numCache>
                <c:formatCode>General</c:formatCode>
                <c:ptCount val="24"/>
                <c:pt idx="0">
                  <c:v>13.73694840370297</c:v>
                </c:pt>
                <c:pt idx="1">
                  <c:v>13.73629979669176</c:v>
                </c:pt>
                <c:pt idx="2">
                  <c:v>13.73565766679329</c:v>
                </c:pt>
                <c:pt idx="3">
                  <c:v>13.7350232585799</c:v>
                </c:pt>
                <c:pt idx="4">
                  <c:v>12.85834635197038</c:v>
                </c:pt>
                <c:pt idx="5">
                  <c:v>11.90426853547527</c:v>
                </c:pt>
                <c:pt idx="6">
                  <c:v>10.99661082814873</c:v>
                </c:pt>
                <c:pt idx="7">
                  <c:v>10.13326024971656</c:v>
                </c:pt>
                <c:pt idx="8">
                  <c:v>9.312211759374897</c:v>
                </c:pt>
                <c:pt idx="9">
                  <c:v>8.531501674956917</c:v>
                </c:pt>
                <c:pt idx="10">
                  <c:v>7.789136639033346</c:v>
                </c:pt>
                <c:pt idx="11">
                  <c:v>7.08300832587106</c:v>
                </c:pt>
                <c:pt idx="12">
                  <c:v>6.239436648294567</c:v>
                </c:pt>
                <c:pt idx="13">
                  <c:v>5.187184252079541</c:v>
                </c:pt>
                <c:pt idx="14">
                  <c:v>4.207961267785376</c:v>
                </c:pt>
                <c:pt idx="15">
                  <c:v>3.343090966275382</c:v>
                </c:pt>
                <c:pt idx="16">
                  <c:v>2.645214740114642</c:v>
                </c:pt>
                <c:pt idx="17">
                  <c:v>2.070887822234721</c:v>
                </c:pt>
                <c:pt idx="18">
                  <c:v>1.560132289425621</c:v>
                </c:pt>
                <c:pt idx="19">
                  <c:v>1.006132141029862</c:v>
                </c:pt>
                <c:pt idx="20">
                  <c:v>0.575364247806307</c:v>
                </c:pt>
                <c:pt idx="21">
                  <c:v>0.302220973602722</c:v>
                </c:pt>
                <c:pt idx="22">
                  <c:v>0.137476339633689</c:v>
                </c:pt>
                <c:pt idx="23">
                  <c:v>0.0433711566482162</c:v>
                </c:pt>
              </c:numCache>
            </c:numRef>
          </c:xVal>
          <c:yVal>
            <c:numRef>
              <c:f>XChartData!$CF$7:$CF$30</c:f>
              <c:numCache>
                <c:formatCode>General</c:formatCode>
                <c:ptCount val="24"/>
                <c:pt idx="0">
                  <c:v>8.443537952057015</c:v>
                </c:pt>
                <c:pt idx="1">
                  <c:v>8.442138872117105</c:v>
                </c:pt>
                <c:pt idx="2">
                  <c:v>8.44084217096229</c:v>
                </c:pt>
                <c:pt idx="3">
                  <c:v>8.43964437383913</c:v>
                </c:pt>
                <c:pt idx="4">
                  <c:v>8.516956741459831</c:v>
                </c:pt>
                <c:pt idx="5">
                  <c:v>8.582569364870412</c:v>
                </c:pt>
                <c:pt idx="6">
                  <c:v>8.626131725429175</c:v>
                </c:pt>
                <c:pt idx="7">
                  <c:v>8.64839937601899</c:v>
                </c:pt>
                <c:pt idx="8">
                  <c:v>8.649938429241498</c:v>
                </c:pt>
                <c:pt idx="9">
                  <c:v>8.631135146506787</c:v>
                </c:pt>
                <c:pt idx="10">
                  <c:v>8.592205106611187</c:v>
                </c:pt>
                <c:pt idx="11">
                  <c:v>8.533211878146412</c:v>
                </c:pt>
                <c:pt idx="12">
                  <c:v>8.392489041038805</c:v>
                </c:pt>
                <c:pt idx="13">
                  <c:v>8.40657728755429</c:v>
                </c:pt>
                <c:pt idx="14">
                  <c:v>8.9907775146754</c:v>
                </c:pt>
                <c:pt idx="15">
                  <c:v>9.85073402038763</c:v>
                </c:pt>
                <c:pt idx="16">
                  <c:v>10.61100139586073</c:v>
                </c:pt>
                <c:pt idx="17">
                  <c:v>11.28438989660588</c:v>
                </c:pt>
                <c:pt idx="18">
                  <c:v>11.73743685195952</c:v>
                </c:pt>
                <c:pt idx="19">
                  <c:v>11.10213196474812</c:v>
                </c:pt>
                <c:pt idx="20">
                  <c:v>9.86476620042929</c:v>
                </c:pt>
                <c:pt idx="21">
                  <c:v>8.688228825354923</c:v>
                </c:pt>
                <c:pt idx="22">
                  <c:v>7.640803063763016</c:v>
                </c:pt>
                <c:pt idx="23">
                  <c:v>6.87732380923023</c:v>
                </c:pt>
              </c:numCache>
            </c:numRef>
          </c:yVal>
          <c:smooth val="0"/>
        </c:ser>
        <c:dLbls>
          <c:showLegendKey val="0"/>
          <c:showVal val="0"/>
          <c:showCatName val="0"/>
          <c:showSerName val="0"/>
          <c:showPercent val="0"/>
          <c:showBubbleSize val="0"/>
        </c:dLbls>
        <c:axId val="-2140777352"/>
        <c:axId val="-2140981176"/>
      </c:scatterChart>
      <c:valAx>
        <c:axId val="-2140777352"/>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140981176"/>
        <c:crosses val="autoZero"/>
        <c:crossBetween val="midCat"/>
      </c:valAx>
      <c:valAx>
        <c:axId val="-2140981176"/>
        <c:scaling>
          <c:orientation val="minMax"/>
        </c:scaling>
        <c:delete val="0"/>
        <c:axPos val="l"/>
        <c:majorGridlines/>
        <c:title>
          <c:tx>
            <c:rich>
              <a:bodyPr/>
              <a:lstStyle/>
              <a:p>
                <a:pPr>
                  <a:defRPr lang="fi-FI"/>
                </a:pPr>
                <a:r>
                  <a:rPr lang="fi-FI"/>
                  <a:t>FeO</a:t>
                </a:r>
                <a:endParaRPr/>
              </a:p>
            </c:rich>
          </c:tx>
          <c:overlay val="0"/>
        </c:title>
        <c:numFmt formatCode="General" sourceLinked="1"/>
        <c:majorTickMark val="out"/>
        <c:minorTickMark val="none"/>
        <c:tickLblPos val="nextTo"/>
        <c:crossAx val="-2140777352"/>
        <c:crosses val="autoZero"/>
        <c:crossBetween val="midCat"/>
      </c:valAx>
    </c:plotArea>
    <c:plotVisOnly val="1"/>
    <c:dispBlanksAs val="gap"/>
    <c:showDLblsOverMax val="0"/>
  </c:chart>
  <c:printSettings>
    <c:headerFooter/>
    <c:pageMargins b="1.0" l="0.75" r="0.75" t="1.0" header="0.5" footer="0.5"/>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CaO vs. MgO</a:t>
            </a:r>
          </a:p>
        </c:rich>
      </c:tx>
      <c:overlay val="0"/>
    </c:title>
    <c:autoTitleDeleted val="0"/>
    <c:plotArea>
      <c:layout/>
      <c:scatterChart>
        <c:scatterStyle val="lineMarker"/>
        <c:varyColors val="0"/>
        <c:ser>
          <c:idx val="0"/>
          <c:order val="0"/>
          <c:tx>
            <c:v>XChartData!$CJ$2</c:v>
          </c:tx>
          <c:dLbls>
            <c:dLbl>
              <c:idx val="0"/>
              <c:tx>
                <c:rich>
                  <a:bodyPr/>
                  <a:lstStyle/>
                  <a:p>
                    <a:r>
                      <a:t>1480</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r>
                      <a:t>1020</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XChartData!$CJ$7:$CJ$30</c:f>
              <c:numCache>
                <c:formatCode>General</c:formatCode>
                <c:ptCount val="24"/>
                <c:pt idx="0">
                  <c:v>13.73694840370297</c:v>
                </c:pt>
                <c:pt idx="1">
                  <c:v>13.73629979669176</c:v>
                </c:pt>
                <c:pt idx="2">
                  <c:v>13.73565766679329</c:v>
                </c:pt>
                <c:pt idx="3">
                  <c:v>13.7350232585799</c:v>
                </c:pt>
                <c:pt idx="4">
                  <c:v>12.85834635197038</c:v>
                </c:pt>
                <c:pt idx="5">
                  <c:v>11.90426853547527</c:v>
                </c:pt>
                <c:pt idx="6">
                  <c:v>10.99661082814873</c:v>
                </c:pt>
                <c:pt idx="7">
                  <c:v>10.13326024971656</c:v>
                </c:pt>
                <c:pt idx="8">
                  <c:v>9.312211759374897</c:v>
                </c:pt>
                <c:pt idx="9">
                  <c:v>8.531501674956917</c:v>
                </c:pt>
                <c:pt idx="10">
                  <c:v>7.789136639033346</c:v>
                </c:pt>
                <c:pt idx="11">
                  <c:v>7.08300832587106</c:v>
                </c:pt>
                <c:pt idx="12">
                  <c:v>6.239436648294567</c:v>
                </c:pt>
                <c:pt idx="13">
                  <c:v>5.187184252079541</c:v>
                </c:pt>
                <c:pt idx="14">
                  <c:v>4.207961267785376</c:v>
                </c:pt>
                <c:pt idx="15">
                  <c:v>3.343090966275382</c:v>
                </c:pt>
                <c:pt idx="16">
                  <c:v>2.645214740114642</c:v>
                </c:pt>
                <c:pt idx="17">
                  <c:v>2.070887822234721</c:v>
                </c:pt>
                <c:pt idx="18">
                  <c:v>1.560132289425621</c:v>
                </c:pt>
                <c:pt idx="19">
                  <c:v>1.006132141029862</c:v>
                </c:pt>
                <c:pt idx="20">
                  <c:v>0.575364247806307</c:v>
                </c:pt>
                <c:pt idx="21">
                  <c:v>0.302220973602722</c:v>
                </c:pt>
                <c:pt idx="22">
                  <c:v>0.137476339633689</c:v>
                </c:pt>
                <c:pt idx="23">
                  <c:v>0.0433711566482162</c:v>
                </c:pt>
              </c:numCache>
            </c:numRef>
          </c:xVal>
          <c:yVal>
            <c:numRef>
              <c:f>XChartData!$CK$7:$CK$30</c:f>
              <c:numCache>
                <c:formatCode>General</c:formatCode>
                <c:ptCount val="24"/>
                <c:pt idx="0">
                  <c:v>7.167536939232601</c:v>
                </c:pt>
                <c:pt idx="1">
                  <c:v>7.171128590034858</c:v>
                </c:pt>
                <c:pt idx="2">
                  <c:v>7.174478310238</c:v>
                </c:pt>
                <c:pt idx="3">
                  <c:v>7.177595159149059</c:v>
                </c:pt>
                <c:pt idx="4">
                  <c:v>7.461876586666602</c:v>
                </c:pt>
                <c:pt idx="5">
                  <c:v>7.772700503882461</c:v>
                </c:pt>
                <c:pt idx="6">
                  <c:v>8.069860066455145</c:v>
                </c:pt>
                <c:pt idx="7">
                  <c:v>8.35355983895394</c:v>
                </c:pt>
                <c:pt idx="8">
                  <c:v>8.623903146058033</c:v>
                </c:pt>
                <c:pt idx="9">
                  <c:v>8.880865602342634</c:v>
                </c:pt>
                <c:pt idx="10">
                  <c:v>9.12424251713145</c:v>
                </c:pt>
                <c:pt idx="11">
                  <c:v>9.35354800371522</c:v>
                </c:pt>
                <c:pt idx="12">
                  <c:v>9.459782218419617</c:v>
                </c:pt>
                <c:pt idx="13">
                  <c:v>8.8571204067911</c:v>
                </c:pt>
                <c:pt idx="14">
                  <c:v>7.948913700506588</c:v>
                </c:pt>
                <c:pt idx="15">
                  <c:v>7.176242550340572</c:v>
                </c:pt>
                <c:pt idx="16">
                  <c:v>6.538164951640309</c:v>
                </c:pt>
                <c:pt idx="17">
                  <c:v>6.005313467662859</c:v>
                </c:pt>
                <c:pt idx="18">
                  <c:v>5.550329220837545</c:v>
                </c:pt>
                <c:pt idx="19">
                  <c:v>5.21399476377152</c:v>
                </c:pt>
                <c:pt idx="20">
                  <c:v>5.014816305326221</c:v>
                </c:pt>
                <c:pt idx="21">
                  <c:v>4.80264198644464</c:v>
                </c:pt>
                <c:pt idx="22">
                  <c:v>4.643708017209686</c:v>
                </c:pt>
                <c:pt idx="23">
                  <c:v>4.653515196263345</c:v>
                </c:pt>
              </c:numCache>
            </c:numRef>
          </c:yVal>
          <c:smooth val="0"/>
        </c:ser>
        <c:dLbls>
          <c:showLegendKey val="0"/>
          <c:showVal val="0"/>
          <c:showCatName val="0"/>
          <c:showSerName val="0"/>
          <c:showPercent val="0"/>
          <c:showBubbleSize val="0"/>
        </c:dLbls>
        <c:axId val="-2144545640"/>
        <c:axId val="-2141157912"/>
      </c:scatterChart>
      <c:valAx>
        <c:axId val="-2144545640"/>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141157912"/>
        <c:crosses val="autoZero"/>
        <c:crossBetween val="midCat"/>
      </c:valAx>
      <c:valAx>
        <c:axId val="-2141157912"/>
        <c:scaling>
          <c:orientation val="minMax"/>
        </c:scaling>
        <c:delete val="0"/>
        <c:axPos val="l"/>
        <c:majorGridlines/>
        <c:title>
          <c:tx>
            <c:rich>
              <a:bodyPr/>
              <a:lstStyle/>
              <a:p>
                <a:pPr>
                  <a:defRPr lang="fi-FI"/>
                </a:pPr>
                <a:r>
                  <a:rPr lang="fi-FI"/>
                  <a:t>CaO</a:t>
                </a:r>
                <a:endParaRPr/>
              </a:p>
            </c:rich>
          </c:tx>
          <c:overlay val="0"/>
        </c:title>
        <c:numFmt formatCode="General" sourceLinked="1"/>
        <c:majorTickMark val="out"/>
        <c:minorTickMark val="none"/>
        <c:tickLblPos val="nextTo"/>
        <c:crossAx val="-2144545640"/>
        <c:crosses val="autoZero"/>
        <c:crossBetween val="midCat"/>
      </c:valAx>
    </c:plotArea>
    <c:plotVisOnly val="1"/>
    <c:dispBlanksAs val="gap"/>
    <c:showDLblsOverMax val="0"/>
  </c:chart>
  <c:printSettings>
    <c:headerFooter/>
    <c:pageMargins b="1.0" l="0.75" r="0.75" t="1.0" header="0.5" footer="0.5"/>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Na2O vs. MgO</a:t>
            </a:r>
          </a:p>
        </c:rich>
      </c:tx>
      <c:overlay val="0"/>
    </c:title>
    <c:autoTitleDeleted val="0"/>
    <c:plotArea>
      <c:layout/>
      <c:scatterChart>
        <c:scatterStyle val="lineMarker"/>
        <c:varyColors val="0"/>
        <c:ser>
          <c:idx val="0"/>
          <c:order val="0"/>
          <c:tx>
            <c:v>XChartData!$CO$2</c:v>
          </c:tx>
          <c:dLbls>
            <c:dLbl>
              <c:idx val="0"/>
              <c:tx>
                <c:rich>
                  <a:bodyPr/>
                  <a:lstStyle/>
                  <a:p>
                    <a:r>
                      <a:t>1480</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r>
                      <a:t>1020</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XChartData!$CO$7:$CO$30</c:f>
              <c:numCache>
                <c:formatCode>General</c:formatCode>
                <c:ptCount val="24"/>
                <c:pt idx="0">
                  <c:v>13.73694840370297</c:v>
                </c:pt>
                <c:pt idx="1">
                  <c:v>13.73629979669176</c:v>
                </c:pt>
                <c:pt idx="2">
                  <c:v>13.73565766679329</c:v>
                </c:pt>
                <c:pt idx="3">
                  <c:v>13.7350232585799</c:v>
                </c:pt>
                <c:pt idx="4">
                  <c:v>12.85834635197038</c:v>
                </c:pt>
                <c:pt idx="5">
                  <c:v>11.90426853547527</c:v>
                </c:pt>
                <c:pt idx="6">
                  <c:v>10.99661082814873</c:v>
                </c:pt>
                <c:pt idx="7">
                  <c:v>10.13326024971656</c:v>
                </c:pt>
                <c:pt idx="8">
                  <c:v>9.312211759374897</c:v>
                </c:pt>
                <c:pt idx="9">
                  <c:v>8.531501674956917</c:v>
                </c:pt>
                <c:pt idx="10">
                  <c:v>7.789136639033346</c:v>
                </c:pt>
                <c:pt idx="11">
                  <c:v>7.08300832587106</c:v>
                </c:pt>
                <c:pt idx="12">
                  <c:v>6.239436648294567</c:v>
                </c:pt>
                <c:pt idx="13">
                  <c:v>5.187184252079541</c:v>
                </c:pt>
                <c:pt idx="14">
                  <c:v>4.207961267785376</c:v>
                </c:pt>
                <c:pt idx="15">
                  <c:v>3.343090966275382</c:v>
                </c:pt>
                <c:pt idx="16">
                  <c:v>2.645214740114642</c:v>
                </c:pt>
                <c:pt idx="17">
                  <c:v>2.070887822234721</c:v>
                </c:pt>
                <c:pt idx="18">
                  <c:v>1.560132289425621</c:v>
                </c:pt>
                <c:pt idx="19">
                  <c:v>1.006132141029862</c:v>
                </c:pt>
                <c:pt idx="20">
                  <c:v>0.575364247806307</c:v>
                </c:pt>
                <c:pt idx="21">
                  <c:v>0.302220973602722</c:v>
                </c:pt>
                <c:pt idx="22">
                  <c:v>0.137476339633689</c:v>
                </c:pt>
                <c:pt idx="23">
                  <c:v>0.0433711566482162</c:v>
                </c:pt>
              </c:numCache>
            </c:numRef>
          </c:xVal>
          <c:yVal>
            <c:numRef>
              <c:f>XChartData!$CP$7:$CP$30</c:f>
              <c:numCache>
                <c:formatCode>General</c:formatCode>
                <c:ptCount val="24"/>
                <c:pt idx="0">
                  <c:v>2.322720593659498</c:v>
                </c:pt>
                <c:pt idx="1">
                  <c:v>2.323884508314492</c:v>
                </c:pt>
                <c:pt idx="2">
                  <c:v>2.324970022650147</c:v>
                </c:pt>
                <c:pt idx="3">
                  <c:v>2.325980072436355</c:v>
                </c:pt>
                <c:pt idx="4">
                  <c:v>2.428779430270902</c:v>
                </c:pt>
                <c:pt idx="5">
                  <c:v>2.5430367668834</c:v>
                </c:pt>
                <c:pt idx="6">
                  <c:v>2.654281102818254</c:v>
                </c:pt>
                <c:pt idx="7">
                  <c:v>2.762714906758616</c:v>
                </c:pt>
                <c:pt idx="8">
                  <c:v>2.868562758869612</c:v>
                </c:pt>
                <c:pt idx="9">
                  <c:v>2.972084985294467</c:v>
                </c:pt>
                <c:pt idx="10">
                  <c:v>3.07359590725823</c:v>
                </c:pt>
                <c:pt idx="11">
                  <c:v>3.173490113728582</c:v>
                </c:pt>
                <c:pt idx="12">
                  <c:v>3.329250964389032</c:v>
                </c:pt>
                <c:pt idx="13">
                  <c:v>3.611339858467013</c:v>
                </c:pt>
                <c:pt idx="14">
                  <c:v>3.92942811250062</c:v>
                </c:pt>
                <c:pt idx="15">
                  <c:v>4.172702692908881</c:v>
                </c:pt>
                <c:pt idx="16">
                  <c:v>4.333552502070771</c:v>
                </c:pt>
                <c:pt idx="17">
                  <c:v>4.432096567027649</c:v>
                </c:pt>
                <c:pt idx="18">
                  <c:v>4.483221053835925</c:v>
                </c:pt>
                <c:pt idx="19">
                  <c:v>4.578941662667233</c:v>
                </c:pt>
                <c:pt idx="20">
                  <c:v>4.643635004581315</c:v>
                </c:pt>
                <c:pt idx="21">
                  <c:v>4.652294297274386</c:v>
                </c:pt>
                <c:pt idx="22">
                  <c:v>4.631589236121168</c:v>
                </c:pt>
                <c:pt idx="23">
                  <c:v>4.690577757752455</c:v>
                </c:pt>
              </c:numCache>
            </c:numRef>
          </c:yVal>
          <c:smooth val="0"/>
        </c:ser>
        <c:dLbls>
          <c:showLegendKey val="0"/>
          <c:showVal val="0"/>
          <c:showCatName val="0"/>
          <c:showSerName val="0"/>
          <c:showPercent val="0"/>
          <c:showBubbleSize val="0"/>
        </c:dLbls>
        <c:axId val="-2140522456"/>
        <c:axId val="-2141184792"/>
      </c:scatterChart>
      <c:valAx>
        <c:axId val="-2140522456"/>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141184792"/>
        <c:crosses val="autoZero"/>
        <c:crossBetween val="midCat"/>
      </c:valAx>
      <c:valAx>
        <c:axId val="-2141184792"/>
        <c:scaling>
          <c:orientation val="minMax"/>
        </c:scaling>
        <c:delete val="0"/>
        <c:axPos val="l"/>
        <c:majorGridlines/>
        <c:title>
          <c:tx>
            <c:rich>
              <a:bodyPr/>
              <a:lstStyle/>
              <a:p>
                <a:pPr>
                  <a:defRPr lang="fi-FI"/>
                </a:pPr>
                <a:r>
                  <a:rPr lang="fi-FI"/>
                  <a:t>Na2O</a:t>
                </a:r>
                <a:endParaRPr/>
              </a:p>
            </c:rich>
          </c:tx>
          <c:overlay val="0"/>
        </c:title>
        <c:numFmt formatCode="General" sourceLinked="1"/>
        <c:majorTickMark val="out"/>
        <c:minorTickMark val="none"/>
        <c:tickLblPos val="nextTo"/>
        <c:crossAx val="-2140522456"/>
        <c:crosses val="autoZero"/>
        <c:crossBetween val="midCat"/>
      </c:valAx>
    </c:plotArea>
    <c:plotVisOnly val="1"/>
    <c:dispBlanksAs val="gap"/>
    <c:showDLblsOverMax val="0"/>
  </c:chart>
  <c:printSettings>
    <c:headerFooter/>
    <c:pageMargins b="1.0" l="0.75" r="0.75" t="1.0" header="0.5" footer="0.5"/>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K2O vs. MgO</a:t>
            </a:r>
          </a:p>
        </c:rich>
      </c:tx>
      <c:overlay val="0"/>
    </c:title>
    <c:autoTitleDeleted val="0"/>
    <c:plotArea>
      <c:layout/>
      <c:scatterChart>
        <c:scatterStyle val="lineMarker"/>
        <c:varyColors val="0"/>
        <c:ser>
          <c:idx val="0"/>
          <c:order val="0"/>
          <c:tx>
            <c:v>XChartData!$CT$2</c:v>
          </c:tx>
          <c:dLbls>
            <c:dLbl>
              <c:idx val="0"/>
              <c:tx>
                <c:rich>
                  <a:bodyPr/>
                  <a:lstStyle/>
                  <a:p>
                    <a:r>
                      <a:t>1480</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r>
                      <a:t>1020</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XChartData!$CT$7:$CT$30</c:f>
              <c:numCache>
                <c:formatCode>General</c:formatCode>
                <c:ptCount val="24"/>
                <c:pt idx="0">
                  <c:v>13.73694840370297</c:v>
                </c:pt>
                <c:pt idx="1">
                  <c:v>13.73629979669176</c:v>
                </c:pt>
                <c:pt idx="2">
                  <c:v>13.73565766679329</c:v>
                </c:pt>
                <c:pt idx="3">
                  <c:v>13.7350232585799</c:v>
                </c:pt>
                <c:pt idx="4">
                  <c:v>12.85834635197038</c:v>
                </c:pt>
                <c:pt idx="5">
                  <c:v>11.90426853547527</c:v>
                </c:pt>
                <c:pt idx="6">
                  <c:v>10.99661082814873</c:v>
                </c:pt>
                <c:pt idx="7">
                  <c:v>10.13326024971656</c:v>
                </c:pt>
                <c:pt idx="8">
                  <c:v>9.312211759374897</c:v>
                </c:pt>
                <c:pt idx="9">
                  <c:v>8.531501674956917</c:v>
                </c:pt>
                <c:pt idx="10">
                  <c:v>7.789136639033346</c:v>
                </c:pt>
                <c:pt idx="11">
                  <c:v>7.08300832587106</c:v>
                </c:pt>
                <c:pt idx="12">
                  <c:v>6.239436648294567</c:v>
                </c:pt>
                <c:pt idx="13">
                  <c:v>5.187184252079541</c:v>
                </c:pt>
                <c:pt idx="14">
                  <c:v>4.207961267785376</c:v>
                </c:pt>
                <c:pt idx="15">
                  <c:v>3.343090966275382</c:v>
                </c:pt>
                <c:pt idx="16">
                  <c:v>2.645214740114642</c:v>
                </c:pt>
                <c:pt idx="17">
                  <c:v>2.070887822234721</c:v>
                </c:pt>
                <c:pt idx="18">
                  <c:v>1.560132289425621</c:v>
                </c:pt>
                <c:pt idx="19">
                  <c:v>1.006132141029862</c:v>
                </c:pt>
                <c:pt idx="20">
                  <c:v>0.575364247806307</c:v>
                </c:pt>
                <c:pt idx="21">
                  <c:v>0.302220973602722</c:v>
                </c:pt>
                <c:pt idx="22">
                  <c:v>0.137476339633689</c:v>
                </c:pt>
                <c:pt idx="23">
                  <c:v>0.0433711566482162</c:v>
                </c:pt>
              </c:numCache>
            </c:numRef>
          </c:xVal>
          <c:yVal>
            <c:numRef>
              <c:f>XChartData!$CU$7:$CU$30</c:f>
              <c:numCache>
                <c:formatCode>General</c:formatCode>
                <c:ptCount val="24"/>
                <c:pt idx="0">
                  <c:v>0.837375664666945</c:v>
                </c:pt>
                <c:pt idx="1">
                  <c:v>0.837795273383764</c:v>
                </c:pt>
                <c:pt idx="2">
                  <c:v>0.83818661760778</c:v>
                </c:pt>
                <c:pt idx="3">
                  <c:v>0.838550755728124</c:v>
                </c:pt>
                <c:pt idx="4">
                  <c:v>0.875846509541095</c:v>
                </c:pt>
                <c:pt idx="5">
                  <c:v>0.917328429300141</c:v>
                </c:pt>
                <c:pt idx="6">
                  <c:v>0.957746084448174</c:v>
                </c:pt>
                <c:pt idx="7">
                  <c:v>0.997173283804538</c:v>
                </c:pt>
                <c:pt idx="8">
                  <c:v>1.035692294965033</c:v>
                </c:pt>
                <c:pt idx="9">
                  <c:v>1.073398899241066</c:v>
                </c:pt>
                <c:pt idx="10">
                  <c:v>1.110409187771421</c:v>
                </c:pt>
                <c:pt idx="11">
                  <c:v>1.146869382528191</c:v>
                </c:pt>
                <c:pt idx="12">
                  <c:v>1.205333790450296</c:v>
                </c:pt>
                <c:pt idx="13">
                  <c:v>1.316057681281662</c:v>
                </c:pt>
                <c:pt idx="14">
                  <c:v>1.580160545871291</c:v>
                </c:pt>
                <c:pt idx="15">
                  <c:v>1.950930301347604</c:v>
                </c:pt>
                <c:pt idx="16">
                  <c:v>2.309623777295624</c:v>
                </c:pt>
                <c:pt idx="17">
                  <c:v>2.659545602508512</c:v>
                </c:pt>
                <c:pt idx="18">
                  <c:v>3.025555653750676</c:v>
                </c:pt>
                <c:pt idx="19">
                  <c:v>3.578513212731705</c:v>
                </c:pt>
                <c:pt idx="20">
                  <c:v>4.21138503760864</c:v>
                </c:pt>
                <c:pt idx="21">
                  <c:v>4.780384462683499</c:v>
                </c:pt>
                <c:pt idx="22">
                  <c:v>5.230440257528166</c:v>
                </c:pt>
                <c:pt idx="23">
                  <c:v>5.27065396869276</c:v>
                </c:pt>
              </c:numCache>
            </c:numRef>
          </c:yVal>
          <c:smooth val="0"/>
        </c:ser>
        <c:dLbls>
          <c:showLegendKey val="0"/>
          <c:showVal val="0"/>
          <c:showCatName val="0"/>
          <c:showSerName val="0"/>
          <c:showPercent val="0"/>
          <c:showBubbleSize val="0"/>
        </c:dLbls>
        <c:axId val="-2147120296"/>
        <c:axId val="-2147040072"/>
      </c:scatterChart>
      <c:valAx>
        <c:axId val="-2147120296"/>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147040072"/>
        <c:crosses val="autoZero"/>
        <c:crossBetween val="midCat"/>
      </c:valAx>
      <c:valAx>
        <c:axId val="-2147040072"/>
        <c:scaling>
          <c:orientation val="minMax"/>
        </c:scaling>
        <c:delete val="0"/>
        <c:axPos val="l"/>
        <c:majorGridlines/>
        <c:title>
          <c:tx>
            <c:rich>
              <a:bodyPr/>
              <a:lstStyle/>
              <a:p>
                <a:pPr>
                  <a:defRPr lang="fi-FI"/>
                </a:pPr>
                <a:r>
                  <a:rPr lang="fi-FI"/>
                  <a:t>K2O</a:t>
                </a:r>
                <a:endParaRPr/>
              </a:p>
            </c:rich>
          </c:tx>
          <c:overlay val="0"/>
        </c:title>
        <c:numFmt formatCode="General" sourceLinked="1"/>
        <c:majorTickMark val="out"/>
        <c:minorTickMark val="none"/>
        <c:tickLblPos val="nextTo"/>
        <c:crossAx val="-2147120296"/>
        <c:crosses val="autoZero"/>
        <c:crossBetween val="midCat"/>
      </c:valAx>
    </c:plotArea>
    <c:plotVisOnly val="1"/>
    <c:dispBlanksAs val="gap"/>
    <c:showDLblsOverMax val="0"/>
  </c:chart>
  <c:printSettings>
    <c:headerFooter/>
    <c:pageMargins b="1.0" l="0.75" r="0.75" t="1.0" header="0.5" footer="0.5"/>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P2O5 vs. MgO</a:t>
            </a:r>
          </a:p>
        </c:rich>
      </c:tx>
      <c:overlay val="0"/>
    </c:title>
    <c:autoTitleDeleted val="0"/>
    <c:plotArea>
      <c:layout/>
      <c:scatterChart>
        <c:scatterStyle val="lineMarker"/>
        <c:varyColors val="0"/>
        <c:ser>
          <c:idx val="0"/>
          <c:order val="0"/>
          <c:tx>
            <c:v>XChartData!$CY$2</c:v>
          </c:tx>
          <c:dLbls>
            <c:dLbl>
              <c:idx val="0"/>
              <c:tx>
                <c:rich>
                  <a:bodyPr/>
                  <a:lstStyle/>
                  <a:p>
                    <a:r>
                      <a:t>1480</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r>
                      <a:t>1020</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XChartData!$CY$7:$CY$30</c:f>
              <c:numCache>
                <c:formatCode>General</c:formatCode>
                <c:ptCount val="24"/>
                <c:pt idx="0">
                  <c:v>13.73694840370297</c:v>
                </c:pt>
                <c:pt idx="1">
                  <c:v>13.73629979669176</c:v>
                </c:pt>
                <c:pt idx="2">
                  <c:v>13.73565766679329</c:v>
                </c:pt>
                <c:pt idx="3">
                  <c:v>13.7350232585799</c:v>
                </c:pt>
                <c:pt idx="4">
                  <c:v>12.85834635197038</c:v>
                </c:pt>
                <c:pt idx="5">
                  <c:v>11.90426853547527</c:v>
                </c:pt>
                <c:pt idx="6">
                  <c:v>10.99661082814873</c:v>
                </c:pt>
                <c:pt idx="7">
                  <c:v>10.13326024971656</c:v>
                </c:pt>
                <c:pt idx="8">
                  <c:v>9.312211759374897</c:v>
                </c:pt>
                <c:pt idx="9">
                  <c:v>8.531501674956917</c:v>
                </c:pt>
                <c:pt idx="10">
                  <c:v>7.789136639033346</c:v>
                </c:pt>
                <c:pt idx="11">
                  <c:v>7.08300832587106</c:v>
                </c:pt>
                <c:pt idx="12">
                  <c:v>6.239436648294567</c:v>
                </c:pt>
                <c:pt idx="13">
                  <c:v>5.187184252079541</c:v>
                </c:pt>
                <c:pt idx="14">
                  <c:v>4.207961267785376</c:v>
                </c:pt>
                <c:pt idx="15">
                  <c:v>3.343090966275382</c:v>
                </c:pt>
                <c:pt idx="16">
                  <c:v>2.645214740114642</c:v>
                </c:pt>
                <c:pt idx="17">
                  <c:v>2.070887822234721</c:v>
                </c:pt>
                <c:pt idx="18">
                  <c:v>1.560132289425621</c:v>
                </c:pt>
                <c:pt idx="19">
                  <c:v>1.006132141029862</c:v>
                </c:pt>
                <c:pt idx="20">
                  <c:v>0.575364247806307</c:v>
                </c:pt>
                <c:pt idx="21">
                  <c:v>0.302220973602722</c:v>
                </c:pt>
                <c:pt idx="22">
                  <c:v>0.137476339633689</c:v>
                </c:pt>
                <c:pt idx="23">
                  <c:v>0.0433711566482162</c:v>
                </c:pt>
              </c:numCache>
            </c:numRef>
          </c:xVal>
          <c:yVal>
            <c:numRef>
              <c:f>XChartData!$CZ$7:$CZ$30</c:f>
              <c:numCache>
                <c:formatCode>General</c:formatCode>
                <c:ptCount val="24"/>
                <c:pt idx="0">
                  <c:v>0.109656337039717</c:v>
                </c:pt>
                <c:pt idx="1">
                  <c:v>0.109711285800256</c:v>
                </c:pt>
                <c:pt idx="2">
                  <c:v>0.109762533258163</c:v>
                </c:pt>
                <c:pt idx="3">
                  <c:v>0.109810218012012</c:v>
                </c:pt>
                <c:pt idx="4">
                  <c:v>0.114694185773235</c:v>
                </c:pt>
                <c:pt idx="5">
                  <c:v>0.120126341932159</c:v>
                </c:pt>
                <c:pt idx="6">
                  <c:v>0.125419130106308</c:v>
                </c:pt>
                <c:pt idx="7">
                  <c:v>0.130582215736306</c:v>
                </c:pt>
                <c:pt idx="8">
                  <c:v>0.135626371959706</c:v>
                </c:pt>
                <c:pt idx="9">
                  <c:v>0.140564141567277</c:v>
                </c:pt>
                <c:pt idx="10">
                  <c:v>0.145410726970064</c:v>
                </c:pt>
                <c:pt idx="11">
                  <c:v>0.150185276283451</c:v>
                </c:pt>
                <c:pt idx="12">
                  <c:v>0.157841329701823</c:v>
                </c:pt>
                <c:pt idx="13">
                  <c:v>0.172340886834503</c:v>
                </c:pt>
                <c:pt idx="14">
                  <c:v>0.209940220336195</c:v>
                </c:pt>
                <c:pt idx="15">
                  <c:v>0.266074325015175</c:v>
                </c:pt>
                <c:pt idx="16">
                  <c:v>0.322924022689612</c:v>
                </c:pt>
                <c:pt idx="17">
                  <c:v>0.381226268113533</c:v>
                </c:pt>
                <c:pt idx="18">
                  <c:v>0.445901089399225</c:v>
                </c:pt>
                <c:pt idx="19">
                  <c:v>0.548676965398985</c:v>
                </c:pt>
                <c:pt idx="20">
                  <c:v>0.676700870522663</c:v>
                </c:pt>
                <c:pt idx="21">
                  <c:v>0.716352528767326</c:v>
                </c:pt>
                <c:pt idx="22">
                  <c:v>0.732355087263497</c:v>
                </c:pt>
                <c:pt idx="23">
                  <c:v>0.747767128764542</c:v>
                </c:pt>
              </c:numCache>
            </c:numRef>
          </c:yVal>
          <c:smooth val="0"/>
        </c:ser>
        <c:dLbls>
          <c:showLegendKey val="0"/>
          <c:showVal val="0"/>
          <c:showCatName val="0"/>
          <c:showSerName val="0"/>
          <c:showPercent val="0"/>
          <c:showBubbleSize val="0"/>
        </c:dLbls>
        <c:axId val="-2142644984"/>
        <c:axId val="-2144209336"/>
      </c:scatterChart>
      <c:valAx>
        <c:axId val="-2142644984"/>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144209336"/>
        <c:crosses val="autoZero"/>
        <c:crossBetween val="midCat"/>
      </c:valAx>
      <c:valAx>
        <c:axId val="-2144209336"/>
        <c:scaling>
          <c:orientation val="minMax"/>
        </c:scaling>
        <c:delete val="0"/>
        <c:axPos val="l"/>
        <c:majorGridlines/>
        <c:title>
          <c:tx>
            <c:rich>
              <a:bodyPr/>
              <a:lstStyle/>
              <a:p>
                <a:pPr>
                  <a:defRPr lang="fi-FI"/>
                </a:pPr>
                <a:r>
                  <a:rPr lang="fi-FI"/>
                  <a:t>P2O5</a:t>
                </a:r>
                <a:endParaRPr/>
              </a:p>
            </c:rich>
          </c:tx>
          <c:overlay val="0"/>
        </c:title>
        <c:numFmt formatCode="General" sourceLinked="1"/>
        <c:majorTickMark val="out"/>
        <c:minorTickMark val="none"/>
        <c:tickLblPos val="nextTo"/>
        <c:crossAx val="-2142644984"/>
        <c:crosses val="autoZero"/>
        <c:crossBetween val="midCat"/>
      </c:valAx>
    </c:plotArea>
    <c:plotVisOnly val="1"/>
    <c:dispBlanksAs val="gap"/>
    <c:showDLblsOverMax val="0"/>
  </c:chart>
  <c:printSettings>
    <c:headerFooter/>
    <c:pageMargins b="1.0" l="0.75" r="0.75" t="1.0" header="0.5" footer="0.5"/>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H2O vs. MgO</a:t>
            </a:r>
          </a:p>
        </c:rich>
      </c:tx>
      <c:overlay val="0"/>
    </c:title>
    <c:autoTitleDeleted val="0"/>
    <c:plotArea>
      <c:layout/>
      <c:scatterChart>
        <c:scatterStyle val="lineMarker"/>
        <c:varyColors val="0"/>
        <c:ser>
          <c:idx val="0"/>
          <c:order val="0"/>
          <c:tx>
            <c:v>XChartData!$DD$2</c:v>
          </c:tx>
          <c:dLbls>
            <c:dLbl>
              <c:idx val="0"/>
              <c:tx>
                <c:rich>
                  <a:bodyPr/>
                  <a:lstStyle/>
                  <a:p>
                    <a:r>
                      <a:t>1480</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r>
                      <a:t>1020</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XChartData!$DD$7:$DD$30</c:f>
              <c:numCache>
                <c:formatCode>General</c:formatCode>
                <c:ptCount val="24"/>
                <c:pt idx="0">
                  <c:v>13.73694840370297</c:v>
                </c:pt>
                <c:pt idx="1">
                  <c:v>13.73629979669176</c:v>
                </c:pt>
                <c:pt idx="2">
                  <c:v>13.73565766679329</c:v>
                </c:pt>
                <c:pt idx="3">
                  <c:v>13.7350232585799</c:v>
                </c:pt>
                <c:pt idx="4">
                  <c:v>12.85834635197038</c:v>
                </c:pt>
                <c:pt idx="5">
                  <c:v>11.90426853547527</c:v>
                </c:pt>
                <c:pt idx="6">
                  <c:v>10.99661082814873</c:v>
                </c:pt>
                <c:pt idx="7">
                  <c:v>10.13326024971656</c:v>
                </c:pt>
                <c:pt idx="8">
                  <c:v>9.312211759374897</c:v>
                </c:pt>
                <c:pt idx="9">
                  <c:v>8.531501674956917</c:v>
                </c:pt>
                <c:pt idx="10">
                  <c:v>7.789136639033346</c:v>
                </c:pt>
                <c:pt idx="11">
                  <c:v>7.08300832587106</c:v>
                </c:pt>
                <c:pt idx="12">
                  <c:v>6.239436648294567</c:v>
                </c:pt>
                <c:pt idx="13">
                  <c:v>5.187184252079541</c:v>
                </c:pt>
                <c:pt idx="14">
                  <c:v>4.207961267785376</c:v>
                </c:pt>
                <c:pt idx="15">
                  <c:v>3.343090966275382</c:v>
                </c:pt>
                <c:pt idx="16">
                  <c:v>2.645214740114642</c:v>
                </c:pt>
                <c:pt idx="17">
                  <c:v>2.070887822234721</c:v>
                </c:pt>
                <c:pt idx="18">
                  <c:v>1.560132289425621</c:v>
                </c:pt>
                <c:pt idx="19">
                  <c:v>1.006132141029862</c:v>
                </c:pt>
                <c:pt idx="20">
                  <c:v>0.575364247806307</c:v>
                </c:pt>
                <c:pt idx="21">
                  <c:v>0.302220973602722</c:v>
                </c:pt>
                <c:pt idx="22">
                  <c:v>0.137476339633689</c:v>
                </c:pt>
                <c:pt idx="23">
                  <c:v>0.0433711566482162</c:v>
                </c:pt>
              </c:numCache>
            </c:numRef>
          </c:xVal>
          <c:yVal>
            <c:numRef>
              <c:f>XChartData!$DE$7:$DE$30</c:f>
              <c:numCache>
                <c:formatCode>General</c:formatCode>
                <c:ptCount val="24"/>
                <c:pt idx="0">
                  <c:v>0.0</c:v>
                </c:pt>
                <c:pt idx="1">
                  <c:v>0.0</c:v>
                </c:pt>
                <c:pt idx="2">
                  <c:v>0.0</c:v>
                </c:pt>
                <c:pt idx="3">
                  <c:v>0.0</c:v>
                </c:pt>
                <c:pt idx="4">
                  <c:v>0.0</c:v>
                </c:pt>
                <c:pt idx="5">
                  <c:v>0.0</c:v>
                </c:pt>
                <c:pt idx="6">
                  <c:v>0.0</c:v>
                </c:pt>
                <c:pt idx="7">
                  <c:v>0.0</c:v>
                </c:pt>
                <c:pt idx="8">
                  <c:v>0.0</c:v>
                </c:pt>
                <c:pt idx="9">
                  <c:v>0.0</c:v>
                </c:pt>
                <c:pt idx="10">
                  <c:v>0.0</c:v>
                </c:pt>
                <c:pt idx="11">
                  <c:v>0.0</c:v>
                </c:pt>
                <c:pt idx="12">
                  <c:v>0.0</c:v>
                </c:pt>
                <c:pt idx="13">
                  <c:v>0.0</c:v>
                </c:pt>
                <c:pt idx="14">
                  <c:v>0.0</c:v>
                </c:pt>
                <c:pt idx="15">
                  <c:v>0.0</c:v>
                </c:pt>
                <c:pt idx="16">
                  <c:v>0.0</c:v>
                </c:pt>
                <c:pt idx="17">
                  <c:v>0.0</c:v>
                </c:pt>
                <c:pt idx="18">
                  <c:v>0.0</c:v>
                </c:pt>
                <c:pt idx="19">
                  <c:v>0.0</c:v>
                </c:pt>
                <c:pt idx="20">
                  <c:v>0.0</c:v>
                </c:pt>
                <c:pt idx="21">
                  <c:v>0.0</c:v>
                </c:pt>
                <c:pt idx="22">
                  <c:v>0.0</c:v>
                </c:pt>
                <c:pt idx="23">
                  <c:v>0.0</c:v>
                </c:pt>
              </c:numCache>
            </c:numRef>
          </c:yVal>
          <c:smooth val="0"/>
        </c:ser>
        <c:dLbls>
          <c:showLegendKey val="0"/>
          <c:showVal val="0"/>
          <c:showCatName val="0"/>
          <c:showSerName val="0"/>
          <c:showPercent val="0"/>
          <c:showBubbleSize val="0"/>
        </c:dLbls>
        <c:axId val="-2127814760"/>
        <c:axId val="-2147306776"/>
      </c:scatterChart>
      <c:valAx>
        <c:axId val="-2127814760"/>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147306776"/>
        <c:crosses val="autoZero"/>
        <c:crossBetween val="midCat"/>
      </c:valAx>
      <c:valAx>
        <c:axId val="-2147306776"/>
        <c:scaling>
          <c:orientation val="minMax"/>
        </c:scaling>
        <c:delete val="0"/>
        <c:axPos val="l"/>
        <c:majorGridlines/>
        <c:title>
          <c:tx>
            <c:rich>
              <a:bodyPr/>
              <a:lstStyle/>
              <a:p>
                <a:pPr>
                  <a:defRPr lang="fi-FI"/>
                </a:pPr>
                <a:r>
                  <a:rPr lang="fi-FI"/>
                  <a:t>H2O</a:t>
                </a:r>
                <a:endParaRPr/>
              </a:p>
            </c:rich>
          </c:tx>
          <c:overlay val="0"/>
        </c:title>
        <c:numFmt formatCode="General" sourceLinked="1"/>
        <c:majorTickMark val="out"/>
        <c:minorTickMark val="none"/>
        <c:tickLblPos val="nextTo"/>
        <c:crossAx val="-2127814760"/>
        <c:crosses val="autoZero"/>
        <c:crossBetween val="midCat"/>
      </c:valAx>
    </c:plotArea>
    <c:plotVisOnly val="1"/>
    <c:dispBlanksAs val="gap"/>
    <c:showDLblsOverMax val="0"/>
  </c:chart>
  <c:printSettings>
    <c:headerFooter/>
    <c:pageMargins b="1.0" l="0.75" r="0.75" t="1.0" header="0.5" footer="0.5"/>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CO2 vs. MgO</a:t>
            </a:r>
          </a:p>
        </c:rich>
      </c:tx>
      <c:overlay val="0"/>
    </c:title>
    <c:autoTitleDeleted val="0"/>
    <c:plotArea>
      <c:layout/>
      <c:scatterChart>
        <c:scatterStyle val="lineMarker"/>
        <c:varyColors val="0"/>
        <c:ser>
          <c:idx val="0"/>
          <c:order val="0"/>
          <c:tx>
            <c:v>XChartData!$DI$2</c:v>
          </c:tx>
          <c:dLbls>
            <c:dLbl>
              <c:idx val="0"/>
              <c:tx>
                <c:rich>
                  <a:bodyPr/>
                  <a:lstStyle/>
                  <a:p>
                    <a:r>
                      <a:t>1480</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r>
                      <a:t>1020</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XChartData!$DI$7:$DI$30</c:f>
              <c:numCache>
                <c:formatCode>General</c:formatCode>
                <c:ptCount val="24"/>
                <c:pt idx="0">
                  <c:v>13.73694840370297</c:v>
                </c:pt>
                <c:pt idx="1">
                  <c:v>13.73629979669176</c:v>
                </c:pt>
                <c:pt idx="2">
                  <c:v>13.73565766679329</c:v>
                </c:pt>
                <c:pt idx="3">
                  <c:v>13.7350232585799</c:v>
                </c:pt>
                <c:pt idx="4">
                  <c:v>12.85834635197038</c:v>
                </c:pt>
                <c:pt idx="5">
                  <c:v>11.90426853547527</c:v>
                </c:pt>
                <c:pt idx="6">
                  <c:v>10.99661082814873</c:v>
                </c:pt>
                <c:pt idx="7">
                  <c:v>10.13326024971656</c:v>
                </c:pt>
                <c:pt idx="8">
                  <c:v>9.312211759374897</c:v>
                </c:pt>
                <c:pt idx="9">
                  <c:v>8.531501674956917</c:v>
                </c:pt>
                <c:pt idx="10">
                  <c:v>7.789136639033346</c:v>
                </c:pt>
                <c:pt idx="11">
                  <c:v>7.08300832587106</c:v>
                </c:pt>
                <c:pt idx="12">
                  <c:v>6.239436648294567</c:v>
                </c:pt>
                <c:pt idx="13">
                  <c:v>5.187184252079541</c:v>
                </c:pt>
                <c:pt idx="14">
                  <c:v>4.207961267785376</c:v>
                </c:pt>
                <c:pt idx="15">
                  <c:v>3.343090966275382</c:v>
                </c:pt>
                <c:pt idx="16">
                  <c:v>2.645214740114642</c:v>
                </c:pt>
                <c:pt idx="17">
                  <c:v>2.070887822234721</c:v>
                </c:pt>
                <c:pt idx="18">
                  <c:v>1.560132289425621</c:v>
                </c:pt>
                <c:pt idx="19">
                  <c:v>1.006132141029862</c:v>
                </c:pt>
                <c:pt idx="20">
                  <c:v>0.575364247806307</c:v>
                </c:pt>
                <c:pt idx="21">
                  <c:v>0.302220973602722</c:v>
                </c:pt>
                <c:pt idx="22">
                  <c:v>0.137476339633689</c:v>
                </c:pt>
                <c:pt idx="23">
                  <c:v>0.0433711566482162</c:v>
                </c:pt>
              </c:numCache>
            </c:numRef>
          </c:xVal>
          <c:yVal>
            <c:numRef>
              <c:f>XChartData!$DJ$7:$DJ$30</c:f>
              <c:numCache>
                <c:formatCode>General</c:formatCode>
                <c:ptCount val="24"/>
                <c:pt idx="0">
                  <c:v>0.0</c:v>
                </c:pt>
                <c:pt idx="1">
                  <c:v>0.0</c:v>
                </c:pt>
                <c:pt idx="2">
                  <c:v>0.0</c:v>
                </c:pt>
                <c:pt idx="3">
                  <c:v>0.0</c:v>
                </c:pt>
                <c:pt idx="4">
                  <c:v>0.0</c:v>
                </c:pt>
                <c:pt idx="5">
                  <c:v>0.0</c:v>
                </c:pt>
                <c:pt idx="6">
                  <c:v>0.0</c:v>
                </c:pt>
                <c:pt idx="7">
                  <c:v>0.0</c:v>
                </c:pt>
                <c:pt idx="8">
                  <c:v>0.0</c:v>
                </c:pt>
                <c:pt idx="9">
                  <c:v>0.0</c:v>
                </c:pt>
                <c:pt idx="10">
                  <c:v>0.0</c:v>
                </c:pt>
                <c:pt idx="11">
                  <c:v>0.0</c:v>
                </c:pt>
                <c:pt idx="12">
                  <c:v>0.0</c:v>
                </c:pt>
                <c:pt idx="13">
                  <c:v>0.0</c:v>
                </c:pt>
                <c:pt idx="14">
                  <c:v>0.0</c:v>
                </c:pt>
                <c:pt idx="15">
                  <c:v>0.0</c:v>
                </c:pt>
                <c:pt idx="16">
                  <c:v>0.0</c:v>
                </c:pt>
                <c:pt idx="17">
                  <c:v>0.0</c:v>
                </c:pt>
                <c:pt idx="18">
                  <c:v>0.0</c:v>
                </c:pt>
                <c:pt idx="19">
                  <c:v>0.0</c:v>
                </c:pt>
                <c:pt idx="20">
                  <c:v>0.0</c:v>
                </c:pt>
                <c:pt idx="21">
                  <c:v>0.0</c:v>
                </c:pt>
                <c:pt idx="22">
                  <c:v>0.0</c:v>
                </c:pt>
                <c:pt idx="23">
                  <c:v>0.0</c:v>
                </c:pt>
              </c:numCache>
            </c:numRef>
          </c:yVal>
          <c:smooth val="0"/>
        </c:ser>
        <c:dLbls>
          <c:showLegendKey val="0"/>
          <c:showVal val="0"/>
          <c:showCatName val="0"/>
          <c:showSerName val="0"/>
          <c:showPercent val="0"/>
          <c:showBubbleSize val="0"/>
        </c:dLbls>
        <c:axId val="-2127749432"/>
        <c:axId val="-2127757192"/>
      </c:scatterChart>
      <c:valAx>
        <c:axId val="-2127749432"/>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127757192"/>
        <c:crosses val="autoZero"/>
        <c:crossBetween val="midCat"/>
      </c:valAx>
      <c:valAx>
        <c:axId val="-2127757192"/>
        <c:scaling>
          <c:orientation val="minMax"/>
        </c:scaling>
        <c:delete val="0"/>
        <c:axPos val="l"/>
        <c:majorGridlines/>
        <c:title>
          <c:tx>
            <c:rich>
              <a:bodyPr/>
              <a:lstStyle/>
              <a:p>
                <a:pPr>
                  <a:defRPr lang="fi-FI"/>
                </a:pPr>
                <a:r>
                  <a:rPr lang="fi-FI"/>
                  <a:t>CO2</a:t>
                </a:r>
                <a:endParaRPr/>
              </a:p>
            </c:rich>
          </c:tx>
          <c:overlay val="0"/>
        </c:title>
        <c:numFmt formatCode="General" sourceLinked="1"/>
        <c:majorTickMark val="out"/>
        <c:minorTickMark val="none"/>
        <c:tickLblPos val="nextTo"/>
        <c:crossAx val="-2127749432"/>
        <c:crosses val="autoZero"/>
        <c:crossBetween val="midCat"/>
      </c:valAx>
    </c:plotArea>
    <c:plotVisOnly val="1"/>
    <c:dispBlanksAs val="gap"/>
    <c:showDLblsOverMax val="0"/>
  </c:chart>
  <c:printSettings>
    <c:headerFooter/>
    <c:pageMargins b="1.0" l="0.75" r="0.75" t="1.0" header="0.5" footer="0.5"/>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TAS Diagram</a:t>
            </a:r>
          </a:p>
        </c:rich>
      </c:tx>
      <c:overlay val="0"/>
    </c:title>
    <c:autoTitleDeleted val="0"/>
    <c:plotArea>
      <c:layout/>
      <c:scatterChart>
        <c:scatterStyle val="lineMarker"/>
        <c:varyColors val="0"/>
        <c:ser>
          <c:idx val="0"/>
          <c:order val="0"/>
          <c:tx>
            <c:v>XChartData!$FB$2</c:v>
          </c:tx>
          <c:dLbls>
            <c:dLbl>
              <c:idx val="0"/>
              <c:tx>
                <c:rich>
                  <a:bodyPr/>
                  <a:lstStyle/>
                  <a:p>
                    <a:r>
                      <a:t>1480</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r>
                      <a:t>1020</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XChartData!$FB$7:$FB$30</c:f>
              <c:numCache>
                <c:formatCode>General</c:formatCode>
                <c:ptCount val="24"/>
                <c:pt idx="0">
                  <c:v>54.03066788684335</c:v>
                </c:pt>
                <c:pt idx="1">
                  <c:v>54.05774263976211</c:v>
                </c:pt>
                <c:pt idx="2">
                  <c:v>54.08299365993044</c:v>
                </c:pt>
                <c:pt idx="3">
                  <c:v>54.10648923864807</c:v>
                </c:pt>
                <c:pt idx="4">
                  <c:v>54.02850111975168</c:v>
                </c:pt>
                <c:pt idx="5">
                  <c:v>53.94778619530202</c:v>
                </c:pt>
                <c:pt idx="6">
                  <c:v>53.878029707303</c:v>
                </c:pt>
                <c:pt idx="7">
                  <c:v>53.81865404051629</c:v>
                </c:pt>
                <c:pt idx="8">
                  <c:v>53.76916057563786</c:v>
                </c:pt>
                <c:pt idx="9">
                  <c:v>53.72912412794003</c:v>
                </c:pt>
                <c:pt idx="10">
                  <c:v>53.69819146329277</c:v>
                </c:pt>
                <c:pt idx="11">
                  <c:v>53.67608257433945</c:v>
                </c:pt>
                <c:pt idx="12">
                  <c:v>53.7309898458736</c:v>
                </c:pt>
                <c:pt idx="13">
                  <c:v>53.97035464474801</c:v>
                </c:pt>
                <c:pt idx="14">
                  <c:v>54.43441098877183</c:v>
                </c:pt>
                <c:pt idx="15">
                  <c:v>54.86478933914678</c:v>
                </c:pt>
                <c:pt idx="16">
                  <c:v>55.17204586051975</c:v>
                </c:pt>
                <c:pt idx="17">
                  <c:v>55.3899803979559</c:v>
                </c:pt>
                <c:pt idx="18">
                  <c:v>55.7961786995199</c:v>
                </c:pt>
                <c:pt idx="19">
                  <c:v>57.71259945284586</c:v>
                </c:pt>
                <c:pt idx="20">
                  <c:v>60.14698083432881</c:v>
                </c:pt>
                <c:pt idx="21">
                  <c:v>62.30112099654153</c:v>
                </c:pt>
                <c:pt idx="22">
                  <c:v>64.15486830852394</c:v>
                </c:pt>
                <c:pt idx="23">
                  <c:v>65.92891786635842</c:v>
                </c:pt>
              </c:numCache>
            </c:numRef>
          </c:xVal>
          <c:yVal>
            <c:numRef>
              <c:f>XChartData!$FC$7:$FC$30</c:f>
              <c:numCache>
                <c:formatCode>General</c:formatCode>
                <c:ptCount val="24"/>
                <c:pt idx="0">
                  <c:v>3.160096258326443</c:v>
                </c:pt>
                <c:pt idx="1">
                  <c:v>3.161679781698257</c:v>
                </c:pt>
                <c:pt idx="2">
                  <c:v>3.163156640257927</c:v>
                </c:pt>
                <c:pt idx="3">
                  <c:v>3.16453082816448</c:v>
                </c:pt>
                <c:pt idx="4">
                  <c:v>3.304625939811997</c:v>
                </c:pt>
                <c:pt idx="5">
                  <c:v>3.460365196183542</c:v>
                </c:pt>
                <c:pt idx="6">
                  <c:v>3.612027187266428</c:v>
                </c:pt>
                <c:pt idx="7">
                  <c:v>3.759888190563155</c:v>
                </c:pt>
                <c:pt idx="8">
                  <c:v>3.904255053834645</c:v>
                </c:pt>
                <c:pt idx="9">
                  <c:v>4.045483884535534</c:v>
                </c:pt>
                <c:pt idx="10">
                  <c:v>4.184005095029651</c:v>
                </c:pt>
                <c:pt idx="11">
                  <c:v>4.320359496256772</c:v>
                </c:pt>
                <c:pt idx="12">
                  <c:v>4.534584754839329</c:v>
                </c:pt>
                <c:pt idx="13">
                  <c:v>4.927397539748676</c:v>
                </c:pt>
                <c:pt idx="14">
                  <c:v>5.509588658371911</c:v>
                </c:pt>
                <c:pt idx="15">
                  <c:v>6.123632994256486</c:v>
                </c:pt>
                <c:pt idx="16">
                  <c:v>6.643176279366394</c:v>
                </c:pt>
                <c:pt idx="17">
                  <c:v>7.09164216953616</c:v>
                </c:pt>
                <c:pt idx="18">
                  <c:v>7.508776707586602</c:v>
                </c:pt>
                <c:pt idx="19">
                  <c:v>8.157454875398938</c:v>
                </c:pt>
                <c:pt idx="20">
                  <c:v>8.855020042189956</c:v>
                </c:pt>
                <c:pt idx="21">
                  <c:v>9.432678759957884</c:v>
                </c:pt>
                <c:pt idx="22">
                  <c:v>9.862029493649334</c:v>
                </c:pt>
                <c:pt idx="23">
                  <c:v>9.961231726445213</c:v>
                </c:pt>
              </c:numCache>
            </c:numRef>
          </c:yVal>
          <c:smooth val="0"/>
        </c:ser>
        <c:dLbls>
          <c:showLegendKey val="0"/>
          <c:showVal val="0"/>
          <c:showCatName val="0"/>
          <c:showSerName val="0"/>
          <c:showPercent val="0"/>
          <c:showBubbleSize val="0"/>
        </c:dLbls>
        <c:axId val="-2127725496"/>
        <c:axId val="-2127733400"/>
      </c:scatterChart>
      <c:valAx>
        <c:axId val="-2127725496"/>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27733400"/>
        <c:crosses val="autoZero"/>
        <c:crossBetween val="midCat"/>
      </c:valAx>
      <c:valAx>
        <c:axId val="-2127733400"/>
        <c:scaling>
          <c:orientation val="minMax"/>
        </c:scaling>
        <c:delete val="0"/>
        <c:axPos val="l"/>
        <c:majorGridlines/>
        <c:title>
          <c:tx>
            <c:rich>
              <a:bodyPr/>
              <a:lstStyle/>
              <a:p>
                <a:pPr>
                  <a:defRPr lang="fi-FI"/>
                </a:pPr>
                <a:r>
                  <a:rPr lang="fi-FI"/>
                  <a:t>K2O+Na2O</a:t>
                </a:r>
                <a:endParaRPr/>
              </a:p>
            </c:rich>
          </c:tx>
          <c:overlay val="0"/>
        </c:title>
        <c:numFmt formatCode="General" sourceLinked="1"/>
        <c:majorTickMark val="out"/>
        <c:minorTickMark val="none"/>
        <c:tickLblPos val="nextTo"/>
        <c:crossAx val="-2127725496"/>
        <c:crosses val="autoZero"/>
        <c:crossBetween val="midCat"/>
      </c:valAx>
    </c:plotArea>
    <c:plotVisOnly val="1"/>
    <c:dispBlanksAs val="gap"/>
    <c:showDLblsOverMax val="0"/>
  </c:chart>
  <c:printSettings>
    <c:headerFooter/>
    <c:pageMargins b="1.0" l="0.75" r="0.75" t="1.0"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Phase Proportion Percent (Solids + Fluid)</a:t>
            </a:r>
          </a:p>
        </c:rich>
      </c:tx>
      <c:overlay val="0"/>
    </c:title>
    <c:autoTitleDeleted val="0"/>
    <c:plotArea>
      <c:layout/>
      <c:lineChart>
        <c:grouping val="standard"/>
        <c:varyColors val="0"/>
        <c:ser>
          <c:idx val="0"/>
          <c:order val="0"/>
          <c:tx>
            <c:v>spn {1}</c:v>
          </c:tx>
          <c:marker>
            <c:symbol val="none"/>
          </c:marker>
          <c:cat>
            <c:numRef>
              <c:f>XChartDiagramsData!$CV$6:$CV$30</c:f>
              <c:numCache>
                <c:formatCode>0</c:formatCode>
                <c:ptCount val="25"/>
                <c:pt idx="0">
                  <c:v>1480.46875</c:v>
                </c:pt>
                <c:pt idx="1">
                  <c:v>1460.46875</c:v>
                </c:pt>
                <c:pt idx="2">
                  <c:v>1440.46875</c:v>
                </c:pt>
                <c:pt idx="3">
                  <c:v>1420.46875</c:v>
                </c:pt>
                <c:pt idx="4">
                  <c:v>1400.46875</c:v>
                </c:pt>
                <c:pt idx="5">
                  <c:v>1380.46875</c:v>
                </c:pt>
                <c:pt idx="6">
                  <c:v>1360.46875</c:v>
                </c:pt>
                <c:pt idx="7">
                  <c:v>1340.46875</c:v>
                </c:pt>
                <c:pt idx="8">
                  <c:v>1320.46875</c:v>
                </c:pt>
                <c:pt idx="9">
                  <c:v>1300.46875</c:v>
                </c:pt>
                <c:pt idx="10">
                  <c:v>1280.46875</c:v>
                </c:pt>
                <c:pt idx="11">
                  <c:v>1260.46875</c:v>
                </c:pt>
                <c:pt idx="12">
                  <c:v>1240.46875</c:v>
                </c:pt>
                <c:pt idx="13">
                  <c:v>1220.46875</c:v>
                </c:pt>
                <c:pt idx="14">
                  <c:v>1200.46875</c:v>
                </c:pt>
                <c:pt idx="15">
                  <c:v>1180.46875</c:v>
                </c:pt>
                <c:pt idx="16">
                  <c:v>1160.46875</c:v>
                </c:pt>
                <c:pt idx="17">
                  <c:v>1140.46875</c:v>
                </c:pt>
                <c:pt idx="18">
                  <c:v>1120.46875</c:v>
                </c:pt>
                <c:pt idx="19">
                  <c:v>1100.46875</c:v>
                </c:pt>
                <c:pt idx="20">
                  <c:v>1080.46875</c:v>
                </c:pt>
                <c:pt idx="21">
                  <c:v>1060.46875</c:v>
                </c:pt>
                <c:pt idx="22">
                  <c:v>1040.46875</c:v>
                </c:pt>
                <c:pt idx="23">
                  <c:v>1020.46875</c:v>
                </c:pt>
              </c:numCache>
            </c:numRef>
          </c:cat>
          <c:val>
            <c:numRef>
              <c:f>XChartDiagramsData!$CW$6:$CW$30</c:f>
              <c:numCache>
                <c:formatCode>0.0%</c:formatCode>
                <c:ptCount val="25"/>
                <c:pt idx="0">
                  <c:v>0.0</c:v>
                </c:pt>
                <c:pt idx="1">
                  <c:v>1.0</c:v>
                </c:pt>
                <c:pt idx="2">
                  <c:v>1.0</c:v>
                </c:pt>
                <c:pt idx="3">
                  <c:v>1.0</c:v>
                </c:pt>
                <c:pt idx="4">
                  <c:v>0.0465430796835534</c:v>
                </c:pt>
                <c:pt idx="5">
                  <c:v>0.0302087038506999</c:v>
                </c:pt>
                <c:pt idx="6">
                  <c:v>0.025018009167663</c:v>
                </c:pt>
                <c:pt idx="7">
                  <c:v>0.0224111706370658</c:v>
                </c:pt>
                <c:pt idx="8">
                  <c:v>0.0208100527727532</c:v>
                </c:pt>
                <c:pt idx="9">
                  <c:v>0.0197053380155445</c:v>
                </c:pt>
                <c:pt idx="10">
                  <c:v>0.0188823112080957</c:v>
                </c:pt>
                <c:pt idx="11">
                  <c:v>0.0182343073616019</c:v>
                </c:pt>
                <c:pt idx="12">
                  <c:v>0.0170645232765138</c:v>
                </c:pt>
                <c:pt idx="13">
                  <c:v>0.0151980645053952</c:v>
                </c:pt>
                <c:pt idx="14">
                  <c:v>0.0121535201486859</c:v>
                </c:pt>
                <c:pt idx="15">
                  <c:v>0.010236811657759</c:v>
                </c:pt>
                <c:pt idx="16">
                  <c:v>0.00936468488460014</c:v>
                </c:pt>
                <c:pt idx="17">
                  <c:v>0.00894243154713351</c:v>
                </c:pt>
                <c:pt idx="18">
                  <c:v>0.00907933441307653</c:v>
                </c:pt>
                <c:pt idx="19">
                  <c:v>0.0141312621087756</c:v>
                </c:pt>
                <c:pt idx="20">
                  <c:v>0.0185175317602963</c:v>
                </c:pt>
                <c:pt idx="21">
                  <c:v>0.0205065815871897</c:v>
                </c:pt>
                <c:pt idx="22">
                  <c:v>0.0214408905237537</c:v>
                </c:pt>
                <c:pt idx="23">
                  <c:v>0.021856604907943</c:v>
                </c:pt>
              </c:numCache>
            </c:numRef>
          </c:val>
          <c:smooth val="0"/>
        </c:ser>
        <c:ser>
          <c:idx val="1"/>
          <c:order val="1"/>
          <c:tx>
            <c:v>opx {1}</c:v>
          </c:tx>
          <c:marker>
            <c:symbol val="none"/>
          </c:marker>
          <c:cat>
            <c:numRef>
              <c:f>XChartDiagramsData!$CV$6:$CV$30</c:f>
              <c:numCache>
                <c:formatCode>0</c:formatCode>
                <c:ptCount val="25"/>
                <c:pt idx="0">
                  <c:v>1480.46875</c:v>
                </c:pt>
                <c:pt idx="1">
                  <c:v>1460.46875</c:v>
                </c:pt>
                <c:pt idx="2">
                  <c:v>1440.46875</c:v>
                </c:pt>
                <c:pt idx="3">
                  <c:v>1420.46875</c:v>
                </c:pt>
                <c:pt idx="4">
                  <c:v>1400.46875</c:v>
                </c:pt>
                <c:pt idx="5">
                  <c:v>1380.46875</c:v>
                </c:pt>
                <c:pt idx="6">
                  <c:v>1360.46875</c:v>
                </c:pt>
                <c:pt idx="7">
                  <c:v>1340.46875</c:v>
                </c:pt>
                <c:pt idx="8">
                  <c:v>1320.46875</c:v>
                </c:pt>
                <c:pt idx="9">
                  <c:v>1300.46875</c:v>
                </c:pt>
                <c:pt idx="10">
                  <c:v>1280.46875</c:v>
                </c:pt>
                <c:pt idx="11">
                  <c:v>1260.46875</c:v>
                </c:pt>
                <c:pt idx="12">
                  <c:v>1240.46875</c:v>
                </c:pt>
                <c:pt idx="13">
                  <c:v>1220.46875</c:v>
                </c:pt>
                <c:pt idx="14">
                  <c:v>1200.46875</c:v>
                </c:pt>
                <c:pt idx="15">
                  <c:v>1180.46875</c:v>
                </c:pt>
                <c:pt idx="16">
                  <c:v>1160.46875</c:v>
                </c:pt>
                <c:pt idx="17">
                  <c:v>1140.46875</c:v>
                </c:pt>
                <c:pt idx="18">
                  <c:v>1120.46875</c:v>
                </c:pt>
                <c:pt idx="19">
                  <c:v>1100.46875</c:v>
                </c:pt>
                <c:pt idx="20">
                  <c:v>1080.46875</c:v>
                </c:pt>
                <c:pt idx="21">
                  <c:v>1060.46875</c:v>
                </c:pt>
                <c:pt idx="22">
                  <c:v>1040.46875</c:v>
                </c:pt>
                <c:pt idx="23">
                  <c:v>1020.46875</c:v>
                </c:pt>
              </c:numCache>
            </c:numRef>
          </c:cat>
          <c:val>
            <c:numRef>
              <c:f>XChartDiagramsData!$CX$6:$CX$30</c:f>
              <c:numCache>
                <c:formatCode>0.0%</c:formatCode>
                <c:ptCount val="25"/>
                <c:pt idx="0">
                  <c:v>0.0</c:v>
                </c:pt>
                <c:pt idx="1">
                  <c:v>0.0</c:v>
                </c:pt>
                <c:pt idx="2">
                  <c:v>0.0</c:v>
                </c:pt>
                <c:pt idx="3">
                  <c:v>0.0</c:v>
                </c:pt>
                <c:pt idx="4">
                  <c:v>0.953456920316447</c:v>
                </c:pt>
                <c:pt idx="5">
                  <c:v>0.9697912961493</c:v>
                </c:pt>
                <c:pt idx="6">
                  <c:v>0.974981990832337</c:v>
                </c:pt>
                <c:pt idx="7">
                  <c:v>0.977588829362934</c:v>
                </c:pt>
                <c:pt idx="8">
                  <c:v>0.979189947227247</c:v>
                </c:pt>
                <c:pt idx="9">
                  <c:v>0.980294661984455</c:v>
                </c:pt>
                <c:pt idx="10">
                  <c:v>0.981117688791904</c:v>
                </c:pt>
                <c:pt idx="11">
                  <c:v>0.981765692638398</c:v>
                </c:pt>
                <c:pt idx="12">
                  <c:v>0.867800416784499</c:v>
                </c:pt>
                <c:pt idx="13">
                  <c:v>0.728347666255891</c:v>
                </c:pt>
                <c:pt idx="14">
                  <c:v>0.554594331730426</c:v>
                </c:pt>
                <c:pt idx="15">
                  <c:v>0.450637360610003</c:v>
                </c:pt>
                <c:pt idx="16">
                  <c:v>0.401130992873754</c:v>
                </c:pt>
                <c:pt idx="17">
                  <c:v>0.371887907077042</c:v>
                </c:pt>
                <c:pt idx="18">
                  <c:v>0.351312771986622</c:v>
                </c:pt>
                <c:pt idx="19">
                  <c:v>0.331087463746187</c:v>
                </c:pt>
                <c:pt idx="20">
                  <c:v>0.31614804301921</c:v>
                </c:pt>
                <c:pt idx="21">
                  <c:v>0.306525826816377</c:v>
                </c:pt>
                <c:pt idx="22">
                  <c:v>0.299685449256693</c:v>
                </c:pt>
                <c:pt idx="23">
                  <c:v>0.292970721899166</c:v>
                </c:pt>
              </c:numCache>
            </c:numRef>
          </c:val>
          <c:smooth val="0"/>
        </c:ser>
        <c:ser>
          <c:idx val="2"/>
          <c:order val="2"/>
          <c:tx>
            <c:v>cpx {1}</c:v>
          </c:tx>
          <c:marker>
            <c:symbol val="none"/>
          </c:marker>
          <c:cat>
            <c:numRef>
              <c:f>XChartDiagramsData!$CV$6:$CV$30</c:f>
              <c:numCache>
                <c:formatCode>0</c:formatCode>
                <c:ptCount val="25"/>
                <c:pt idx="0">
                  <c:v>1480.46875</c:v>
                </c:pt>
                <c:pt idx="1">
                  <c:v>1460.46875</c:v>
                </c:pt>
                <c:pt idx="2">
                  <c:v>1440.46875</c:v>
                </c:pt>
                <c:pt idx="3">
                  <c:v>1420.46875</c:v>
                </c:pt>
                <c:pt idx="4">
                  <c:v>1400.46875</c:v>
                </c:pt>
                <c:pt idx="5">
                  <c:v>1380.46875</c:v>
                </c:pt>
                <c:pt idx="6">
                  <c:v>1360.46875</c:v>
                </c:pt>
                <c:pt idx="7">
                  <c:v>1340.46875</c:v>
                </c:pt>
                <c:pt idx="8">
                  <c:v>1320.46875</c:v>
                </c:pt>
                <c:pt idx="9">
                  <c:v>1300.46875</c:v>
                </c:pt>
                <c:pt idx="10">
                  <c:v>1280.46875</c:v>
                </c:pt>
                <c:pt idx="11">
                  <c:v>1260.46875</c:v>
                </c:pt>
                <c:pt idx="12">
                  <c:v>1240.46875</c:v>
                </c:pt>
                <c:pt idx="13">
                  <c:v>1220.46875</c:v>
                </c:pt>
                <c:pt idx="14">
                  <c:v>1200.46875</c:v>
                </c:pt>
                <c:pt idx="15">
                  <c:v>1180.46875</c:v>
                </c:pt>
                <c:pt idx="16">
                  <c:v>1160.46875</c:v>
                </c:pt>
                <c:pt idx="17">
                  <c:v>1140.46875</c:v>
                </c:pt>
                <c:pt idx="18">
                  <c:v>1120.46875</c:v>
                </c:pt>
                <c:pt idx="19">
                  <c:v>1100.46875</c:v>
                </c:pt>
                <c:pt idx="20">
                  <c:v>1080.46875</c:v>
                </c:pt>
                <c:pt idx="21">
                  <c:v>1060.46875</c:v>
                </c:pt>
                <c:pt idx="22">
                  <c:v>1040.46875</c:v>
                </c:pt>
                <c:pt idx="23">
                  <c:v>1020.46875</c:v>
                </c:pt>
              </c:numCache>
            </c:numRef>
          </c:cat>
          <c:val>
            <c:numRef>
              <c:f>XChartDiagramsData!$CY$6:$CY$30</c:f>
              <c:numCache>
                <c:formatCode>0.0%</c:formatCode>
                <c:ptCount val="25"/>
                <c:pt idx="0">
                  <c:v>0.0</c:v>
                </c:pt>
                <c:pt idx="1">
                  <c:v>0.0</c:v>
                </c:pt>
                <c:pt idx="2">
                  <c:v>0.0</c:v>
                </c:pt>
                <c:pt idx="3">
                  <c:v>0.0</c:v>
                </c:pt>
                <c:pt idx="4">
                  <c:v>0.0</c:v>
                </c:pt>
                <c:pt idx="5">
                  <c:v>0.0</c:v>
                </c:pt>
                <c:pt idx="6">
                  <c:v>0.0</c:v>
                </c:pt>
                <c:pt idx="7">
                  <c:v>0.0</c:v>
                </c:pt>
                <c:pt idx="8">
                  <c:v>0.0</c:v>
                </c:pt>
                <c:pt idx="9">
                  <c:v>0.0</c:v>
                </c:pt>
                <c:pt idx="10">
                  <c:v>0.0</c:v>
                </c:pt>
                <c:pt idx="11">
                  <c:v>0.0</c:v>
                </c:pt>
                <c:pt idx="12">
                  <c:v>0.115135059938987</c:v>
                </c:pt>
                <c:pt idx="13">
                  <c:v>0.256454269238714</c:v>
                </c:pt>
                <c:pt idx="14">
                  <c:v>0.289574878242151</c:v>
                </c:pt>
                <c:pt idx="15">
                  <c:v>0.252490575810007</c:v>
                </c:pt>
                <c:pt idx="16">
                  <c:v>0.234744385279771</c:v>
                </c:pt>
                <c:pt idx="17">
                  <c:v>0.224543110369563</c:v>
                </c:pt>
                <c:pt idx="18">
                  <c:v>0.220131169048645</c:v>
                </c:pt>
                <c:pt idx="19">
                  <c:v>0.216174135374062</c:v>
                </c:pt>
                <c:pt idx="20">
                  <c:v>0.212049970956414</c:v>
                </c:pt>
                <c:pt idx="21">
                  <c:v>0.209336021166555</c:v>
                </c:pt>
                <c:pt idx="22">
                  <c:v>0.207628753604571</c:v>
                </c:pt>
                <c:pt idx="23">
                  <c:v>0.206178253883012</c:v>
                </c:pt>
              </c:numCache>
            </c:numRef>
          </c:val>
          <c:smooth val="0"/>
        </c:ser>
        <c:ser>
          <c:idx val="3"/>
          <c:order val="3"/>
          <c:tx>
            <c:v>cpx {2}</c:v>
          </c:tx>
          <c:marker>
            <c:symbol val="none"/>
          </c:marker>
          <c:cat>
            <c:numRef>
              <c:f>XChartDiagramsData!$CV$6:$CV$30</c:f>
              <c:numCache>
                <c:formatCode>0</c:formatCode>
                <c:ptCount val="25"/>
                <c:pt idx="0">
                  <c:v>1480.46875</c:v>
                </c:pt>
                <c:pt idx="1">
                  <c:v>1460.46875</c:v>
                </c:pt>
                <c:pt idx="2">
                  <c:v>1440.46875</c:v>
                </c:pt>
                <c:pt idx="3">
                  <c:v>1420.46875</c:v>
                </c:pt>
                <c:pt idx="4">
                  <c:v>1400.46875</c:v>
                </c:pt>
                <c:pt idx="5">
                  <c:v>1380.46875</c:v>
                </c:pt>
                <c:pt idx="6">
                  <c:v>1360.46875</c:v>
                </c:pt>
                <c:pt idx="7">
                  <c:v>1340.46875</c:v>
                </c:pt>
                <c:pt idx="8">
                  <c:v>1320.46875</c:v>
                </c:pt>
                <c:pt idx="9">
                  <c:v>1300.46875</c:v>
                </c:pt>
                <c:pt idx="10">
                  <c:v>1280.46875</c:v>
                </c:pt>
                <c:pt idx="11">
                  <c:v>1260.46875</c:v>
                </c:pt>
                <c:pt idx="12">
                  <c:v>1240.46875</c:v>
                </c:pt>
                <c:pt idx="13">
                  <c:v>1220.46875</c:v>
                </c:pt>
                <c:pt idx="14">
                  <c:v>1200.46875</c:v>
                </c:pt>
                <c:pt idx="15">
                  <c:v>1180.46875</c:v>
                </c:pt>
                <c:pt idx="16">
                  <c:v>1160.46875</c:v>
                </c:pt>
                <c:pt idx="17">
                  <c:v>1140.46875</c:v>
                </c:pt>
                <c:pt idx="18">
                  <c:v>1120.46875</c:v>
                </c:pt>
                <c:pt idx="19">
                  <c:v>1100.46875</c:v>
                </c:pt>
                <c:pt idx="20">
                  <c:v>1080.46875</c:v>
                </c:pt>
                <c:pt idx="21">
                  <c:v>1060.46875</c:v>
                </c:pt>
                <c:pt idx="22">
                  <c:v>1040.46875</c:v>
                </c:pt>
                <c:pt idx="23">
                  <c:v>1020.46875</c:v>
                </c:pt>
              </c:numCache>
            </c:numRef>
          </c:cat>
          <c:val>
            <c:numRef>
              <c:f>XChartDiagramsData!$CZ$6:$CZ$30</c:f>
              <c:numCache>
                <c:formatCode>0.0%</c:formatCode>
                <c:ptCount val="25"/>
                <c:pt idx="0">
                  <c:v>0.0</c:v>
                </c:pt>
                <c:pt idx="1">
                  <c:v>0.0</c:v>
                </c:pt>
                <c:pt idx="2">
                  <c:v>0.0</c:v>
                </c:pt>
                <c:pt idx="3">
                  <c:v>0.0</c:v>
                </c:pt>
                <c:pt idx="4">
                  <c:v>0.0</c:v>
                </c:pt>
                <c:pt idx="5">
                  <c:v>0.0</c:v>
                </c:pt>
                <c:pt idx="6">
                  <c:v>0.0</c:v>
                </c:pt>
                <c:pt idx="7">
                  <c:v>0.0</c:v>
                </c:pt>
                <c:pt idx="8">
                  <c:v>0.0</c:v>
                </c:pt>
                <c:pt idx="9">
                  <c:v>0.0</c:v>
                </c:pt>
                <c:pt idx="10">
                  <c:v>0.0</c:v>
                </c:pt>
                <c:pt idx="11">
                  <c:v>0.0</c:v>
                </c:pt>
                <c:pt idx="12">
                  <c:v>0.0</c:v>
                </c:pt>
                <c:pt idx="13">
                  <c:v>0.0</c:v>
                </c:pt>
                <c:pt idx="14">
                  <c:v>0.0332900059907858</c:v>
                </c:pt>
                <c:pt idx="15">
                  <c:v>0.0851532388580675</c:v>
                </c:pt>
                <c:pt idx="16">
                  <c:v>0.108055420443119</c:v>
                </c:pt>
                <c:pt idx="17">
                  <c:v>0.120277132705377</c:v>
                </c:pt>
                <c:pt idx="18">
                  <c:v>0.121007211271157</c:v>
                </c:pt>
                <c:pt idx="19">
                  <c:v>0.114011983091006</c:v>
                </c:pt>
                <c:pt idx="20">
                  <c:v>0.108867502644536</c:v>
                </c:pt>
                <c:pt idx="21">
                  <c:v>0.105554033935687</c:v>
                </c:pt>
                <c:pt idx="22">
                  <c:v>0.10319850829347</c:v>
                </c:pt>
                <c:pt idx="23">
                  <c:v>0.100886251063054</c:v>
                </c:pt>
              </c:numCache>
            </c:numRef>
          </c:val>
          <c:smooth val="0"/>
        </c:ser>
        <c:ser>
          <c:idx val="4"/>
          <c:order val="4"/>
          <c:tx>
            <c:v>fsp {1}</c:v>
          </c:tx>
          <c:marker>
            <c:symbol val="none"/>
          </c:marker>
          <c:cat>
            <c:numRef>
              <c:f>XChartDiagramsData!$CV$6:$CV$30</c:f>
              <c:numCache>
                <c:formatCode>0</c:formatCode>
                <c:ptCount val="25"/>
                <c:pt idx="0">
                  <c:v>1480.46875</c:v>
                </c:pt>
                <c:pt idx="1">
                  <c:v>1460.46875</c:v>
                </c:pt>
                <c:pt idx="2">
                  <c:v>1440.46875</c:v>
                </c:pt>
                <c:pt idx="3">
                  <c:v>1420.46875</c:v>
                </c:pt>
                <c:pt idx="4">
                  <c:v>1400.46875</c:v>
                </c:pt>
                <c:pt idx="5">
                  <c:v>1380.46875</c:v>
                </c:pt>
                <c:pt idx="6">
                  <c:v>1360.46875</c:v>
                </c:pt>
                <c:pt idx="7">
                  <c:v>1340.46875</c:v>
                </c:pt>
                <c:pt idx="8">
                  <c:v>1320.46875</c:v>
                </c:pt>
                <c:pt idx="9">
                  <c:v>1300.46875</c:v>
                </c:pt>
                <c:pt idx="10">
                  <c:v>1280.46875</c:v>
                </c:pt>
                <c:pt idx="11">
                  <c:v>1260.46875</c:v>
                </c:pt>
                <c:pt idx="12">
                  <c:v>1240.46875</c:v>
                </c:pt>
                <c:pt idx="13">
                  <c:v>1220.46875</c:v>
                </c:pt>
                <c:pt idx="14">
                  <c:v>1200.46875</c:v>
                </c:pt>
                <c:pt idx="15">
                  <c:v>1180.46875</c:v>
                </c:pt>
                <c:pt idx="16">
                  <c:v>1160.46875</c:v>
                </c:pt>
                <c:pt idx="17">
                  <c:v>1140.46875</c:v>
                </c:pt>
                <c:pt idx="18">
                  <c:v>1120.46875</c:v>
                </c:pt>
                <c:pt idx="19">
                  <c:v>1100.46875</c:v>
                </c:pt>
                <c:pt idx="20">
                  <c:v>1080.46875</c:v>
                </c:pt>
                <c:pt idx="21">
                  <c:v>1060.46875</c:v>
                </c:pt>
                <c:pt idx="22">
                  <c:v>1040.46875</c:v>
                </c:pt>
                <c:pt idx="23">
                  <c:v>1020.46875</c:v>
                </c:pt>
              </c:numCache>
            </c:numRef>
          </c:cat>
          <c:val>
            <c:numRef>
              <c:f>XChartDiagramsData!$DA$6:$DA$30</c:f>
              <c:numCache>
                <c:formatCode>0.0%</c:formatCode>
                <c:ptCount val="25"/>
                <c:pt idx="0">
                  <c:v>0.0</c:v>
                </c:pt>
                <c:pt idx="1">
                  <c:v>0.0</c:v>
                </c:pt>
                <c:pt idx="2">
                  <c:v>0.0</c:v>
                </c:pt>
                <c:pt idx="3">
                  <c:v>0.0</c:v>
                </c:pt>
                <c:pt idx="4">
                  <c:v>0.0</c:v>
                </c:pt>
                <c:pt idx="5">
                  <c:v>0.0</c:v>
                </c:pt>
                <c:pt idx="6">
                  <c:v>0.0</c:v>
                </c:pt>
                <c:pt idx="7">
                  <c:v>0.0</c:v>
                </c:pt>
                <c:pt idx="8">
                  <c:v>0.0</c:v>
                </c:pt>
                <c:pt idx="9">
                  <c:v>0.0</c:v>
                </c:pt>
                <c:pt idx="10">
                  <c:v>0.0</c:v>
                </c:pt>
                <c:pt idx="11">
                  <c:v>0.0</c:v>
                </c:pt>
                <c:pt idx="12">
                  <c:v>0.0</c:v>
                </c:pt>
                <c:pt idx="13">
                  <c:v>0.0</c:v>
                </c:pt>
                <c:pt idx="14">
                  <c:v>0.110387263887952</c:v>
                </c:pt>
                <c:pt idx="15">
                  <c:v>0.201482013064164</c:v>
                </c:pt>
                <c:pt idx="16">
                  <c:v>0.246704516518756</c:v>
                </c:pt>
                <c:pt idx="17">
                  <c:v>0.274349418300884</c:v>
                </c:pt>
                <c:pt idx="18">
                  <c:v>0.294394107333256</c:v>
                </c:pt>
                <c:pt idx="19">
                  <c:v>0.311404852629476</c:v>
                </c:pt>
                <c:pt idx="20">
                  <c:v>0.324205100123916</c:v>
                </c:pt>
                <c:pt idx="21">
                  <c:v>0.333125142537049</c:v>
                </c:pt>
                <c:pt idx="22">
                  <c:v>0.340078919656391</c:v>
                </c:pt>
                <c:pt idx="23">
                  <c:v>0.348445901919065</c:v>
                </c:pt>
              </c:numCache>
            </c:numRef>
          </c:val>
          <c:smooth val="0"/>
        </c:ser>
        <c:ser>
          <c:idx val="5"/>
          <c:order val="5"/>
          <c:tx>
            <c:v>ol {1}</c:v>
          </c:tx>
          <c:marker>
            <c:symbol val="none"/>
          </c:marker>
          <c:cat>
            <c:numRef>
              <c:f>XChartDiagramsData!$CV$6:$CV$30</c:f>
              <c:numCache>
                <c:formatCode>0</c:formatCode>
                <c:ptCount val="25"/>
                <c:pt idx="0">
                  <c:v>1480.46875</c:v>
                </c:pt>
                <c:pt idx="1">
                  <c:v>1460.46875</c:v>
                </c:pt>
                <c:pt idx="2">
                  <c:v>1440.46875</c:v>
                </c:pt>
                <c:pt idx="3">
                  <c:v>1420.46875</c:v>
                </c:pt>
                <c:pt idx="4">
                  <c:v>1400.46875</c:v>
                </c:pt>
                <c:pt idx="5">
                  <c:v>1380.46875</c:v>
                </c:pt>
                <c:pt idx="6">
                  <c:v>1360.46875</c:v>
                </c:pt>
                <c:pt idx="7">
                  <c:v>1340.46875</c:v>
                </c:pt>
                <c:pt idx="8">
                  <c:v>1320.46875</c:v>
                </c:pt>
                <c:pt idx="9">
                  <c:v>1300.46875</c:v>
                </c:pt>
                <c:pt idx="10">
                  <c:v>1280.46875</c:v>
                </c:pt>
                <c:pt idx="11">
                  <c:v>1260.46875</c:v>
                </c:pt>
                <c:pt idx="12">
                  <c:v>1240.46875</c:v>
                </c:pt>
                <c:pt idx="13">
                  <c:v>1220.46875</c:v>
                </c:pt>
                <c:pt idx="14">
                  <c:v>1200.46875</c:v>
                </c:pt>
                <c:pt idx="15">
                  <c:v>1180.46875</c:v>
                </c:pt>
                <c:pt idx="16">
                  <c:v>1160.46875</c:v>
                </c:pt>
                <c:pt idx="17">
                  <c:v>1140.46875</c:v>
                </c:pt>
                <c:pt idx="18">
                  <c:v>1120.46875</c:v>
                </c:pt>
                <c:pt idx="19">
                  <c:v>1100.46875</c:v>
                </c:pt>
                <c:pt idx="20">
                  <c:v>1080.46875</c:v>
                </c:pt>
                <c:pt idx="21">
                  <c:v>1060.46875</c:v>
                </c:pt>
                <c:pt idx="22">
                  <c:v>1040.46875</c:v>
                </c:pt>
                <c:pt idx="23">
                  <c:v>1020.46875</c:v>
                </c:pt>
              </c:numCache>
            </c:numRef>
          </c:cat>
          <c:val>
            <c:numRef>
              <c:f>XChartDiagramsData!$DB$6:$DB$30</c:f>
              <c:numCache>
                <c:formatCode>0.0%</c:formatCode>
                <c:ptCount val="25"/>
                <c:pt idx="0">
                  <c:v>0.0</c:v>
                </c:pt>
                <c:pt idx="1">
                  <c:v>0.0</c:v>
                </c:pt>
                <c:pt idx="2">
                  <c:v>0.0</c:v>
                </c:pt>
                <c:pt idx="3">
                  <c:v>0.0</c:v>
                </c:pt>
                <c:pt idx="4">
                  <c:v>0.0</c:v>
                </c:pt>
                <c:pt idx="5">
                  <c:v>0.0</c:v>
                </c:pt>
                <c:pt idx="6">
                  <c:v>0.0</c:v>
                </c:pt>
                <c:pt idx="7">
                  <c:v>0.0</c:v>
                </c:pt>
                <c:pt idx="8">
                  <c:v>0.0</c:v>
                </c:pt>
                <c:pt idx="9">
                  <c:v>0.0</c:v>
                </c:pt>
                <c:pt idx="10">
                  <c:v>0.0</c:v>
                </c:pt>
                <c:pt idx="11">
                  <c:v>0.0</c:v>
                </c:pt>
                <c:pt idx="12">
                  <c:v>0.0</c:v>
                </c:pt>
                <c:pt idx="13">
                  <c:v>0.0</c:v>
                </c:pt>
                <c:pt idx="14">
                  <c:v>0.0</c:v>
                </c:pt>
                <c:pt idx="15">
                  <c:v>0.0</c:v>
                </c:pt>
                <c:pt idx="16">
                  <c:v>0.0</c:v>
                </c:pt>
                <c:pt idx="17">
                  <c:v>0.0</c:v>
                </c:pt>
                <c:pt idx="18">
                  <c:v>0.00407540594724352</c:v>
                </c:pt>
                <c:pt idx="19">
                  <c:v>0.0131903030504932</c:v>
                </c:pt>
                <c:pt idx="20">
                  <c:v>0.0202118514956264</c:v>
                </c:pt>
                <c:pt idx="21">
                  <c:v>0.0246384142105858</c:v>
                </c:pt>
                <c:pt idx="22">
                  <c:v>0.0273570671559775</c:v>
                </c:pt>
                <c:pt idx="23">
                  <c:v>0.0287426177045537</c:v>
                </c:pt>
              </c:numCache>
            </c:numRef>
          </c:val>
          <c:smooth val="0"/>
        </c:ser>
        <c:ser>
          <c:idx val="6"/>
          <c:order val="6"/>
          <c:tx>
            <c:v>wht {1}</c:v>
          </c:tx>
          <c:marker>
            <c:symbol val="none"/>
          </c:marker>
          <c:cat>
            <c:numRef>
              <c:f>XChartDiagramsData!$CV$6:$CV$30</c:f>
              <c:numCache>
                <c:formatCode>0</c:formatCode>
                <c:ptCount val="25"/>
                <c:pt idx="0">
                  <c:v>1480.46875</c:v>
                </c:pt>
                <c:pt idx="1">
                  <c:v>1460.46875</c:v>
                </c:pt>
                <c:pt idx="2">
                  <c:v>1440.46875</c:v>
                </c:pt>
                <c:pt idx="3">
                  <c:v>1420.46875</c:v>
                </c:pt>
                <c:pt idx="4">
                  <c:v>1400.46875</c:v>
                </c:pt>
                <c:pt idx="5">
                  <c:v>1380.46875</c:v>
                </c:pt>
                <c:pt idx="6">
                  <c:v>1360.46875</c:v>
                </c:pt>
                <c:pt idx="7">
                  <c:v>1340.46875</c:v>
                </c:pt>
                <c:pt idx="8">
                  <c:v>1320.46875</c:v>
                </c:pt>
                <c:pt idx="9">
                  <c:v>1300.46875</c:v>
                </c:pt>
                <c:pt idx="10">
                  <c:v>1280.46875</c:v>
                </c:pt>
                <c:pt idx="11">
                  <c:v>1260.46875</c:v>
                </c:pt>
                <c:pt idx="12">
                  <c:v>1240.46875</c:v>
                </c:pt>
                <c:pt idx="13">
                  <c:v>1220.46875</c:v>
                </c:pt>
                <c:pt idx="14">
                  <c:v>1200.46875</c:v>
                </c:pt>
                <c:pt idx="15">
                  <c:v>1180.46875</c:v>
                </c:pt>
                <c:pt idx="16">
                  <c:v>1160.46875</c:v>
                </c:pt>
                <c:pt idx="17">
                  <c:v>1140.46875</c:v>
                </c:pt>
                <c:pt idx="18">
                  <c:v>1120.46875</c:v>
                </c:pt>
                <c:pt idx="19">
                  <c:v>1100.46875</c:v>
                </c:pt>
                <c:pt idx="20">
                  <c:v>1080.46875</c:v>
                </c:pt>
                <c:pt idx="21">
                  <c:v>1060.46875</c:v>
                </c:pt>
                <c:pt idx="22">
                  <c:v>1040.46875</c:v>
                </c:pt>
                <c:pt idx="23">
                  <c:v>1020.46875</c:v>
                </c:pt>
              </c:numCache>
            </c:numRef>
          </c:cat>
          <c:val>
            <c:numRef>
              <c:f>XChartDiagramsData!$DC$6:$DC$30</c:f>
              <c:numCache>
                <c:formatCode>0.0%</c:formatCode>
                <c:ptCount val="25"/>
                <c:pt idx="0">
                  <c:v>0.0</c:v>
                </c:pt>
                <c:pt idx="1">
                  <c:v>0.0</c:v>
                </c:pt>
                <c:pt idx="2">
                  <c:v>0.0</c:v>
                </c:pt>
                <c:pt idx="3">
                  <c:v>0.0</c:v>
                </c:pt>
                <c:pt idx="4">
                  <c:v>0.0</c:v>
                </c:pt>
                <c:pt idx="5">
                  <c:v>0.0</c:v>
                </c:pt>
                <c:pt idx="6">
                  <c:v>0.0</c:v>
                </c:pt>
                <c:pt idx="7">
                  <c:v>0.0</c:v>
                </c:pt>
                <c:pt idx="8">
                  <c:v>0.0</c:v>
                </c:pt>
                <c:pt idx="9">
                  <c:v>0.0</c:v>
                </c:pt>
                <c:pt idx="10">
                  <c:v>0.0</c:v>
                </c:pt>
                <c:pt idx="11">
                  <c:v>0.0</c:v>
                </c:pt>
                <c:pt idx="12">
                  <c:v>0.0</c:v>
                </c:pt>
                <c:pt idx="13">
                  <c:v>0.0</c:v>
                </c:pt>
                <c:pt idx="14">
                  <c:v>0.0</c:v>
                </c:pt>
                <c:pt idx="15">
                  <c:v>0.0</c:v>
                </c:pt>
                <c:pt idx="16">
                  <c:v>0.0</c:v>
                </c:pt>
                <c:pt idx="17">
                  <c:v>0.0</c:v>
                </c:pt>
                <c:pt idx="18">
                  <c:v>0.0</c:v>
                </c:pt>
                <c:pt idx="19">
                  <c:v>0.0</c:v>
                </c:pt>
                <c:pt idx="20">
                  <c:v>0.0</c:v>
                </c:pt>
                <c:pt idx="21">
                  <c:v>0.000313979746556773</c:v>
                </c:pt>
                <c:pt idx="22">
                  <c:v>0.000610411509143618</c:v>
                </c:pt>
                <c:pt idx="23">
                  <c:v>0.000919648623206617</c:v>
                </c:pt>
              </c:numCache>
            </c:numRef>
          </c:val>
          <c:smooth val="0"/>
        </c:ser>
        <c:dLbls>
          <c:showLegendKey val="0"/>
          <c:showVal val="0"/>
          <c:showCatName val="0"/>
          <c:showSerName val="0"/>
          <c:showPercent val="0"/>
          <c:showBubbleSize val="0"/>
        </c:dLbls>
        <c:marker val="1"/>
        <c:smooth val="0"/>
        <c:axId val="-2127657416"/>
        <c:axId val="-2127654328"/>
      </c:lineChart>
      <c:catAx>
        <c:axId val="-2127657416"/>
        <c:scaling>
          <c:orientation val="maxMin"/>
        </c:scaling>
        <c:delete val="0"/>
        <c:axPos val="b"/>
        <c:title>
          <c:tx>
            <c:rich>
              <a:bodyPr/>
              <a:lstStyle/>
              <a:p>
                <a:pPr>
                  <a:defRPr lang="fi-FI"/>
                </a:pPr>
                <a:r>
                  <a:rPr lang="fi-FI"/>
                  <a:t>Magma Temperature (degC)</a:t>
                </a:r>
                <a:endParaRPr/>
              </a:p>
            </c:rich>
          </c:tx>
          <c:overlay val="0"/>
        </c:title>
        <c:numFmt formatCode="0" sourceLinked="1"/>
        <c:majorTickMark val="out"/>
        <c:minorTickMark val="none"/>
        <c:tickLblPos val="nextTo"/>
        <c:crossAx val="-2127654328"/>
        <c:crosses val="autoZero"/>
        <c:auto val="1"/>
        <c:lblAlgn val="ctr"/>
        <c:lblOffset val="100"/>
        <c:noMultiLvlLbl val="0"/>
      </c:catAx>
      <c:valAx>
        <c:axId val="-2127654328"/>
        <c:scaling>
          <c:orientation val="minMax"/>
          <c:max val="1.0"/>
        </c:scaling>
        <c:delete val="0"/>
        <c:axPos val="l"/>
        <c:majorGridlines/>
        <c:title>
          <c:tx>
            <c:rich>
              <a:bodyPr/>
              <a:lstStyle/>
              <a:p>
                <a:pPr>
                  <a:defRPr lang="fi-FI"/>
                </a:pPr>
                <a:r>
                  <a:rPr lang="fi-FI"/>
                  <a:t>Total Percentage</a:t>
                </a:r>
                <a:endParaRPr/>
              </a:p>
            </c:rich>
          </c:tx>
          <c:overlay val="0"/>
        </c:title>
        <c:numFmt formatCode="0.0%" sourceLinked="1"/>
        <c:majorTickMark val="out"/>
        <c:minorTickMark val="none"/>
        <c:tickLblPos val="nextTo"/>
        <c:crossAx val="-2127657416"/>
        <c:crosses val="max"/>
        <c:crossBetween val="between"/>
      </c:valAx>
    </c:plotArea>
    <c:legend>
      <c:legendPos val="r"/>
      <c:overlay val="0"/>
    </c:legend>
    <c:plotVisOnly val="1"/>
    <c:dispBlanksAs val="gap"/>
    <c:showDLblsOverMax val="0"/>
  </c:chart>
  <c:printSettings>
    <c:headerFooter/>
    <c:pageMargins b="1.0" l="0.75" r="0.75" t="1.0"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Phase Masses (Solids + Fluid)</a:t>
            </a:r>
          </a:p>
        </c:rich>
      </c:tx>
      <c:overlay val="0"/>
    </c:title>
    <c:autoTitleDeleted val="0"/>
    <c:plotArea>
      <c:layout/>
      <c:lineChart>
        <c:grouping val="standard"/>
        <c:varyColors val="0"/>
        <c:ser>
          <c:idx val="0"/>
          <c:order val="0"/>
          <c:tx>
            <c:v>spn {1}</c:v>
          </c:tx>
          <c:marker>
            <c:symbol val="none"/>
          </c:marker>
          <c:cat>
            <c:numRef>
              <c:f>XChartDiagramsData!$A$6:$A$30</c:f>
              <c:numCache>
                <c:formatCode>0</c:formatCode>
                <c:ptCount val="25"/>
                <c:pt idx="0">
                  <c:v>1480.46875</c:v>
                </c:pt>
                <c:pt idx="1">
                  <c:v>1460.46875</c:v>
                </c:pt>
                <c:pt idx="2">
                  <c:v>1440.46875</c:v>
                </c:pt>
                <c:pt idx="3">
                  <c:v>1420.46875</c:v>
                </c:pt>
                <c:pt idx="4">
                  <c:v>1400.46875</c:v>
                </c:pt>
                <c:pt idx="5">
                  <c:v>1380.46875</c:v>
                </c:pt>
                <c:pt idx="6">
                  <c:v>1360.46875</c:v>
                </c:pt>
                <c:pt idx="7">
                  <c:v>1340.46875</c:v>
                </c:pt>
                <c:pt idx="8">
                  <c:v>1320.46875</c:v>
                </c:pt>
                <c:pt idx="9">
                  <c:v>1300.46875</c:v>
                </c:pt>
                <c:pt idx="10">
                  <c:v>1280.46875</c:v>
                </c:pt>
                <c:pt idx="11">
                  <c:v>1260.46875</c:v>
                </c:pt>
                <c:pt idx="12">
                  <c:v>1240.46875</c:v>
                </c:pt>
                <c:pt idx="13">
                  <c:v>1220.46875</c:v>
                </c:pt>
                <c:pt idx="14">
                  <c:v>1200.46875</c:v>
                </c:pt>
                <c:pt idx="15">
                  <c:v>1180.46875</c:v>
                </c:pt>
                <c:pt idx="16">
                  <c:v>1160.46875</c:v>
                </c:pt>
                <c:pt idx="17">
                  <c:v>1140.46875</c:v>
                </c:pt>
                <c:pt idx="18">
                  <c:v>1120.46875</c:v>
                </c:pt>
                <c:pt idx="19">
                  <c:v>1100.46875</c:v>
                </c:pt>
                <c:pt idx="20">
                  <c:v>1080.46875</c:v>
                </c:pt>
                <c:pt idx="21">
                  <c:v>1060.46875</c:v>
                </c:pt>
                <c:pt idx="22">
                  <c:v>1040.46875</c:v>
                </c:pt>
                <c:pt idx="23">
                  <c:v>1020.46875</c:v>
                </c:pt>
              </c:numCache>
            </c:numRef>
          </c:cat>
          <c:val>
            <c:numRef>
              <c:f>XChartDiagramsData!$B$6:$B$30</c:f>
              <c:numCache>
                <c:formatCode>General</c:formatCode>
                <c:ptCount val="25"/>
                <c:pt idx="1">
                  <c:v>0.0500848751674902</c:v>
                </c:pt>
                <c:pt idx="2">
                  <c:v>0.0967508814634327</c:v>
                </c:pt>
                <c:pt idx="3">
                  <c:v>0.14013356414796</c:v>
                </c:pt>
                <c:pt idx="4">
                  <c:v>0.204436688274285</c:v>
                </c:pt>
                <c:pt idx="5">
                  <c:v>0.263293855472454</c:v>
                </c:pt>
                <c:pt idx="6">
                  <c:v>0.314428668986695</c:v>
                </c:pt>
                <c:pt idx="7">
                  <c:v>0.359140358857803</c:v>
                </c:pt>
                <c:pt idx="8">
                  <c:v>0.39847545089224</c:v>
                </c:pt>
                <c:pt idx="9">
                  <c:v>0.433288837923519</c:v>
                </c:pt>
                <c:pt idx="10">
                  <c:v>0.464288661358142</c:v>
                </c:pt>
                <c:pt idx="11">
                  <c:v>0.492070297101023</c:v>
                </c:pt>
                <c:pt idx="12">
                  <c:v>0.520937026071999</c:v>
                </c:pt>
                <c:pt idx="13">
                  <c:v>0.552790373063167</c:v>
                </c:pt>
                <c:pt idx="14">
                  <c:v>0.580547259729672</c:v>
                </c:pt>
                <c:pt idx="15">
                  <c:v>0.601794811543374</c:v>
                </c:pt>
                <c:pt idx="16">
                  <c:v>0.618468906569672</c:v>
                </c:pt>
                <c:pt idx="17">
                  <c:v>0.637022084261035</c:v>
                </c:pt>
                <c:pt idx="18">
                  <c:v>0.68465375481081</c:v>
                </c:pt>
                <c:pt idx="19">
                  <c:v>1.130704538851288</c:v>
                </c:pt>
                <c:pt idx="20">
                  <c:v>1.551684854117522</c:v>
                </c:pt>
                <c:pt idx="21">
                  <c:v>1.772299513843532</c:v>
                </c:pt>
                <c:pt idx="22">
                  <c:v>1.895344166913995</c:v>
                </c:pt>
                <c:pt idx="23">
                  <c:v>1.976375225674802</c:v>
                </c:pt>
              </c:numCache>
            </c:numRef>
          </c:val>
          <c:smooth val="0"/>
        </c:ser>
        <c:ser>
          <c:idx val="1"/>
          <c:order val="1"/>
          <c:tx>
            <c:v>opx {1}</c:v>
          </c:tx>
          <c:marker>
            <c:symbol val="none"/>
          </c:marker>
          <c:cat>
            <c:numRef>
              <c:f>XChartDiagramsData!$A$6:$A$30</c:f>
              <c:numCache>
                <c:formatCode>0</c:formatCode>
                <c:ptCount val="25"/>
                <c:pt idx="0">
                  <c:v>1480.46875</c:v>
                </c:pt>
                <c:pt idx="1">
                  <c:v>1460.46875</c:v>
                </c:pt>
                <c:pt idx="2">
                  <c:v>1440.46875</c:v>
                </c:pt>
                <c:pt idx="3">
                  <c:v>1420.46875</c:v>
                </c:pt>
                <c:pt idx="4">
                  <c:v>1400.46875</c:v>
                </c:pt>
                <c:pt idx="5">
                  <c:v>1380.46875</c:v>
                </c:pt>
                <c:pt idx="6">
                  <c:v>1360.46875</c:v>
                </c:pt>
                <c:pt idx="7">
                  <c:v>1340.46875</c:v>
                </c:pt>
                <c:pt idx="8">
                  <c:v>1320.46875</c:v>
                </c:pt>
                <c:pt idx="9">
                  <c:v>1300.46875</c:v>
                </c:pt>
                <c:pt idx="10">
                  <c:v>1280.46875</c:v>
                </c:pt>
                <c:pt idx="11">
                  <c:v>1260.46875</c:v>
                </c:pt>
                <c:pt idx="12">
                  <c:v>1240.46875</c:v>
                </c:pt>
                <c:pt idx="13">
                  <c:v>1220.46875</c:v>
                </c:pt>
                <c:pt idx="14">
                  <c:v>1200.46875</c:v>
                </c:pt>
                <c:pt idx="15">
                  <c:v>1180.46875</c:v>
                </c:pt>
                <c:pt idx="16">
                  <c:v>1160.46875</c:v>
                </c:pt>
                <c:pt idx="17">
                  <c:v>1140.46875</c:v>
                </c:pt>
                <c:pt idx="18">
                  <c:v>1120.46875</c:v>
                </c:pt>
                <c:pt idx="19">
                  <c:v>1100.46875</c:v>
                </c:pt>
                <c:pt idx="20">
                  <c:v>1080.46875</c:v>
                </c:pt>
                <c:pt idx="21">
                  <c:v>1060.46875</c:v>
                </c:pt>
                <c:pt idx="22">
                  <c:v>1040.46875</c:v>
                </c:pt>
                <c:pt idx="23">
                  <c:v>1020.46875</c:v>
                </c:pt>
              </c:numCache>
            </c:numRef>
          </c:cat>
          <c:val>
            <c:numRef>
              <c:f>XChartDiagramsData!$C$6:$C$30</c:f>
              <c:numCache>
                <c:formatCode>General</c:formatCode>
                <c:ptCount val="25"/>
                <c:pt idx="4">
                  <c:v>4.392418586484847</c:v>
                </c:pt>
                <c:pt idx="5">
                  <c:v>8.715827622850965</c:v>
                </c:pt>
                <c:pt idx="6">
                  <c:v>12.56809312361712</c:v>
                </c:pt>
                <c:pt idx="7">
                  <c:v>16.02506021099236</c:v>
                </c:pt>
                <c:pt idx="8">
                  <c:v>19.14821914406522</c:v>
                </c:pt>
                <c:pt idx="9">
                  <c:v>21.9883991627913</c:v>
                </c:pt>
                <c:pt idx="10">
                  <c:v>24.58855042909586</c:v>
                </c:pt>
                <c:pt idx="11">
                  <c:v>26.98596043945347</c:v>
                </c:pt>
                <c:pt idx="12">
                  <c:v>27.01270365901091</c:v>
                </c:pt>
                <c:pt idx="13">
                  <c:v>27.04455700600208</c:v>
                </c:pt>
                <c:pt idx="14">
                  <c:v>27.07231389266859</c:v>
                </c:pt>
                <c:pt idx="15">
                  <c:v>27.0935614444823</c:v>
                </c:pt>
                <c:pt idx="16">
                  <c:v>27.11023553950859</c:v>
                </c:pt>
                <c:pt idx="17">
                  <c:v>27.12878871719995</c:v>
                </c:pt>
                <c:pt idx="18">
                  <c:v>27.17642038774973</c:v>
                </c:pt>
                <c:pt idx="19">
                  <c:v>27.6224711717902</c:v>
                </c:pt>
                <c:pt idx="20">
                  <c:v>28.04345148705644</c:v>
                </c:pt>
                <c:pt idx="21">
                  <c:v>28.26406614678245</c:v>
                </c:pt>
                <c:pt idx="22">
                  <c:v>28.38711079985291</c:v>
                </c:pt>
                <c:pt idx="23">
                  <c:v>28.46814185861372</c:v>
                </c:pt>
              </c:numCache>
            </c:numRef>
          </c:val>
          <c:smooth val="0"/>
        </c:ser>
        <c:ser>
          <c:idx val="2"/>
          <c:order val="2"/>
          <c:tx>
            <c:v>cpx {1}</c:v>
          </c:tx>
          <c:marker>
            <c:symbol val="none"/>
          </c:marker>
          <c:cat>
            <c:numRef>
              <c:f>XChartDiagramsData!$A$6:$A$30</c:f>
              <c:numCache>
                <c:formatCode>0</c:formatCode>
                <c:ptCount val="25"/>
                <c:pt idx="0">
                  <c:v>1480.46875</c:v>
                </c:pt>
                <c:pt idx="1">
                  <c:v>1460.46875</c:v>
                </c:pt>
                <c:pt idx="2">
                  <c:v>1440.46875</c:v>
                </c:pt>
                <c:pt idx="3">
                  <c:v>1420.46875</c:v>
                </c:pt>
                <c:pt idx="4">
                  <c:v>1400.46875</c:v>
                </c:pt>
                <c:pt idx="5">
                  <c:v>1380.46875</c:v>
                </c:pt>
                <c:pt idx="6">
                  <c:v>1360.46875</c:v>
                </c:pt>
                <c:pt idx="7">
                  <c:v>1340.46875</c:v>
                </c:pt>
                <c:pt idx="8">
                  <c:v>1320.46875</c:v>
                </c:pt>
                <c:pt idx="9">
                  <c:v>1300.46875</c:v>
                </c:pt>
                <c:pt idx="10">
                  <c:v>1280.46875</c:v>
                </c:pt>
                <c:pt idx="11">
                  <c:v>1260.46875</c:v>
                </c:pt>
                <c:pt idx="12">
                  <c:v>1240.46875</c:v>
                </c:pt>
                <c:pt idx="13">
                  <c:v>1220.46875</c:v>
                </c:pt>
                <c:pt idx="14">
                  <c:v>1200.46875</c:v>
                </c:pt>
                <c:pt idx="15">
                  <c:v>1180.46875</c:v>
                </c:pt>
                <c:pt idx="16">
                  <c:v>1160.46875</c:v>
                </c:pt>
                <c:pt idx="17">
                  <c:v>1140.46875</c:v>
                </c:pt>
                <c:pt idx="18">
                  <c:v>1120.46875</c:v>
                </c:pt>
                <c:pt idx="19">
                  <c:v>1100.46875</c:v>
                </c:pt>
                <c:pt idx="20">
                  <c:v>1080.46875</c:v>
                </c:pt>
                <c:pt idx="21">
                  <c:v>1060.46875</c:v>
                </c:pt>
                <c:pt idx="22">
                  <c:v>1040.46875</c:v>
                </c:pt>
                <c:pt idx="23">
                  <c:v>1020.46875</c:v>
                </c:pt>
              </c:numCache>
            </c:numRef>
          </c:cat>
          <c:val>
            <c:numRef>
              <c:f>XChartDiagramsData!$D$6:$D$30</c:f>
              <c:numCache>
                <c:formatCode>General</c:formatCode>
                <c:ptCount val="25"/>
                <c:pt idx="12">
                  <c:v>30.5274877962148</c:v>
                </c:pt>
                <c:pt idx="13">
                  <c:v>36.37241918975483</c:v>
                </c:pt>
                <c:pt idx="14">
                  <c:v>40.90467686186248</c:v>
                </c:pt>
                <c:pt idx="15">
                  <c:v>41.93680791281912</c:v>
                </c:pt>
                <c:pt idx="16">
                  <c:v>42.61338434551872</c:v>
                </c:pt>
                <c:pt idx="17">
                  <c:v>43.12431738523053</c:v>
                </c:pt>
                <c:pt idx="18">
                  <c:v>43.77605474233216</c:v>
                </c:pt>
                <c:pt idx="19">
                  <c:v>44.9195161326867</c:v>
                </c:pt>
                <c:pt idx="20">
                  <c:v>45.81227362320186</c:v>
                </c:pt>
                <c:pt idx="21">
                  <c:v>46.35611756773643</c:v>
                </c:pt>
                <c:pt idx="22">
                  <c:v>46.74119672702417</c:v>
                </c:pt>
                <c:pt idx="23">
                  <c:v>47.11173242373344</c:v>
                </c:pt>
              </c:numCache>
            </c:numRef>
          </c:val>
          <c:smooth val="0"/>
        </c:ser>
        <c:ser>
          <c:idx val="3"/>
          <c:order val="3"/>
          <c:tx>
            <c:v>cpx {2}</c:v>
          </c:tx>
          <c:marker>
            <c:symbol val="none"/>
          </c:marker>
          <c:cat>
            <c:numRef>
              <c:f>XChartDiagramsData!$A$6:$A$30</c:f>
              <c:numCache>
                <c:formatCode>0</c:formatCode>
                <c:ptCount val="25"/>
                <c:pt idx="0">
                  <c:v>1480.46875</c:v>
                </c:pt>
                <c:pt idx="1">
                  <c:v>1460.46875</c:v>
                </c:pt>
                <c:pt idx="2">
                  <c:v>1440.46875</c:v>
                </c:pt>
                <c:pt idx="3">
                  <c:v>1420.46875</c:v>
                </c:pt>
                <c:pt idx="4">
                  <c:v>1400.46875</c:v>
                </c:pt>
                <c:pt idx="5">
                  <c:v>1380.46875</c:v>
                </c:pt>
                <c:pt idx="6">
                  <c:v>1360.46875</c:v>
                </c:pt>
                <c:pt idx="7">
                  <c:v>1340.46875</c:v>
                </c:pt>
                <c:pt idx="8">
                  <c:v>1320.46875</c:v>
                </c:pt>
                <c:pt idx="9">
                  <c:v>1300.46875</c:v>
                </c:pt>
                <c:pt idx="10">
                  <c:v>1280.46875</c:v>
                </c:pt>
                <c:pt idx="11">
                  <c:v>1260.46875</c:v>
                </c:pt>
                <c:pt idx="12">
                  <c:v>1240.46875</c:v>
                </c:pt>
                <c:pt idx="13">
                  <c:v>1220.46875</c:v>
                </c:pt>
                <c:pt idx="14">
                  <c:v>1200.46875</c:v>
                </c:pt>
                <c:pt idx="15">
                  <c:v>1180.46875</c:v>
                </c:pt>
                <c:pt idx="16">
                  <c:v>1160.46875</c:v>
                </c:pt>
                <c:pt idx="17">
                  <c:v>1140.46875</c:v>
                </c:pt>
                <c:pt idx="18">
                  <c:v>1120.46875</c:v>
                </c:pt>
                <c:pt idx="19">
                  <c:v>1100.46875</c:v>
                </c:pt>
                <c:pt idx="20">
                  <c:v>1080.46875</c:v>
                </c:pt>
                <c:pt idx="21">
                  <c:v>1060.46875</c:v>
                </c:pt>
                <c:pt idx="22">
                  <c:v>1040.46875</c:v>
                </c:pt>
                <c:pt idx="23">
                  <c:v>1020.46875</c:v>
                </c:pt>
              </c:numCache>
            </c:numRef>
          </c:cat>
          <c:val>
            <c:numRef>
              <c:f>XChartDiagramsData!$E$6:$E$30</c:f>
              <c:numCache>
                <c:formatCode>General</c:formatCode>
                <c:ptCount val="25"/>
                <c:pt idx="14">
                  <c:v>42.49486814125282</c:v>
                </c:pt>
                <c:pt idx="15">
                  <c:v>46.94273935359712</c:v>
                </c:pt>
                <c:pt idx="16">
                  <c:v>49.74965412436406</c:v>
                </c:pt>
                <c:pt idx="17">
                  <c:v>51.69236617163477</c:v>
                </c:pt>
                <c:pt idx="18">
                  <c:v>52.90095727226434</c:v>
                </c:pt>
                <c:pt idx="19">
                  <c:v>54.04211719776642</c:v>
                </c:pt>
                <c:pt idx="20">
                  <c:v>54.93487468828159</c:v>
                </c:pt>
                <c:pt idx="21">
                  <c:v>55.47871863281616</c:v>
                </c:pt>
                <c:pt idx="22">
                  <c:v>55.8637977921039</c:v>
                </c:pt>
                <c:pt idx="23">
                  <c:v>56.23433348881317</c:v>
                </c:pt>
              </c:numCache>
            </c:numRef>
          </c:val>
          <c:smooth val="0"/>
        </c:ser>
        <c:ser>
          <c:idx val="4"/>
          <c:order val="4"/>
          <c:tx>
            <c:v>fsp {1}</c:v>
          </c:tx>
          <c:marker>
            <c:symbol val="none"/>
          </c:marker>
          <c:cat>
            <c:numRef>
              <c:f>XChartDiagramsData!$A$6:$A$30</c:f>
              <c:numCache>
                <c:formatCode>0</c:formatCode>
                <c:ptCount val="25"/>
                <c:pt idx="0">
                  <c:v>1480.46875</c:v>
                </c:pt>
                <c:pt idx="1">
                  <c:v>1460.46875</c:v>
                </c:pt>
                <c:pt idx="2">
                  <c:v>1440.46875</c:v>
                </c:pt>
                <c:pt idx="3">
                  <c:v>1420.46875</c:v>
                </c:pt>
                <c:pt idx="4">
                  <c:v>1400.46875</c:v>
                </c:pt>
                <c:pt idx="5">
                  <c:v>1380.46875</c:v>
                </c:pt>
                <c:pt idx="6">
                  <c:v>1360.46875</c:v>
                </c:pt>
                <c:pt idx="7">
                  <c:v>1340.46875</c:v>
                </c:pt>
                <c:pt idx="8">
                  <c:v>1320.46875</c:v>
                </c:pt>
                <c:pt idx="9">
                  <c:v>1300.46875</c:v>
                </c:pt>
                <c:pt idx="10">
                  <c:v>1280.46875</c:v>
                </c:pt>
                <c:pt idx="11">
                  <c:v>1260.46875</c:v>
                </c:pt>
                <c:pt idx="12">
                  <c:v>1240.46875</c:v>
                </c:pt>
                <c:pt idx="13">
                  <c:v>1220.46875</c:v>
                </c:pt>
                <c:pt idx="14">
                  <c:v>1200.46875</c:v>
                </c:pt>
                <c:pt idx="15">
                  <c:v>1180.46875</c:v>
                </c:pt>
                <c:pt idx="16">
                  <c:v>1160.46875</c:v>
                </c:pt>
                <c:pt idx="17">
                  <c:v>1140.46875</c:v>
                </c:pt>
                <c:pt idx="18">
                  <c:v>1120.46875</c:v>
                </c:pt>
                <c:pt idx="19">
                  <c:v>1100.46875</c:v>
                </c:pt>
                <c:pt idx="20">
                  <c:v>1080.46875</c:v>
                </c:pt>
                <c:pt idx="21">
                  <c:v>1060.46875</c:v>
                </c:pt>
                <c:pt idx="22">
                  <c:v>1040.46875</c:v>
                </c:pt>
                <c:pt idx="23">
                  <c:v>1020.46875</c:v>
                </c:pt>
              </c:numCache>
            </c:numRef>
          </c:cat>
          <c:val>
            <c:numRef>
              <c:f>XChartDiagramsData!$F$6:$F$30</c:f>
              <c:numCache>
                <c:formatCode>General</c:formatCode>
                <c:ptCount val="25"/>
                <c:pt idx="14">
                  <c:v>47.76782797307041</c:v>
                </c:pt>
                <c:pt idx="15">
                  <c:v>58.7873286783822</c:v>
                </c:pt>
                <c:pt idx="16">
                  <c:v>66.0426820753702</c:v>
                </c:pt>
                <c:pt idx="17">
                  <c:v>71.23589159206171</c:v>
                </c:pt>
                <c:pt idx="18">
                  <c:v>75.10060559555953</c:v>
                </c:pt>
                <c:pt idx="19">
                  <c:v>78.95899140037597</c:v>
                </c:pt>
                <c:pt idx="20">
                  <c:v>82.10178602408732</c:v>
                </c:pt>
                <c:pt idx="21">
                  <c:v>84.26935473455859</c:v>
                </c:pt>
                <c:pt idx="22">
                  <c:v>85.92628964369276</c:v>
                </c:pt>
                <c:pt idx="23">
                  <c:v>87.74242227667807</c:v>
                </c:pt>
              </c:numCache>
            </c:numRef>
          </c:val>
          <c:smooth val="0"/>
        </c:ser>
        <c:ser>
          <c:idx val="5"/>
          <c:order val="5"/>
          <c:tx>
            <c:v>ol {1}</c:v>
          </c:tx>
          <c:marker>
            <c:symbol val="none"/>
          </c:marker>
          <c:cat>
            <c:numRef>
              <c:f>XChartDiagramsData!$A$6:$A$30</c:f>
              <c:numCache>
                <c:formatCode>0</c:formatCode>
                <c:ptCount val="25"/>
                <c:pt idx="0">
                  <c:v>1480.46875</c:v>
                </c:pt>
                <c:pt idx="1">
                  <c:v>1460.46875</c:v>
                </c:pt>
                <c:pt idx="2">
                  <c:v>1440.46875</c:v>
                </c:pt>
                <c:pt idx="3">
                  <c:v>1420.46875</c:v>
                </c:pt>
                <c:pt idx="4">
                  <c:v>1400.46875</c:v>
                </c:pt>
                <c:pt idx="5">
                  <c:v>1380.46875</c:v>
                </c:pt>
                <c:pt idx="6">
                  <c:v>1360.46875</c:v>
                </c:pt>
                <c:pt idx="7">
                  <c:v>1340.46875</c:v>
                </c:pt>
                <c:pt idx="8">
                  <c:v>1320.46875</c:v>
                </c:pt>
                <c:pt idx="9">
                  <c:v>1300.46875</c:v>
                </c:pt>
                <c:pt idx="10">
                  <c:v>1280.46875</c:v>
                </c:pt>
                <c:pt idx="11">
                  <c:v>1260.46875</c:v>
                </c:pt>
                <c:pt idx="12">
                  <c:v>1240.46875</c:v>
                </c:pt>
                <c:pt idx="13">
                  <c:v>1220.46875</c:v>
                </c:pt>
                <c:pt idx="14">
                  <c:v>1200.46875</c:v>
                </c:pt>
                <c:pt idx="15">
                  <c:v>1180.46875</c:v>
                </c:pt>
                <c:pt idx="16">
                  <c:v>1160.46875</c:v>
                </c:pt>
                <c:pt idx="17">
                  <c:v>1140.46875</c:v>
                </c:pt>
                <c:pt idx="18">
                  <c:v>1120.46875</c:v>
                </c:pt>
                <c:pt idx="19">
                  <c:v>1100.46875</c:v>
                </c:pt>
                <c:pt idx="20">
                  <c:v>1080.46875</c:v>
                </c:pt>
                <c:pt idx="21">
                  <c:v>1060.46875</c:v>
                </c:pt>
                <c:pt idx="22">
                  <c:v>1040.46875</c:v>
                </c:pt>
                <c:pt idx="23">
                  <c:v>1020.46875</c:v>
                </c:pt>
              </c:numCache>
            </c:numRef>
          </c:cat>
          <c:val>
            <c:numRef>
              <c:f>XChartDiagramsData!$G$6:$G$30</c:f>
              <c:numCache>
                <c:formatCode>General</c:formatCode>
                <c:ptCount val="25"/>
                <c:pt idx="18">
                  <c:v>75.4079234954421</c:v>
                </c:pt>
                <c:pt idx="19">
                  <c:v>80.01440565942894</c:v>
                </c:pt>
                <c:pt idx="20">
                  <c:v>83.79544715805555</c:v>
                </c:pt>
                <c:pt idx="21">
                  <c:v>86.39875154999734</c:v>
                </c:pt>
                <c:pt idx="22">
                  <c:v>88.34461539375955</c:v>
                </c:pt>
                <c:pt idx="23">
                  <c:v>90.34146260300421</c:v>
                </c:pt>
              </c:numCache>
            </c:numRef>
          </c:val>
          <c:smooth val="0"/>
        </c:ser>
        <c:ser>
          <c:idx val="6"/>
          <c:order val="6"/>
          <c:tx>
            <c:v>wht {1}</c:v>
          </c:tx>
          <c:marker>
            <c:symbol val="none"/>
          </c:marker>
          <c:cat>
            <c:numRef>
              <c:f>XChartDiagramsData!$A$6:$A$30</c:f>
              <c:numCache>
                <c:formatCode>0</c:formatCode>
                <c:ptCount val="25"/>
                <c:pt idx="0">
                  <c:v>1480.46875</c:v>
                </c:pt>
                <c:pt idx="1">
                  <c:v>1460.46875</c:v>
                </c:pt>
                <c:pt idx="2">
                  <c:v>1440.46875</c:v>
                </c:pt>
                <c:pt idx="3">
                  <c:v>1420.46875</c:v>
                </c:pt>
                <c:pt idx="4">
                  <c:v>1400.46875</c:v>
                </c:pt>
                <c:pt idx="5">
                  <c:v>1380.46875</c:v>
                </c:pt>
                <c:pt idx="6">
                  <c:v>1360.46875</c:v>
                </c:pt>
                <c:pt idx="7">
                  <c:v>1340.46875</c:v>
                </c:pt>
                <c:pt idx="8">
                  <c:v>1320.46875</c:v>
                </c:pt>
                <c:pt idx="9">
                  <c:v>1300.46875</c:v>
                </c:pt>
                <c:pt idx="10">
                  <c:v>1280.46875</c:v>
                </c:pt>
                <c:pt idx="11">
                  <c:v>1260.46875</c:v>
                </c:pt>
                <c:pt idx="12">
                  <c:v>1240.46875</c:v>
                </c:pt>
                <c:pt idx="13">
                  <c:v>1220.46875</c:v>
                </c:pt>
                <c:pt idx="14">
                  <c:v>1200.46875</c:v>
                </c:pt>
                <c:pt idx="15">
                  <c:v>1180.46875</c:v>
                </c:pt>
                <c:pt idx="16">
                  <c:v>1160.46875</c:v>
                </c:pt>
                <c:pt idx="17">
                  <c:v>1140.46875</c:v>
                </c:pt>
                <c:pt idx="18">
                  <c:v>1120.46875</c:v>
                </c:pt>
                <c:pt idx="19">
                  <c:v>1100.46875</c:v>
                </c:pt>
                <c:pt idx="20">
                  <c:v>1080.46875</c:v>
                </c:pt>
                <c:pt idx="21">
                  <c:v>1060.46875</c:v>
                </c:pt>
                <c:pt idx="22">
                  <c:v>1040.46875</c:v>
                </c:pt>
                <c:pt idx="23">
                  <c:v>1020.46875</c:v>
                </c:pt>
              </c:numCache>
            </c:numRef>
          </c:cat>
          <c:val>
            <c:numRef>
              <c:f>XChartDiagramsData!$H$6:$H$30</c:f>
              <c:numCache>
                <c:formatCode>General</c:formatCode>
                <c:ptCount val="25"/>
                <c:pt idx="21">
                  <c:v>86.42588752825941</c:v>
                </c:pt>
                <c:pt idx="22">
                  <c:v>88.39857490127118</c:v>
                </c:pt>
                <c:pt idx="23">
                  <c:v>90.4246214816538</c:v>
                </c:pt>
              </c:numCache>
            </c:numRef>
          </c:val>
          <c:smooth val="0"/>
        </c:ser>
        <c:dLbls>
          <c:showLegendKey val="0"/>
          <c:showVal val="0"/>
          <c:showCatName val="0"/>
          <c:showSerName val="0"/>
          <c:showPercent val="0"/>
          <c:showBubbleSize val="0"/>
        </c:dLbls>
        <c:marker val="1"/>
        <c:smooth val="0"/>
        <c:axId val="-2140117080"/>
        <c:axId val="-2141433480"/>
      </c:lineChart>
      <c:catAx>
        <c:axId val="-2140117080"/>
        <c:scaling>
          <c:orientation val="maxMin"/>
        </c:scaling>
        <c:delete val="0"/>
        <c:axPos val="b"/>
        <c:title>
          <c:tx>
            <c:rich>
              <a:bodyPr/>
              <a:lstStyle/>
              <a:p>
                <a:pPr>
                  <a:defRPr lang="fi-FI"/>
                </a:pPr>
                <a:r>
                  <a:rPr lang="fi-FI"/>
                  <a:t>Magma Temperature (degC)</a:t>
                </a:r>
                <a:endParaRPr/>
              </a:p>
            </c:rich>
          </c:tx>
          <c:overlay val="0"/>
        </c:title>
        <c:numFmt formatCode="0" sourceLinked="1"/>
        <c:majorTickMark val="out"/>
        <c:minorTickMark val="none"/>
        <c:tickLblPos val="nextTo"/>
        <c:crossAx val="-2141433480"/>
        <c:crosses val="autoZero"/>
        <c:auto val="1"/>
        <c:lblAlgn val="ctr"/>
        <c:lblOffset val="100"/>
        <c:noMultiLvlLbl val="0"/>
      </c:catAx>
      <c:valAx>
        <c:axId val="-2141433480"/>
        <c:scaling>
          <c:orientation val="minMax"/>
        </c:scaling>
        <c:delete val="0"/>
        <c:axPos val="l"/>
        <c:majorGridlines/>
        <c:title>
          <c:tx>
            <c:rich>
              <a:bodyPr/>
              <a:lstStyle/>
              <a:p>
                <a:pPr>
                  <a:defRPr lang="fi-FI"/>
                </a:pPr>
                <a:r>
                  <a:rPr lang="fi-FI"/>
                  <a:t>Cumulative Mass (gms)</a:t>
                </a:r>
                <a:endParaRPr/>
              </a:p>
            </c:rich>
          </c:tx>
          <c:overlay val="0"/>
        </c:title>
        <c:numFmt formatCode="General" sourceLinked="1"/>
        <c:majorTickMark val="out"/>
        <c:minorTickMark val="none"/>
        <c:tickLblPos val="nextTo"/>
        <c:crossAx val="-2140117080"/>
        <c:crosses val="max"/>
        <c:crossBetween val="between"/>
      </c:valAx>
    </c:plotArea>
    <c:legend>
      <c:legendPos val="r"/>
      <c:overlay val="0"/>
    </c:legend>
    <c:plotVisOnly val="1"/>
    <c:dispBlanksAs val="gap"/>
    <c:showDLblsOverMax val="0"/>
  </c:chart>
  <c:printSettings>
    <c:headerFooter/>
    <c:pageMargins b="1.0" l="0.75" r="0.75" t="1.0" header="0.5" footer="0.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TiO2 vs. SiO2</a:t>
            </a:r>
          </a:p>
        </c:rich>
      </c:tx>
      <c:overlay val="0"/>
    </c:title>
    <c:autoTitleDeleted val="0"/>
    <c:plotArea>
      <c:layout/>
      <c:scatterChart>
        <c:scatterStyle val="lineMarker"/>
        <c:varyColors val="0"/>
        <c:ser>
          <c:idx val="0"/>
          <c:order val="0"/>
          <c:tx>
            <c:v>XChartData!$H$2</c:v>
          </c:tx>
          <c:dLbls>
            <c:dLbl>
              <c:idx val="0"/>
              <c:tx>
                <c:rich>
                  <a:bodyPr/>
                  <a:lstStyle/>
                  <a:p>
                    <a:r>
                      <a:t>1480</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r>
                      <a:t>1020</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XChartData!$H$7:$H$30</c:f>
              <c:numCache>
                <c:formatCode>General</c:formatCode>
                <c:ptCount val="24"/>
                <c:pt idx="0">
                  <c:v>54.03066788684335</c:v>
                </c:pt>
                <c:pt idx="1">
                  <c:v>54.05774263976211</c:v>
                </c:pt>
                <c:pt idx="2">
                  <c:v>54.08299365993044</c:v>
                </c:pt>
                <c:pt idx="3">
                  <c:v>54.10648923864807</c:v>
                </c:pt>
                <c:pt idx="4">
                  <c:v>54.02850111975168</c:v>
                </c:pt>
                <c:pt idx="5">
                  <c:v>53.94778619530202</c:v>
                </c:pt>
                <c:pt idx="6">
                  <c:v>53.878029707303</c:v>
                </c:pt>
                <c:pt idx="7">
                  <c:v>53.81865404051629</c:v>
                </c:pt>
                <c:pt idx="8">
                  <c:v>53.76916057563786</c:v>
                </c:pt>
                <c:pt idx="9">
                  <c:v>53.72912412794003</c:v>
                </c:pt>
                <c:pt idx="10">
                  <c:v>53.69819146329277</c:v>
                </c:pt>
                <c:pt idx="11">
                  <c:v>53.67608257433945</c:v>
                </c:pt>
                <c:pt idx="12">
                  <c:v>53.7309898458736</c:v>
                </c:pt>
                <c:pt idx="13">
                  <c:v>53.97035464474801</c:v>
                </c:pt>
                <c:pt idx="14">
                  <c:v>54.43441098877183</c:v>
                </c:pt>
                <c:pt idx="15">
                  <c:v>54.86478933914678</c:v>
                </c:pt>
                <c:pt idx="16">
                  <c:v>55.17204586051975</c:v>
                </c:pt>
                <c:pt idx="17">
                  <c:v>55.3899803979559</c:v>
                </c:pt>
                <c:pt idx="18">
                  <c:v>55.7961786995199</c:v>
                </c:pt>
                <c:pt idx="19">
                  <c:v>57.71259945284586</c:v>
                </c:pt>
                <c:pt idx="20">
                  <c:v>60.14698083432881</c:v>
                </c:pt>
                <c:pt idx="21">
                  <c:v>62.30112099654153</c:v>
                </c:pt>
                <c:pt idx="22">
                  <c:v>64.15486830852394</c:v>
                </c:pt>
                <c:pt idx="23">
                  <c:v>65.92891786635842</c:v>
                </c:pt>
              </c:numCache>
            </c:numRef>
          </c:xVal>
          <c:yVal>
            <c:numRef>
              <c:f>XChartData!$I$7:$I$30</c:f>
              <c:numCache>
                <c:formatCode>General</c:formatCode>
                <c:ptCount val="24"/>
                <c:pt idx="0">
                  <c:v>0.518375411460485</c:v>
                </c:pt>
                <c:pt idx="1">
                  <c:v>0.518455229989843</c:v>
                </c:pt>
                <c:pt idx="2">
                  <c:v>0.518516635003506</c:v>
                </c:pt>
                <c:pt idx="3">
                  <c:v>0.518561041293481</c:v>
                </c:pt>
                <c:pt idx="4">
                  <c:v>0.540221926239948</c:v>
                </c:pt>
                <c:pt idx="5">
                  <c:v>0.564192863380577</c:v>
                </c:pt>
                <c:pt idx="6">
                  <c:v>0.587417006651247</c:v>
                </c:pt>
                <c:pt idx="7">
                  <c:v>0.609954931802512</c:v>
                </c:pt>
                <c:pt idx="8">
                  <c:v>0.63187322162274</c:v>
                </c:pt>
                <c:pt idx="9">
                  <c:v>0.653247378751233</c:v>
                </c:pt>
                <c:pt idx="10">
                  <c:v>0.674165599401605</c:v>
                </c:pt>
                <c:pt idx="11">
                  <c:v>0.694734129903479</c:v>
                </c:pt>
                <c:pt idx="12">
                  <c:v>0.725911897872044</c:v>
                </c:pt>
                <c:pt idx="13">
                  <c:v>0.775912618857203</c:v>
                </c:pt>
                <c:pt idx="14">
                  <c:v>0.921081814457896</c:v>
                </c:pt>
                <c:pt idx="15">
                  <c:v>1.144925879554993</c:v>
                </c:pt>
                <c:pt idx="16">
                  <c:v>1.367497045254622</c:v>
                </c:pt>
                <c:pt idx="17">
                  <c:v>1.589091130990085</c:v>
                </c:pt>
                <c:pt idx="18">
                  <c:v>1.806244635718466</c:v>
                </c:pt>
                <c:pt idx="19">
                  <c:v>1.749217372120385</c:v>
                </c:pt>
                <c:pt idx="20">
                  <c:v>1.569533569898994</c:v>
                </c:pt>
                <c:pt idx="21">
                  <c:v>1.471515858982848</c:v>
                </c:pt>
                <c:pt idx="22">
                  <c:v>1.430666562231066</c:v>
                </c:pt>
                <c:pt idx="23">
                  <c:v>1.463202125793091</c:v>
                </c:pt>
              </c:numCache>
            </c:numRef>
          </c:yVal>
          <c:smooth val="0"/>
        </c:ser>
        <c:dLbls>
          <c:showLegendKey val="0"/>
          <c:showVal val="0"/>
          <c:showCatName val="0"/>
          <c:showSerName val="0"/>
          <c:showPercent val="0"/>
          <c:showBubbleSize val="0"/>
        </c:dLbls>
        <c:axId val="-2142275496"/>
        <c:axId val="-2139333336"/>
      </c:scatterChart>
      <c:valAx>
        <c:axId val="-2142275496"/>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39333336"/>
        <c:crosses val="autoZero"/>
        <c:crossBetween val="midCat"/>
      </c:valAx>
      <c:valAx>
        <c:axId val="-2139333336"/>
        <c:scaling>
          <c:orientation val="minMax"/>
        </c:scaling>
        <c:delete val="0"/>
        <c:axPos val="l"/>
        <c:majorGridlines/>
        <c:title>
          <c:tx>
            <c:rich>
              <a:bodyPr/>
              <a:lstStyle/>
              <a:p>
                <a:pPr>
                  <a:defRPr lang="fi-FI"/>
                </a:pPr>
                <a:r>
                  <a:rPr lang="fi-FI"/>
                  <a:t>TiO2</a:t>
                </a:r>
                <a:endParaRPr/>
              </a:p>
            </c:rich>
          </c:tx>
          <c:overlay val="0"/>
        </c:title>
        <c:numFmt formatCode="General" sourceLinked="1"/>
        <c:majorTickMark val="out"/>
        <c:minorTickMark val="none"/>
        <c:tickLblPos val="nextTo"/>
        <c:crossAx val="-2142275496"/>
        <c:crosses val="autoZero"/>
        <c:crossBetween val="midCat"/>
      </c:valAx>
    </c:plotArea>
    <c:plotVisOnly val="1"/>
    <c:dispBlanksAs val="gap"/>
    <c:showDLblsOverMax val="0"/>
  </c:chart>
  <c:printSettings>
    <c:headerFooter/>
    <c:pageMargins b="1.0" l="0.75" r="0.75" t="1.0" header="0.5" footer="0.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Al2O3 vs. SiO2</a:t>
            </a:r>
          </a:p>
        </c:rich>
      </c:tx>
      <c:overlay val="0"/>
    </c:title>
    <c:autoTitleDeleted val="0"/>
    <c:plotArea>
      <c:layout/>
      <c:scatterChart>
        <c:scatterStyle val="lineMarker"/>
        <c:varyColors val="0"/>
        <c:ser>
          <c:idx val="0"/>
          <c:order val="0"/>
          <c:tx>
            <c:v>XChartData!$M$2</c:v>
          </c:tx>
          <c:dLbls>
            <c:dLbl>
              <c:idx val="0"/>
              <c:tx>
                <c:rich>
                  <a:bodyPr/>
                  <a:lstStyle/>
                  <a:p>
                    <a:r>
                      <a:t>1480</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r>
                      <a:t>1020</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XChartData!$M$7:$M$30</c:f>
              <c:numCache>
                <c:formatCode>General</c:formatCode>
                <c:ptCount val="24"/>
                <c:pt idx="0">
                  <c:v>54.03066788684335</c:v>
                </c:pt>
                <c:pt idx="1">
                  <c:v>54.05774263976211</c:v>
                </c:pt>
                <c:pt idx="2">
                  <c:v>54.08299365993044</c:v>
                </c:pt>
                <c:pt idx="3">
                  <c:v>54.10648923864807</c:v>
                </c:pt>
                <c:pt idx="4">
                  <c:v>54.02850111975168</c:v>
                </c:pt>
                <c:pt idx="5">
                  <c:v>53.94778619530202</c:v>
                </c:pt>
                <c:pt idx="6">
                  <c:v>53.878029707303</c:v>
                </c:pt>
                <c:pt idx="7">
                  <c:v>53.81865404051629</c:v>
                </c:pt>
                <c:pt idx="8">
                  <c:v>53.76916057563786</c:v>
                </c:pt>
                <c:pt idx="9">
                  <c:v>53.72912412794003</c:v>
                </c:pt>
                <c:pt idx="10">
                  <c:v>53.69819146329277</c:v>
                </c:pt>
                <c:pt idx="11">
                  <c:v>53.67608257433945</c:v>
                </c:pt>
                <c:pt idx="12">
                  <c:v>53.7309898458736</c:v>
                </c:pt>
                <c:pt idx="13">
                  <c:v>53.97035464474801</c:v>
                </c:pt>
                <c:pt idx="14">
                  <c:v>54.43441098877183</c:v>
                </c:pt>
                <c:pt idx="15">
                  <c:v>54.86478933914678</c:v>
                </c:pt>
                <c:pt idx="16">
                  <c:v>55.17204586051975</c:v>
                </c:pt>
                <c:pt idx="17">
                  <c:v>55.3899803979559</c:v>
                </c:pt>
                <c:pt idx="18">
                  <c:v>55.7961786995199</c:v>
                </c:pt>
                <c:pt idx="19">
                  <c:v>57.71259945284586</c:v>
                </c:pt>
                <c:pt idx="20">
                  <c:v>60.14698083432881</c:v>
                </c:pt>
                <c:pt idx="21">
                  <c:v>62.30112099654153</c:v>
                </c:pt>
                <c:pt idx="22">
                  <c:v>64.15486830852394</c:v>
                </c:pt>
                <c:pt idx="23">
                  <c:v>65.92891786635842</c:v>
                </c:pt>
              </c:numCache>
            </c:numRef>
          </c:xVal>
          <c:yVal>
            <c:numRef>
              <c:f>XChartData!$N$7:$N$30</c:f>
              <c:numCache>
                <c:formatCode>General</c:formatCode>
                <c:ptCount val="24"/>
                <c:pt idx="0">
                  <c:v>11.29460271509102</c:v>
                </c:pt>
                <c:pt idx="1">
                  <c:v>11.29400072272904</c:v>
                </c:pt>
                <c:pt idx="2">
                  <c:v>11.29318931052343</c:v>
                </c:pt>
                <c:pt idx="3">
                  <c:v>11.29219047302835</c:v>
                </c:pt>
                <c:pt idx="4">
                  <c:v>11.71573641524254</c:v>
                </c:pt>
                <c:pt idx="5">
                  <c:v>12.18260697085652</c:v>
                </c:pt>
                <c:pt idx="6">
                  <c:v>12.63300652227131</c:v>
                </c:pt>
                <c:pt idx="7">
                  <c:v>13.06827183664686</c:v>
                </c:pt>
                <c:pt idx="8">
                  <c:v>13.48979529807261</c:v>
                </c:pt>
                <c:pt idx="9">
                  <c:v>13.89908833723208</c:v>
                </c:pt>
                <c:pt idx="10">
                  <c:v>14.29786346045623</c:v>
                </c:pt>
                <c:pt idx="11">
                  <c:v>14.68815144731304</c:v>
                </c:pt>
                <c:pt idx="12">
                  <c:v>15.25990612771231</c:v>
                </c:pt>
                <c:pt idx="13">
                  <c:v>16.23356832773558</c:v>
                </c:pt>
                <c:pt idx="14">
                  <c:v>16.19772694186693</c:v>
                </c:pt>
                <c:pt idx="15">
                  <c:v>15.42162693292021</c:v>
                </c:pt>
                <c:pt idx="16">
                  <c:v>14.6666682925216</c:v>
                </c:pt>
                <c:pt idx="17">
                  <c:v>13.937047138396</c:v>
                </c:pt>
                <c:pt idx="18">
                  <c:v>13.22239568682123</c:v>
                </c:pt>
                <c:pt idx="19">
                  <c:v>12.54496749406213</c:v>
                </c:pt>
                <c:pt idx="20">
                  <c:v>11.84261021572974</c:v>
                </c:pt>
                <c:pt idx="21">
                  <c:v>11.16904443802735</c:v>
                </c:pt>
                <c:pt idx="22">
                  <c:v>10.50719536288913</c:v>
                </c:pt>
                <c:pt idx="23">
                  <c:v>9.563267007038423</c:v>
                </c:pt>
              </c:numCache>
            </c:numRef>
          </c:yVal>
          <c:smooth val="0"/>
        </c:ser>
        <c:dLbls>
          <c:showLegendKey val="0"/>
          <c:showVal val="0"/>
          <c:showCatName val="0"/>
          <c:showSerName val="0"/>
          <c:showPercent val="0"/>
          <c:showBubbleSize val="0"/>
        </c:dLbls>
        <c:axId val="-2139281768"/>
        <c:axId val="-2141654952"/>
      </c:scatterChart>
      <c:valAx>
        <c:axId val="-2139281768"/>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41654952"/>
        <c:crosses val="autoZero"/>
        <c:crossBetween val="midCat"/>
      </c:valAx>
      <c:valAx>
        <c:axId val="-2141654952"/>
        <c:scaling>
          <c:orientation val="minMax"/>
        </c:scaling>
        <c:delete val="0"/>
        <c:axPos val="l"/>
        <c:majorGridlines/>
        <c:title>
          <c:tx>
            <c:rich>
              <a:bodyPr/>
              <a:lstStyle/>
              <a:p>
                <a:pPr>
                  <a:defRPr lang="fi-FI"/>
                </a:pPr>
                <a:r>
                  <a:rPr lang="fi-FI"/>
                  <a:t>Al2O3</a:t>
                </a:r>
                <a:endParaRPr/>
              </a:p>
            </c:rich>
          </c:tx>
          <c:overlay val="0"/>
        </c:title>
        <c:numFmt formatCode="General" sourceLinked="1"/>
        <c:majorTickMark val="out"/>
        <c:minorTickMark val="none"/>
        <c:tickLblPos val="nextTo"/>
        <c:crossAx val="-2139281768"/>
        <c:crosses val="autoZero"/>
        <c:crossBetween val="midCat"/>
      </c:valAx>
    </c:plotArea>
    <c:plotVisOnly val="1"/>
    <c:dispBlanksAs val="gap"/>
    <c:showDLblsOverMax val="0"/>
  </c:chart>
  <c:printSettings>
    <c:headerFooter/>
    <c:pageMargins b="1.0" l="0.75" r="0.75" t="1.0" header="0.5" footer="0.5"/>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Fe2O3 vs. SiO2</a:t>
            </a:r>
          </a:p>
        </c:rich>
      </c:tx>
      <c:overlay val="0"/>
    </c:title>
    <c:autoTitleDeleted val="0"/>
    <c:plotArea>
      <c:layout/>
      <c:scatterChart>
        <c:scatterStyle val="lineMarker"/>
        <c:varyColors val="0"/>
        <c:ser>
          <c:idx val="0"/>
          <c:order val="0"/>
          <c:tx>
            <c:v>XChartData!$R$2</c:v>
          </c:tx>
          <c:dLbls>
            <c:dLbl>
              <c:idx val="0"/>
              <c:tx>
                <c:rich>
                  <a:bodyPr/>
                  <a:lstStyle/>
                  <a:p>
                    <a:r>
                      <a:t>1480</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r>
                      <a:t>1020</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XChartData!$R$7:$R$30</c:f>
              <c:numCache>
                <c:formatCode>General</c:formatCode>
                <c:ptCount val="24"/>
                <c:pt idx="0">
                  <c:v>54.03066788684335</c:v>
                </c:pt>
                <c:pt idx="1">
                  <c:v>54.05774263976211</c:v>
                </c:pt>
                <c:pt idx="2">
                  <c:v>54.08299365993044</c:v>
                </c:pt>
                <c:pt idx="3">
                  <c:v>54.10648923864807</c:v>
                </c:pt>
                <c:pt idx="4">
                  <c:v>54.02850111975168</c:v>
                </c:pt>
                <c:pt idx="5">
                  <c:v>53.94778619530202</c:v>
                </c:pt>
                <c:pt idx="6">
                  <c:v>53.878029707303</c:v>
                </c:pt>
                <c:pt idx="7">
                  <c:v>53.81865404051629</c:v>
                </c:pt>
                <c:pt idx="8">
                  <c:v>53.76916057563786</c:v>
                </c:pt>
                <c:pt idx="9">
                  <c:v>53.72912412794003</c:v>
                </c:pt>
                <c:pt idx="10">
                  <c:v>53.69819146329277</c:v>
                </c:pt>
                <c:pt idx="11">
                  <c:v>53.67608257433945</c:v>
                </c:pt>
                <c:pt idx="12">
                  <c:v>53.7309898458736</c:v>
                </c:pt>
                <c:pt idx="13">
                  <c:v>53.97035464474801</c:v>
                </c:pt>
                <c:pt idx="14">
                  <c:v>54.43441098877183</c:v>
                </c:pt>
                <c:pt idx="15">
                  <c:v>54.86478933914678</c:v>
                </c:pt>
                <c:pt idx="16">
                  <c:v>55.17204586051975</c:v>
                </c:pt>
                <c:pt idx="17">
                  <c:v>55.3899803979559</c:v>
                </c:pt>
                <c:pt idx="18">
                  <c:v>55.7961786995199</c:v>
                </c:pt>
                <c:pt idx="19">
                  <c:v>57.71259945284586</c:v>
                </c:pt>
                <c:pt idx="20">
                  <c:v>60.14698083432881</c:v>
                </c:pt>
                <c:pt idx="21">
                  <c:v>62.30112099654153</c:v>
                </c:pt>
                <c:pt idx="22">
                  <c:v>64.15486830852394</c:v>
                </c:pt>
                <c:pt idx="23">
                  <c:v>65.92891786635842</c:v>
                </c:pt>
              </c:numCache>
            </c:numRef>
          </c:xVal>
          <c:yVal>
            <c:numRef>
              <c:f>XChartData!$S$7:$S$30</c:f>
              <c:numCache>
                <c:formatCode>General</c:formatCode>
                <c:ptCount val="24"/>
                <c:pt idx="0">
                  <c:v>1.046719580833712</c:v>
                </c:pt>
                <c:pt idx="1">
                  <c:v>1.042891706436067</c:v>
                </c:pt>
                <c:pt idx="2">
                  <c:v>1.039176013298463</c:v>
                </c:pt>
                <c:pt idx="3">
                  <c:v>1.035584162791092</c:v>
                </c:pt>
                <c:pt idx="4">
                  <c:v>1.0525758847006</c:v>
                </c:pt>
                <c:pt idx="5">
                  <c:v>1.070066344304227</c:v>
                </c:pt>
                <c:pt idx="6">
                  <c:v>1.085335141977591</c:v>
                </c:pt>
                <c:pt idx="7">
                  <c:v>1.098607764444513</c:v>
                </c:pt>
                <c:pt idx="8">
                  <c:v>1.11010040404536</c:v>
                </c:pt>
                <c:pt idx="9">
                  <c:v>1.120023664257642</c:v>
                </c:pt>
                <c:pt idx="10">
                  <c:v>1.128586303925502</c:v>
                </c:pt>
                <c:pt idx="11">
                  <c:v>1.135999989347198</c:v>
                </c:pt>
                <c:pt idx="12">
                  <c:v>1.129420842287378</c:v>
                </c:pt>
                <c:pt idx="13">
                  <c:v>1.080718306852511</c:v>
                </c:pt>
                <c:pt idx="14">
                  <c:v>1.120623016854303</c:v>
                </c:pt>
                <c:pt idx="15">
                  <c:v>1.240196016335044</c:v>
                </c:pt>
                <c:pt idx="16">
                  <c:v>1.353127827798028</c:v>
                </c:pt>
                <c:pt idx="17">
                  <c:v>1.455525077988538</c:v>
                </c:pt>
                <c:pt idx="18">
                  <c:v>1.541518497977709</c:v>
                </c:pt>
                <c:pt idx="19">
                  <c:v>1.193946078641598</c:v>
                </c:pt>
                <c:pt idx="20">
                  <c:v>0.753311316339532</c:v>
                </c:pt>
                <c:pt idx="21">
                  <c:v>0.479820828965078</c:v>
                </c:pt>
                <c:pt idx="22">
                  <c:v>0.303789668142584</c:v>
                </c:pt>
                <c:pt idx="23">
                  <c:v>0.178191624454181</c:v>
                </c:pt>
              </c:numCache>
            </c:numRef>
          </c:yVal>
          <c:smooth val="0"/>
        </c:ser>
        <c:dLbls>
          <c:showLegendKey val="0"/>
          <c:showVal val="0"/>
          <c:showCatName val="0"/>
          <c:showSerName val="0"/>
          <c:showPercent val="0"/>
          <c:showBubbleSize val="0"/>
        </c:dLbls>
        <c:axId val="-2143631752"/>
        <c:axId val="-2144453928"/>
      </c:scatterChart>
      <c:valAx>
        <c:axId val="-2143631752"/>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44453928"/>
        <c:crosses val="autoZero"/>
        <c:crossBetween val="midCat"/>
      </c:valAx>
      <c:valAx>
        <c:axId val="-2144453928"/>
        <c:scaling>
          <c:orientation val="minMax"/>
        </c:scaling>
        <c:delete val="0"/>
        <c:axPos val="l"/>
        <c:majorGridlines/>
        <c:title>
          <c:tx>
            <c:rich>
              <a:bodyPr/>
              <a:lstStyle/>
              <a:p>
                <a:pPr>
                  <a:defRPr lang="fi-FI"/>
                </a:pPr>
                <a:r>
                  <a:rPr lang="fi-FI"/>
                  <a:t>Fe2O3</a:t>
                </a:r>
                <a:endParaRPr/>
              </a:p>
            </c:rich>
          </c:tx>
          <c:overlay val="0"/>
        </c:title>
        <c:numFmt formatCode="General" sourceLinked="1"/>
        <c:majorTickMark val="out"/>
        <c:minorTickMark val="none"/>
        <c:tickLblPos val="nextTo"/>
        <c:crossAx val="-2143631752"/>
        <c:crosses val="autoZero"/>
        <c:crossBetween val="midCat"/>
      </c:valAx>
    </c:plotArea>
    <c:plotVisOnly val="1"/>
    <c:dispBlanksAs val="gap"/>
    <c:showDLblsOverMax val="0"/>
  </c:chart>
  <c:printSettings>
    <c:headerFooter/>
    <c:pageMargins b="1.0" l="0.75" r="0.75" t="1.0"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FeO vs. SiO2</a:t>
            </a:r>
          </a:p>
        </c:rich>
      </c:tx>
      <c:overlay val="0"/>
    </c:title>
    <c:autoTitleDeleted val="0"/>
    <c:plotArea>
      <c:layout/>
      <c:scatterChart>
        <c:scatterStyle val="lineMarker"/>
        <c:varyColors val="0"/>
        <c:ser>
          <c:idx val="0"/>
          <c:order val="0"/>
          <c:tx>
            <c:v>XChartData!$W$2</c:v>
          </c:tx>
          <c:dLbls>
            <c:dLbl>
              <c:idx val="0"/>
              <c:tx>
                <c:rich>
                  <a:bodyPr/>
                  <a:lstStyle/>
                  <a:p>
                    <a:r>
                      <a:t>1480</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r>
                      <a:t>1020</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XChartData!$W$7:$W$30</c:f>
              <c:numCache>
                <c:formatCode>General</c:formatCode>
                <c:ptCount val="24"/>
                <c:pt idx="0">
                  <c:v>54.03066788684335</c:v>
                </c:pt>
                <c:pt idx="1">
                  <c:v>54.05774263976211</c:v>
                </c:pt>
                <c:pt idx="2">
                  <c:v>54.08299365993044</c:v>
                </c:pt>
                <c:pt idx="3">
                  <c:v>54.10648923864807</c:v>
                </c:pt>
                <c:pt idx="4">
                  <c:v>54.02850111975168</c:v>
                </c:pt>
                <c:pt idx="5">
                  <c:v>53.94778619530202</c:v>
                </c:pt>
                <c:pt idx="6">
                  <c:v>53.878029707303</c:v>
                </c:pt>
                <c:pt idx="7">
                  <c:v>53.81865404051629</c:v>
                </c:pt>
                <c:pt idx="8">
                  <c:v>53.76916057563786</c:v>
                </c:pt>
                <c:pt idx="9">
                  <c:v>53.72912412794003</c:v>
                </c:pt>
                <c:pt idx="10">
                  <c:v>53.69819146329277</c:v>
                </c:pt>
                <c:pt idx="11">
                  <c:v>53.67608257433945</c:v>
                </c:pt>
                <c:pt idx="12">
                  <c:v>53.7309898458736</c:v>
                </c:pt>
                <c:pt idx="13">
                  <c:v>53.97035464474801</c:v>
                </c:pt>
                <c:pt idx="14">
                  <c:v>54.43441098877183</c:v>
                </c:pt>
                <c:pt idx="15">
                  <c:v>54.86478933914678</c:v>
                </c:pt>
                <c:pt idx="16">
                  <c:v>55.17204586051975</c:v>
                </c:pt>
                <c:pt idx="17">
                  <c:v>55.3899803979559</c:v>
                </c:pt>
                <c:pt idx="18">
                  <c:v>55.7961786995199</c:v>
                </c:pt>
                <c:pt idx="19">
                  <c:v>57.71259945284586</c:v>
                </c:pt>
                <c:pt idx="20">
                  <c:v>60.14698083432881</c:v>
                </c:pt>
                <c:pt idx="21">
                  <c:v>62.30112099654153</c:v>
                </c:pt>
                <c:pt idx="22">
                  <c:v>64.15486830852394</c:v>
                </c:pt>
                <c:pt idx="23">
                  <c:v>65.92891786635842</c:v>
                </c:pt>
              </c:numCache>
            </c:numRef>
          </c:xVal>
          <c:yVal>
            <c:numRef>
              <c:f>XChartData!$X$7:$X$30</c:f>
              <c:numCache>
                <c:formatCode>General</c:formatCode>
                <c:ptCount val="24"/>
                <c:pt idx="0">
                  <c:v>8.443537952057015</c:v>
                </c:pt>
                <c:pt idx="1">
                  <c:v>8.442138872117105</c:v>
                </c:pt>
                <c:pt idx="2">
                  <c:v>8.44084217096229</c:v>
                </c:pt>
                <c:pt idx="3">
                  <c:v>8.43964437383913</c:v>
                </c:pt>
                <c:pt idx="4">
                  <c:v>8.516956741459831</c:v>
                </c:pt>
                <c:pt idx="5">
                  <c:v>8.582569364870412</c:v>
                </c:pt>
                <c:pt idx="6">
                  <c:v>8.626131725429175</c:v>
                </c:pt>
                <c:pt idx="7">
                  <c:v>8.64839937601899</c:v>
                </c:pt>
                <c:pt idx="8">
                  <c:v>8.649938429241498</c:v>
                </c:pt>
                <c:pt idx="9">
                  <c:v>8.631135146506787</c:v>
                </c:pt>
                <c:pt idx="10">
                  <c:v>8.592205106611187</c:v>
                </c:pt>
                <c:pt idx="11">
                  <c:v>8.533211878146412</c:v>
                </c:pt>
                <c:pt idx="12">
                  <c:v>8.392489041038805</c:v>
                </c:pt>
                <c:pt idx="13">
                  <c:v>8.40657728755429</c:v>
                </c:pt>
                <c:pt idx="14">
                  <c:v>8.9907775146754</c:v>
                </c:pt>
                <c:pt idx="15">
                  <c:v>9.85073402038763</c:v>
                </c:pt>
                <c:pt idx="16">
                  <c:v>10.61100139586073</c:v>
                </c:pt>
                <c:pt idx="17">
                  <c:v>11.28438989660588</c:v>
                </c:pt>
                <c:pt idx="18">
                  <c:v>11.73743685195952</c:v>
                </c:pt>
                <c:pt idx="19">
                  <c:v>11.10213196474812</c:v>
                </c:pt>
                <c:pt idx="20">
                  <c:v>9.86476620042929</c:v>
                </c:pt>
                <c:pt idx="21">
                  <c:v>8.688228825354923</c:v>
                </c:pt>
                <c:pt idx="22">
                  <c:v>7.640803063763016</c:v>
                </c:pt>
                <c:pt idx="23">
                  <c:v>6.87732380923023</c:v>
                </c:pt>
              </c:numCache>
            </c:numRef>
          </c:yVal>
          <c:smooth val="0"/>
        </c:ser>
        <c:dLbls>
          <c:showLegendKey val="0"/>
          <c:showVal val="0"/>
          <c:showCatName val="0"/>
          <c:showSerName val="0"/>
          <c:showPercent val="0"/>
          <c:showBubbleSize val="0"/>
        </c:dLbls>
        <c:axId val="-2144269784"/>
        <c:axId val="-2143962440"/>
      </c:scatterChart>
      <c:valAx>
        <c:axId val="-2144269784"/>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43962440"/>
        <c:crosses val="autoZero"/>
        <c:crossBetween val="midCat"/>
      </c:valAx>
      <c:valAx>
        <c:axId val="-2143962440"/>
        <c:scaling>
          <c:orientation val="minMax"/>
        </c:scaling>
        <c:delete val="0"/>
        <c:axPos val="l"/>
        <c:majorGridlines/>
        <c:title>
          <c:tx>
            <c:rich>
              <a:bodyPr/>
              <a:lstStyle/>
              <a:p>
                <a:pPr>
                  <a:defRPr lang="fi-FI"/>
                </a:pPr>
                <a:r>
                  <a:rPr lang="fi-FI"/>
                  <a:t>FeO</a:t>
                </a:r>
                <a:endParaRPr/>
              </a:p>
            </c:rich>
          </c:tx>
          <c:overlay val="0"/>
        </c:title>
        <c:numFmt formatCode="General" sourceLinked="1"/>
        <c:majorTickMark val="out"/>
        <c:minorTickMark val="none"/>
        <c:tickLblPos val="nextTo"/>
        <c:crossAx val="-2144269784"/>
        <c:crosses val="autoZero"/>
        <c:crossBetween val="midCat"/>
      </c:valAx>
    </c:plotArea>
    <c:plotVisOnly val="1"/>
    <c:dispBlanksAs val="gap"/>
    <c:showDLblsOverMax val="0"/>
  </c:chart>
  <c:printSettings>
    <c:headerFooter/>
    <c:pageMargins b="1.0" l="0.75" r="0.75" t="1.0" header="0.5" footer="0.5"/>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MgO vs. SiO2</a:t>
            </a:r>
          </a:p>
        </c:rich>
      </c:tx>
      <c:overlay val="0"/>
    </c:title>
    <c:autoTitleDeleted val="0"/>
    <c:plotArea>
      <c:layout/>
      <c:scatterChart>
        <c:scatterStyle val="lineMarker"/>
        <c:varyColors val="0"/>
        <c:ser>
          <c:idx val="0"/>
          <c:order val="0"/>
          <c:tx>
            <c:v>XChartData!$AB$2</c:v>
          </c:tx>
          <c:dLbls>
            <c:dLbl>
              <c:idx val="0"/>
              <c:tx>
                <c:rich>
                  <a:bodyPr/>
                  <a:lstStyle/>
                  <a:p>
                    <a:r>
                      <a:t>1480</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r>
                      <a:t>1020</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XChartData!$AB$7:$AB$30</c:f>
              <c:numCache>
                <c:formatCode>General</c:formatCode>
                <c:ptCount val="24"/>
                <c:pt idx="0">
                  <c:v>54.03066788684335</c:v>
                </c:pt>
                <c:pt idx="1">
                  <c:v>54.05774263976211</c:v>
                </c:pt>
                <c:pt idx="2">
                  <c:v>54.08299365993044</c:v>
                </c:pt>
                <c:pt idx="3">
                  <c:v>54.10648923864807</c:v>
                </c:pt>
                <c:pt idx="4">
                  <c:v>54.02850111975168</c:v>
                </c:pt>
                <c:pt idx="5">
                  <c:v>53.94778619530202</c:v>
                </c:pt>
                <c:pt idx="6">
                  <c:v>53.878029707303</c:v>
                </c:pt>
                <c:pt idx="7">
                  <c:v>53.81865404051629</c:v>
                </c:pt>
                <c:pt idx="8">
                  <c:v>53.76916057563786</c:v>
                </c:pt>
                <c:pt idx="9">
                  <c:v>53.72912412794003</c:v>
                </c:pt>
                <c:pt idx="10">
                  <c:v>53.69819146329277</c:v>
                </c:pt>
                <c:pt idx="11">
                  <c:v>53.67608257433945</c:v>
                </c:pt>
                <c:pt idx="12">
                  <c:v>53.7309898458736</c:v>
                </c:pt>
                <c:pt idx="13">
                  <c:v>53.97035464474801</c:v>
                </c:pt>
                <c:pt idx="14">
                  <c:v>54.43441098877183</c:v>
                </c:pt>
                <c:pt idx="15">
                  <c:v>54.86478933914678</c:v>
                </c:pt>
                <c:pt idx="16">
                  <c:v>55.17204586051975</c:v>
                </c:pt>
                <c:pt idx="17">
                  <c:v>55.3899803979559</c:v>
                </c:pt>
                <c:pt idx="18">
                  <c:v>55.7961786995199</c:v>
                </c:pt>
                <c:pt idx="19">
                  <c:v>57.71259945284586</c:v>
                </c:pt>
                <c:pt idx="20">
                  <c:v>60.14698083432881</c:v>
                </c:pt>
                <c:pt idx="21">
                  <c:v>62.30112099654153</c:v>
                </c:pt>
                <c:pt idx="22">
                  <c:v>64.15486830852394</c:v>
                </c:pt>
                <c:pt idx="23">
                  <c:v>65.92891786635842</c:v>
                </c:pt>
              </c:numCache>
            </c:numRef>
          </c:xVal>
          <c:yVal>
            <c:numRef>
              <c:f>XChartData!$AC$7:$AC$30</c:f>
              <c:numCache>
                <c:formatCode>General</c:formatCode>
                <c:ptCount val="24"/>
                <c:pt idx="0">
                  <c:v>13.73694840370297</c:v>
                </c:pt>
                <c:pt idx="1">
                  <c:v>13.73629979669176</c:v>
                </c:pt>
                <c:pt idx="2">
                  <c:v>13.73565766679329</c:v>
                </c:pt>
                <c:pt idx="3">
                  <c:v>13.7350232585799</c:v>
                </c:pt>
                <c:pt idx="4">
                  <c:v>12.85834635197038</c:v>
                </c:pt>
                <c:pt idx="5">
                  <c:v>11.90426853547527</c:v>
                </c:pt>
                <c:pt idx="6">
                  <c:v>10.99661082814873</c:v>
                </c:pt>
                <c:pt idx="7">
                  <c:v>10.13326024971656</c:v>
                </c:pt>
                <c:pt idx="8">
                  <c:v>9.312211759374897</c:v>
                </c:pt>
                <c:pt idx="9">
                  <c:v>8.531501674956917</c:v>
                </c:pt>
                <c:pt idx="10">
                  <c:v>7.789136639033346</c:v>
                </c:pt>
                <c:pt idx="11">
                  <c:v>7.08300832587106</c:v>
                </c:pt>
                <c:pt idx="12">
                  <c:v>6.239436648294567</c:v>
                </c:pt>
                <c:pt idx="13">
                  <c:v>5.187184252079541</c:v>
                </c:pt>
                <c:pt idx="14">
                  <c:v>4.207961267785376</c:v>
                </c:pt>
                <c:pt idx="15">
                  <c:v>3.343090966275382</c:v>
                </c:pt>
                <c:pt idx="16">
                  <c:v>2.645214740114642</c:v>
                </c:pt>
                <c:pt idx="17">
                  <c:v>2.070887822234721</c:v>
                </c:pt>
                <c:pt idx="18">
                  <c:v>1.560132289425621</c:v>
                </c:pt>
                <c:pt idx="19">
                  <c:v>1.006132141029862</c:v>
                </c:pt>
                <c:pt idx="20">
                  <c:v>0.575364247806307</c:v>
                </c:pt>
                <c:pt idx="21">
                  <c:v>0.302220973602722</c:v>
                </c:pt>
                <c:pt idx="22">
                  <c:v>0.137476339633689</c:v>
                </c:pt>
                <c:pt idx="23">
                  <c:v>0.0433711566482162</c:v>
                </c:pt>
              </c:numCache>
            </c:numRef>
          </c:yVal>
          <c:smooth val="0"/>
        </c:ser>
        <c:dLbls>
          <c:showLegendKey val="0"/>
          <c:showVal val="0"/>
          <c:showCatName val="0"/>
          <c:showSerName val="0"/>
          <c:showPercent val="0"/>
          <c:showBubbleSize val="0"/>
        </c:dLbls>
        <c:axId val="-2144228120"/>
        <c:axId val="-2139490024"/>
      </c:scatterChart>
      <c:valAx>
        <c:axId val="-2144228120"/>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39490024"/>
        <c:crosses val="autoZero"/>
        <c:crossBetween val="midCat"/>
      </c:valAx>
      <c:valAx>
        <c:axId val="-2139490024"/>
        <c:scaling>
          <c:orientation val="minMax"/>
        </c:scaling>
        <c:delete val="0"/>
        <c:axPos val="l"/>
        <c:majorGridlines/>
        <c:title>
          <c:tx>
            <c:rich>
              <a:bodyPr/>
              <a:lstStyle/>
              <a:p>
                <a:pPr>
                  <a:defRPr lang="fi-FI"/>
                </a:pPr>
                <a:r>
                  <a:rPr lang="fi-FI"/>
                  <a:t>MgO</a:t>
                </a:r>
                <a:endParaRPr/>
              </a:p>
            </c:rich>
          </c:tx>
          <c:overlay val="0"/>
        </c:title>
        <c:numFmt formatCode="General" sourceLinked="1"/>
        <c:majorTickMark val="out"/>
        <c:minorTickMark val="none"/>
        <c:tickLblPos val="nextTo"/>
        <c:crossAx val="-2144228120"/>
        <c:crosses val="autoZero"/>
        <c:crossBetween val="midCat"/>
      </c:valAx>
    </c:plotArea>
    <c:plotVisOnly val="1"/>
    <c:dispBlanksAs val="gap"/>
    <c:showDLblsOverMax val="0"/>
  </c:chart>
  <c:printSettings>
    <c:headerFooter/>
    <c:pageMargins b="1.0" l="0.75" r="0.75" t="1.0" header="0.5" footer="0.5"/>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9" Type="http://schemas.openxmlformats.org/officeDocument/2006/relationships/chart" Target="../charts/chart13.xml"/><Relationship Id="rId20" Type="http://schemas.openxmlformats.org/officeDocument/2006/relationships/chart" Target="../charts/chart24.xml"/><Relationship Id="rId21" Type="http://schemas.openxmlformats.org/officeDocument/2006/relationships/chart" Target="../charts/chart25.xml"/><Relationship Id="rId22" Type="http://schemas.openxmlformats.org/officeDocument/2006/relationships/chart" Target="../charts/chart26.xml"/><Relationship Id="rId23" Type="http://schemas.openxmlformats.org/officeDocument/2006/relationships/chart" Target="../charts/chart27.xml"/><Relationship Id="rId10" Type="http://schemas.openxmlformats.org/officeDocument/2006/relationships/chart" Target="../charts/chart14.xml"/><Relationship Id="rId11" Type="http://schemas.openxmlformats.org/officeDocument/2006/relationships/chart" Target="../charts/chart15.xml"/><Relationship Id="rId12" Type="http://schemas.openxmlformats.org/officeDocument/2006/relationships/chart" Target="../charts/chart16.xml"/><Relationship Id="rId13" Type="http://schemas.openxmlformats.org/officeDocument/2006/relationships/chart" Target="../charts/chart17.xml"/><Relationship Id="rId14" Type="http://schemas.openxmlformats.org/officeDocument/2006/relationships/chart" Target="../charts/chart18.xml"/><Relationship Id="rId15" Type="http://schemas.openxmlformats.org/officeDocument/2006/relationships/chart" Target="../charts/chart19.xml"/><Relationship Id="rId16" Type="http://schemas.openxmlformats.org/officeDocument/2006/relationships/chart" Target="../charts/chart20.xml"/><Relationship Id="rId17" Type="http://schemas.openxmlformats.org/officeDocument/2006/relationships/chart" Target="../charts/chart21.xml"/><Relationship Id="rId18" Type="http://schemas.openxmlformats.org/officeDocument/2006/relationships/chart" Target="../charts/chart22.xml"/><Relationship Id="rId19" Type="http://schemas.openxmlformats.org/officeDocument/2006/relationships/chart" Target="../charts/chart23.xml"/><Relationship Id="rId1" Type="http://schemas.openxmlformats.org/officeDocument/2006/relationships/chart" Target="../charts/chart5.xml"/><Relationship Id="rId2" Type="http://schemas.openxmlformats.org/officeDocument/2006/relationships/chart" Target="../charts/chart6.xml"/><Relationship Id="rId3" Type="http://schemas.openxmlformats.org/officeDocument/2006/relationships/chart" Target="../charts/chart7.xml"/><Relationship Id="rId4" Type="http://schemas.openxmlformats.org/officeDocument/2006/relationships/chart" Target="../charts/chart8.xml"/><Relationship Id="rId5" Type="http://schemas.openxmlformats.org/officeDocument/2006/relationships/chart" Target="../charts/chart9.xml"/><Relationship Id="rId6" Type="http://schemas.openxmlformats.org/officeDocument/2006/relationships/chart" Target="../charts/chart10.xml"/><Relationship Id="rId7" Type="http://schemas.openxmlformats.org/officeDocument/2006/relationships/chart" Target="../charts/chart11.xml"/><Relationship Id="rId8" Type="http://schemas.openxmlformats.org/officeDocument/2006/relationships/chart" Target="../charts/chart12.xml"/></Relationships>
</file>

<file path=xl/drawings/drawing1.xml><?xml version="1.0" encoding="utf-8"?>
<xdr:wsDr xmlns:xdr="http://schemas.openxmlformats.org/drawingml/2006/spreadsheetDrawing" xmlns:a="http://schemas.openxmlformats.org/drawingml/2006/main">
  <xdr:twoCellAnchor>
    <xdr:from>
      <xdr:col>0</xdr:col>
      <xdr:colOff>800100</xdr:colOff>
      <xdr:row>1</xdr:row>
      <xdr:rowOff>96520</xdr:rowOff>
    </xdr:from>
    <xdr:to>
      <xdr:col>14</xdr:col>
      <xdr:colOff>673100</xdr:colOff>
      <xdr:row>43</xdr:row>
      <xdr:rowOff>96520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431800</xdr:colOff>
      <xdr:row>31</xdr:row>
      <xdr:rowOff>50800</xdr:rowOff>
    </xdr:from>
    <xdr:to>
      <xdr:col>9</xdr:col>
      <xdr:colOff>431800</xdr:colOff>
      <xdr:row>32</xdr:row>
      <xdr:rowOff>88900</xdr:rowOff>
    </xdr:to>
    <xdr:sp macro="" textlink="">
      <xdr:nvSpPr>
        <xdr:cNvPr id="3" name="TextBox 2"/>
        <xdr:cNvSpPr txBox="1"/>
      </xdr:nvSpPr>
      <xdr:spPr>
        <a:xfrm>
          <a:off x="7035800" y="5956300"/>
          <a:ext cx="8255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Andesite</a:t>
          </a:r>
        </a:p>
      </xdr:txBody>
    </xdr:sp>
    <xdr:clientData/>
  </xdr:twoCellAnchor>
  <xdr:twoCellAnchor>
    <xdr:from>
      <xdr:col>4</xdr:col>
      <xdr:colOff>812800</xdr:colOff>
      <xdr:row>35</xdr:row>
      <xdr:rowOff>88900</xdr:rowOff>
    </xdr:from>
    <xdr:to>
      <xdr:col>5</xdr:col>
      <xdr:colOff>749300</xdr:colOff>
      <xdr:row>36</xdr:row>
      <xdr:rowOff>127000</xdr:rowOff>
    </xdr:to>
    <xdr:sp macro="" textlink="">
      <xdr:nvSpPr>
        <xdr:cNvPr id="4" name="TextBox 3"/>
        <xdr:cNvSpPr txBox="1"/>
      </xdr:nvSpPr>
      <xdr:spPr>
        <a:xfrm>
          <a:off x="4114800" y="6756400"/>
          <a:ext cx="762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Basalt</a:t>
          </a:r>
        </a:p>
      </xdr:txBody>
    </xdr:sp>
    <xdr:clientData/>
  </xdr:twoCellAnchor>
  <xdr:twoCellAnchor>
    <xdr:from>
      <xdr:col>6</xdr:col>
      <xdr:colOff>723900</xdr:colOff>
      <xdr:row>33</xdr:row>
      <xdr:rowOff>0</xdr:rowOff>
    </xdr:from>
    <xdr:to>
      <xdr:col>7</xdr:col>
      <xdr:colOff>660400</xdr:colOff>
      <xdr:row>35</xdr:row>
      <xdr:rowOff>76200</xdr:rowOff>
    </xdr:to>
    <xdr:sp macro="" textlink="">
      <xdr:nvSpPr>
        <xdr:cNvPr id="5" name="TextBox 4"/>
        <xdr:cNvSpPr txBox="1"/>
      </xdr:nvSpPr>
      <xdr:spPr>
        <a:xfrm>
          <a:off x="5676900" y="6286500"/>
          <a:ext cx="762000" cy="4572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Basaltic</a:t>
          </a:r>
        </a:p>
        <a:p>
          <a:r>
            <a:rPr lang="en-US" sz="1100"/>
            <a:t>andesite</a:t>
          </a:r>
        </a:p>
      </xdr:txBody>
    </xdr:sp>
    <xdr:clientData/>
  </xdr:twoCellAnchor>
  <xdr:twoCellAnchor>
    <xdr:from>
      <xdr:col>6</xdr:col>
      <xdr:colOff>381000</xdr:colOff>
      <xdr:row>23</xdr:row>
      <xdr:rowOff>63500</xdr:rowOff>
    </xdr:from>
    <xdr:to>
      <xdr:col>7</xdr:col>
      <xdr:colOff>317500</xdr:colOff>
      <xdr:row>26</xdr:row>
      <xdr:rowOff>101600</xdr:rowOff>
    </xdr:to>
    <xdr:sp macro="" textlink="">
      <xdr:nvSpPr>
        <xdr:cNvPr id="6" name="TextBox 5"/>
        <xdr:cNvSpPr txBox="1"/>
      </xdr:nvSpPr>
      <xdr:spPr>
        <a:xfrm>
          <a:off x="5334000" y="4445000"/>
          <a:ext cx="762000" cy="609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Basaltic</a:t>
          </a:r>
        </a:p>
        <a:p>
          <a:r>
            <a:rPr lang="en-US" sz="1100"/>
            <a:t>Trachy-</a:t>
          </a:r>
        </a:p>
        <a:p>
          <a:r>
            <a:rPr lang="en-US" sz="1100"/>
            <a:t>andesite</a:t>
          </a:r>
        </a:p>
      </xdr:txBody>
    </xdr:sp>
    <xdr:clientData/>
  </xdr:twoCellAnchor>
  <xdr:twoCellAnchor>
    <xdr:from>
      <xdr:col>4</xdr:col>
      <xdr:colOff>127000</xdr:colOff>
      <xdr:row>23</xdr:row>
      <xdr:rowOff>63500</xdr:rowOff>
    </xdr:from>
    <xdr:to>
      <xdr:col>5</xdr:col>
      <xdr:colOff>63500</xdr:colOff>
      <xdr:row>24</xdr:row>
      <xdr:rowOff>101600</xdr:rowOff>
    </xdr:to>
    <xdr:sp macro="" textlink="">
      <xdr:nvSpPr>
        <xdr:cNvPr id="7" name="TextBox 6"/>
        <xdr:cNvSpPr txBox="1"/>
      </xdr:nvSpPr>
      <xdr:spPr>
        <a:xfrm>
          <a:off x="3429000" y="4445000"/>
          <a:ext cx="762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Basanite</a:t>
          </a:r>
        </a:p>
      </xdr:txBody>
    </xdr:sp>
    <xdr:clientData/>
  </xdr:twoCellAnchor>
  <xdr:twoCellAnchor>
    <xdr:from>
      <xdr:col>10</xdr:col>
      <xdr:colOff>635000</xdr:colOff>
      <xdr:row>28</xdr:row>
      <xdr:rowOff>0</xdr:rowOff>
    </xdr:from>
    <xdr:to>
      <xdr:col>11</xdr:col>
      <xdr:colOff>571500</xdr:colOff>
      <xdr:row>29</xdr:row>
      <xdr:rowOff>38100</xdr:rowOff>
    </xdr:to>
    <xdr:sp macro="" textlink="">
      <xdr:nvSpPr>
        <xdr:cNvPr id="8" name="TextBox 7"/>
        <xdr:cNvSpPr txBox="1"/>
      </xdr:nvSpPr>
      <xdr:spPr>
        <a:xfrm>
          <a:off x="8890000" y="5334000"/>
          <a:ext cx="762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Dacite</a:t>
          </a:r>
        </a:p>
      </xdr:txBody>
    </xdr:sp>
    <xdr:clientData/>
  </xdr:twoCellAnchor>
  <xdr:twoCellAnchor>
    <xdr:from>
      <xdr:col>7</xdr:col>
      <xdr:colOff>368300</xdr:colOff>
      <xdr:row>8</xdr:row>
      <xdr:rowOff>50800</xdr:rowOff>
    </xdr:from>
    <xdr:to>
      <xdr:col>8</xdr:col>
      <xdr:colOff>812800</xdr:colOff>
      <xdr:row>9</xdr:row>
      <xdr:rowOff>88900</xdr:rowOff>
    </xdr:to>
    <xdr:sp macro="" textlink="">
      <xdr:nvSpPr>
        <xdr:cNvPr id="9" name="TextBox 8"/>
        <xdr:cNvSpPr txBox="1"/>
      </xdr:nvSpPr>
      <xdr:spPr>
        <a:xfrm>
          <a:off x="6146800" y="1574800"/>
          <a:ext cx="1270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Phonolite</a:t>
          </a:r>
        </a:p>
      </xdr:txBody>
    </xdr:sp>
    <xdr:clientData/>
  </xdr:twoCellAnchor>
  <xdr:twoCellAnchor>
    <xdr:from>
      <xdr:col>4</xdr:col>
      <xdr:colOff>787400</xdr:colOff>
      <xdr:row>17</xdr:row>
      <xdr:rowOff>114300</xdr:rowOff>
    </xdr:from>
    <xdr:to>
      <xdr:col>6</xdr:col>
      <xdr:colOff>152400</xdr:colOff>
      <xdr:row>18</xdr:row>
      <xdr:rowOff>152400</xdr:rowOff>
    </xdr:to>
    <xdr:sp macro="" textlink="">
      <xdr:nvSpPr>
        <xdr:cNvPr id="10" name="TextBox 9"/>
        <xdr:cNvSpPr txBox="1"/>
      </xdr:nvSpPr>
      <xdr:spPr>
        <a:xfrm>
          <a:off x="4089400" y="3352800"/>
          <a:ext cx="1016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Phonotephrite</a:t>
          </a:r>
        </a:p>
      </xdr:txBody>
    </xdr:sp>
    <xdr:clientData/>
  </xdr:twoCellAnchor>
  <xdr:twoCellAnchor>
    <xdr:from>
      <xdr:col>3</xdr:col>
      <xdr:colOff>458611</xdr:colOff>
      <xdr:row>34</xdr:row>
      <xdr:rowOff>103000</xdr:rowOff>
    </xdr:from>
    <xdr:to>
      <xdr:col>4</xdr:col>
      <xdr:colOff>204611</xdr:colOff>
      <xdr:row>36</xdr:row>
      <xdr:rowOff>179200</xdr:rowOff>
    </xdr:to>
    <xdr:sp macro="" textlink="">
      <xdr:nvSpPr>
        <xdr:cNvPr id="11" name="TextBox 10"/>
        <xdr:cNvSpPr txBox="1"/>
      </xdr:nvSpPr>
      <xdr:spPr>
        <a:xfrm>
          <a:off x="2935111" y="6580000"/>
          <a:ext cx="571500" cy="4572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Pirco-</a:t>
          </a:r>
        </a:p>
        <a:p>
          <a:r>
            <a:rPr lang="en-US" sz="1100"/>
            <a:t>basalt</a:t>
          </a:r>
        </a:p>
      </xdr:txBody>
    </xdr:sp>
    <xdr:clientData/>
  </xdr:twoCellAnchor>
  <xdr:twoCellAnchor>
    <xdr:from>
      <xdr:col>12</xdr:col>
      <xdr:colOff>127000</xdr:colOff>
      <xdr:row>20</xdr:row>
      <xdr:rowOff>0</xdr:rowOff>
    </xdr:from>
    <xdr:to>
      <xdr:col>13</xdr:col>
      <xdr:colOff>571500</xdr:colOff>
      <xdr:row>21</xdr:row>
      <xdr:rowOff>38100</xdr:rowOff>
    </xdr:to>
    <xdr:sp macro="" textlink="">
      <xdr:nvSpPr>
        <xdr:cNvPr id="12" name="TextBox 11"/>
        <xdr:cNvSpPr txBox="1"/>
      </xdr:nvSpPr>
      <xdr:spPr>
        <a:xfrm>
          <a:off x="10033000" y="3810000"/>
          <a:ext cx="1270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Rhyolite</a:t>
          </a:r>
        </a:p>
      </xdr:txBody>
    </xdr:sp>
    <xdr:clientData/>
  </xdr:twoCellAnchor>
  <xdr:twoCellAnchor>
    <xdr:from>
      <xdr:col>6</xdr:col>
      <xdr:colOff>127000</xdr:colOff>
      <xdr:row>13</xdr:row>
      <xdr:rowOff>25400</xdr:rowOff>
    </xdr:from>
    <xdr:to>
      <xdr:col>7</xdr:col>
      <xdr:colOff>571500</xdr:colOff>
      <xdr:row>14</xdr:row>
      <xdr:rowOff>63500</xdr:rowOff>
    </xdr:to>
    <xdr:sp macro="" textlink="">
      <xdr:nvSpPr>
        <xdr:cNvPr id="13" name="TextBox 12"/>
        <xdr:cNvSpPr txBox="1"/>
      </xdr:nvSpPr>
      <xdr:spPr>
        <a:xfrm>
          <a:off x="5080000" y="2501900"/>
          <a:ext cx="1270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Tephriphonolite</a:t>
          </a:r>
        </a:p>
      </xdr:txBody>
    </xdr:sp>
    <xdr:clientData/>
  </xdr:twoCellAnchor>
  <xdr:twoCellAnchor>
    <xdr:from>
      <xdr:col>5</xdr:col>
      <xdr:colOff>266700</xdr:colOff>
      <xdr:row>26</xdr:row>
      <xdr:rowOff>63500</xdr:rowOff>
    </xdr:from>
    <xdr:to>
      <xdr:col>6</xdr:col>
      <xdr:colOff>76200</xdr:colOff>
      <xdr:row>28</xdr:row>
      <xdr:rowOff>139700</xdr:rowOff>
    </xdr:to>
    <xdr:sp macro="" textlink="">
      <xdr:nvSpPr>
        <xdr:cNvPr id="14" name="TextBox 13"/>
        <xdr:cNvSpPr txBox="1"/>
      </xdr:nvSpPr>
      <xdr:spPr>
        <a:xfrm>
          <a:off x="4394200" y="5016500"/>
          <a:ext cx="635000" cy="4572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Trachy-</a:t>
          </a:r>
        </a:p>
        <a:p>
          <a:r>
            <a:rPr lang="en-US" sz="1100"/>
            <a:t>basalt</a:t>
          </a:r>
        </a:p>
      </xdr:txBody>
    </xdr:sp>
    <xdr:clientData/>
  </xdr:twoCellAnchor>
  <xdr:twoCellAnchor>
    <xdr:from>
      <xdr:col>7</xdr:col>
      <xdr:colOff>482600</xdr:colOff>
      <xdr:row>20</xdr:row>
      <xdr:rowOff>127000</xdr:rowOff>
    </xdr:from>
    <xdr:to>
      <xdr:col>9</xdr:col>
      <xdr:colOff>101600</xdr:colOff>
      <xdr:row>21</xdr:row>
      <xdr:rowOff>165100</xdr:rowOff>
    </xdr:to>
    <xdr:sp macro="" textlink="">
      <xdr:nvSpPr>
        <xdr:cNvPr id="15" name="TextBox 14"/>
        <xdr:cNvSpPr txBox="1"/>
      </xdr:nvSpPr>
      <xdr:spPr>
        <a:xfrm>
          <a:off x="6261100" y="3937000"/>
          <a:ext cx="1270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Trachyandesite</a:t>
          </a:r>
        </a:p>
      </xdr:txBody>
    </xdr:sp>
    <xdr:clientData/>
  </xdr:twoCellAnchor>
  <xdr:twoCellAnchor>
    <xdr:from>
      <xdr:col>9</xdr:col>
      <xdr:colOff>444500</xdr:colOff>
      <xdr:row>16</xdr:row>
      <xdr:rowOff>38100</xdr:rowOff>
    </xdr:from>
    <xdr:to>
      <xdr:col>10</xdr:col>
      <xdr:colOff>381000</xdr:colOff>
      <xdr:row>17</xdr:row>
      <xdr:rowOff>76200</xdr:rowOff>
    </xdr:to>
    <xdr:sp macro="" textlink="">
      <xdr:nvSpPr>
        <xdr:cNvPr id="16" name="TextBox 15"/>
        <xdr:cNvSpPr txBox="1"/>
      </xdr:nvSpPr>
      <xdr:spPr>
        <a:xfrm>
          <a:off x="7874000" y="3086100"/>
          <a:ext cx="762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Trachyte</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127000</xdr:colOff>
      <xdr:row>0</xdr:row>
      <xdr:rowOff>127000</xdr:rowOff>
    </xdr:from>
    <xdr:to>
      <xdr:col>14</xdr:col>
      <xdr:colOff>0</xdr:colOff>
      <xdr:row>40</xdr:row>
      <xdr:rowOff>127000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127000</xdr:colOff>
      <xdr:row>0</xdr:row>
      <xdr:rowOff>127000</xdr:rowOff>
    </xdr:from>
    <xdr:to>
      <xdr:col>14</xdr:col>
      <xdr:colOff>0</xdr:colOff>
      <xdr:row>40</xdr:row>
      <xdr:rowOff>127000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127000</xdr:colOff>
      <xdr:row>0</xdr:row>
      <xdr:rowOff>127000</xdr:rowOff>
    </xdr:from>
    <xdr:to>
      <xdr:col>14</xdr:col>
      <xdr:colOff>0</xdr:colOff>
      <xdr:row>40</xdr:row>
      <xdr:rowOff>127000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9</xdr:col>
      <xdr:colOff>254000</xdr:colOff>
      <xdr:row>2</xdr:row>
      <xdr:rowOff>63500</xdr:rowOff>
    </xdr:from>
    <xdr:to>
      <xdr:col>14</xdr:col>
      <xdr:colOff>660400</xdr:colOff>
      <xdr:row>17</xdr:row>
      <xdr:rowOff>127000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444500</xdr:colOff>
      <xdr:row>19</xdr:row>
      <xdr:rowOff>127000</xdr:rowOff>
    </xdr:from>
    <xdr:to>
      <xdr:col>6</xdr:col>
      <xdr:colOff>25400</xdr:colOff>
      <xdr:row>35</xdr:row>
      <xdr:rowOff>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317500</xdr:colOff>
      <xdr:row>19</xdr:row>
      <xdr:rowOff>127000</xdr:rowOff>
    </xdr:from>
    <xdr:to>
      <xdr:col>11</xdr:col>
      <xdr:colOff>723900</xdr:colOff>
      <xdr:row>35</xdr:row>
      <xdr:rowOff>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12</xdr:col>
      <xdr:colOff>190500</xdr:colOff>
      <xdr:row>19</xdr:row>
      <xdr:rowOff>127000</xdr:rowOff>
    </xdr:from>
    <xdr:to>
      <xdr:col>17</xdr:col>
      <xdr:colOff>596900</xdr:colOff>
      <xdr:row>35</xdr:row>
      <xdr:rowOff>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444500</xdr:colOff>
      <xdr:row>37</xdr:row>
      <xdr:rowOff>0</xdr:rowOff>
    </xdr:from>
    <xdr:to>
      <xdr:col>6</xdr:col>
      <xdr:colOff>25400</xdr:colOff>
      <xdr:row>52</xdr:row>
      <xdr:rowOff>63500</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6</xdr:col>
      <xdr:colOff>317500</xdr:colOff>
      <xdr:row>37</xdr:row>
      <xdr:rowOff>0</xdr:rowOff>
    </xdr:from>
    <xdr:to>
      <xdr:col>11</xdr:col>
      <xdr:colOff>723900</xdr:colOff>
      <xdr:row>52</xdr:row>
      <xdr:rowOff>63500</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12</xdr:col>
      <xdr:colOff>190500</xdr:colOff>
      <xdr:row>37</xdr:row>
      <xdr:rowOff>0</xdr:rowOff>
    </xdr:from>
    <xdr:to>
      <xdr:col>17</xdr:col>
      <xdr:colOff>596900</xdr:colOff>
      <xdr:row>52</xdr:row>
      <xdr:rowOff>63500</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444500</xdr:colOff>
      <xdr:row>54</xdr:row>
      <xdr:rowOff>63500</xdr:rowOff>
    </xdr:from>
    <xdr:to>
      <xdr:col>6</xdr:col>
      <xdr:colOff>25400</xdr:colOff>
      <xdr:row>69</xdr:row>
      <xdr:rowOff>127000</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6</xdr:col>
      <xdr:colOff>317500</xdr:colOff>
      <xdr:row>54</xdr:row>
      <xdr:rowOff>63500</xdr:rowOff>
    </xdr:from>
    <xdr:to>
      <xdr:col>11</xdr:col>
      <xdr:colOff>723900</xdr:colOff>
      <xdr:row>69</xdr:row>
      <xdr:rowOff>127000</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12</xdr:col>
      <xdr:colOff>190500</xdr:colOff>
      <xdr:row>54</xdr:row>
      <xdr:rowOff>63500</xdr:rowOff>
    </xdr:from>
    <xdr:to>
      <xdr:col>17</xdr:col>
      <xdr:colOff>596900</xdr:colOff>
      <xdr:row>69</xdr:row>
      <xdr:rowOff>127000</xdr:rowOff>
    </xdr:to>
    <xdr:graphicFrame macro="">
      <xdr:nvGraphicFramePr>
        <xdr:cNvPr id="11" name="Chart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444500</xdr:colOff>
      <xdr:row>71</xdr:row>
      <xdr:rowOff>127000</xdr:rowOff>
    </xdr:from>
    <xdr:to>
      <xdr:col>6</xdr:col>
      <xdr:colOff>25400</xdr:colOff>
      <xdr:row>87</xdr:row>
      <xdr:rowOff>0</xdr:rowOff>
    </xdr:to>
    <xdr:graphicFrame macro="">
      <xdr:nvGraphicFramePr>
        <xdr:cNvPr id="12" name="Chart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6</xdr:col>
      <xdr:colOff>317500</xdr:colOff>
      <xdr:row>71</xdr:row>
      <xdr:rowOff>127000</xdr:rowOff>
    </xdr:from>
    <xdr:to>
      <xdr:col>11</xdr:col>
      <xdr:colOff>723900</xdr:colOff>
      <xdr:row>87</xdr:row>
      <xdr:rowOff>0</xdr:rowOff>
    </xdr:to>
    <xdr:graphicFrame macro="">
      <xdr:nvGraphicFramePr>
        <xdr:cNvPr id="13" name="Chart 1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12</xdr:col>
      <xdr:colOff>190500</xdr:colOff>
      <xdr:row>71</xdr:row>
      <xdr:rowOff>127000</xdr:rowOff>
    </xdr:from>
    <xdr:to>
      <xdr:col>17</xdr:col>
      <xdr:colOff>596900</xdr:colOff>
      <xdr:row>87</xdr:row>
      <xdr:rowOff>0</xdr:rowOff>
    </xdr:to>
    <xdr:graphicFrame macro="">
      <xdr:nvGraphicFramePr>
        <xdr:cNvPr id="14" name="Chart 1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444500</xdr:colOff>
      <xdr:row>89</xdr:row>
      <xdr:rowOff>0</xdr:rowOff>
    </xdr:from>
    <xdr:to>
      <xdr:col>6</xdr:col>
      <xdr:colOff>25400</xdr:colOff>
      <xdr:row>104</xdr:row>
      <xdr:rowOff>63500</xdr:rowOff>
    </xdr:to>
    <xdr:graphicFrame macro="">
      <xdr:nvGraphicFramePr>
        <xdr:cNvPr id="15" name="Chart 1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6</xdr:col>
      <xdr:colOff>317500</xdr:colOff>
      <xdr:row>89</xdr:row>
      <xdr:rowOff>0</xdr:rowOff>
    </xdr:from>
    <xdr:to>
      <xdr:col>11</xdr:col>
      <xdr:colOff>723900</xdr:colOff>
      <xdr:row>104</xdr:row>
      <xdr:rowOff>63500</xdr:rowOff>
    </xdr:to>
    <xdr:graphicFrame macro="">
      <xdr:nvGraphicFramePr>
        <xdr:cNvPr id="16" name="Chart 1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12</xdr:col>
      <xdr:colOff>190500</xdr:colOff>
      <xdr:row>89</xdr:row>
      <xdr:rowOff>0</xdr:rowOff>
    </xdr:from>
    <xdr:to>
      <xdr:col>17</xdr:col>
      <xdr:colOff>596900</xdr:colOff>
      <xdr:row>104</xdr:row>
      <xdr:rowOff>63500</xdr:rowOff>
    </xdr:to>
    <xdr:graphicFrame macro="">
      <xdr:nvGraphicFramePr>
        <xdr:cNvPr id="17" name="Chart 1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0</xdr:col>
      <xdr:colOff>444500</xdr:colOff>
      <xdr:row>106</xdr:row>
      <xdr:rowOff>63500</xdr:rowOff>
    </xdr:from>
    <xdr:to>
      <xdr:col>6</xdr:col>
      <xdr:colOff>25400</xdr:colOff>
      <xdr:row>121</xdr:row>
      <xdr:rowOff>127000</xdr:rowOff>
    </xdr:to>
    <xdr:graphicFrame macro="">
      <xdr:nvGraphicFramePr>
        <xdr:cNvPr id="18" name="Chart 1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6</xdr:col>
      <xdr:colOff>317500</xdr:colOff>
      <xdr:row>106</xdr:row>
      <xdr:rowOff>63500</xdr:rowOff>
    </xdr:from>
    <xdr:to>
      <xdr:col>11</xdr:col>
      <xdr:colOff>723900</xdr:colOff>
      <xdr:row>121</xdr:row>
      <xdr:rowOff>127000</xdr:rowOff>
    </xdr:to>
    <xdr:graphicFrame macro="">
      <xdr:nvGraphicFramePr>
        <xdr:cNvPr id="19" name="Chart 1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12</xdr:col>
      <xdr:colOff>190500</xdr:colOff>
      <xdr:row>106</xdr:row>
      <xdr:rowOff>63500</xdr:rowOff>
    </xdr:from>
    <xdr:to>
      <xdr:col>17</xdr:col>
      <xdr:colOff>596900</xdr:colOff>
      <xdr:row>121</xdr:row>
      <xdr:rowOff>127000</xdr:rowOff>
    </xdr:to>
    <xdr:graphicFrame macro="">
      <xdr:nvGraphicFramePr>
        <xdr:cNvPr id="20" name="Chart 1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0</xdr:col>
      <xdr:colOff>444500</xdr:colOff>
      <xdr:row>123</xdr:row>
      <xdr:rowOff>127000</xdr:rowOff>
    </xdr:from>
    <xdr:to>
      <xdr:col>6</xdr:col>
      <xdr:colOff>25400</xdr:colOff>
      <xdr:row>139</xdr:row>
      <xdr:rowOff>0</xdr:rowOff>
    </xdr:to>
    <xdr:graphicFrame macro="">
      <xdr:nvGraphicFramePr>
        <xdr:cNvPr id="21" name="Chart 2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6</xdr:col>
      <xdr:colOff>317500</xdr:colOff>
      <xdr:row>123</xdr:row>
      <xdr:rowOff>127000</xdr:rowOff>
    </xdr:from>
    <xdr:to>
      <xdr:col>11</xdr:col>
      <xdr:colOff>723900</xdr:colOff>
      <xdr:row>139</xdr:row>
      <xdr:rowOff>0</xdr:rowOff>
    </xdr:to>
    <xdr:graphicFrame macro="">
      <xdr:nvGraphicFramePr>
        <xdr:cNvPr id="22" name="Chart 2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12</xdr:col>
      <xdr:colOff>190500</xdr:colOff>
      <xdr:row>123</xdr:row>
      <xdr:rowOff>127000</xdr:rowOff>
    </xdr:from>
    <xdr:to>
      <xdr:col>17</xdr:col>
      <xdr:colOff>596900</xdr:colOff>
      <xdr:row>139</xdr:row>
      <xdr:rowOff>0</xdr:rowOff>
    </xdr:to>
    <xdr:graphicFrame macro="">
      <xdr:nvGraphicFramePr>
        <xdr:cNvPr id="23" name="Chart 2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3</xdr:col>
      <xdr:colOff>381000</xdr:colOff>
      <xdr:row>2</xdr:row>
      <xdr:rowOff>63500</xdr:rowOff>
    </xdr:from>
    <xdr:to>
      <xdr:col>8</xdr:col>
      <xdr:colOff>787400</xdr:colOff>
      <xdr:row>17</xdr:row>
      <xdr:rowOff>127000</xdr:rowOff>
    </xdr:to>
    <xdr:graphicFrame macro="">
      <xdr:nvGraphicFramePr>
        <xdr:cNvPr id="24" name="Chart 2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cs01-user/Documents/MCS/MCS%20VBL%20CODE/MCS_PhaseEQ_2M.xlsm"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Input"/>
      <sheetName val="SolidFormulas"/>
      <sheetName val="MassChase"/>
      <sheetName val="StartingConditions"/>
      <sheetName val="Snapshot"/>
      <sheetName val="ChartData"/>
      <sheetName val="Summary"/>
      <sheetName val="RunHistory"/>
      <sheetName val="Summary2"/>
      <sheetName val="ButtonActionByMode"/>
      <sheetName val="DataEntryScreenMap"/>
      <sheetName val="DropDownLists"/>
      <sheetName val="SnapshotSpec"/>
      <sheetName val="Summary3Spec"/>
      <sheetName val="RunSummary"/>
      <sheetName val="ChartMPD"/>
      <sheetName val="TASChartData"/>
      <sheetName val="MCS Phase EQ"/>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enableFormatConditionsCalculation="0"/>
  <dimension ref="A1:H1197"/>
  <sheetViews>
    <sheetView topLeftCell="B1" workbookViewId="0"/>
  </sheetViews>
  <sheetFormatPr baseColWidth="10" defaultColWidth="10.33203125" defaultRowHeight="13" x14ac:dyDescent="0"/>
  <cols>
    <col min="1" max="2" width="41.1640625" style="1" customWidth="1"/>
    <col min="3" max="3" width="3.1640625" style="1" customWidth="1"/>
    <col min="4" max="4" width="41.1640625" style="1" customWidth="1"/>
    <col min="5" max="5" width="2" style="1" customWidth="1"/>
    <col min="6" max="8" width="41.1640625" style="1" customWidth="1"/>
    <col min="9" max="16384" width="10.33203125" style="1"/>
  </cols>
  <sheetData>
    <row r="1" spans="1:8" ht="14" customHeight="1">
      <c r="A1" s="1" t="s">
        <v>1393</v>
      </c>
      <c r="B1" s="1" t="s">
        <v>1394</v>
      </c>
    </row>
    <row r="2" spans="1:8" ht="14" customHeight="1">
      <c r="A2" s="1" t="s">
        <v>1395</v>
      </c>
      <c r="B2" s="1" t="s">
        <v>1396</v>
      </c>
    </row>
    <row r="3" spans="1:8" ht="14" hidden="1" customHeight="1">
      <c r="A3" s="1" t="s">
        <v>9</v>
      </c>
      <c r="B3" s="1" t="s">
        <v>10</v>
      </c>
    </row>
    <row r="4" spans="1:8" ht="14" hidden="1" customHeight="1">
      <c r="A4" s="1" t="s">
        <v>13</v>
      </c>
    </row>
    <row r="5" spans="1:8" ht="14" hidden="1" customHeight="1">
      <c r="A5" s="1" t="s">
        <v>57</v>
      </c>
    </row>
    <row r="6" spans="1:8" ht="14" customHeight="1">
      <c r="A6" s="47" t="s">
        <v>1397</v>
      </c>
      <c r="B6" s="1" t="s">
        <v>1398</v>
      </c>
      <c r="C6" s="1" t="s">
        <v>1399</v>
      </c>
      <c r="E6" s="48"/>
      <c r="F6" s="1" t="s">
        <v>1400</v>
      </c>
    </row>
    <row r="7" spans="1:8" ht="14" customHeight="1">
      <c r="A7" s="47" t="s">
        <v>1401</v>
      </c>
      <c r="B7" s="43">
        <v>0.05</v>
      </c>
      <c r="C7" s="47"/>
      <c r="D7" s="47" t="s">
        <v>1402</v>
      </c>
      <c r="E7" s="48"/>
      <c r="F7" s="1" t="s">
        <v>1403</v>
      </c>
    </row>
    <row r="8" spans="1:8" ht="14" customHeight="1">
      <c r="A8" s="47" t="s">
        <v>1404</v>
      </c>
      <c r="B8" s="43"/>
      <c r="C8" s="47"/>
      <c r="D8" s="47" t="s">
        <v>1405</v>
      </c>
      <c r="E8" s="48"/>
      <c r="F8" s="1" t="s">
        <v>1406</v>
      </c>
    </row>
    <row r="9" spans="1:8" ht="14" customHeight="1">
      <c r="A9" s="47" t="s">
        <v>1407</v>
      </c>
      <c r="B9" s="43">
        <v>4000</v>
      </c>
      <c r="C9" s="47"/>
      <c r="D9" s="47" t="s">
        <v>1408</v>
      </c>
      <c r="E9" s="48"/>
      <c r="F9" s="1" t="s">
        <v>1409</v>
      </c>
    </row>
    <row r="10" spans="1:8" ht="14" customHeight="1">
      <c r="A10" s="47" t="s">
        <v>1410</v>
      </c>
      <c r="B10" s="43">
        <v>30</v>
      </c>
      <c r="C10" s="47" t="s">
        <v>1411</v>
      </c>
      <c r="D10" s="47" t="s">
        <v>1412</v>
      </c>
      <c r="E10" s="48"/>
      <c r="F10" s="1" t="s">
        <v>1413</v>
      </c>
    </row>
    <row r="11" spans="1:8" ht="14" customHeight="1">
      <c r="A11" s="47" t="s">
        <v>1414</v>
      </c>
      <c r="B11" s="43" t="s">
        <v>1415</v>
      </c>
      <c r="C11" s="47"/>
      <c r="D11" s="47" t="s">
        <v>1416</v>
      </c>
      <c r="E11" s="48"/>
      <c r="F11" s="1" t="s">
        <v>1417</v>
      </c>
    </row>
    <row r="12" spans="1:8" ht="14" customHeight="1">
      <c r="E12" s="48"/>
    </row>
    <row r="13" spans="1:8" ht="14" customHeight="1">
      <c r="A13" s="49" t="s">
        <v>1418</v>
      </c>
      <c r="B13" s="49"/>
      <c r="C13" s="49"/>
      <c r="D13" s="49"/>
      <c r="E13" s="48"/>
      <c r="F13" s="1" t="s">
        <v>1419</v>
      </c>
      <c r="G13" s="1" t="s">
        <v>1420</v>
      </c>
      <c r="H13" s="45" t="s">
        <v>1421</v>
      </c>
    </row>
    <row r="14" spans="1:8" ht="14" customHeight="1">
      <c r="A14" s="49" t="s">
        <v>1138</v>
      </c>
      <c r="B14" s="45">
        <v>54.030667886842629</v>
      </c>
      <c r="C14" s="49"/>
      <c r="D14" s="49" t="s">
        <v>1422</v>
      </c>
      <c r="E14" s="48"/>
      <c r="H14" s="45"/>
    </row>
    <row r="15" spans="1:8" ht="14" customHeight="1">
      <c r="A15" s="49" t="s">
        <v>1423</v>
      </c>
      <c r="B15" s="45">
        <v>0.51837541146048272</v>
      </c>
      <c r="C15" s="49"/>
      <c r="D15" s="49" t="s">
        <v>1424</v>
      </c>
      <c r="E15" s="48"/>
      <c r="H15" s="45"/>
    </row>
    <row r="16" spans="1:8" ht="14" customHeight="1">
      <c r="A16" s="49" t="s">
        <v>1425</v>
      </c>
      <c r="B16" s="45">
        <v>11.294602715090903</v>
      </c>
      <c r="C16" s="49"/>
      <c r="D16" s="49" t="s">
        <v>1426</v>
      </c>
      <c r="E16" s="48"/>
      <c r="H16" s="45"/>
    </row>
    <row r="17" spans="1:8" ht="14" customHeight="1">
      <c r="A17" s="49" t="s">
        <v>1427</v>
      </c>
      <c r="B17" s="45">
        <v>1.0467195808336671</v>
      </c>
      <c r="C17" s="49"/>
      <c r="D17" s="49" t="s">
        <v>1428</v>
      </c>
      <c r="E17" s="48"/>
      <c r="H17" s="45"/>
    </row>
    <row r="18" spans="1:8" ht="14" customHeight="1">
      <c r="A18" s="49" t="s">
        <v>1429</v>
      </c>
      <c r="B18" s="45">
        <v>0.26516896047786237</v>
      </c>
      <c r="C18" s="49"/>
      <c r="D18" s="49" t="s">
        <v>1430</v>
      </c>
      <c r="E18" s="48"/>
      <c r="H18" s="45"/>
    </row>
    <row r="19" spans="1:8" ht="14" customHeight="1">
      <c r="A19" s="49" t="s">
        <v>1431</v>
      </c>
      <c r="B19" s="45">
        <v>8.4435379520582483</v>
      </c>
      <c r="C19" s="49"/>
      <c r="D19" s="49" t="s">
        <v>1432</v>
      </c>
      <c r="E19" s="48"/>
      <c r="H19" s="45"/>
    </row>
    <row r="20" spans="1:8" ht="14" customHeight="1">
      <c r="A20" s="49" t="s">
        <v>1433</v>
      </c>
      <c r="B20" s="45">
        <v>0.15950012660322546</v>
      </c>
      <c r="C20" s="49"/>
      <c r="D20" s="49" t="s">
        <v>1434</v>
      </c>
      <c r="E20" s="48"/>
      <c r="H20" s="45"/>
    </row>
    <row r="21" spans="1:8" ht="14" customHeight="1">
      <c r="A21" s="49" t="s">
        <v>1435</v>
      </c>
      <c r="B21" s="45">
        <v>13.736948403702792</v>
      </c>
      <c r="C21" s="49"/>
      <c r="D21" s="49" t="s">
        <v>1436</v>
      </c>
      <c r="E21" s="48"/>
      <c r="H21" s="45"/>
    </row>
    <row r="22" spans="1:8" ht="14" customHeight="1">
      <c r="A22" s="49" t="s">
        <v>1437</v>
      </c>
      <c r="B22" s="45">
        <v>6.7189428331608722E-2</v>
      </c>
      <c r="C22" s="49"/>
      <c r="D22" s="49" t="s">
        <v>1438</v>
      </c>
      <c r="E22" s="48"/>
      <c r="H22" s="45"/>
    </row>
    <row r="23" spans="1:8" ht="14" customHeight="1">
      <c r="A23" s="49" t="s">
        <v>1439</v>
      </c>
      <c r="B23" s="45">
        <v>0</v>
      </c>
      <c r="C23" s="49"/>
      <c r="D23" s="49" t="s">
        <v>1440</v>
      </c>
      <c r="E23" s="48"/>
      <c r="H23" s="45"/>
    </row>
    <row r="24" spans="1:8" ht="14" customHeight="1">
      <c r="A24" s="49" t="s">
        <v>1441</v>
      </c>
      <c r="B24" s="45">
        <v>7.1675369392324448</v>
      </c>
      <c r="C24" s="49"/>
      <c r="D24" s="49" t="s">
        <v>1442</v>
      </c>
      <c r="E24" s="48"/>
      <c r="H24" s="45"/>
    </row>
    <row r="25" spans="1:8" ht="14" customHeight="1">
      <c r="A25" s="49" t="s">
        <v>1443</v>
      </c>
      <c r="B25" s="45">
        <v>2.3227205936594708</v>
      </c>
      <c r="C25" s="49"/>
      <c r="D25" s="49" t="s">
        <v>1444</v>
      </c>
      <c r="E25" s="48"/>
      <c r="H25" s="45"/>
    </row>
    <row r="26" spans="1:8" ht="14" customHeight="1">
      <c r="A26" s="49" t="s">
        <v>1445</v>
      </c>
      <c r="B26" s="45">
        <v>0.83737566466693358</v>
      </c>
      <c r="C26" s="49"/>
      <c r="D26" s="49" t="s">
        <v>1446</v>
      </c>
      <c r="E26" s="48"/>
      <c r="H26" s="45"/>
    </row>
    <row r="27" spans="1:8" ht="14" customHeight="1">
      <c r="A27" s="49" t="s">
        <v>1447</v>
      </c>
      <c r="B27" s="45">
        <v>0.1096563370397175</v>
      </c>
      <c r="C27" s="49"/>
      <c r="D27" s="49" t="s">
        <v>1448</v>
      </c>
      <c r="E27" s="48"/>
      <c r="H27" s="45"/>
    </row>
    <row r="28" spans="1:8" ht="14" customHeight="1">
      <c r="A28" s="49" t="s">
        <v>1449</v>
      </c>
      <c r="B28" s="45">
        <v>0</v>
      </c>
      <c r="C28" s="49"/>
      <c r="D28" s="49" t="s">
        <v>1450</v>
      </c>
      <c r="E28" s="48"/>
      <c r="H28" s="45"/>
    </row>
    <row r="29" spans="1:8" ht="14" customHeight="1">
      <c r="A29" s="49" t="s">
        <v>1451</v>
      </c>
      <c r="B29" s="45">
        <v>0</v>
      </c>
      <c r="C29" s="49"/>
      <c r="D29" s="49" t="s">
        <v>1452</v>
      </c>
      <c r="E29" s="48"/>
    </row>
    <row r="30" spans="1:8" ht="14" customHeight="1">
      <c r="A30" s="49" t="s">
        <v>1453</v>
      </c>
      <c r="B30" s="49" t="s">
        <v>15</v>
      </c>
      <c r="C30" s="49"/>
      <c r="D30" s="49"/>
      <c r="E30" s="48"/>
    </row>
    <row r="31" spans="1:8" ht="14" customHeight="1">
      <c r="A31" s="49" t="s">
        <v>1454</v>
      </c>
      <c r="B31" s="49" t="s">
        <v>15</v>
      </c>
      <c r="C31" s="49"/>
      <c r="D31" s="49"/>
      <c r="E31" s="48"/>
    </row>
    <row r="32" spans="1:8" ht="14" customHeight="1">
      <c r="A32" s="49" t="s">
        <v>1455</v>
      </c>
      <c r="B32" s="49" t="s">
        <v>15</v>
      </c>
      <c r="C32" s="49"/>
      <c r="D32" s="49"/>
      <c r="E32" s="48"/>
    </row>
    <row r="33" spans="1:8" ht="14" customHeight="1">
      <c r="A33" s="49"/>
      <c r="B33" s="49"/>
      <c r="C33" s="49"/>
      <c r="D33" s="49"/>
      <c r="E33" s="48"/>
    </row>
    <row r="34" spans="1:8" ht="14" customHeight="1">
      <c r="A34" s="49" t="s">
        <v>1456</v>
      </c>
      <c r="B34" s="45">
        <v>1400</v>
      </c>
      <c r="C34" s="49"/>
      <c r="D34" s="49" t="s">
        <v>1457</v>
      </c>
      <c r="E34" s="48"/>
      <c r="F34" s="1" t="s">
        <v>1458</v>
      </c>
    </row>
    <row r="35" spans="1:8" ht="14" customHeight="1">
      <c r="A35" s="49" t="s">
        <v>1459</v>
      </c>
      <c r="B35" s="45">
        <v>20</v>
      </c>
      <c r="C35" s="49"/>
      <c r="D35" s="49" t="s">
        <v>1460</v>
      </c>
      <c r="E35" s="48"/>
      <c r="F35" s="1" t="s">
        <v>1461</v>
      </c>
    </row>
    <row r="36" spans="1:8" ht="14" customHeight="1">
      <c r="A36" s="49" t="s">
        <v>1462</v>
      </c>
      <c r="B36" s="45">
        <v>0</v>
      </c>
      <c r="C36" s="49"/>
      <c r="D36" s="49" t="s">
        <v>1463</v>
      </c>
      <c r="E36" s="48"/>
      <c r="F36" s="1" t="s">
        <v>1464</v>
      </c>
    </row>
    <row r="37" spans="1:8" ht="14" customHeight="1">
      <c r="A37" s="49" t="s">
        <v>1465</v>
      </c>
      <c r="B37" s="45">
        <v>950</v>
      </c>
      <c r="C37" s="49"/>
      <c r="D37" s="49" t="s">
        <v>1466</v>
      </c>
      <c r="E37" s="48"/>
      <c r="F37" s="1" t="s">
        <v>1467</v>
      </c>
    </row>
    <row r="38" spans="1:8" ht="14" customHeight="1">
      <c r="E38" s="48"/>
    </row>
    <row r="39" spans="1:8" ht="14" customHeight="1">
      <c r="A39" s="50" t="s">
        <v>1468</v>
      </c>
      <c r="B39" s="50"/>
      <c r="C39" s="50"/>
      <c r="D39" s="50"/>
      <c r="E39" s="48"/>
      <c r="G39" s="1" t="s">
        <v>1420</v>
      </c>
      <c r="H39" s="1" t="s">
        <v>1469</v>
      </c>
    </row>
    <row r="40" spans="1:8" ht="14" customHeight="1">
      <c r="A40" s="50" t="s">
        <v>1138</v>
      </c>
      <c r="B40" s="50">
        <v>66.88040955508643</v>
      </c>
      <c r="C40" s="50"/>
      <c r="D40" s="50" t="s">
        <v>1470</v>
      </c>
      <c r="E40" s="48"/>
    </row>
    <row r="41" spans="1:8" ht="14" customHeight="1">
      <c r="A41" s="50" t="s">
        <v>1423</v>
      </c>
      <c r="B41" s="50">
        <v>0.59946587590456912</v>
      </c>
      <c r="C41" s="50"/>
      <c r="D41" s="50" t="s">
        <v>1471</v>
      </c>
      <c r="E41" s="48"/>
    </row>
    <row r="42" spans="1:8" ht="14" customHeight="1">
      <c r="A42" s="50" t="s">
        <v>1425</v>
      </c>
      <c r="B42" s="50">
        <v>13.977546006508204</v>
      </c>
      <c r="C42" s="50"/>
      <c r="D42" s="50" t="s">
        <v>1472</v>
      </c>
      <c r="E42" s="48"/>
    </row>
    <row r="43" spans="1:8" ht="14" customHeight="1">
      <c r="A43" s="50" t="s">
        <v>1427</v>
      </c>
      <c r="B43" s="50">
        <v>0.35967952554274146</v>
      </c>
      <c r="C43" s="50"/>
      <c r="D43" s="50" t="s">
        <v>1473</v>
      </c>
      <c r="E43" s="48"/>
    </row>
    <row r="44" spans="1:8" ht="14" customHeight="1">
      <c r="A44" s="50" t="s">
        <v>1429</v>
      </c>
      <c r="B44" s="50">
        <v>9.0918991178859654E-3</v>
      </c>
      <c r="C44" s="50"/>
      <c r="D44" s="50" t="s">
        <v>1474</v>
      </c>
      <c r="E44" s="48"/>
    </row>
    <row r="45" spans="1:8" ht="14" customHeight="1">
      <c r="A45" s="50" t="s">
        <v>1431</v>
      </c>
      <c r="B45" s="50">
        <v>2.9373827919323889</v>
      </c>
      <c r="C45" s="50"/>
      <c r="D45" s="50" t="s">
        <v>1475</v>
      </c>
      <c r="E45" s="48"/>
    </row>
    <row r="46" spans="1:8" ht="14" customHeight="1">
      <c r="A46" s="50" t="s">
        <v>1433</v>
      </c>
      <c r="B46" s="50">
        <v>6.9937685522199741E-2</v>
      </c>
      <c r="C46" s="50"/>
      <c r="D46" s="50" t="s">
        <v>1476</v>
      </c>
      <c r="E46" s="48"/>
    </row>
    <row r="47" spans="1:8" ht="14" customHeight="1">
      <c r="A47" s="50" t="s">
        <v>1435</v>
      </c>
      <c r="B47" s="50">
        <v>2.9273916940006464</v>
      </c>
      <c r="C47" s="50"/>
      <c r="D47" s="50" t="s">
        <v>1477</v>
      </c>
      <c r="E47" s="48"/>
    </row>
    <row r="48" spans="1:8" ht="14" customHeight="1">
      <c r="A48" s="50" t="s">
        <v>1437</v>
      </c>
      <c r="B48" s="50">
        <v>9.9910979317428206E-2</v>
      </c>
      <c r="C48" s="50"/>
      <c r="D48" s="50" t="s">
        <v>1478</v>
      </c>
      <c r="E48" s="48"/>
    </row>
    <row r="49" spans="1:6" ht="14" customHeight="1">
      <c r="A49" s="50" t="s">
        <v>1439</v>
      </c>
      <c r="B49" s="50">
        <v>0</v>
      </c>
      <c r="C49" s="50"/>
      <c r="D49" s="50" t="s">
        <v>1479</v>
      </c>
      <c r="E49" s="48"/>
    </row>
    <row r="50" spans="1:6" ht="14" customHeight="1">
      <c r="A50" s="50" t="s">
        <v>1441</v>
      </c>
      <c r="B50" s="50">
        <v>5.1354243369158086</v>
      </c>
      <c r="C50" s="50"/>
      <c r="D50" s="50" t="s">
        <v>1480</v>
      </c>
      <c r="E50" s="48"/>
    </row>
    <row r="51" spans="1:6" ht="14" customHeight="1">
      <c r="A51" s="50" t="s">
        <v>1443</v>
      </c>
      <c r="B51" s="50">
        <v>4.136314543741527</v>
      </c>
      <c r="C51" s="50"/>
      <c r="D51" s="50" t="s">
        <v>1481</v>
      </c>
      <c r="E51" s="48"/>
    </row>
    <row r="52" spans="1:6" ht="14" customHeight="1">
      <c r="A52" s="50" t="s">
        <v>1445</v>
      </c>
      <c r="B52" s="50">
        <v>2.6576320498435901</v>
      </c>
      <c r="C52" s="50"/>
      <c r="D52" s="50" t="s">
        <v>1482</v>
      </c>
      <c r="E52" s="48"/>
    </row>
    <row r="53" spans="1:6" ht="14" customHeight="1">
      <c r="A53" s="50" t="s">
        <v>1447</v>
      </c>
      <c r="B53" s="50">
        <v>0.20981305656659921</v>
      </c>
      <c r="C53" s="50"/>
      <c r="D53" s="50" t="s">
        <v>1483</v>
      </c>
      <c r="E53" s="48"/>
    </row>
    <row r="54" spans="1:6" ht="14" customHeight="1">
      <c r="A54" s="50" t="s">
        <v>1449</v>
      </c>
      <c r="B54" s="50">
        <v>0</v>
      </c>
      <c r="C54" s="50"/>
      <c r="D54" s="50" t="s">
        <v>1484</v>
      </c>
      <c r="E54" s="48"/>
    </row>
    <row r="55" spans="1:6" ht="14" customHeight="1">
      <c r="A55" s="50" t="s">
        <v>1451</v>
      </c>
      <c r="B55" s="50">
        <v>0</v>
      </c>
      <c r="C55" s="50"/>
      <c r="D55" s="50" t="s">
        <v>1485</v>
      </c>
      <c r="E55" s="48"/>
    </row>
    <row r="56" spans="1:6" ht="14" customHeight="1">
      <c r="A56" s="50" t="s">
        <v>1453</v>
      </c>
      <c r="B56" s="50" t="s">
        <v>15</v>
      </c>
      <c r="C56" s="50"/>
      <c r="D56" s="50"/>
      <c r="E56" s="48"/>
    </row>
    <row r="57" spans="1:6" ht="14" customHeight="1">
      <c r="A57" s="50" t="s">
        <v>1454</v>
      </c>
      <c r="B57" s="50" t="s">
        <v>15</v>
      </c>
      <c r="C57" s="50"/>
      <c r="D57" s="50"/>
      <c r="E57" s="48"/>
    </row>
    <row r="58" spans="1:6" ht="14" customHeight="1">
      <c r="A58" s="50" t="s">
        <v>1455</v>
      </c>
      <c r="B58" s="50" t="s">
        <v>15</v>
      </c>
      <c r="C58" s="50"/>
      <c r="D58" s="50"/>
      <c r="E58" s="48"/>
    </row>
    <row r="59" spans="1:6" ht="14" customHeight="1">
      <c r="A59" s="50"/>
      <c r="B59" s="50"/>
      <c r="C59" s="50"/>
      <c r="D59" s="50"/>
      <c r="E59" s="48"/>
    </row>
    <row r="60" spans="1:6" ht="14" customHeight="1">
      <c r="A60" s="50" t="s">
        <v>1486</v>
      </c>
      <c r="B60" s="50"/>
      <c r="C60" s="50"/>
      <c r="D60" s="50"/>
      <c r="E60" s="48"/>
    </row>
    <row r="61" spans="1:6" ht="14" customHeight="1">
      <c r="A61" s="50" t="s">
        <v>1487</v>
      </c>
      <c r="B61" s="50">
        <v>850</v>
      </c>
      <c r="C61" s="50"/>
      <c r="D61" s="50" t="s">
        <v>1488</v>
      </c>
      <c r="E61" s="48"/>
      <c r="F61" s="1" t="s">
        <v>1489</v>
      </c>
    </row>
    <row r="62" spans="1:6" ht="14" customHeight="1">
      <c r="A62" s="50" t="s">
        <v>1490</v>
      </c>
      <c r="B62" s="50">
        <v>20</v>
      </c>
      <c r="C62" s="50"/>
      <c r="D62" s="50" t="s">
        <v>1491</v>
      </c>
      <c r="E62" s="48"/>
      <c r="F62" s="1" t="s">
        <v>1492</v>
      </c>
    </row>
    <row r="63" spans="1:6" ht="14" customHeight="1">
      <c r="A63" s="50" t="s">
        <v>1493</v>
      </c>
      <c r="B63" s="50">
        <v>1150</v>
      </c>
      <c r="C63" s="50"/>
      <c r="D63" s="50" t="s">
        <v>1494</v>
      </c>
      <c r="E63" s="48"/>
      <c r="F63" s="1" t="s">
        <v>1495</v>
      </c>
    </row>
    <row r="64" spans="1:6" ht="14" customHeight="1">
      <c r="A64" s="50" t="s">
        <v>1496</v>
      </c>
      <c r="B64" s="50">
        <v>100000</v>
      </c>
      <c r="C64" s="50"/>
      <c r="D64" s="50" t="s">
        <v>1497</v>
      </c>
      <c r="E64" s="48"/>
      <c r="F64" s="1" t="s">
        <v>1498</v>
      </c>
    </row>
    <row r="65" spans="1:7" ht="14" customHeight="1">
      <c r="A65" s="50" t="s">
        <v>1499</v>
      </c>
      <c r="B65" s="50">
        <v>300</v>
      </c>
      <c r="C65" s="50"/>
      <c r="D65" s="50" t="s">
        <v>1500</v>
      </c>
      <c r="E65" s="48"/>
      <c r="F65" s="1" t="s">
        <v>1501</v>
      </c>
    </row>
    <row r="66" spans="1:7" ht="14" customHeight="1">
      <c r="E66" s="48"/>
    </row>
    <row r="67" spans="1:7" ht="14" customHeight="1">
      <c r="A67" s="51" t="s">
        <v>1502</v>
      </c>
      <c r="B67" s="51"/>
      <c r="C67" s="51"/>
      <c r="D67" s="51"/>
      <c r="E67" s="48"/>
    </row>
    <row r="68" spans="1:7" ht="14" customHeight="1">
      <c r="A68" s="51" t="s">
        <v>1503</v>
      </c>
      <c r="B68" s="52" t="s">
        <v>1504</v>
      </c>
      <c r="C68" s="51"/>
      <c r="D68" s="51" t="s">
        <v>1505</v>
      </c>
      <c r="E68" s="48"/>
      <c r="F68" s="1" t="s">
        <v>1506</v>
      </c>
    </row>
    <row r="69" spans="1:7" ht="14" customHeight="1">
      <c r="E69" s="48"/>
    </row>
    <row r="70" spans="1:7" ht="14" customHeight="1">
      <c r="A70" s="51" t="s">
        <v>1507</v>
      </c>
      <c r="B70" s="51"/>
      <c r="C70" s="51"/>
      <c r="D70" s="51"/>
      <c r="E70" s="48"/>
      <c r="G70" s="1" t="s">
        <v>1420</v>
      </c>
    </row>
    <row r="71" spans="1:7" ht="14" customHeight="1">
      <c r="A71" s="51" t="s">
        <v>1138</v>
      </c>
      <c r="B71" s="52">
        <v>54.030667886842629</v>
      </c>
      <c r="C71" s="51"/>
      <c r="D71" s="51" t="s">
        <v>1508</v>
      </c>
      <c r="E71" s="48"/>
    </row>
    <row r="72" spans="1:7" ht="14" customHeight="1">
      <c r="A72" s="51" t="s">
        <v>1423</v>
      </c>
      <c r="B72" s="52">
        <v>0.51837541146048272</v>
      </c>
      <c r="C72" s="51"/>
      <c r="D72" s="51" t="s">
        <v>1509</v>
      </c>
      <c r="E72" s="48"/>
    </row>
    <row r="73" spans="1:7" ht="14" customHeight="1">
      <c r="A73" s="51" t="s">
        <v>1425</v>
      </c>
      <c r="B73" s="52">
        <v>11.294602715090903</v>
      </c>
      <c r="C73" s="51"/>
      <c r="D73" s="51" t="s">
        <v>1510</v>
      </c>
      <c r="E73" s="48"/>
    </row>
    <row r="74" spans="1:7" ht="14" customHeight="1">
      <c r="A74" s="51" t="s">
        <v>1427</v>
      </c>
      <c r="B74" s="52">
        <v>1.0467195808336671</v>
      </c>
      <c r="C74" s="51"/>
      <c r="D74" s="51" t="s">
        <v>1511</v>
      </c>
      <c r="E74" s="48"/>
    </row>
    <row r="75" spans="1:7" ht="14" customHeight="1">
      <c r="A75" s="51" t="s">
        <v>1429</v>
      </c>
      <c r="B75" s="52">
        <v>0.26516896047786237</v>
      </c>
      <c r="C75" s="51"/>
      <c r="D75" s="51" t="s">
        <v>1512</v>
      </c>
      <c r="E75" s="48"/>
    </row>
    <row r="76" spans="1:7" ht="14" customHeight="1">
      <c r="A76" s="51" t="s">
        <v>1431</v>
      </c>
      <c r="B76" s="52">
        <v>8.4435379520582483</v>
      </c>
      <c r="C76" s="51"/>
      <c r="D76" s="51" t="s">
        <v>1513</v>
      </c>
      <c r="E76" s="48"/>
    </row>
    <row r="77" spans="1:7" ht="14" customHeight="1">
      <c r="A77" s="51" t="s">
        <v>1433</v>
      </c>
      <c r="B77" s="52">
        <v>0.15950012660322546</v>
      </c>
      <c r="C77" s="51"/>
      <c r="D77" s="51" t="s">
        <v>1514</v>
      </c>
      <c r="E77" s="48"/>
    </row>
    <row r="78" spans="1:7" ht="14" customHeight="1">
      <c r="A78" s="51" t="s">
        <v>1435</v>
      </c>
      <c r="B78" s="52">
        <v>13.736948403702792</v>
      </c>
      <c r="C78" s="51"/>
      <c r="D78" s="51" t="s">
        <v>1515</v>
      </c>
      <c r="E78" s="48"/>
    </row>
    <row r="79" spans="1:7" ht="14" customHeight="1">
      <c r="A79" s="51" t="s">
        <v>1437</v>
      </c>
      <c r="B79" s="52">
        <v>6.7189428331608722E-2</v>
      </c>
      <c r="C79" s="51"/>
      <c r="D79" s="51" t="s">
        <v>1516</v>
      </c>
      <c r="E79" s="48"/>
    </row>
    <row r="80" spans="1:7" ht="14" customHeight="1">
      <c r="A80" s="51" t="s">
        <v>1439</v>
      </c>
      <c r="B80" s="52">
        <v>0</v>
      </c>
      <c r="C80" s="51"/>
      <c r="D80" s="51" t="s">
        <v>1517</v>
      </c>
      <c r="E80" s="48"/>
    </row>
    <row r="81" spans="1:6" ht="14" customHeight="1">
      <c r="A81" s="51" t="s">
        <v>1441</v>
      </c>
      <c r="B81" s="52">
        <v>7.1675369392324448</v>
      </c>
      <c r="C81" s="51"/>
      <c r="D81" s="51" t="s">
        <v>1518</v>
      </c>
      <c r="E81" s="48"/>
    </row>
    <row r="82" spans="1:6" ht="14" customHeight="1">
      <c r="A82" s="51" t="s">
        <v>1443</v>
      </c>
      <c r="B82" s="52">
        <v>2.3227205936594708</v>
      </c>
      <c r="C82" s="51"/>
      <c r="D82" s="51" t="s">
        <v>1519</v>
      </c>
      <c r="E82" s="48"/>
    </row>
    <row r="83" spans="1:6" ht="14" customHeight="1">
      <c r="A83" s="51" t="s">
        <v>1445</v>
      </c>
      <c r="B83" s="52">
        <v>0.83737566466693358</v>
      </c>
      <c r="C83" s="51"/>
      <c r="D83" s="51" t="s">
        <v>1520</v>
      </c>
      <c r="E83" s="48"/>
    </row>
    <row r="84" spans="1:6" ht="14" customHeight="1">
      <c r="A84" s="51" t="s">
        <v>1447</v>
      </c>
      <c r="B84" s="52">
        <v>0.1096563370397175</v>
      </c>
      <c r="C84" s="51"/>
      <c r="D84" s="51" t="s">
        <v>1521</v>
      </c>
      <c r="E84" s="48"/>
    </row>
    <row r="85" spans="1:6" ht="14" customHeight="1">
      <c r="A85" s="51" t="s">
        <v>1449</v>
      </c>
      <c r="B85" s="52">
        <v>0</v>
      </c>
      <c r="C85" s="51"/>
      <c r="D85" s="51" t="s">
        <v>1522</v>
      </c>
      <c r="E85" s="48"/>
    </row>
    <row r="86" spans="1:6" ht="14" customHeight="1">
      <c r="A86" s="51" t="s">
        <v>1451</v>
      </c>
      <c r="B86" s="52">
        <v>0</v>
      </c>
      <c r="C86" s="51"/>
      <c r="D86" s="51" t="s">
        <v>1523</v>
      </c>
      <c r="E86" s="48"/>
    </row>
    <row r="87" spans="1:6" ht="14" customHeight="1">
      <c r="A87" s="51" t="s">
        <v>1453</v>
      </c>
      <c r="B87" s="51" t="s">
        <v>15</v>
      </c>
      <c r="C87" s="51"/>
      <c r="D87" s="51"/>
      <c r="E87" s="48"/>
    </row>
    <row r="88" spans="1:6" ht="14" customHeight="1">
      <c r="A88" s="51" t="s">
        <v>1454</v>
      </c>
      <c r="B88" s="51" t="s">
        <v>15</v>
      </c>
      <c r="C88" s="51"/>
      <c r="D88" s="51"/>
      <c r="E88" s="48"/>
    </row>
    <row r="89" spans="1:6" ht="14" customHeight="1">
      <c r="A89" s="51" t="s">
        <v>1455</v>
      </c>
      <c r="B89" s="51" t="s">
        <v>15</v>
      </c>
      <c r="C89" s="51"/>
      <c r="D89" s="51"/>
      <c r="E89" s="48"/>
    </row>
    <row r="90" spans="1:6" ht="14" customHeight="1">
      <c r="A90" s="51"/>
      <c r="B90" s="51"/>
      <c r="C90" s="51"/>
      <c r="D90" s="51"/>
      <c r="E90" s="48"/>
    </row>
    <row r="91" spans="1:6" ht="14" customHeight="1">
      <c r="A91" s="51" t="s">
        <v>1524</v>
      </c>
      <c r="B91" s="51"/>
      <c r="C91" s="51"/>
      <c r="D91" s="51"/>
      <c r="E91" s="48"/>
    </row>
    <row r="92" spans="1:6" ht="14" customHeight="1">
      <c r="A92" s="51" t="s">
        <v>1525</v>
      </c>
      <c r="B92" s="52">
        <v>0</v>
      </c>
      <c r="C92" s="51"/>
      <c r="D92" s="51" t="s">
        <v>1526</v>
      </c>
      <c r="E92" s="48"/>
      <c r="F92" s="1" t="s">
        <v>1527</v>
      </c>
    </row>
    <row r="93" spans="1:6" ht="14" customHeight="1">
      <c r="A93" s="51" t="s">
        <v>1528</v>
      </c>
      <c r="B93" s="52">
        <v>1400</v>
      </c>
      <c r="C93" s="51"/>
      <c r="D93" s="51" t="s">
        <v>1529</v>
      </c>
      <c r="E93" s="48"/>
      <c r="F93" s="1" t="s">
        <v>1530</v>
      </c>
    </row>
    <row r="94" spans="1:6" ht="14" customHeight="1">
      <c r="A94" s="51" t="s">
        <v>1531</v>
      </c>
      <c r="B94" s="52">
        <v>0</v>
      </c>
      <c r="C94" s="51"/>
      <c r="D94" s="51" t="s">
        <v>1532</v>
      </c>
      <c r="E94" s="48"/>
      <c r="F94" s="1" t="s">
        <v>1533</v>
      </c>
    </row>
    <row r="95" spans="1:6" ht="14" customHeight="1">
      <c r="A95" s="51" t="s">
        <v>1534</v>
      </c>
      <c r="B95" s="52">
        <v>150</v>
      </c>
      <c r="C95" s="51"/>
      <c r="D95" s="51" t="s">
        <v>1535</v>
      </c>
      <c r="E95" s="48"/>
      <c r="F95" s="1" t="s">
        <v>1536</v>
      </c>
    </row>
    <row r="96" spans="1:6" ht="14" customHeight="1">
      <c r="E96" s="48"/>
    </row>
    <row r="97" spans="1:7" ht="14" customHeight="1">
      <c r="A97" s="51" t="s">
        <v>1537</v>
      </c>
      <c r="B97" s="51"/>
      <c r="C97" s="51"/>
      <c r="D97" s="51"/>
      <c r="E97" s="48"/>
      <c r="G97" s="1" t="s">
        <v>1420</v>
      </c>
    </row>
    <row r="98" spans="1:7" ht="14" customHeight="1">
      <c r="A98" s="51" t="s">
        <v>1138</v>
      </c>
      <c r="B98" s="52">
        <v>54.030667886842629</v>
      </c>
      <c r="C98" s="51"/>
      <c r="D98" s="51" t="s">
        <v>1538</v>
      </c>
      <c r="E98" s="48"/>
    </row>
    <row r="99" spans="1:7" ht="14" customHeight="1">
      <c r="A99" s="51" t="s">
        <v>1423</v>
      </c>
      <c r="B99" s="52">
        <v>0.51837541146048272</v>
      </c>
      <c r="C99" s="51"/>
      <c r="D99" s="51" t="s">
        <v>1539</v>
      </c>
      <c r="E99" s="48"/>
    </row>
    <row r="100" spans="1:7" ht="14" customHeight="1">
      <c r="A100" s="51" t="s">
        <v>1425</v>
      </c>
      <c r="B100" s="52">
        <v>11.294602715090903</v>
      </c>
      <c r="C100" s="51"/>
      <c r="D100" s="51" t="s">
        <v>1540</v>
      </c>
      <c r="E100" s="48"/>
    </row>
    <row r="101" spans="1:7" ht="14" customHeight="1">
      <c r="A101" s="51" t="s">
        <v>1427</v>
      </c>
      <c r="B101" s="52">
        <v>1.0467195808336671</v>
      </c>
      <c r="C101" s="51"/>
      <c r="D101" s="51" t="s">
        <v>1541</v>
      </c>
      <c r="E101" s="48"/>
    </row>
    <row r="102" spans="1:7" ht="14" customHeight="1">
      <c r="A102" s="51" t="s">
        <v>1429</v>
      </c>
      <c r="B102" s="52">
        <v>0.26516896047786237</v>
      </c>
      <c r="C102" s="51"/>
      <c r="D102" s="51" t="s">
        <v>1542</v>
      </c>
      <c r="E102" s="48"/>
    </row>
    <row r="103" spans="1:7" ht="14" customHeight="1">
      <c r="A103" s="51" t="s">
        <v>1431</v>
      </c>
      <c r="B103" s="52">
        <v>8.4435379520582483</v>
      </c>
      <c r="C103" s="51"/>
      <c r="D103" s="51" t="s">
        <v>1543</v>
      </c>
      <c r="E103" s="48"/>
    </row>
    <row r="104" spans="1:7" ht="14" customHeight="1">
      <c r="A104" s="51" t="s">
        <v>1433</v>
      </c>
      <c r="B104" s="52">
        <v>0.15950012660322546</v>
      </c>
      <c r="C104" s="51"/>
      <c r="D104" s="51" t="s">
        <v>1544</v>
      </c>
      <c r="E104" s="48"/>
    </row>
    <row r="105" spans="1:7" ht="14" customHeight="1">
      <c r="A105" s="51" t="s">
        <v>1435</v>
      </c>
      <c r="B105" s="52">
        <v>13.736948403702792</v>
      </c>
      <c r="C105" s="51"/>
      <c r="D105" s="51" t="s">
        <v>1545</v>
      </c>
      <c r="E105" s="48"/>
    </row>
    <row r="106" spans="1:7" ht="14" customHeight="1">
      <c r="A106" s="51" t="s">
        <v>1437</v>
      </c>
      <c r="B106" s="52">
        <v>6.7189428331608722E-2</v>
      </c>
      <c r="C106" s="51"/>
      <c r="D106" s="51" t="s">
        <v>1546</v>
      </c>
      <c r="E106" s="48"/>
    </row>
    <row r="107" spans="1:7" ht="14" customHeight="1">
      <c r="A107" s="51" t="s">
        <v>1439</v>
      </c>
      <c r="B107" s="52">
        <v>0</v>
      </c>
      <c r="C107" s="51"/>
      <c r="D107" s="51" t="s">
        <v>1547</v>
      </c>
      <c r="E107" s="48"/>
    </row>
    <row r="108" spans="1:7" ht="14" customHeight="1">
      <c r="A108" s="51" t="s">
        <v>1441</v>
      </c>
      <c r="B108" s="52">
        <v>7.1675369392324448</v>
      </c>
      <c r="C108" s="51"/>
      <c r="D108" s="51" t="s">
        <v>1548</v>
      </c>
      <c r="E108" s="48"/>
    </row>
    <row r="109" spans="1:7" ht="14" customHeight="1">
      <c r="A109" s="51" t="s">
        <v>1443</v>
      </c>
      <c r="B109" s="52">
        <v>2.3227205936594708</v>
      </c>
      <c r="C109" s="51"/>
      <c r="D109" s="51" t="s">
        <v>1549</v>
      </c>
      <c r="E109" s="48"/>
    </row>
    <row r="110" spans="1:7" ht="14" customHeight="1">
      <c r="A110" s="51" t="s">
        <v>1445</v>
      </c>
      <c r="B110" s="52">
        <v>0.83737566466693358</v>
      </c>
      <c r="C110" s="51"/>
      <c r="D110" s="51" t="s">
        <v>1550</v>
      </c>
      <c r="E110" s="48"/>
    </row>
    <row r="111" spans="1:7" ht="14" customHeight="1">
      <c r="A111" s="51" t="s">
        <v>1447</v>
      </c>
      <c r="B111" s="52">
        <v>0.1096563370397175</v>
      </c>
      <c r="C111" s="51"/>
      <c r="D111" s="51" t="s">
        <v>1551</v>
      </c>
      <c r="E111" s="48"/>
    </row>
    <row r="112" spans="1:7" ht="14" customHeight="1">
      <c r="A112" s="51" t="s">
        <v>1449</v>
      </c>
      <c r="B112" s="52">
        <v>0</v>
      </c>
      <c r="C112" s="51"/>
      <c r="D112" s="51" t="s">
        <v>1552</v>
      </c>
      <c r="E112" s="48"/>
    </row>
    <row r="113" spans="1:7" ht="14" customHeight="1">
      <c r="A113" s="51" t="s">
        <v>1451</v>
      </c>
      <c r="B113" s="52">
        <v>0</v>
      </c>
      <c r="C113" s="51"/>
      <c r="D113" s="51" t="s">
        <v>1553</v>
      </c>
      <c r="E113" s="48"/>
    </row>
    <row r="114" spans="1:7" ht="14" customHeight="1">
      <c r="A114" s="51" t="s">
        <v>1453</v>
      </c>
      <c r="B114" s="51" t="s">
        <v>15</v>
      </c>
      <c r="C114" s="51"/>
      <c r="D114" s="51"/>
      <c r="E114" s="48"/>
    </row>
    <row r="115" spans="1:7" ht="14" customHeight="1">
      <c r="A115" s="51" t="s">
        <v>1454</v>
      </c>
      <c r="B115" s="51" t="s">
        <v>15</v>
      </c>
      <c r="C115" s="51"/>
      <c r="D115" s="51"/>
      <c r="E115" s="48"/>
    </row>
    <row r="116" spans="1:7" ht="14" customHeight="1">
      <c r="A116" s="51" t="s">
        <v>1455</v>
      </c>
      <c r="B116" s="51" t="s">
        <v>15</v>
      </c>
      <c r="C116" s="51"/>
      <c r="D116" s="51"/>
      <c r="E116" s="48"/>
    </row>
    <row r="117" spans="1:7" ht="14" customHeight="1">
      <c r="A117" s="51"/>
      <c r="B117" s="51"/>
      <c r="C117" s="51"/>
      <c r="D117" s="51"/>
      <c r="E117" s="48"/>
    </row>
    <row r="118" spans="1:7" ht="14" customHeight="1">
      <c r="A118" s="51" t="s">
        <v>1554</v>
      </c>
      <c r="B118" s="51"/>
      <c r="C118" s="51"/>
      <c r="D118" s="51"/>
      <c r="E118" s="48"/>
    </row>
    <row r="119" spans="1:7" ht="14" customHeight="1">
      <c r="A119" s="51" t="s">
        <v>1555</v>
      </c>
      <c r="B119" s="52">
        <v>0</v>
      </c>
      <c r="C119" s="51"/>
      <c r="D119" s="51" t="s">
        <v>1556</v>
      </c>
      <c r="E119" s="48"/>
      <c r="F119" s="1" t="s">
        <v>1557</v>
      </c>
    </row>
    <row r="120" spans="1:7" ht="14" customHeight="1">
      <c r="A120" s="51" t="s">
        <v>1558</v>
      </c>
      <c r="B120" s="52">
        <v>1400</v>
      </c>
      <c r="C120" s="51"/>
      <c r="D120" s="51" t="s">
        <v>1559</v>
      </c>
      <c r="E120" s="48"/>
      <c r="F120" s="1" t="s">
        <v>1560</v>
      </c>
    </row>
    <row r="121" spans="1:7" ht="14" customHeight="1">
      <c r="A121" s="51" t="s">
        <v>1561</v>
      </c>
      <c r="B121" s="52">
        <v>0</v>
      </c>
      <c r="C121" s="51"/>
      <c r="D121" s="51" t="s">
        <v>1562</v>
      </c>
      <c r="E121" s="48"/>
      <c r="F121" s="1" t="s">
        <v>1563</v>
      </c>
    </row>
    <row r="122" spans="1:7" ht="14" customHeight="1">
      <c r="A122" s="51" t="s">
        <v>1564</v>
      </c>
      <c r="B122" s="52">
        <v>150</v>
      </c>
      <c r="C122" s="51"/>
      <c r="D122" s="51" t="s">
        <v>1565</v>
      </c>
      <c r="E122" s="48"/>
      <c r="F122" s="1" t="s">
        <v>1566</v>
      </c>
    </row>
    <row r="123" spans="1:7" ht="14" customHeight="1">
      <c r="E123" s="48"/>
    </row>
    <row r="124" spans="1:7" ht="14" customHeight="1">
      <c r="A124" s="51" t="s">
        <v>1567</v>
      </c>
      <c r="B124" s="51"/>
      <c r="C124" s="51"/>
      <c r="D124" s="51"/>
      <c r="E124" s="48"/>
      <c r="G124" s="1" t="s">
        <v>1420</v>
      </c>
    </row>
    <row r="125" spans="1:7" ht="14" customHeight="1">
      <c r="A125" s="51" t="s">
        <v>1138</v>
      </c>
      <c r="B125" s="52">
        <v>54.030667886842629</v>
      </c>
      <c r="C125" s="51"/>
      <c r="D125" s="51" t="s">
        <v>1568</v>
      </c>
      <c r="E125" s="48"/>
    </row>
    <row r="126" spans="1:7" ht="14" customHeight="1">
      <c r="A126" s="51" t="s">
        <v>1423</v>
      </c>
      <c r="B126" s="52">
        <v>0.51837541146048272</v>
      </c>
      <c r="C126" s="51"/>
      <c r="D126" s="51" t="s">
        <v>1569</v>
      </c>
      <c r="E126" s="48"/>
    </row>
    <row r="127" spans="1:7" ht="14" customHeight="1">
      <c r="A127" s="51" t="s">
        <v>1425</v>
      </c>
      <c r="B127" s="52">
        <v>11.294602715090903</v>
      </c>
      <c r="C127" s="51"/>
      <c r="D127" s="51" t="s">
        <v>1570</v>
      </c>
      <c r="E127" s="48"/>
    </row>
    <row r="128" spans="1:7" ht="14" customHeight="1">
      <c r="A128" s="51" t="s">
        <v>1427</v>
      </c>
      <c r="B128" s="52">
        <v>1.0467195808336671</v>
      </c>
      <c r="C128" s="51"/>
      <c r="D128" s="51" t="s">
        <v>1571</v>
      </c>
      <c r="E128" s="48"/>
    </row>
    <row r="129" spans="1:5" ht="14" customHeight="1">
      <c r="A129" s="51" t="s">
        <v>1429</v>
      </c>
      <c r="B129" s="52">
        <v>0.26516896047786237</v>
      </c>
      <c r="C129" s="51"/>
      <c r="D129" s="51" t="s">
        <v>1572</v>
      </c>
      <c r="E129" s="48"/>
    </row>
    <row r="130" spans="1:5" ht="14" customHeight="1">
      <c r="A130" s="51" t="s">
        <v>1431</v>
      </c>
      <c r="B130" s="52">
        <v>8.4435379520582483</v>
      </c>
      <c r="C130" s="51"/>
      <c r="D130" s="51" t="s">
        <v>1573</v>
      </c>
      <c r="E130" s="48"/>
    </row>
    <row r="131" spans="1:5" ht="14" customHeight="1">
      <c r="A131" s="51" t="s">
        <v>1433</v>
      </c>
      <c r="B131" s="52">
        <v>0.15950012660322546</v>
      </c>
      <c r="C131" s="51"/>
      <c r="D131" s="51" t="s">
        <v>1574</v>
      </c>
      <c r="E131" s="48"/>
    </row>
    <row r="132" spans="1:5" ht="14" customHeight="1">
      <c r="A132" s="51" t="s">
        <v>1435</v>
      </c>
      <c r="B132" s="52">
        <v>13.736948403702792</v>
      </c>
      <c r="C132" s="51"/>
      <c r="D132" s="51" t="s">
        <v>1575</v>
      </c>
      <c r="E132" s="48"/>
    </row>
    <row r="133" spans="1:5" ht="14" customHeight="1">
      <c r="A133" s="51" t="s">
        <v>1437</v>
      </c>
      <c r="B133" s="52">
        <v>6.7189428331608722E-2</v>
      </c>
      <c r="C133" s="51"/>
      <c r="D133" s="51" t="s">
        <v>1576</v>
      </c>
      <c r="E133" s="48"/>
    </row>
    <row r="134" spans="1:5" ht="14" customHeight="1">
      <c r="A134" s="51" t="s">
        <v>1439</v>
      </c>
      <c r="B134" s="52">
        <v>0</v>
      </c>
      <c r="C134" s="51"/>
      <c r="D134" s="51" t="s">
        <v>1577</v>
      </c>
      <c r="E134" s="48"/>
    </row>
    <row r="135" spans="1:5" ht="14" customHeight="1">
      <c r="A135" s="51" t="s">
        <v>1441</v>
      </c>
      <c r="B135" s="52">
        <v>7.1675369392324448</v>
      </c>
      <c r="C135" s="51"/>
      <c r="D135" s="51" t="s">
        <v>1578</v>
      </c>
      <c r="E135" s="48"/>
    </row>
    <row r="136" spans="1:5" ht="14" customHeight="1">
      <c r="A136" s="51" t="s">
        <v>1443</v>
      </c>
      <c r="B136" s="52">
        <v>2.3227205936594708</v>
      </c>
      <c r="C136" s="51"/>
      <c r="D136" s="51" t="s">
        <v>1579</v>
      </c>
      <c r="E136" s="48"/>
    </row>
    <row r="137" spans="1:5" ht="14" customHeight="1">
      <c r="A137" s="51" t="s">
        <v>1445</v>
      </c>
      <c r="B137" s="52">
        <v>0.83737566466693358</v>
      </c>
      <c r="C137" s="51"/>
      <c r="D137" s="51" t="s">
        <v>1580</v>
      </c>
      <c r="E137" s="48"/>
    </row>
    <row r="138" spans="1:5" ht="14" customHeight="1">
      <c r="A138" s="51" t="s">
        <v>1447</v>
      </c>
      <c r="B138" s="52">
        <v>0.1096563370397175</v>
      </c>
      <c r="C138" s="51"/>
      <c r="D138" s="51" t="s">
        <v>1581</v>
      </c>
      <c r="E138" s="48"/>
    </row>
    <row r="139" spans="1:5" ht="14" customHeight="1">
      <c r="A139" s="51" t="s">
        <v>1449</v>
      </c>
      <c r="B139" s="52">
        <v>0</v>
      </c>
      <c r="C139" s="51"/>
      <c r="D139" s="51" t="s">
        <v>1582</v>
      </c>
      <c r="E139" s="48"/>
    </row>
    <row r="140" spans="1:5" ht="14" customHeight="1">
      <c r="A140" s="51" t="s">
        <v>1451</v>
      </c>
      <c r="B140" s="52">
        <v>0</v>
      </c>
      <c r="C140" s="51"/>
      <c r="D140" s="51" t="s">
        <v>1583</v>
      </c>
      <c r="E140" s="48"/>
    </row>
    <row r="141" spans="1:5" ht="14" customHeight="1">
      <c r="A141" s="51" t="s">
        <v>1453</v>
      </c>
      <c r="B141" s="51" t="s">
        <v>15</v>
      </c>
      <c r="C141" s="51"/>
      <c r="D141" s="51"/>
      <c r="E141" s="48"/>
    </row>
    <row r="142" spans="1:5" ht="14" customHeight="1">
      <c r="A142" s="51" t="s">
        <v>1454</v>
      </c>
      <c r="B142" s="51" t="s">
        <v>15</v>
      </c>
      <c r="C142" s="51"/>
      <c r="D142" s="51"/>
      <c r="E142" s="48"/>
    </row>
    <row r="143" spans="1:5" ht="14" customHeight="1">
      <c r="A143" s="51" t="s">
        <v>1455</v>
      </c>
      <c r="B143" s="51" t="s">
        <v>15</v>
      </c>
      <c r="C143" s="51"/>
      <c r="D143" s="51"/>
      <c r="E143" s="48"/>
    </row>
    <row r="144" spans="1:5" ht="14" customHeight="1">
      <c r="A144" s="51"/>
      <c r="B144" s="51"/>
      <c r="C144" s="51"/>
      <c r="D144" s="51"/>
      <c r="E144" s="48"/>
    </row>
    <row r="145" spans="1:7" ht="14" customHeight="1">
      <c r="A145" s="51" t="s">
        <v>1584</v>
      </c>
      <c r="B145" s="51"/>
      <c r="C145" s="51"/>
      <c r="D145" s="51"/>
      <c r="E145" s="48"/>
    </row>
    <row r="146" spans="1:7" ht="14" customHeight="1">
      <c r="A146" s="51" t="s">
        <v>1585</v>
      </c>
      <c r="B146" s="52">
        <v>0</v>
      </c>
      <c r="C146" s="51"/>
      <c r="D146" s="51" t="s">
        <v>1586</v>
      </c>
      <c r="E146" s="48"/>
      <c r="F146" s="1" t="s">
        <v>1587</v>
      </c>
    </row>
    <row r="147" spans="1:7" ht="14" customHeight="1">
      <c r="A147" s="51" t="s">
        <v>1588</v>
      </c>
      <c r="B147" s="52">
        <v>1400</v>
      </c>
      <c r="C147" s="51"/>
      <c r="D147" s="51" t="s">
        <v>1589</v>
      </c>
      <c r="E147" s="48"/>
      <c r="F147" s="1" t="s">
        <v>1590</v>
      </c>
    </row>
    <row r="148" spans="1:7" ht="14" customHeight="1">
      <c r="A148" s="51" t="s">
        <v>1591</v>
      </c>
      <c r="B148" s="52">
        <v>0</v>
      </c>
      <c r="C148" s="51"/>
      <c r="D148" s="51" t="s">
        <v>1592</v>
      </c>
      <c r="E148" s="48"/>
      <c r="F148" s="1" t="s">
        <v>1563</v>
      </c>
    </row>
    <row r="149" spans="1:7" ht="14" customHeight="1">
      <c r="A149" s="51" t="s">
        <v>1593</v>
      </c>
      <c r="B149" s="52">
        <v>150</v>
      </c>
      <c r="C149" s="51"/>
      <c r="D149" s="51" t="s">
        <v>1594</v>
      </c>
      <c r="E149" s="48"/>
      <c r="F149" s="1" t="s">
        <v>1566</v>
      </c>
    </row>
    <row r="150" spans="1:7" ht="14" customHeight="1">
      <c r="E150" s="48"/>
    </row>
    <row r="151" spans="1:7" ht="14" customHeight="1">
      <c r="A151" s="51" t="s">
        <v>1595</v>
      </c>
      <c r="B151" s="51"/>
      <c r="C151" s="51"/>
      <c r="D151" s="51"/>
      <c r="E151" s="48"/>
      <c r="G151" s="1" t="s">
        <v>1420</v>
      </c>
    </row>
    <row r="152" spans="1:7" ht="14" customHeight="1">
      <c r="A152" s="51" t="s">
        <v>1138</v>
      </c>
      <c r="B152" s="52">
        <v>54.030667886842629</v>
      </c>
      <c r="C152" s="51"/>
      <c r="D152" s="51" t="s">
        <v>1596</v>
      </c>
      <c r="E152" s="48"/>
    </row>
    <row r="153" spans="1:7" ht="14" customHeight="1">
      <c r="A153" s="51" t="s">
        <v>1423</v>
      </c>
      <c r="B153" s="52">
        <v>0.51837541146048272</v>
      </c>
      <c r="C153" s="51"/>
      <c r="D153" s="51" t="s">
        <v>1597</v>
      </c>
      <c r="E153" s="48"/>
    </row>
    <row r="154" spans="1:7" ht="14" customHeight="1">
      <c r="A154" s="51" t="s">
        <v>1425</v>
      </c>
      <c r="B154" s="52">
        <v>11.294602715090903</v>
      </c>
      <c r="C154" s="51"/>
      <c r="D154" s="51" t="s">
        <v>1598</v>
      </c>
      <c r="E154" s="48"/>
    </row>
    <row r="155" spans="1:7" ht="14" customHeight="1">
      <c r="A155" s="51" t="s">
        <v>1427</v>
      </c>
      <c r="B155" s="52">
        <v>1.0467195808336671</v>
      </c>
      <c r="C155" s="51"/>
      <c r="D155" s="51" t="s">
        <v>1599</v>
      </c>
      <c r="E155" s="48"/>
    </row>
    <row r="156" spans="1:7" ht="14" customHeight="1">
      <c r="A156" s="51" t="s">
        <v>1429</v>
      </c>
      <c r="B156" s="52">
        <v>0.26516896047786237</v>
      </c>
      <c r="C156" s="51"/>
      <c r="D156" s="51" t="s">
        <v>1600</v>
      </c>
      <c r="E156" s="48"/>
    </row>
    <row r="157" spans="1:7" ht="14" customHeight="1">
      <c r="A157" s="51" t="s">
        <v>1431</v>
      </c>
      <c r="B157" s="52">
        <v>8.4435379520582483</v>
      </c>
      <c r="C157" s="51"/>
      <c r="D157" s="51" t="s">
        <v>1601</v>
      </c>
      <c r="E157" s="48"/>
    </row>
    <row r="158" spans="1:7" ht="14" customHeight="1">
      <c r="A158" s="51" t="s">
        <v>1433</v>
      </c>
      <c r="B158" s="52">
        <v>0.15950012660322546</v>
      </c>
      <c r="C158" s="51"/>
      <c r="D158" s="51" t="s">
        <v>1602</v>
      </c>
      <c r="E158" s="48"/>
    </row>
    <row r="159" spans="1:7" ht="14" customHeight="1">
      <c r="A159" s="51" t="s">
        <v>1435</v>
      </c>
      <c r="B159" s="52">
        <v>13.736948403702792</v>
      </c>
      <c r="C159" s="51"/>
      <c r="D159" s="51" t="s">
        <v>1603</v>
      </c>
      <c r="E159" s="48"/>
    </row>
    <row r="160" spans="1:7" ht="14" customHeight="1">
      <c r="A160" s="51" t="s">
        <v>1437</v>
      </c>
      <c r="B160" s="52">
        <v>6.7189428331608722E-2</v>
      </c>
      <c r="C160" s="51"/>
      <c r="D160" s="51" t="s">
        <v>1604</v>
      </c>
      <c r="E160" s="48"/>
    </row>
    <row r="161" spans="1:6" ht="14" customHeight="1">
      <c r="A161" s="51" t="s">
        <v>1439</v>
      </c>
      <c r="B161" s="52">
        <v>0</v>
      </c>
      <c r="C161" s="51"/>
      <c r="D161" s="51" t="s">
        <v>1605</v>
      </c>
      <c r="E161" s="48"/>
    </row>
    <row r="162" spans="1:6" ht="14" customHeight="1">
      <c r="A162" s="51" t="s">
        <v>1441</v>
      </c>
      <c r="B162" s="52">
        <v>7.1675369392324448</v>
      </c>
      <c r="C162" s="51"/>
      <c r="D162" s="51" t="s">
        <v>1606</v>
      </c>
      <c r="E162" s="48"/>
    </row>
    <row r="163" spans="1:6" ht="14" customHeight="1">
      <c r="A163" s="51" t="s">
        <v>1443</v>
      </c>
      <c r="B163" s="52">
        <v>2.3227205936594708</v>
      </c>
      <c r="C163" s="51"/>
      <c r="D163" s="51" t="s">
        <v>1607</v>
      </c>
      <c r="E163" s="48"/>
    </row>
    <row r="164" spans="1:6" ht="14" customHeight="1">
      <c r="A164" s="51" t="s">
        <v>1445</v>
      </c>
      <c r="B164" s="52">
        <v>0.83737566466693358</v>
      </c>
      <c r="C164" s="51"/>
      <c r="D164" s="51" t="s">
        <v>1608</v>
      </c>
      <c r="E164" s="48"/>
    </row>
    <row r="165" spans="1:6" ht="14" customHeight="1">
      <c r="A165" s="51" t="s">
        <v>1447</v>
      </c>
      <c r="B165" s="52">
        <v>0.1096563370397175</v>
      </c>
      <c r="C165" s="51"/>
      <c r="D165" s="51" t="s">
        <v>1609</v>
      </c>
      <c r="E165" s="48"/>
    </row>
    <row r="166" spans="1:6" ht="14" customHeight="1">
      <c r="A166" s="51" t="s">
        <v>1449</v>
      </c>
      <c r="B166" s="52">
        <v>0</v>
      </c>
      <c r="C166" s="51"/>
      <c r="D166" s="51" t="s">
        <v>1610</v>
      </c>
      <c r="E166" s="48"/>
    </row>
    <row r="167" spans="1:6" ht="14" customHeight="1">
      <c r="A167" s="51" t="s">
        <v>1451</v>
      </c>
      <c r="B167" s="52">
        <v>0</v>
      </c>
      <c r="C167" s="51"/>
      <c r="D167" s="51" t="s">
        <v>1611</v>
      </c>
      <c r="E167" s="48"/>
    </row>
    <row r="168" spans="1:6" ht="14" customHeight="1">
      <c r="A168" s="51" t="s">
        <v>1453</v>
      </c>
      <c r="B168" s="51" t="s">
        <v>15</v>
      </c>
      <c r="C168" s="51"/>
      <c r="D168" s="51"/>
      <c r="E168" s="48"/>
    </row>
    <row r="169" spans="1:6" ht="14" customHeight="1">
      <c r="A169" s="51" t="s">
        <v>1454</v>
      </c>
      <c r="B169" s="51" t="s">
        <v>15</v>
      </c>
      <c r="C169" s="51"/>
      <c r="D169" s="51"/>
      <c r="E169" s="48"/>
    </row>
    <row r="170" spans="1:6" ht="14" customHeight="1">
      <c r="A170" s="51" t="s">
        <v>1455</v>
      </c>
      <c r="B170" s="51" t="s">
        <v>15</v>
      </c>
      <c r="C170" s="51"/>
      <c r="D170" s="51"/>
      <c r="E170" s="48"/>
    </row>
    <row r="171" spans="1:6" ht="14" customHeight="1">
      <c r="A171" s="51"/>
      <c r="B171" s="51"/>
      <c r="C171" s="51"/>
      <c r="D171" s="51"/>
      <c r="E171" s="48"/>
    </row>
    <row r="172" spans="1:6" ht="14" customHeight="1">
      <c r="A172" s="51" t="s">
        <v>1612</v>
      </c>
      <c r="B172" s="51"/>
      <c r="C172" s="51"/>
      <c r="D172" s="51"/>
      <c r="E172" s="48"/>
    </row>
    <row r="173" spans="1:6" ht="14" customHeight="1">
      <c r="A173" s="51" t="s">
        <v>1613</v>
      </c>
      <c r="B173" s="52">
        <v>0</v>
      </c>
      <c r="C173" s="51"/>
      <c r="D173" s="51" t="s">
        <v>1614</v>
      </c>
      <c r="E173" s="48"/>
      <c r="F173" s="1" t="s">
        <v>1615</v>
      </c>
    </row>
    <row r="174" spans="1:6" ht="14" customHeight="1">
      <c r="A174" s="51" t="s">
        <v>1616</v>
      </c>
      <c r="B174" s="52">
        <v>1400</v>
      </c>
      <c r="C174" s="51"/>
      <c r="D174" s="51" t="s">
        <v>1617</v>
      </c>
      <c r="E174" s="48"/>
      <c r="F174" s="1" t="s">
        <v>1618</v>
      </c>
    </row>
    <row r="175" spans="1:6" ht="14" customHeight="1">
      <c r="A175" s="51" t="s">
        <v>1619</v>
      </c>
      <c r="B175" s="52">
        <v>0</v>
      </c>
      <c r="C175" s="51"/>
      <c r="D175" s="51" t="s">
        <v>1620</v>
      </c>
      <c r="E175" s="48"/>
      <c r="F175" s="1" t="s">
        <v>1563</v>
      </c>
    </row>
    <row r="176" spans="1:6" ht="14" customHeight="1">
      <c r="A176" s="51" t="s">
        <v>1621</v>
      </c>
      <c r="B176" s="52">
        <v>150</v>
      </c>
      <c r="C176" s="51"/>
      <c r="D176" s="51" t="s">
        <v>1622</v>
      </c>
      <c r="E176" s="48"/>
      <c r="F176" s="1" t="s">
        <v>1566</v>
      </c>
    </row>
    <row r="177" spans="1:7" ht="14" customHeight="1">
      <c r="E177" s="48"/>
    </row>
    <row r="178" spans="1:7" ht="14" customHeight="1">
      <c r="A178" s="51" t="s">
        <v>1623</v>
      </c>
      <c r="B178" s="51"/>
      <c r="C178" s="51"/>
      <c r="D178" s="51"/>
      <c r="E178" s="48"/>
      <c r="G178" s="1" t="s">
        <v>1420</v>
      </c>
    </row>
    <row r="179" spans="1:7" ht="14" customHeight="1">
      <c r="A179" s="51" t="s">
        <v>1138</v>
      </c>
      <c r="B179" s="52">
        <v>75</v>
      </c>
      <c r="C179" s="51"/>
      <c r="D179" s="51" t="s">
        <v>1624</v>
      </c>
      <c r="E179" s="48"/>
    </row>
    <row r="180" spans="1:7" ht="14" customHeight="1">
      <c r="A180" s="51" t="s">
        <v>1423</v>
      </c>
      <c r="B180" s="52">
        <v>0.51837541146048272</v>
      </c>
      <c r="C180" s="51"/>
      <c r="D180" s="51" t="s">
        <v>1625</v>
      </c>
      <c r="E180" s="48"/>
    </row>
    <row r="181" spans="1:7" ht="14" customHeight="1">
      <c r="A181" s="51" t="s">
        <v>1425</v>
      </c>
      <c r="B181" s="52">
        <v>11.294602715090903</v>
      </c>
      <c r="C181" s="51"/>
      <c r="D181" s="51" t="s">
        <v>1626</v>
      </c>
      <c r="E181" s="48"/>
    </row>
    <row r="182" spans="1:7" ht="14" customHeight="1">
      <c r="A182" s="51" t="s">
        <v>1427</v>
      </c>
      <c r="B182" s="52">
        <v>1.0467195808336671</v>
      </c>
      <c r="C182" s="51"/>
      <c r="D182" s="51" t="s">
        <v>1627</v>
      </c>
      <c r="E182" s="48"/>
    </row>
    <row r="183" spans="1:7" ht="14" customHeight="1">
      <c r="A183" s="51" t="s">
        <v>1429</v>
      </c>
      <c r="B183" s="52">
        <v>0.26516896047786237</v>
      </c>
      <c r="C183" s="51"/>
      <c r="D183" s="51" t="s">
        <v>1628</v>
      </c>
      <c r="E183" s="48"/>
    </row>
    <row r="184" spans="1:7" ht="14" customHeight="1">
      <c r="A184" s="51" t="s">
        <v>1431</v>
      </c>
      <c r="B184" s="52">
        <v>8.4435379520582483</v>
      </c>
      <c r="C184" s="51"/>
      <c r="D184" s="51" t="s">
        <v>1629</v>
      </c>
      <c r="E184" s="48"/>
    </row>
    <row r="185" spans="1:7" ht="14" customHeight="1">
      <c r="A185" s="51" t="s">
        <v>1433</v>
      </c>
      <c r="B185" s="52">
        <v>0.15950012660322546</v>
      </c>
      <c r="C185" s="51"/>
      <c r="D185" s="51" t="s">
        <v>1630</v>
      </c>
      <c r="E185" s="48"/>
    </row>
    <row r="186" spans="1:7" ht="14" customHeight="1">
      <c r="A186" s="51" t="s">
        <v>1435</v>
      </c>
      <c r="B186" s="52">
        <v>13.736948403702792</v>
      </c>
      <c r="C186" s="51"/>
      <c r="D186" s="51" t="s">
        <v>1631</v>
      </c>
      <c r="E186" s="48"/>
    </row>
    <row r="187" spans="1:7" ht="14" customHeight="1">
      <c r="A187" s="51" t="s">
        <v>1437</v>
      </c>
      <c r="B187" s="52">
        <v>6.7189428331608722E-2</v>
      </c>
      <c r="C187" s="51"/>
      <c r="D187" s="51" t="s">
        <v>1632</v>
      </c>
      <c r="E187" s="48"/>
    </row>
    <row r="188" spans="1:7" ht="14" customHeight="1">
      <c r="A188" s="51" t="s">
        <v>1439</v>
      </c>
      <c r="B188" s="52">
        <v>0</v>
      </c>
      <c r="C188" s="51"/>
      <c r="D188" s="51" t="s">
        <v>1633</v>
      </c>
      <c r="E188" s="48"/>
    </row>
    <row r="189" spans="1:7" ht="14" customHeight="1">
      <c r="A189" s="51" t="s">
        <v>1441</v>
      </c>
      <c r="B189" s="52">
        <v>7.1675369392324448</v>
      </c>
      <c r="C189" s="51"/>
      <c r="D189" s="51" t="s">
        <v>1634</v>
      </c>
      <c r="E189" s="48"/>
    </row>
    <row r="190" spans="1:7" ht="14" customHeight="1">
      <c r="A190" s="51" t="s">
        <v>1443</v>
      </c>
      <c r="B190" s="52">
        <v>2.3227205936594708</v>
      </c>
      <c r="C190" s="51"/>
      <c r="D190" s="51" t="s">
        <v>1635</v>
      </c>
      <c r="E190" s="48"/>
    </row>
    <row r="191" spans="1:7" ht="14" customHeight="1">
      <c r="A191" s="51" t="s">
        <v>1445</v>
      </c>
      <c r="B191" s="52">
        <v>0.83737566466693358</v>
      </c>
      <c r="C191" s="51"/>
      <c r="D191" s="51" t="s">
        <v>1636</v>
      </c>
      <c r="E191" s="48"/>
    </row>
    <row r="192" spans="1:7" ht="14" customHeight="1">
      <c r="A192" s="51" t="s">
        <v>1447</v>
      </c>
      <c r="B192" s="52">
        <v>0.1096563370397175</v>
      </c>
      <c r="C192" s="51"/>
      <c r="D192" s="51" t="s">
        <v>1637</v>
      </c>
      <c r="E192" s="48"/>
    </row>
    <row r="193" spans="1:6" ht="14" customHeight="1">
      <c r="A193" s="51" t="s">
        <v>1449</v>
      </c>
      <c r="B193" s="52">
        <v>0</v>
      </c>
      <c r="C193" s="51"/>
      <c r="D193" s="51" t="s">
        <v>1638</v>
      </c>
      <c r="E193" s="48"/>
    </row>
    <row r="194" spans="1:6" ht="14" customHeight="1">
      <c r="A194" s="51" t="s">
        <v>1451</v>
      </c>
      <c r="B194" s="52">
        <v>0</v>
      </c>
      <c r="C194" s="51"/>
      <c r="D194" s="51" t="s">
        <v>1639</v>
      </c>
      <c r="E194" s="48"/>
    </row>
    <row r="195" spans="1:6" ht="14" customHeight="1">
      <c r="A195" s="51" t="s">
        <v>1453</v>
      </c>
      <c r="B195" s="51" t="s">
        <v>15</v>
      </c>
      <c r="C195" s="51"/>
      <c r="D195" s="51"/>
      <c r="E195" s="48"/>
    </row>
    <row r="196" spans="1:6" ht="14" customHeight="1">
      <c r="A196" s="51" t="s">
        <v>1454</v>
      </c>
      <c r="B196" s="51" t="s">
        <v>15</v>
      </c>
      <c r="C196" s="51"/>
      <c r="D196" s="51"/>
      <c r="E196" s="48"/>
    </row>
    <row r="197" spans="1:6" ht="14" customHeight="1">
      <c r="A197" s="51" t="s">
        <v>1455</v>
      </c>
      <c r="B197" s="51" t="s">
        <v>15</v>
      </c>
      <c r="C197" s="51"/>
      <c r="D197" s="51"/>
      <c r="E197" s="48"/>
    </row>
    <row r="198" spans="1:6" ht="14" customHeight="1">
      <c r="A198" s="51"/>
      <c r="B198" s="51"/>
      <c r="C198" s="51"/>
      <c r="D198" s="51"/>
      <c r="E198" s="48"/>
    </row>
    <row r="199" spans="1:6" ht="14" customHeight="1">
      <c r="A199" s="51" t="s">
        <v>1640</v>
      </c>
      <c r="B199" s="51"/>
      <c r="C199" s="51"/>
      <c r="D199" s="51"/>
      <c r="E199" s="48"/>
    </row>
    <row r="200" spans="1:6" ht="14" customHeight="1">
      <c r="A200" s="51" t="s">
        <v>1641</v>
      </c>
      <c r="B200" s="52">
        <v>0</v>
      </c>
      <c r="C200" s="51"/>
      <c r="D200" s="51" t="s">
        <v>1642</v>
      </c>
      <c r="E200" s="48"/>
      <c r="F200" s="1" t="s">
        <v>1643</v>
      </c>
    </row>
    <row r="201" spans="1:6" ht="14" customHeight="1">
      <c r="A201" s="51" t="s">
        <v>1644</v>
      </c>
      <c r="B201" s="52">
        <v>1400</v>
      </c>
      <c r="C201" s="51"/>
      <c r="D201" s="51" t="s">
        <v>1645</v>
      </c>
      <c r="E201" s="48"/>
      <c r="F201" s="1" t="s">
        <v>1646</v>
      </c>
    </row>
    <row r="202" spans="1:6" ht="14" customHeight="1">
      <c r="A202" s="51" t="s">
        <v>1647</v>
      </c>
      <c r="B202" s="52">
        <v>0</v>
      </c>
      <c r="C202" s="51"/>
      <c r="D202" s="51" t="s">
        <v>1648</v>
      </c>
      <c r="E202" s="48"/>
      <c r="F202" s="1" t="s">
        <v>1563</v>
      </c>
    </row>
    <row r="203" spans="1:6" ht="14" customHeight="1">
      <c r="A203" s="51" t="s">
        <v>1649</v>
      </c>
      <c r="B203" s="52">
        <v>150</v>
      </c>
      <c r="C203" s="51"/>
      <c r="D203" s="51" t="s">
        <v>1650</v>
      </c>
      <c r="E203" s="48"/>
      <c r="F203" s="1" t="s">
        <v>1566</v>
      </c>
    </row>
    <row r="204" spans="1:6" ht="14" customHeight="1">
      <c r="E204" s="48"/>
    </row>
    <row r="205" spans="1:6" ht="14" customHeight="1">
      <c r="A205" s="47" t="s">
        <v>1651</v>
      </c>
      <c r="B205" s="47"/>
      <c r="C205" s="47"/>
      <c r="D205" s="47"/>
      <c r="E205" s="48"/>
    </row>
    <row r="206" spans="1:6" ht="14" customHeight="1">
      <c r="A206" s="47" t="s">
        <v>1652</v>
      </c>
      <c r="B206" s="46" t="s">
        <v>1113</v>
      </c>
      <c r="C206" s="47"/>
      <c r="D206" s="47" t="s">
        <v>1653</v>
      </c>
      <c r="E206" s="48"/>
      <c r="F206" s="1" t="s">
        <v>1654</v>
      </c>
    </row>
    <row r="207" spans="1:6" ht="14" customHeight="1">
      <c r="A207" s="47" t="s">
        <v>1655</v>
      </c>
      <c r="B207" s="46" t="s">
        <v>1114</v>
      </c>
      <c r="C207" s="47"/>
      <c r="D207" s="47" t="s">
        <v>1656</v>
      </c>
      <c r="E207" s="48"/>
      <c r="F207" s="1" t="s">
        <v>1654</v>
      </c>
    </row>
    <row r="208" spans="1:6" ht="14" customHeight="1">
      <c r="A208" s="47" t="s">
        <v>1657</v>
      </c>
      <c r="B208" s="46" t="s">
        <v>1116</v>
      </c>
      <c r="C208" s="47"/>
      <c r="D208" s="47" t="s">
        <v>1658</v>
      </c>
      <c r="E208" s="48"/>
    </row>
    <row r="209" spans="1:6" ht="14" customHeight="1">
      <c r="A209" s="47" t="s">
        <v>1659</v>
      </c>
      <c r="B209" s="46" t="s">
        <v>1117</v>
      </c>
      <c r="C209" s="47"/>
      <c r="D209" s="47" t="s">
        <v>1660</v>
      </c>
      <c r="E209" s="48"/>
      <c r="F209" s="1" t="s">
        <v>1661</v>
      </c>
    </row>
    <row r="210" spans="1:6" ht="14" customHeight="1">
      <c r="A210" s="47" t="s">
        <v>1662</v>
      </c>
      <c r="B210" s="46" t="s">
        <v>1116</v>
      </c>
      <c r="C210" s="47"/>
      <c r="D210" s="47" t="s">
        <v>1663</v>
      </c>
      <c r="E210" s="48"/>
    </row>
    <row r="211" spans="1:6" ht="14" customHeight="1">
      <c r="A211" s="47" t="s">
        <v>1664</v>
      </c>
      <c r="B211" s="46" t="s">
        <v>1118</v>
      </c>
      <c r="C211" s="47"/>
      <c r="D211" s="47" t="s">
        <v>1665</v>
      </c>
      <c r="E211" s="48"/>
    </row>
    <row r="212" spans="1:6" ht="14" customHeight="1">
      <c r="A212" s="47" t="s">
        <v>1666</v>
      </c>
      <c r="B212" s="46" t="s">
        <v>1116</v>
      </c>
      <c r="C212" s="47"/>
      <c r="D212" s="47" t="s">
        <v>1667</v>
      </c>
      <c r="E212" s="48"/>
    </row>
    <row r="213" spans="1:6" ht="14" customHeight="1">
      <c r="A213" s="47" t="s">
        <v>1668</v>
      </c>
      <c r="B213" s="46" t="s">
        <v>1119</v>
      </c>
      <c r="C213" s="47"/>
      <c r="D213" s="47" t="s">
        <v>1669</v>
      </c>
      <c r="E213" s="48"/>
    </row>
    <row r="214" spans="1:6" ht="14" customHeight="1">
      <c r="A214" s="47" t="s">
        <v>1670</v>
      </c>
      <c r="B214" s="46" t="s">
        <v>1116</v>
      </c>
      <c r="C214" s="47"/>
      <c r="D214" s="47" t="s">
        <v>1671</v>
      </c>
      <c r="E214" s="48"/>
    </row>
    <row r="215" spans="1:6" ht="14" customHeight="1">
      <c r="A215" s="47" t="s">
        <v>1672</v>
      </c>
      <c r="B215" s="46" t="s">
        <v>1120</v>
      </c>
      <c r="C215" s="47"/>
      <c r="D215" s="47" t="s">
        <v>1673</v>
      </c>
      <c r="E215" s="48"/>
    </row>
    <row r="216" spans="1:6" ht="14" customHeight="1">
      <c r="A216" s="47" t="s">
        <v>1674</v>
      </c>
      <c r="B216" s="46" t="s">
        <v>1116</v>
      </c>
      <c r="C216" s="47"/>
      <c r="D216" s="47" t="s">
        <v>1675</v>
      </c>
      <c r="E216" s="48"/>
    </row>
    <row r="217" spans="1:6" ht="14" customHeight="1">
      <c r="A217" s="47" t="s">
        <v>1676</v>
      </c>
      <c r="B217" s="46" t="s">
        <v>1121</v>
      </c>
      <c r="C217" s="47"/>
      <c r="D217" s="47" t="s">
        <v>1677</v>
      </c>
      <c r="E217" s="48"/>
    </row>
    <row r="218" spans="1:6" ht="14" customHeight="1">
      <c r="A218" s="47" t="s">
        <v>1678</v>
      </c>
      <c r="B218" s="46" t="s">
        <v>1116</v>
      </c>
      <c r="C218" s="47"/>
      <c r="D218" s="47" t="s">
        <v>1679</v>
      </c>
      <c r="E218" s="48"/>
    </row>
    <row r="219" spans="1:6" ht="14" customHeight="1">
      <c r="A219" s="47" t="s">
        <v>1680</v>
      </c>
      <c r="B219" s="46" t="s">
        <v>1122</v>
      </c>
      <c r="C219" s="47"/>
      <c r="D219" s="47" t="s">
        <v>1681</v>
      </c>
      <c r="E219" s="48"/>
    </row>
    <row r="220" spans="1:6" ht="14" customHeight="1">
      <c r="A220" s="47" t="s">
        <v>1682</v>
      </c>
      <c r="B220" s="46" t="s">
        <v>1116</v>
      </c>
      <c r="C220" s="47"/>
      <c r="D220" s="47" t="s">
        <v>1683</v>
      </c>
      <c r="E220" s="48"/>
    </row>
    <row r="221" spans="1:6" ht="14" customHeight="1">
      <c r="A221" s="47" t="s">
        <v>1684</v>
      </c>
      <c r="B221" s="46" t="s">
        <v>1123</v>
      </c>
      <c r="C221" s="47"/>
      <c r="D221" s="47" t="s">
        <v>1685</v>
      </c>
      <c r="E221" s="48"/>
    </row>
    <row r="222" spans="1:6" ht="14" customHeight="1">
      <c r="A222" s="47" t="s">
        <v>1686</v>
      </c>
      <c r="B222" s="46" t="s">
        <v>1116</v>
      </c>
      <c r="C222" s="47"/>
      <c r="D222" s="47" t="s">
        <v>1687</v>
      </c>
      <c r="E222" s="48"/>
    </row>
    <row r="223" spans="1:6" ht="14" customHeight="1">
      <c r="A223" s="47" t="s">
        <v>1688</v>
      </c>
      <c r="B223" s="46" t="s">
        <v>1124</v>
      </c>
      <c r="C223" s="47"/>
      <c r="D223" s="47" t="s">
        <v>1689</v>
      </c>
      <c r="E223" s="48"/>
    </row>
    <row r="224" spans="1:6" ht="14" customHeight="1">
      <c r="A224" s="47" t="s">
        <v>1690</v>
      </c>
      <c r="B224" s="46" t="s">
        <v>1116</v>
      </c>
      <c r="C224" s="47"/>
      <c r="D224" s="47" t="s">
        <v>1691</v>
      </c>
      <c r="E224" s="48"/>
    </row>
    <row r="225" spans="1:5" ht="14" customHeight="1">
      <c r="A225" s="47" t="s">
        <v>1692</v>
      </c>
      <c r="B225" s="46" t="s">
        <v>1125</v>
      </c>
      <c r="C225" s="47"/>
      <c r="D225" s="47" t="s">
        <v>1693</v>
      </c>
      <c r="E225" s="48"/>
    </row>
    <row r="226" spans="1:5" ht="14" customHeight="1">
      <c r="A226" s="47" t="s">
        <v>1694</v>
      </c>
      <c r="B226" s="46" t="s">
        <v>1116</v>
      </c>
      <c r="C226" s="47"/>
      <c r="D226" s="47" t="s">
        <v>1695</v>
      </c>
      <c r="E226" s="48"/>
    </row>
    <row r="227" spans="1:5" ht="14" customHeight="1">
      <c r="A227" s="47" t="s">
        <v>1696</v>
      </c>
      <c r="B227" s="46" t="s">
        <v>1126</v>
      </c>
      <c r="C227" s="47"/>
      <c r="D227" s="47" t="s">
        <v>1697</v>
      </c>
      <c r="E227" s="48"/>
    </row>
    <row r="228" spans="1:5" ht="14" customHeight="1">
      <c r="A228" s="47" t="s">
        <v>1698</v>
      </c>
      <c r="B228" s="46" t="s">
        <v>1116</v>
      </c>
      <c r="C228" s="47"/>
      <c r="D228" s="47" t="s">
        <v>1699</v>
      </c>
      <c r="E228" s="48"/>
    </row>
    <row r="229" spans="1:5" ht="14" customHeight="1">
      <c r="A229" s="47" t="s">
        <v>1700</v>
      </c>
      <c r="B229" s="46" t="s">
        <v>1127</v>
      </c>
      <c r="C229" s="47"/>
      <c r="D229" s="47" t="s">
        <v>1701</v>
      </c>
      <c r="E229" s="48"/>
    </row>
    <row r="230" spans="1:5" ht="14" customHeight="1">
      <c r="A230" s="47" t="s">
        <v>1702</v>
      </c>
      <c r="B230" s="46" t="s">
        <v>1121</v>
      </c>
      <c r="C230" s="47"/>
      <c r="D230" s="47" t="s">
        <v>1703</v>
      </c>
      <c r="E230" s="48"/>
    </row>
    <row r="231" spans="1:5" ht="14" customHeight="1">
      <c r="A231" s="47" t="s">
        <v>1704</v>
      </c>
      <c r="B231" s="46" t="s">
        <v>1116</v>
      </c>
      <c r="C231" s="47"/>
      <c r="D231" s="47" t="s">
        <v>1705</v>
      </c>
      <c r="E231" s="48"/>
    </row>
    <row r="232" spans="1:5" ht="14" customHeight="1">
      <c r="A232" s="47" t="s">
        <v>1706</v>
      </c>
      <c r="B232" s="46" t="s">
        <v>1121</v>
      </c>
      <c r="C232" s="47"/>
      <c r="D232" s="47" t="s">
        <v>1707</v>
      </c>
      <c r="E232" s="48"/>
    </row>
    <row r="233" spans="1:5" ht="14" customHeight="1">
      <c r="A233" s="47" t="s">
        <v>1708</v>
      </c>
      <c r="B233" s="46" t="s">
        <v>1117</v>
      </c>
      <c r="C233" s="47"/>
      <c r="D233" s="47" t="s">
        <v>1709</v>
      </c>
      <c r="E233" s="48"/>
    </row>
    <row r="234" spans="1:5" ht="14" customHeight="1">
      <c r="A234" s="47" t="s">
        <v>1710</v>
      </c>
      <c r="B234" s="46" t="s">
        <v>1121</v>
      </c>
      <c r="C234" s="47"/>
      <c r="D234" s="47" t="s">
        <v>1711</v>
      </c>
      <c r="E234" s="48"/>
    </row>
    <row r="235" spans="1:5" ht="14" customHeight="1">
      <c r="A235" s="47" t="s">
        <v>1712</v>
      </c>
      <c r="B235" s="46" t="s">
        <v>1118</v>
      </c>
      <c r="C235" s="47"/>
      <c r="D235" s="47" t="s">
        <v>1713</v>
      </c>
      <c r="E235" s="48"/>
    </row>
    <row r="236" spans="1:5" ht="14" customHeight="1">
      <c r="A236" s="47" t="s">
        <v>1714</v>
      </c>
      <c r="B236" s="46" t="s">
        <v>1121</v>
      </c>
      <c r="C236" s="47"/>
      <c r="D236" s="47" t="s">
        <v>1715</v>
      </c>
      <c r="E236" s="48"/>
    </row>
    <row r="237" spans="1:5" ht="14" customHeight="1">
      <c r="A237" s="47" t="s">
        <v>1716</v>
      </c>
      <c r="B237" s="46" t="s">
        <v>1119</v>
      </c>
      <c r="C237" s="47"/>
      <c r="D237" s="47" t="s">
        <v>1717</v>
      </c>
      <c r="E237" s="48"/>
    </row>
    <row r="238" spans="1:5" ht="14" customHeight="1">
      <c r="A238" s="47" t="s">
        <v>1718</v>
      </c>
      <c r="B238" s="46" t="s">
        <v>1121</v>
      </c>
      <c r="C238" s="47"/>
      <c r="D238" s="47" t="s">
        <v>1719</v>
      </c>
      <c r="E238" s="48"/>
    </row>
    <row r="239" spans="1:5" ht="14" customHeight="1">
      <c r="A239" s="47" t="s">
        <v>1720</v>
      </c>
      <c r="B239" s="46" t="s">
        <v>1120</v>
      </c>
      <c r="C239" s="47"/>
      <c r="D239" s="47" t="s">
        <v>1721</v>
      </c>
      <c r="E239" s="48"/>
    </row>
    <row r="240" spans="1:5" ht="14" customHeight="1">
      <c r="A240" s="47" t="s">
        <v>1722</v>
      </c>
      <c r="B240" s="46" t="s">
        <v>1121</v>
      </c>
      <c r="C240" s="47"/>
      <c r="D240" s="47" t="s">
        <v>1723</v>
      </c>
      <c r="E240" s="48"/>
    </row>
    <row r="241" spans="1:5" ht="14" customHeight="1">
      <c r="A241" s="47" t="s">
        <v>1724</v>
      </c>
      <c r="B241" s="46" t="s">
        <v>1122</v>
      </c>
      <c r="C241" s="47"/>
      <c r="D241" s="47" t="s">
        <v>1725</v>
      </c>
      <c r="E241" s="48"/>
    </row>
    <row r="242" spans="1:5" ht="14" customHeight="1">
      <c r="A242" s="47" t="s">
        <v>1726</v>
      </c>
      <c r="B242" s="46" t="s">
        <v>1121</v>
      </c>
      <c r="C242" s="47"/>
      <c r="D242" s="47" t="s">
        <v>1727</v>
      </c>
      <c r="E242" s="48"/>
    </row>
    <row r="243" spans="1:5" ht="14" customHeight="1">
      <c r="A243" s="47" t="s">
        <v>1728</v>
      </c>
      <c r="B243" s="46" t="s">
        <v>1123</v>
      </c>
      <c r="C243" s="47"/>
      <c r="D243" s="47" t="s">
        <v>1729</v>
      </c>
      <c r="E243" s="48"/>
    </row>
    <row r="244" spans="1:5" ht="14" customHeight="1">
      <c r="A244" s="47" t="s">
        <v>1730</v>
      </c>
      <c r="B244" s="46" t="s">
        <v>1121</v>
      </c>
      <c r="C244" s="47"/>
      <c r="D244" s="47" t="s">
        <v>1731</v>
      </c>
      <c r="E244" s="48"/>
    </row>
    <row r="245" spans="1:5" ht="14" customHeight="1">
      <c r="A245" s="47" t="s">
        <v>1732</v>
      </c>
      <c r="B245" s="46" t="s">
        <v>1124</v>
      </c>
      <c r="C245" s="47"/>
      <c r="D245" s="47" t="s">
        <v>1733</v>
      </c>
      <c r="E245" s="48"/>
    </row>
    <row r="246" spans="1:5" ht="14" customHeight="1">
      <c r="A246" s="47" t="s">
        <v>1734</v>
      </c>
      <c r="B246" s="46" t="s">
        <v>1121</v>
      </c>
      <c r="C246" s="47"/>
      <c r="D246" s="47" t="s">
        <v>1735</v>
      </c>
      <c r="E246" s="48"/>
    </row>
    <row r="247" spans="1:5" ht="14" customHeight="1">
      <c r="A247" s="47" t="s">
        <v>1736</v>
      </c>
      <c r="B247" s="46" t="s">
        <v>1125</v>
      </c>
      <c r="C247" s="47"/>
      <c r="D247" s="47" t="s">
        <v>1737</v>
      </c>
      <c r="E247" s="48"/>
    </row>
    <row r="248" spans="1:5" ht="14" customHeight="1">
      <c r="A248" s="47" t="s">
        <v>1738</v>
      </c>
      <c r="B248" s="46" t="s">
        <v>1121</v>
      </c>
      <c r="C248" s="47"/>
      <c r="D248" s="47" t="s">
        <v>1739</v>
      </c>
      <c r="E248" s="48"/>
    </row>
    <row r="249" spans="1:5" ht="14" customHeight="1">
      <c r="A249" s="47" t="s">
        <v>1740</v>
      </c>
      <c r="B249" s="46" t="s">
        <v>1126</v>
      </c>
      <c r="C249" s="47"/>
      <c r="D249" s="47" t="s">
        <v>1741</v>
      </c>
      <c r="E249" s="48"/>
    </row>
    <row r="250" spans="1:5" ht="14" customHeight="1">
      <c r="A250" s="47" t="s">
        <v>1742</v>
      </c>
      <c r="B250" s="46" t="s">
        <v>1121</v>
      </c>
      <c r="C250" s="47"/>
      <c r="D250" s="47" t="s">
        <v>1743</v>
      </c>
      <c r="E250" s="48"/>
    </row>
    <row r="251" spans="1:5" ht="14" customHeight="1">
      <c r="A251" s="47" t="s">
        <v>1744</v>
      </c>
      <c r="B251" s="46" t="s">
        <v>1127</v>
      </c>
      <c r="C251" s="47"/>
      <c r="D251" s="47" t="s">
        <v>1745</v>
      </c>
      <c r="E251" s="48"/>
    </row>
    <row r="252" spans="1:5" ht="14" customHeight="1">
      <c r="A252" s="47" t="s">
        <v>1746</v>
      </c>
      <c r="B252" s="46"/>
      <c r="C252" s="47"/>
      <c r="D252" s="47" t="s">
        <v>1747</v>
      </c>
      <c r="E252" s="48"/>
    </row>
    <row r="253" spans="1:5" ht="14" customHeight="1">
      <c r="A253" s="47" t="s">
        <v>1748</v>
      </c>
      <c r="B253" s="46"/>
      <c r="C253" s="47"/>
      <c r="D253" s="47" t="s">
        <v>1749</v>
      </c>
      <c r="E253" s="48"/>
    </row>
    <row r="254" spans="1:5" ht="14" customHeight="1">
      <c r="A254" s="47" t="s">
        <v>1750</v>
      </c>
      <c r="B254" s="46"/>
      <c r="C254" s="47"/>
      <c r="D254" s="47" t="s">
        <v>1751</v>
      </c>
      <c r="E254" s="48"/>
    </row>
    <row r="255" spans="1:5" ht="14" customHeight="1">
      <c r="A255" s="47" t="s">
        <v>1752</v>
      </c>
      <c r="B255" s="46"/>
      <c r="C255" s="47"/>
      <c r="D255" s="47" t="s">
        <v>1753</v>
      </c>
      <c r="E255" s="48"/>
    </row>
    <row r="256" spans="1:5" ht="14" customHeight="1">
      <c r="A256" s="47" t="s">
        <v>1754</v>
      </c>
      <c r="B256" s="46"/>
      <c r="C256" s="47"/>
      <c r="D256" s="47" t="s">
        <v>1755</v>
      </c>
      <c r="E256" s="48"/>
    </row>
    <row r="257" spans="1:6" ht="14" customHeight="1">
      <c r="A257" s="47" t="s">
        <v>1756</v>
      </c>
      <c r="B257" s="46"/>
      <c r="C257" s="47"/>
      <c r="D257" s="47" t="s">
        <v>1757</v>
      </c>
      <c r="E257" s="48"/>
    </row>
    <row r="258" spans="1:6" ht="14" customHeight="1">
      <c r="A258" s="47" t="s">
        <v>1758</v>
      </c>
      <c r="B258" s="46"/>
      <c r="C258" s="47"/>
      <c r="D258" s="47" t="s">
        <v>1759</v>
      </c>
      <c r="E258" s="48"/>
    </row>
    <row r="259" spans="1:6" ht="14" customHeight="1">
      <c r="A259" s="47" t="s">
        <v>1760</v>
      </c>
      <c r="B259" s="46"/>
      <c r="C259" s="47"/>
      <c r="D259" s="47" t="s">
        <v>1761</v>
      </c>
      <c r="E259" s="48"/>
    </row>
    <row r="260" spans="1:6" ht="14" customHeight="1">
      <c r="A260" s="47" t="s">
        <v>1762</v>
      </c>
      <c r="B260" s="46"/>
      <c r="C260" s="47"/>
      <c r="D260" s="47" t="s">
        <v>1763</v>
      </c>
      <c r="E260" s="48"/>
    </row>
    <row r="261" spans="1:6" ht="14" customHeight="1">
      <c r="A261" s="47" t="s">
        <v>1764</v>
      </c>
      <c r="B261" s="46"/>
      <c r="C261" s="47"/>
      <c r="D261" s="47" t="s">
        <v>1765</v>
      </c>
      <c r="E261" s="48"/>
    </row>
    <row r="262" spans="1:6" ht="14" customHeight="1">
      <c r="A262" s="47" t="s">
        <v>1766</v>
      </c>
      <c r="B262" s="46"/>
      <c r="C262" s="47"/>
      <c r="D262" s="47" t="s">
        <v>1767</v>
      </c>
      <c r="E262" s="48"/>
    </row>
    <row r="263" spans="1:6" ht="14" customHeight="1">
      <c r="A263" s="47" t="s">
        <v>1768</v>
      </c>
      <c r="B263" s="46"/>
      <c r="C263" s="47"/>
      <c r="D263" s="47" t="s">
        <v>1769</v>
      </c>
      <c r="E263" s="48"/>
    </row>
    <row r="264" spans="1:6" ht="14" customHeight="1">
      <c r="A264" s="47" t="s">
        <v>1770</v>
      </c>
      <c r="B264" s="46"/>
      <c r="C264" s="47"/>
      <c r="D264" s="47" t="s">
        <v>1771</v>
      </c>
      <c r="E264" s="48"/>
    </row>
    <row r="265" spans="1:6" ht="14" customHeight="1">
      <c r="A265" s="47" t="s">
        <v>1772</v>
      </c>
      <c r="B265" s="46"/>
      <c r="C265" s="47"/>
      <c r="D265" s="47" t="s">
        <v>1773</v>
      </c>
      <c r="E265" s="48"/>
    </row>
    <row r="266" spans="1:6" ht="14" customHeight="1">
      <c r="A266" s="47" t="s">
        <v>1774</v>
      </c>
      <c r="B266" s="46"/>
      <c r="C266" s="47"/>
      <c r="D266" s="47" t="s">
        <v>1775</v>
      </c>
      <c r="E266" s="48"/>
    </row>
    <row r="267" spans="1:6" ht="14" customHeight="1">
      <c r="A267" s="47" t="s">
        <v>1776</v>
      </c>
      <c r="B267" s="46"/>
      <c r="C267" s="47"/>
      <c r="D267" s="47" t="s">
        <v>1777</v>
      </c>
      <c r="E267" s="48"/>
    </row>
    <row r="268" spans="1:6" ht="14" customHeight="1">
      <c r="E268" s="48"/>
    </row>
    <row r="269" spans="1:6" ht="14" customHeight="1">
      <c r="A269" s="53" t="s">
        <v>1393</v>
      </c>
      <c r="B269" s="53"/>
      <c r="C269" s="53"/>
      <c r="D269" s="53"/>
      <c r="E269" s="48"/>
      <c r="F269" s="1" t="s">
        <v>1778</v>
      </c>
    </row>
    <row r="270" spans="1:6" ht="14" customHeight="1">
      <c r="A270" s="53" t="s">
        <v>1395</v>
      </c>
      <c r="B270" s="53" t="s">
        <v>1779</v>
      </c>
      <c r="C270" s="53"/>
      <c r="D270" s="53"/>
      <c r="E270" s="48"/>
    </row>
    <row r="271" spans="1:6" ht="14" customHeight="1">
      <c r="A271" s="53" t="s">
        <v>9</v>
      </c>
      <c r="B271" s="53" t="s">
        <v>1780</v>
      </c>
      <c r="C271" s="53"/>
      <c r="D271" s="53"/>
      <c r="E271" s="48"/>
    </row>
    <row r="272" spans="1:6" ht="14" customHeight="1">
      <c r="A272" s="53" t="s">
        <v>13</v>
      </c>
      <c r="B272" s="53" t="s">
        <v>1780</v>
      </c>
      <c r="C272" s="53"/>
      <c r="D272" s="53"/>
      <c r="E272" s="48"/>
    </row>
    <row r="273" spans="1:5" ht="14" customHeight="1">
      <c r="A273" s="53" t="s">
        <v>57</v>
      </c>
      <c r="B273" s="53" t="s">
        <v>1780</v>
      </c>
      <c r="C273" s="53"/>
      <c r="D273" s="53"/>
      <c r="E273" s="48"/>
    </row>
    <row r="274" spans="1:5" ht="14" customHeight="1">
      <c r="E274" s="48"/>
    </row>
    <row r="275" spans="1:5" ht="14" customHeight="1">
      <c r="E275" s="48"/>
    </row>
    <row r="276" spans="1:5" ht="14" customHeight="1">
      <c r="E276" s="48"/>
    </row>
    <row r="277" spans="1:5" ht="14" customHeight="1">
      <c r="E277" s="48"/>
    </row>
    <row r="278" spans="1:5" ht="14" customHeight="1">
      <c r="E278" s="48"/>
    </row>
    <row r="279" spans="1:5" ht="14" customHeight="1">
      <c r="E279" s="48"/>
    </row>
    <row r="280" spans="1:5" ht="14" customHeight="1">
      <c r="E280" s="48"/>
    </row>
    <row r="281" spans="1:5" ht="14" customHeight="1">
      <c r="E281" s="48"/>
    </row>
    <row r="282" spans="1:5" ht="14" customHeight="1">
      <c r="E282" s="48"/>
    </row>
    <row r="283" spans="1:5" ht="14" customHeight="1">
      <c r="E283" s="48"/>
    </row>
    <row r="284" spans="1:5" ht="14" customHeight="1">
      <c r="E284" s="48"/>
    </row>
    <row r="285" spans="1:5" ht="14" customHeight="1">
      <c r="E285" s="48"/>
    </row>
    <row r="286" spans="1:5" ht="14" customHeight="1"/>
    <row r="287" spans="1:5" ht="14" customHeight="1"/>
    <row r="288" spans="1:5" ht="14" customHeight="1"/>
    <row r="289" ht="14" customHeight="1"/>
    <row r="290" ht="14" customHeight="1"/>
    <row r="291" ht="14" customHeight="1"/>
    <row r="292" ht="14" customHeight="1"/>
    <row r="293" ht="14" customHeight="1"/>
    <row r="294" ht="14" customHeight="1"/>
    <row r="295" ht="14" customHeight="1"/>
    <row r="296" ht="14" customHeight="1"/>
    <row r="297" ht="14" customHeight="1"/>
    <row r="298" ht="14" customHeight="1"/>
    <row r="299" ht="14" customHeight="1"/>
    <row r="300" ht="14" customHeight="1"/>
    <row r="301" ht="14" customHeight="1"/>
    <row r="302" ht="14" customHeight="1"/>
    <row r="303" ht="14" customHeight="1"/>
    <row r="304" ht="14" customHeight="1"/>
    <row r="305" ht="14" customHeight="1"/>
    <row r="306" ht="14" customHeight="1"/>
    <row r="307" ht="14" customHeight="1"/>
    <row r="308" ht="14" customHeight="1"/>
    <row r="309" ht="14" customHeight="1"/>
    <row r="310" ht="14" customHeight="1"/>
    <row r="311" ht="14" customHeight="1"/>
    <row r="312" ht="14" customHeight="1"/>
    <row r="313" ht="14" customHeight="1"/>
    <row r="314" ht="14" customHeight="1"/>
    <row r="315" ht="14" customHeight="1"/>
    <row r="316" ht="15" customHeight="1"/>
    <row r="317" ht="15" customHeight="1"/>
    <row r="318" ht="15" customHeight="1"/>
    <row r="319" ht="15" customHeight="1"/>
    <row r="320" ht="15" customHeight="1"/>
    <row r="321" ht="15" customHeight="1"/>
    <row r="322" ht="15" customHeight="1"/>
    <row r="323" ht="15" customHeight="1"/>
    <row r="324" ht="15" customHeight="1"/>
    <row r="325" ht="15" customHeight="1"/>
    <row r="326" ht="15" customHeight="1"/>
    <row r="327" ht="15" customHeight="1"/>
    <row r="328" ht="15" customHeight="1"/>
    <row r="329" ht="15" customHeight="1"/>
    <row r="330" ht="15" customHeight="1"/>
    <row r="331" ht="15" customHeight="1"/>
    <row r="332" ht="15" customHeight="1"/>
    <row r="333" ht="15" customHeight="1"/>
    <row r="334" ht="15" customHeight="1"/>
    <row r="335" ht="15" customHeight="1"/>
    <row r="336" ht="15" customHeight="1"/>
    <row r="337" ht="15" customHeight="1"/>
    <row r="338" ht="15" customHeight="1"/>
    <row r="339" ht="15" customHeight="1"/>
    <row r="340" ht="15" customHeight="1"/>
    <row r="341" ht="14" customHeight="1"/>
    <row r="342" ht="14" customHeight="1"/>
    <row r="343" ht="14" customHeight="1"/>
    <row r="344" ht="14" customHeight="1"/>
    <row r="345" ht="14" customHeight="1"/>
    <row r="346" ht="14" customHeight="1"/>
    <row r="347" ht="14" customHeight="1"/>
    <row r="348" ht="14" customHeight="1"/>
    <row r="349" ht="14" customHeight="1"/>
    <row r="350" ht="14" customHeight="1"/>
    <row r="351" ht="14" customHeight="1"/>
    <row r="352" ht="14" customHeight="1"/>
    <row r="353" ht="14" customHeight="1"/>
    <row r="354" ht="14" customHeight="1"/>
    <row r="355" ht="14" customHeight="1"/>
    <row r="356" ht="14" customHeight="1"/>
    <row r="357" ht="14" customHeight="1"/>
    <row r="358" ht="14" customHeight="1"/>
    <row r="359" ht="14" customHeight="1"/>
    <row r="360" ht="14" customHeight="1"/>
    <row r="361" ht="14" customHeight="1"/>
    <row r="362" ht="14" customHeight="1"/>
    <row r="363" ht="14" customHeight="1"/>
    <row r="364" ht="14" customHeight="1"/>
    <row r="365" ht="14" customHeight="1"/>
    <row r="366" ht="15" customHeight="1"/>
    <row r="367" ht="15" customHeight="1"/>
    <row r="368" ht="15" customHeight="1"/>
    <row r="369" ht="15" customHeight="1"/>
    <row r="370" ht="15" customHeight="1"/>
    <row r="371" ht="14" customHeight="1"/>
    <row r="372" ht="14" customHeight="1"/>
    <row r="373" ht="14" customHeight="1"/>
    <row r="374" ht="14" customHeight="1"/>
    <row r="375" ht="14" customHeight="1"/>
    <row r="376" ht="14" customHeight="1"/>
    <row r="377" ht="14" customHeight="1"/>
    <row r="378" ht="14" customHeight="1"/>
    <row r="379" ht="14" customHeight="1"/>
    <row r="380" ht="14" customHeight="1"/>
    <row r="381" ht="14" customHeight="1"/>
    <row r="382" ht="14" customHeight="1"/>
    <row r="383" ht="14" customHeight="1"/>
    <row r="384" ht="14" customHeight="1"/>
    <row r="385" ht="14" customHeight="1"/>
    <row r="386" ht="14" customHeight="1"/>
    <row r="387" ht="14" customHeight="1"/>
    <row r="388" ht="14" customHeight="1"/>
    <row r="389" ht="14" customHeight="1"/>
    <row r="390" ht="14" customHeight="1"/>
    <row r="391" ht="14" customHeight="1"/>
    <row r="392" ht="14" customHeight="1"/>
    <row r="393" ht="14" customHeight="1"/>
    <row r="394" ht="14" customHeight="1"/>
    <row r="395" ht="14" customHeight="1"/>
    <row r="396" ht="14" customHeight="1"/>
    <row r="397" ht="14" customHeight="1"/>
    <row r="398" ht="14" customHeight="1"/>
    <row r="399" ht="14" customHeight="1"/>
    <row r="400" ht="14" customHeight="1"/>
    <row r="401" ht="14" customHeight="1"/>
    <row r="402" ht="14" customHeight="1"/>
    <row r="403" ht="14" customHeight="1"/>
    <row r="404" ht="14" customHeight="1"/>
    <row r="405" ht="14" customHeight="1"/>
    <row r="406" ht="14" customHeight="1"/>
    <row r="407" ht="14" customHeight="1"/>
    <row r="408" ht="14" customHeight="1"/>
    <row r="409" ht="14" customHeight="1"/>
    <row r="410" ht="14" customHeight="1"/>
    <row r="411" ht="14" customHeight="1"/>
    <row r="412" ht="14" customHeight="1"/>
    <row r="413" ht="14" customHeight="1"/>
    <row r="414" ht="14" customHeight="1"/>
    <row r="415" ht="14" customHeight="1"/>
    <row r="416" ht="14" customHeight="1"/>
    <row r="417" ht="14" customHeight="1"/>
    <row r="418" ht="14" customHeight="1"/>
    <row r="419" ht="14" customHeight="1"/>
    <row r="420" ht="14" customHeight="1"/>
    <row r="421" ht="14" customHeight="1"/>
    <row r="422" ht="14" customHeight="1"/>
    <row r="423" ht="14" customHeight="1"/>
    <row r="424" ht="14" customHeight="1"/>
    <row r="425" ht="14" customHeight="1"/>
    <row r="426" ht="14" customHeight="1"/>
    <row r="427" ht="14" customHeight="1"/>
    <row r="428" ht="14" customHeight="1"/>
    <row r="429" ht="14" customHeight="1"/>
    <row r="430" ht="14" customHeight="1"/>
    <row r="431" ht="14" customHeight="1"/>
    <row r="432" ht="14" customHeight="1"/>
    <row r="433" ht="14" customHeight="1"/>
    <row r="434" ht="14" customHeight="1"/>
    <row r="435" ht="14" customHeight="1"/>
    <row r="436" ht="14" customHeight="1"/>
    <row r="437" ht="14" customHeight="1"/>
    <row r="438" ht="14" customHeight="1"/>
    <row r="439" ht="14" customHeight="1"/>
    <row r="440" ht="14" customHeight="1"/>
    <row r="441" ht="14" customHeight="1"/>
    <row r="442" ht="14" customHeight="1"/>
    <row r="443" ht="14" customHeight="1"/>
    <row r="444" ht="14" customHeight="1"/>
    <row r="445" ht="14" customHeight="1"/>
    <row r="446" ht="14" customHeight="1"/>
    <row r="447" ht="14" customHeight="1"/>
    <row r="448" ht="14" customHeight="1"/>
    <row r="449" ht="14" customHeight="1"/>
    <row r="450" ht="14" customHeight="1"/>
    <row r="451" ht="14" customHeight="1"/>
    <row r="452" ht="14" customHeight="1"/>
    <row r="453" ht="14" customHeight="1"/>
    <row r="454" ht="14" customHeight="1"/>
    <row r="455" ht="14" customHeight="1"/>
    <row r="456" ht="14" customHeight="1"/>
    <row r="457" ht="14" customHeight="1"/>
    <row r="458" ht="14" customHeight="1"/>
    <row r="459" ht="14" customHeight="1"/>
    <row r="460" ht="14" customHeight="1"/>
    <row r="461" ht="14" customHeight="1"/>
    <row r="462" ht="14" customHeight="1"/>
    <row r="463" ht="14" customHeight="1"/>
    <row r="464" ht="14" customHeight="1"/>
    <row r="465" ht="14" customHeight="1"/>
    <row r="466" ht="14" customHeight="1"/>
    <row r="467" ht="14" customHeight="1"/>
    <row r="468" ht="14" customHeight="1"/>
    <row r="469" ht="14" customHeight="1"/>
    <row r="470" ht="14" customHeight="1"/>
    <row r="471" ht="14" customHeight="1"/>
    <row r="472" ht="14" customHeight="1"/>
    <row r="473" ht="14" customHeight="1"/>
    <row r="474" ht="14" customHeight="1"/>
    <row r="475" ht="14" customHeight="1"/>
    <row r="476" ht="14" customHeight="1"/>
    <row r="477" ht="14" customHeight="1"/>
    <row r="478" ht="14" customHeight="1"/>
    <row r="479" ht="14" customHeight="1"/>
    <row r="480" ht="14" customHeight="1"/>
    <row r="481" ht="14" customHeight="1"/>
    <row r="482" ht="14" customHeight="1"/>
    <row r="483" ht="14" customHeight="1"/>
    <row r="484" ht="14" customHeight="1"/>
    <row r="485" ht="14" customHeight="1"/>
    <row r="486" ht="14" customHeight="1"/>
    <row r="487" ht="14" customHeight="1"/>
    <row r="488" ht="14" customHeight="1"/>
    <row r="489" ht="14" customHeight="1"/>
    <row r="490" ht="14" customHeight="1"/>
    <row r="491" ht="14" customHeight="1"/>
    <row r="492" ht="14" customHeight="1"/>
    <row r="493" ht="14" customHeight="1"/>
    <row r="494" ht="14" customHeight="1"/>
    <row r="495" ht="14" customHeight="1"/>
    <row r="496" ht="14" customHeight="1"/>
    <row r="497" ht="14" customHeight="1"/>
    <row r="498" ht="14" customHeight="1"/>
    <row r="499" ht="14" customHeight="1"/>
    <row r="500" ht="14" customHeight="1"/>
    <row r="501" ht="14" customHeight="1"/>
    <row r="502" ht="14" customHeight="1"/>
    <row r="503" ht="14" customHeight="1"/>
    <row r="504" ht="14" customHeight="1"/>
    <row r="505" ht="14" customHeight="1"/>
    <row r="506" ht="14" customHeight="1"/>
    <row r="507" ht="14" customHeight="1"/>
    <row r="508" ht="14" customHeight="1"/>
    <row r="509" ht="14" customHeight="1"/>
    <row r="510" ht="14" customHeight="1"/>
    <row r="511" ht="15" customHeight="1"/>
    <row r="512" ht="15" customHeight="1"/>
    <row r="513" ht="15" customHeight="1"/>
    <row r="514" ht="15" customHeight="1"/>
    <row r="515" ht="15" customHeight="1"/>
    <row r="516" ht="15" customHeight="1"/>
    <row r="517" ht="15" customHeight="1"/>
    <row r="518" ht="15" customHeight="1"/>
    <row r="519" ht="15" customHeight="1"/>
    <row r="520" ht="15" customHeight="1"/>
    <row r="521" ht="14" customHeight="1"/>
    <row r="522" ht="14" customHeight="1"/>
    <row r="523" ht="14" customHeight="1"/>
    <row r="524" ht="14" customHeight="1"/>
    <row r="525" ht="14" customHeight="1"/>
    <row r="526" ht="14" customHeight="1"/>
    <row r="527" ht="14" customHeight="1"/>
    <row r="528" ht="14" customHeight="1"/>
    <row r="529" ht="14" customHeight="1"/>
    <row r="530" ht="14" customHeight="1"/>
    <row r="531" ht="14" customHeight="1"/>
    <row r="532" ht="14" customHeight="1"/>
    <row r="533" ht="14" customHeight="1"/>
    <row r="534" ht="14" customHeight="1"/>
    <row r="535" ht="14" customHeight="1"/>
    <row r="536" ht="14" customHeight="1"/>
    <row r="537" ht="14" customHeight="1"/>
    <row r="538" ht="14" customHeight="1"/>
    <row r="539" ht="14" customHeight="1"/>
    <row r="540" ht="14" customHeight="1"/>
    <row r="541" ht="14" customHeight="1"/>
    <row r="542" ht="14" customHeight="1"/>
    <row r="543" ht="14" customHeight="1"/>
    <row r="544" ht="14" customHeight="1"/>
    <row r="545" ht="14" customHeight="1"/>
    <row r="546" ht="14" customHeight="1"/>
    <row r="547" ht="14" customHeight="1"/>
    <row r="548" ht="14" customHeight="1"/>
    <row r="549" ht="14" customHeight="1"/>
    <row r="550" ht="14" customHeight="1"/>
    <row r="551" ht="14" customHeight="1"/>
    <row r="552" ht="14" customHeight="1"/>
    <row r="553" ht="14" customHeight="1"/>
    <row r="554" ht="14" customHeight="1"/>
    <row r="555" ht="14" customHeight="1"/>
    <row r="556" ht="14" customHeight="1"/>
    <row r="557" ht="14" customHeight="1"/>
    <row r="558" ht="14" customHeight="1"/>
    <row r="559" ht="14" customHeight="1"/>
    <row r="560" ht="14" customHeight="1"/>
    <row r="561" ht="14" customHeight="1"/>
    <row r="562" ht="14" customHeight="1"/>
    <row r="563" ht="14" customHeight="1"/>
    <row r="564" ht="14" customHeight="1"/>
    <row r="565" ht="14" customHeight="1"/>
    <row r="566" ht="14" customHeight="1"/>
    <row r="567" ht="14" customHeight="1"/>
    <row r="568" ht="14" customHeight="1"/>
    <row r="569" ht="14" customHeight="1"/>
    <row r="570" ht="14" customHeight="1"/>
    <row r="571" ht="15" customHeight="1"/>
    <row r="572" ht="15" customHeight="1"/>
    <row r="573" ht="15" customHeight="1"/>
    <row r="574" ht="15" customHeight="1"/>
    <row r="575" ht="15" customHeight="1"/>
    <row r="576" ht="15" customHeight="1"/>
    <row r="577" ht="15" customHeight="1"/>
    <row r="578" ht="15" customHeight="1"/>
    <row r="579" ht="15" customHeight="1"/>
    <row r="580" ht="15" customHeight="1"/>
    <row r="581" ht="14" customHeight="1"/>
    <row r="582" ht="14" customHeight="1"/>
    <row r="583" ht="14" customHeight="1"/>
    <row r="584" ht="14" customHeight="1"/>
    <row r="585" ht="14" customHeight="1"/>
    <row r="586" ht="14" customHeight="1"/>
    <row r="587" ht="14" customHeight="1"/>
    <row r="588" ht="14" customHeight="1"/>
    <row r="589" ht="14" customHeight="1"/>
    <row r="590" ht="14" customHeight="1"/>
    <row r="591" ht="14" customHeight="1"/>
    <row r="592" ht="14" customHeight="1"/>
    <row r="593" ht="14" customHeight="1"/>
    <row r="594" ht="14" customHeight="1"/>
    <row r="595" ht="14" customHeight="1"/>
    <row r="596" ht="14" customHeight="1"/>
    <row r="597" ht="14" customHeight="1"/>
    <row r="598" ht="14" customHeight="1"/>
    <row r="599" ht="14" customHeight="1"/>
    <row r="600" ht="14" customHeight="1"/>
    <row r="601" ht="14" customHeight="1"/>
    <row r="602" ht="14" customHeight="1"/>
    <row r="603" ht="14" customHeight="1"/>
    <row r="604" ht="14" customHeight="1"/>
    <row r="605" ht="14" customHeight="1"/>
    <row r="606" ht="14" customHeight="1"/>
    <row r="607" ht="14" customHeight="1"/>
    <row r="608" ht="14" customHeight="1"/>
    <row r="609" ht="14" customHeight="1"/>
    <row r="610" ht="14" customHeight="1"/>
    <row r="611" ht="14" customHeight="1"/>
    <row r="612" ht="14" customHeight="1"/>
    <row r="613" ht="14" customHeight="1"/>
    <row r="614" ht="14" customHeight="1"/>
    <row r="615" ht="14" customHeight="1"/>
    <row r="616" ht="14" customHeight="1"/>
    <row r="617" ht="14" customHeight="1"/>
    <row r="618" ht="14" customHeight="1"/>
    <row r="619" ht="14" customHeight="1"/>
    <row r="620" ht="14" customHeight="1"/>
    <row r="621" ht="14" customHeight="1"/>
    <row r="622" ht="14" customHeight="1"/>
    <row r="623" ht="14" customHeight="1"/>
    <row r="624" ht="14" customHeight="1"/>
    <row r="625" ht="14" customHeight="1"/>
    <row r="626" ht="14" customHeight="1"/>
    <row r="627" ht="14" customHeight="1"/>
    <row r="628" ht="14" customHeight="1"/>
    <row r="629" ht="14" customHeight="1"/>
    <row r="630" ht="14" customHeight="1"/>
    <row r="631" ht="15" customHeight="1"/>
    <row r="632" ht="15" customHeight="1"/>
    <row r="633" ht="15" customHeight="1"/>
    <row r="634" ht="15" customHeight="1"/>
    <row r="635" ht="15" customHeight="1"/>
    <row r="636" ht="15" customHeight="1"/>
    <row r="637" ht="15" customHeight="1"/>
    <row r="638" ht="15" customHeight="1"/>
    <row r="639" ht="15" customHeight="1"/>
    <row r="640" ht="15" customHeight="1"/>
    <row r="641" ht="15" customHeight="1"/>
    <row r="642" ht="15" customHeight="1"/>
    <row r="643" ht="15" customHeight="1"/>
    <row r="644" ht="15" customHeight="1"/>
    <row r="645" ht="15" customHeight="1"/>
    <row r="646" ht="15" customHeight="1"/>
    <row r="647" ht="15" customHeight="1"/>
    <row r="648" ht="15" customHeight="1"/>
    <row r="649" ht="15" customHeight="1"/>
    <row r="650" ht="15" customHeight="1"/>
    <row r="651" ht="15" customHeight="1"/>
    <row r="652" ht="15" customHeight="1"/>
    <row r="653" ht="15" customHeight="1"/>
    <row r="654" ht="15" customHeight="1"/>
    <row r="655" ht="15" customHeight="1"/>
    <row r="656" ht="15" customHeight="1"/>
    <row r="657" ht="15" customHeight="1"/>
    <row r="658" ht="15" customHeight="1"/>
    <row r="659" ht="15" customHeight="1"/>
    <row r="660" ht="15" customHeight="1"/>
    <row r="661" ht="15" customHeight="1"/>
    <row r="662" ht="15" customHeight="1"/>
    <row r="663" ht="15" customHeight="1"/>
    <row r="664" ht="15" customHeight="1"/>
    <row r="665" ht="15" customHeight="1"/>
    <row r="666" ht="15" customHeight="1"/>
    <row r="667" ht="15" customHeight="1"/>
    <row r="668" ht="15" customHeight="1"/>
    <row r="669" ht="15" customHeight="1"/>
    <row r="670" ht="15" customHeight="1"/>
    <row r="671" ht="15" customHeight="1"/>
    <row r="672" ht="15" customHeight="1"/>
    <row r="673" ht="15" customHeight="1"/>
    <row r="674" ht="15" customHeight="1"/>
    <row r="675" ht="15" customHeight="1"/>
    <row r="676" ht="15" customHeight="1"/>
    <row r="677" ht="15" customHeight="1"/>
    <row r="678" ht="15" customHeight="1"/>
    <row r="679" ht="15" customHeight="1"/>
    <row r="680" ht="15" customHeight="1"/>
    <row r="681" ht="15" customHeight="1"/>
    <row r="682" ht="15" customHeight="1"/>
    <row r="683" ht="15" customHeight="1"/>
    <row r="684" ht="15" customHeight="1"/>
    <row r="685" ht="15" customHeight="1"/>
    <row r="686" ht="15" customHeight="1"/>
    <row r="687" ht="15" customHeight="1"/>
    <row r="688" ht="15" customHeight="1"/>
    <row r="689" ht="15" customHeight="1"/>
    <row r="690" ht="15" customHeight="1"/>
    <row r="691" ht="15" customHeight="1"/>
    <row r="692" ht="15" customHeight="1"/>
    <row r="693" ht="15" customHeight="1"/>
    <row r="694" ht="15" customHeight="1"/>
    <row r="695" ht="15" customHeight="1"/>
    <row r="696" ht="15" customHeight="1"/>
    <row r="697" ht="15" customHeight="1"/>
    <row r="698" ht="15" customHeight="1"/>
    <row r="699" ht="15" customHeight="1"/>
    <row r="700" ht="15" customHeight="1"/>
    <row r="701" ht="15" customHeight="1"/>
    <row r="702" ht="15" customHeight="1"/>
    <row r="703" ht="15" customHeight="1"/>
    <row r="704" ht="15" customHeight="1"/>
    <row r="705" ht="15" customHeight="1"/>
    <row r="706" ht="15" customHeight="1"/>
    <row r="707" ht="15" customHeight="1"/>
    <row r="708" ht="15" customHeight="1"/>
    <row r="709" ht="15" customHeight="1"/>
    <row r="710" ht="15" customHeight="1"/>
    <row r="711" ht="15" customHeight="1"/>
    <row r="712" ht="15" customHeight="1"/>
    <row r="713" ht="15" customHeight="1"/>
    <row r="714" ht="15" customHeight="1"/>
    <row r="715" ht="15" customHeight="1"/>
    <row r="716" ht="15" customHeight="1"/>
    <row r="717" ht="15" customHeight="1"/>
    <row r="718" ht="15" customHeight="1"/>
    <row r="719" ht="15" customHeight="1"/>
    <row r="720" ht="15" customHeight="1"/>
    <row r="721" ht="15" customHeight="1"/>
    <row r="722" ht="15" customHeight="1"/>
    <row r="723" ht="15" customHeight="1"/>
    <row r="724" ht="15" customHeight="1"/>
    <row r="725" ht="15" customHeight="1"/>
    <row r="726" ht="15" customHeight="1"/>
    <row r="727" ht="15" customHeight="1"/>
    <row r="728" ht="15" customHeight="1"/>
    <row r="729" ht="15" customHeight="1"/>
    <row r="730" ht="15" customHeight="1"/>
    <row r="731" ht="15" customHeight="1"/>
    <row r="732" ht="15" customHeight="1"/>
    <row r="733" ht="15" customHeight="1"/>
    <row r="734" ht="15" customHeight="1"/>
    <row r="735" ht="15" customHeight="1"/>
    <row r="736" ht="15" customHeight="1"/>
    <row r="737" ht="15" customHeight="1"/>
    <row r="738" ht="15" customHeight="1"/>
    <row r="739" ht="15" customHeight="1"/>
    <row r="740" ht="15" customHeight="1"/>
    <row r="741" ht="14" customHeight="1"/>
    <row r="742" ht="14" customHeight="1"/>
    <row r="743" ht="14" customHeight="1"/>
    <row r="744" ht="14" customHeight="1"/>
    <row r="745" ht="14" customHeight="1"/>
    <row r="746" ht="14" customHeight="1"/>
    <row r="747" ht="14" customHeight="1"/>
    <row r="748" ht="14" customHeight="1"/>
    <row r="749" ht="14" customHeight="1"/>
    <row r="750" ht="14" customHeight="1"/>
    <row r="751" ht="14" customHeight="1"/>
    <row r="752" ht="14" customHeight="1"/>
    <row r="753" ht="14" customHeight="1"/>
    <row r="754" ht="14" customHeight="1"/>
    <row r="755" ht="14" customHeight="1"/>
    <row r="756" ht="14" customHeight="1"/>
    <row r="757" ht="14" customHeight="1"/>
    <row r="758" ht="14" customHeight="1"/>
    <row r="759" ht="14" customHeight="1"/>
    <row r="760" ht="14" customHeight="1"/>
    <row r="761" ht="14" customHeight="1"/>
    <row r="762" ht="14" customHeight="1"/>
    <row r="763" ht="14" customHeight="1"/>
    <row r="764" ht="14" customHeight="1"/>
    <row r="765" ht="14" customHeight="1"/>
    <row r="766" ht="14" customHeight="1"/>
    <row r="767" ht="14" customHeight="1"/>
    <row r="768" ht="14" customHeight="1"/>
    <row r="769" ht="14" customHeight="1"/>
    <row r="770" ht="14" customHeight="1"/>
    <row r="771" ht="14" customHeight="1"/>
    <row r="772" ht="14" customHeight="1"/>
    <row r="773" ht="14" customHeight="1"/>
    <row r="774" ht="14" customHeight="1"/>
    <row r="775" ht="14" customHeight="1"/>
    <row r="776" ht="15" customHeight="1"/>
    <row r="777" ht="15" customHeight="1"/>
    <row r="778" ht="15" customHeight="1"/>
    <row r="779" ht="15" customHeight="1"/>
    <row r="780" ht="15" customHeight="1"/>
    <row r="781" ht="15" customHeight="1"/>
    <row r="782" ht="15" customHeight="1"/>
    <row r="783" ht="15" customHeight="1"/>
    <row r="784" ht="15" customHeight="1"/>
    <row r="785" ht="15" customHeight="1"/>
    <row r="786" ht="15" customHeight="1"/>
    <row r="787" ht="15" customHeight="1"/>
    <row r="788" ht="15" customHeight="1"/>
    <row r="789" ht="15" customHeight="1"/>
    <row r="790" ht="15" customHeight="1"/>
    <row r="791" ht="15" customHeight="1"/>
    <row r="792" ht="15" customHeight="1"/>
    <row r="793" ht="15" customHeight="1"/>
    <row r="794" ht="15" customHeight="1"/>
    <row r="795" ht="15" customHeight="1"/>
    <row r="796" ht="15" customHeight="1"/>
    <row r="797" ht="15" customHeight="1"/>
    <row r="798" ht="15" customHeight="1"/>
    <row r="799" ht="15" customHeight="1"/>
    <row r="800" ht="15" customHeight="1"/>
    <row r="801" ht="15" customHeight="1"/>
    <row r="802" ht="15" customHeight="1"/>
    <row r="803" ht="15" customHeight="1"/>
    <row r="804" ht="15" customHeight="1"/>
    <row r="805" ht="15" customHeight="1"/>
    <row r="806" ht="15" customHeight="1"/>
    <row r="807" ht="15" customHeight="1"/>
    <row r="808" ht="15" customHeight="1"/>
    <row r="809" ht="15" customHeight="1"/>
    <row r="810" ht="15" customHeight="1"/>
    <row r="811" ht="15" customHeight="1"/>
    <row r="812" ht="15" customHeight="1"/>
    <row r="813" ht="15" customHeight="1"/>
    <row r="814" ht="15" customHeight="1"/>
    <row r="815" ht="15" customHeight="1"/>
    <row r="816" ht="15" customHeight="1"/>
    <row r="817" ht="15" customHeight="1"/>
    <row r="818" ht="15" customHeight="1"/>
    <row r="819" ht="15" customHeight="1"/>
    <row r="820" ht="15" customHeight="1"/>
    <row r="821" ht="15" customHeight="1"/>
    <row r="822" ht="15" customHeight="1"/>
    <row r="823" ht="15" customHeight="1"/>
    <row r="824" ht="15" customHeight="1"/>
    <row r="825" ht="15" customHeight="1"/>
    <row r="826" ht="15" customHeight="1"/>
    <row r="827" ht="15" customHeight="1"/>
    <row r="828" ht="15" customHeight="1"/>
    <row r="829" ht="15" customHeight="1"/>
    <row r="830" ht="15" customHeight="1"/>
    <row r="831" ht="15" customHeight="1"/>
    <row r="832" ht="15" customHeight="1"/>
    <row r="833" ht="15" customHeight="1"/>
    <row r="834" ht="15" customHeight="1"/>
    <row r="835" ht="15" customHeight="1"/>
    <row r="836" ht="14" customHeight="1"/>
    <row r="837" ht="14" customHeight="1"/>
    <row r="838" ht="14" customHeight="1"/>
    <row r="839" ht="14" customHeight="1"/>
    <row r="840" ht="14" customHeight="1"/>
    <row r="841" ht="14" customHeight="1"/>
    <row r="842" ht="14" customHeight="1"/>
    <row r="843" ht="14" customHeight="1"/>
    <row r="844" ht="14" customHeight="1"/>
    <row r="845" ht="14" customHeight="1"/>
    <row r="846" ht="14" customHeight="1"/>
    <row r="847" ht="14" customHeight="1"/>
    <row r="848" ht="14" customHeight="1"/>
    <row r="849" ht="14" customHeight="1"/>
    <row r="850" ht="14" customHeight="1"/>
    <row r="851" ht="14" customHeight="1"/>
    <row r="852" ht="14" customHeight="1"/>
    <row r="853" ht="14" customHeight="1"/>
    <row r="854" ht="14" customHeight="1"/>
    <row r="855" ht="14" customHeight="1"/>
    <row r="856" ht="14" customHeight="1"/>
    <row r="857" ht="14" customHeight="1"/>
    <row r="858" ht="14" customHeight="1"/>
    <row r="859" ht="14" customHeight="1"/>
    <row r="860" ht="14" customHeight="1"/>
    <row r="861" ht="14" customHeight="1"/>
    <row r="862" ht="14" customHeight="1"/>
    <row r="863" ht="14" customHeight="1"/>
    <row r="864" ht="14" customHeight="1"/>
    <row r="865" ht="14" customHeight="1"/>
    <row r="866" ht="14" customHeight="1"/>
    <row r="867" ht="14" customHeight="1"/>
    <row r="868" ht="14" customHeight="1"/>
    <row r="869" ht="14" customHeight="1"/>
    <row r="870" ht="14" customHeight="1"/>
    <row r="871" ht="14" customHeight="1"/>
    <row r="872" ht="14" customHeight="1"/>
    <row r="873" ht="14" customHeight="1"/>
    <row r="874" ht="14" customHeight="1"/>
    <row r="875" ht="14" customHeight="1"/>
    <row r="876" ht="14" customHeight="1"/>
    <row r="877" ht="14" customHeight="1"/>
    <row r="878" ht="14" customHeight="1"/>
    <row r="879" ht="14" customHeight="1"/>
    <row r="880" ht="14" customHeight="1"/>
    <row r="881" ht="14" customHeight="1"/>
    <row r="882" ht="14" customHeight="1"/>
    <row r="883" ht="14" customHeight="1"/>
    <row r="884" ht="14" customHeight="1"/>
    <row r="885" ht="14" customHeight="1"/>
    <row r="886" ht="14" customHeight="1"/>
    <row r="887" ht="14" customHeight="1"/>
    <row r="888" ht="14" customHeight="1"/>
    <row r="889" ht="14" customHeight="1"/>
    <row r="890" ht="14" customHeight="1"/>
    <row r="891" ht="14" customHeight="1"/>
    <row r="892" ht="14" customHeight="1"/>
    <row r="893" ht="14" customHeight="1"/>
    <row r="894" ht="14" customHeight="1"/>
    <row r="895" ht="14" customHeight="1"/>
    <row r="896" ht="14" customHeight="1"/>
    <row r="897" ht="14" customHeight="1"/>
    <row r="898" ht="14" customHeight="1"/>
    <row r="899" ht="14" customHeight="1"/>
    <row r="900" ht="14" customHeight="1"/>
    <row r="901" ht="14" customHeight="1"/>
    <row r="902" ht="14" customHeight="1"/>
    <row r="903" ht="14" customHeight="1"/>
    <row r="904" ht="14" customHeight="1"/>
    <row r="905" ht="14" customHeight="1"/>
    <row r="906" ht="14" customHeight="1"/>
    <row r="907" ht="14" customHeight="1"/>
    <row r="908" ht="14" customHeight="1"/>
    <row r="909" ht="14" customHeight="1"/>
    <row r="910" ht="14" customHeight="1"/>
    <row r="911" ht="14" customHeight="1"/>
    <row r="912" ht="14" customHeight="1"/>
    <row r="913" ht="14" customHeight="1"/>
    <row r="914" ht="14" customHeight="1"/>
    <row r="915" ht="14" customHeight="1"/>
    <row r="916" ht="14" customHeight="1"/>
    <row r="917" ht="14" customHeight="1"/>
    <row r="918" ht="14" customHeight="1"/>
    <row r="919" ht="14" customHeight="1"/>
    <row r="920" ht="14" customHeight="1"/>
    <row r="921" ht="14" customHeight="1"/>
    <row r="922" ht="14" customHeight="1"/>
    <row r="923" ht="14" customHeight="1"/>
    <row r="924" ht="14" customHeight="1"/>
    <row r="925" ht="14" customHeight="1"/>
    <row r="926" ht="14" customHeight="1"/>
    <row r="927" ht="14" customHeight="1"/>
    <row r="928" ht="14" customHeight="1"/>
    <row r="929" ht="14" customHeight="1"/>
    <row r="930" ht="14" customHeight="1"/>
    <row r="931" ht="15" customHeight="1"/>
    <row r="932" ht="15" customHeight="1"/>
    <row r="933" ht="15" customHeight="1"/>
    <row r="934" ht="15" customHeight="1"/>
    <row r="935" ht="15" customHeight="1"/>
    <row r="936" ht="15" customHeight="1"/>
    <row r="937" ht="15" customHeight="1"/>
    <row r="938" ht="15" customHeight="1"/>
    <row r="939" ht="15" customHeight="1"/>
    <row r="940" ht="15" customHeight="1"/>
    <row r="941" ht="15" customHeight="1"/>
    <row r="942" ht="15" customHeight="1"/>
    <row r="943" ht="15" customHeight="1"/>
    <row r="944" ht="15" customHeight="1"/>
    <row r="945" ht="15" customHeight="1"/>
    <row r="946" ht="15" customHeight="1"/>
    <row r="947" ht="15" customHeight="1"/>
    <row r="948" ht="15" customHeight="1"/>
    <row r="949" ht="15" customHeight="1"/>
    <row r="950" ht="15" customHeight="1"/>
    <row r="951" ht="14" customHeight="1"/>
    <row r="952" ht="14" customHeight="1"/>
    <row r="953" ht="14" customHeight="1"/>
    <row r="954" ht="14" customHeight="1"/>
    <row r="955" ht="14" customHeight="1"/>
    <row r="956" ht="14" customHeight="1"/>
    <row r="957" ht="14" customHeight="1"/>
    <row r="958" ht="14" customHeight="1"/>
    <row r="959" ht="14" customHeight="1"/>
    <row r="960" ht="14" customHeight="1"/>
    <row r="961" ht="14" customHeight="1"/>
    <row r="962" ht="14" customHeight="1"/>
    <row r="963" ht="14" customHeight="1"/>
    <row r="964" ht="14" customHeight="1"/>
    <row r="965" ht="14" customHeight="1"/>
    <row r="966" ht="14" customHeight="1"/>
    <row r="967" ht="14" customHeight="1"/>
    <row r="968" ht="14" customHeight="1"/>
    <row r="969" ht="14" customHeight="1"/>
    <row r="970" ht="14" customHeight="1"/>
    <row r="971" ht="14" customHeight="1"/>
    <row r="972" ht="14" customHeight="1"/>
    <row r="973" ht="14" customHeight="1"/>
    <row r="974" ht="14" customHeight="1"/>
    <row r="975" ht="14" customHeight="1"/>
    <row r="976" ht="14" customHeight="1"/>
    <row r="977" ht="14" customHeight="1"/>
    <row r="978" ht="14" customHeight="1"/>
    <row r="979" ht="14" customHeight="1"/>
    <row r="980" ht="14" customHeight="1"/>
    <row r="981" ht="14" customHeight="1"/>
    <row r="982" ht="14" customHeight="1"/>
    <row r="983" ht="14" customHeight="1"/>
    <row r="984" ht="14" customHeight="1"/>
    <row r="985" ht="14" customHeight="1"/>
    <row r="986" ht="14" customHeight="1"/>
    <row r="987" ht="14" customHeight="1"/>
    <row r="988" ht="14" customHeight="1"/>
    <row r="989" ht="14" customHeight="1"/>
    <row r="990" ht="14" customHeight="1"/>
    <row r="991" ht="14" customHeight="1"/>
    <row r="992" ht="14" customHeight="1"/>
    <row r="993" ht="14" customHeight="1"/>
    <row r="994" ht="14" customHeight="1"/>
    <row r="995" ht="14" customHeight="1"/>
    <row r="996" ht="14" customHeight="1"/>
    <row r="997" ht="14" customHeight="1"/>
    <row r="998" ht="14" customHeight="1"/>
    <row r="999" ht="14" customHeight="1"/>
    <row r="1000" ht="14" customHeight="1"/>
    <row r="1001" ht="15" customHeight="1"/>
    <row r="1002" ht="15" customHeight="1"/>
    <row r="1003" ht="15" customHeight="1"/>
    <row r="1004" ht="15" customHeight="1"/>
    <row r="1005" ht="15" customHeight="1"/>
    <row r="1006" ht="15" customHeight="1"/>
    <row r="1007" ht="15" customHeight="1"/>
    <row r="1008" ht="15" customHeight="1"/>
    <row r="1009" ht="15" customHeight="1"/>
    <row r="1010" ht="15" customHeight="1"/>
    <row r="1011" ht="14" customHeight="1"/>
    <row r="1012" ht="14" customHeight="1"/>
    <row r="1013" ht="14" customHeight="1"/>
    <row r="1014" ht="14" customHeight="1"/>
    <row r="1015" ht="14" customHeight="1"/>
    <row r="1016" ht="14" customHeight="1"/>
    <row r="1017" ht="14" customHeight="1"/>
    <row r="1018" ht="14" customHeight="1"/>
    <row r="1019" ht="14" customHeight="1"/>
    <row r="1020" ht="14" customHeight="1"/>
    <row r="1021" ht="14" customHeight="1"/>
    <row r="1022" ht="14" customHeight="1"/>
    <row r="1023" ht="14" customHeight="1"/>
    <row r="1024" ht="14" customHeight="1"/>
    <row r="1025" ht="14" customHeight="1"/>
    <row r="1026" ht="14" customHeight="1"/>
    <row r="1027" ht="14" customHeight="1"/>
    <row r="1028" ht="14" customHeight="1"/>
    <row r="1029" ht="14" customHeight="1"/>
    <row r="1030" ht="14" customHeight="1"/>
    <row r="1031" ht="14" customHeight="1"/>
    <row r="1032" ht="14" customHeight="1"/>
    <row r="1033" ht="14" customHeight="1"/>
    <row r="1034" ht="14" customHeight="1"/>
    <row r="1035" ht="14" customHeight="1"/>
    <row r="1036" ht="14" customHeight="1"/>
    <row r="1037" ht="14" customHeight="1"/>
    <row r="1038" ht="14" customHeight="1"/>
    <row r="1039" ht="14" customHeight="1"/>
    <row r="1040" ht="14" customHeight="1"/>
    <row r="1041" ht="14" customHeight="1"/>
    <row r="1042" ht="14" customHeight="1"/>
    <row r="1043" ht="14" customHeight="1"/>
    <row r="1044" ht="14" customHeight="1"/>
    <row r="1045" ht="14" customHeight="1"/>
    <row r="1046" ht="14" customHeight="1"/>
    <row r="1047" ht="14" customHeight="1"/>
    <row r="1048" ht="14" customHeight="1"/>
    <row r="1049" ht="14" customHeight="1"/>
    <row r="1050" ht="14" customHeight="1"/>
    <row r="1051" ht="14" customHeight="1"/>
    <row r="1052" ht="14" customHeight="1"/>
    <row r="1053" ht="14" customHeight="1"/>
    <row r="1054" ht="14" customHeight="1"/>
    <row r="1055" ht="14" customHeight="1"/>
    <row r="1056" ht="14" customHeight="1"/>
    <row r="1057" ht="14" customHeight="1"/>
    <row r="1058" ht="14" customHeight="1"/>
    <row r="1059" ht="14" customHeight="1"/>
    <row r="1060" ht="14" customHeight="1"/>
    <row r="1061" ht="14" customHeight="1"/>
    <row r="1062" ht="14" customHeight="1"/>
    <row r="1063" ht="14" customHeight="1"/>
    <row r="1064" ht="14" customHeight="1"/>
    <row r="1065" ht="14" customHeight="1"/>
    <row r="1066" ht="14" customHeight="1"/>
    <row r="1067" ht="14" customHeight="1"/>
    <row r="1068" ht="14" customHeight="1"/>
    <row r="1069" ht="14" customHeight="1"/>
    <row r="1070" ht="14" customHeight="1"/>
    <row r="1071" ht="14" customHeight="1"/>
    <row r="1072" ht="14" customHeight="1"/>
    <row r="1073" ht="14" customHeight="1"/>
    <row r="1074" ht="14" customHeight="1"/>
    <row r="1075" ht="14" customHeight="1"/>
    <row r="1076" ht="14" customHeight="1"/>
    <row r="1077" ht="14" customHeight="1"/>
    <row r="1078" ht="14" customHeight="1"/>
    <row r="1079" ht="14" customHeight="1"/>
    <row r="1080" ht="14" customHeight="1"/>
    <row r="1081" ht="14" customHeight="1"/>
    <row r="1082" ht="14" customHeight="1"/>
    <row r="1083" ht="14" customHeight="1"/>
    <row r="1084" ht="14" customHeight="1"/>
    <row r="1085" ht="14" customHeight="1"/>
    <row r="1086" ht="14" customHeight="1"/>
    <row r="1087" ht="14" customHeight="1"/>
    <row r="1088" ht="14" customHeight="1"/>
    <row r="1089" ht="14" customHeight="1"/>
    <row r="1090" ht="14" customHeight="1"/>
    <row r="1091" ht="14" customHeight="1"/>
    <row r="1092" ht="14" customHeight="1"/>
    <row r="1093" ht="14" customHeight="1"/>
    <row r="1094" ht="14" customHeight="1"/>
    <row r="1095" ht="14" customHeight="1"/>
    <row r="1096" ht="14" customHeight="1"/>
    <row r="1097" ht="14" customHeight="1"/>
    <row r="1098" ht="14" customHeight="1"/>
    <row r="1099" ht="14" customHeight="1"/>
    <row r="1100" ht="14" customHeight="1"/>
    <row r="1101" ht="14" customHeight="1"/>
    <row r="1102" ht="14" customHeight="1"/>
    <row r="1103" ht="14" customHeight="1"/>
    <row r="1104" ht="14" customHeight="1"/>
    <row r="1105" ht="14" customHeight="1"/>
    <row r="1106" ht="14" customHeight="1"/>
    <row r="1107" ht="14" customHeight="1"/>
    <row r="1108" ht="14" customHeight="1"/>
    <row r="1109" ht="14" customHeight="1"/>
    <row r="1110" ht="14" customHeight="1"/>
    <row r="1111" ht="14" customHeight="1"/>
    <row r="1112" ht="14" customHeight="1"/>
    <row r="1113" ht="14" customHeight="1"/>
    <row r="1114" ht="14" customHeight="1"/>
    <row r="1115" ht="14" customHeight="1"/>
    <row r="1116" ht="14" customHeight="1"/>
    <row r="1117" ht="14" customHeight="1"/>
    <row r="1118" ht="14" customHeight="1"/>
    <row r="1119" ht="14" customHeight="1"/>
    <row r="1120" ht="14" customHeight="1"/>
    <row r="1121" ht="14" customHeight="1"/>
    <row r="1122" ht="14" customHeight="1"/>
    <row r="1123" ht="14" customHeight="1"/>
    <row r="1124" ht="14" customHeight="1"/>
    <row r="1125" ht="14" customHeight="1"/>
    <row r="1126" ht="14" customHeight="1"/>
    <row r="1127" ht="14" customHeight="1"/>
    <row r="1128" ht="14" customHeight="1"/>
    <row r="1129" ht="14" customHeight="1"/>
    <row r="1130" ht="14" customHeight="1"/>
    <row r="1131" ht="0.25" customHeight="1"/>
    <row r="1132" ht="0.25" customHeight="1"/>
    <row r="1133" ht="0.25" customHeight="1"/>
    <row r="1134" ht="0.25" customHeight="1"/>
    <row r="1135" ht="0.25" customHeight="1"/>
    <row r="1136" ht="0.25" customHeight="1"/>
    <row r="1137" ht="0.25" customHeight="1"/>
    <row r="1138" ht="0.25" customHeight="1"/>
    <row r="1139" ht="0.25" customHeight="1"/>
    <row r="1140" ht="0.25" customHeight="1"/>
    <row r="1141" ht="15" customHeight="1"/>
    <row r="1149" ht="15" customHeight="1"/>
    <row r="1157" ht="15" customHeight="1"/>
    <row r="1165" ht="15" customHeight="1"/>
    <row r="1173" ht="15" customHeight="1"/>
    <row r="1181" ht="15" customHeight="1"/>
    <row r="1189" ht="15" customHeight="1"/>
    <row r="1197" ht="15" customHeight="1"/>
  </sheetData>
  <pageMargins left="0.7" right="0.7" top="0.75" bottom="0.75" header="0.3" footer="0.3"/>
  <pageSetup orientation="portrait" horizontalDpi="4294967292" verticalDpi="4294967292"/>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enableFormatConditionsCalculation="0"/>
  <dimension ref="A4:FC29"/>
  <sheetViews>
    <sheetView workbookViewId="0">
      <pane ySplit="3380" topLeftCell="A84"/>
      <selection pane="bottomLeft" activeCell="A93" sqref="A93"/>
    </sheetView>
  </sheetViews>
  <sheetFormatPr baseColWidth="10" defaultRowHeight="13" x14ac:dyDescent="0"/>
  <cols>
    <col min="1" max="1" width="10.83203125" style="11"/>
    <col min="2" max="100" width="10.83203125" style="6"/>
    <col min="101" max="107" width="10.83203125" style="35"/>
    <col min="108" max="150" width="10.83203125" style="6"/>
    <col min="151" max="159" width="10.83203125" style="36"/>
    <col min="160" max="16384" width="10.83203125" style="6"/>
  </cols>
  <sheetData>
    <row r="4" spans="1:159">
      <c r="B4" s="6" t="s">
        <v>1129</v>
      </c>
      <c r="C4" s="6" t="s">
        <v>1130</v>
      </c>
      <c r="D4" s="6" t="s">
        <v>1131</v>
      </c>
      <c r="E4" s="6" t="s">
        <v>1132</v>
      </c>
      <c r="F4" s="6" t="s">
        <v>1133</v>
      </c>
      <c r="G4" s="6" t="s">
        <v>1134</v>
      </c>
      <c r="H4" s="6" t="s">
        <v>1135</v>
      </c>
      <c r="AZ4" s="6" t="s">
        <v>1129</v>
      </c>
      <c r="BA4" s="6" t="s">
        <v>1130</v>
      </c>
      <c r="BB4" s="6" t="s">
        <v>1131</v>
      </c>
      <c r="BC4" s="6" t="s">
        <v>1132</v>
      </c>
      <c r="BD4" s="6" t="s">
        <v>1133</v>
      </c>
      <c r="BE4" s="6" t="s">
        <v>1134</v>
      </c>
      <c r="BF4" s="6" t="s">
        <v>1135</v>
      </c>
    </row>
    <row r="6" spans="1:159">
      <c r="A6" s="11">
        <v>1480.46875</v>
      </c>
      <c r="CV6" s="11">
        <f ca="1">A6</f>
        <v>1480.46875</v>
      </c>
      <c r="CW6" s="35" t="e">
        <f ca="1">AZ6/SUM($AZ6:$BF6)</f>
        <v>#DIV/0!</v>
      </c>
      <c r="CX6" s="35" t="e">
        <f ca="1">BA6/SUM($AZ6:$BF6)</f>
        <v>#DIV/0!</v>
      </c>
      <c r="CY6" s="35" t="e">
        <f ca="1">BB6/SUM($AZ6:$BF6)</f>
        <v>#DIV/0!</v>
      </c>
      <c r="CZ6" s="35" t="e">
        <f ca="1">BC6/SUM($AZ6:$BF6)</f>
        <v>#DIV/0!</v>
      </c>
      <c r="DA6" s="35" t="e">
        <f ca="1">BD6/SUM($AZ6:$BF6)</f>
        <v>#DIV/0!</v>
      </c>
      <c r="DB6" s="35" t="e">
        <f ca="1">BE6/SUM($AZ6:$BF6)</f>
        <v>#DIV/0!</v>
      </c>
      <c r="DC6" s="35" t="e">
        <f ca="1">BF6/SUM($AZ6:$BF6)</f>
        <v>#DIV/0!</v>
      </c>
      <c r="ET6" s="11">
        <f ca="1">A6</f>
        <v>1480.46875</v>
      </c>
      <c r="EU6" s="36" t="e">
        <f ca="1">AZ6/SUM($AZ6:$BH6)</f>
        <v>#DIV/0!</v>
      </c>
      <c r="EV6" s="36" t="e">
        <f ca="1">BA6/SUM($AZ6:$BH6)</f>
        <v>#DIV/0!</v>
      </c>
      <c r="EW6" s="36" t="e">
        <f ca="1">BB6/SUM($AZ6:$BH6)</f>
        <v>#DIV/0!</v>
      </c>
      <c r="EX6" s="36" t="e">
        <f ca="1">BC6/SUM($AZ6:$BH6)</f>
        <v>#DIV/0!</v>
      </c>
      <c r="EY6" s="36" t="e">
        <f ca="1">BD6/SUM($AZ6:$BH6)</f>
        <v>#DIV/0!</v>
      </c>
      <c r="EZ6" s="36" t="e">
        <f ca="1">BE6/SUM($AZ6:$BH6)</f>
        <v>#DIV/0!</v>
      </c>
      <c r="FA6" s="36" t="e">
        <f ca="1">BF6/SUM($AZ6:$BH6)</f>
        <v>#DIV/0!</v>
      </c>
      <c r="FB6" s="36" t="e">
        <f ca="1">BG6/SUM($AZ6:$BH6)</f>
        <v>#DIV/0!</v>
      </c>
      <c r="FC6" s="36" t="e">
        <f ca="1">BH6/SUM($AZ6:$BH6)</f>
        <v>#DIV/0!</v>
      </c>
    </row>
    <row r="7" spans="1:159">
      <c r="A7" s="11">
        <v>1460.46875</v>
      </c>
      <c r="B7" s="6">
        <v>5.0084875167490245E-2</v>
      </c>
      <c r="AZ7" s="6">
        <v>5.0084875167490245E-2</v>
      </c>
      <c r="CV7" s="11">
        <f ca="1">A7</f>
        <v>1460.46875</v>
      </c>
      <c r="CW7" s="35">
        <f ca="1">AZ7/SUM($AZ7:$BF7)</f>
        <v>1</v>
      </c>
      <c r="CX7" s="35">
        <f ca="1">BA7/SUM($AZ7:$BF7)</f>
        <v>0</v>
      </c>
      <c r="CY7" s="35">
        <f ca="1">BB7/SUM($AZ7:$BF7)</f>
        <v>0</v>
      </c>
      <c r="CZ7" s="35">
        <f ca="1">BC7/SUM($AZ7:$BF7)</f>
        <v>0</v>
      </c>
      <c r="DA7" s="35">
        <f ca="1">BD7/SUM($AZ7:$BF7)</f>
        <v>0</v>
      </c>
      <c r="DB7" s="35">
        <f ca="1">BE7/SUM($AZ7:$BF7)</f>
        <v>0</v>
      </c>
      <c r="DC7" s="35">
        <f ca="1">BF7/SUM($AZ7:$BF7)</f>
        <v>0</v>
      </c>
      <c r="ET7" s="11">
        <f ca="1">A7</f>
        <v>1460.46875</v>
      </c>
      <c r="EU7" s="36">
        <f ca="1">AZ7/SUM($AZ7:$BH7)</f>
        <v>1</v>
      </c>
      <c r="EV7" s="36">
        <f ca="1">BA7/SUM($AZ7:$BH7)</f>
        <v>0</v>
      </c>
      <c r="EW7" s="36">
        <f ca="1">BB7/SUM($AZ7:$BH7)</f>
        <v>0</v>
      </c>
      <c r="EX7" s="36">
        <f ca="1">BC7/SUM($AZ7:$BH7)</f>
        <v>0</v>
      </c>
      <c r="EY7" s="36">
        <f ca="1">BD7/SUM($AZ7:$BH7)</f>
        <v>0</v>
      </c>
      <c r="EZ7" s="36">
        <f ca="1">BE7/SUM($AZ7:$BH7)</f>
        <v>0</v>
      </c>
      <c r="FA7" s="36">
        <f ca="1">BF7/SUM($AZ7:$BH7)</f>
        <v>0</v>
      </c>
      <c r="FB7" s="36">
        <f ca="1">BG7/SUM($AZ7:$BH7)</f>
        <v>0</v>
      </c>
      <c r="FC7" s="36">
        <f ca="1">BH7/SUM($AZ7:$BH7)</f>
        <v>0</v>
      </c>
    </row>
    <row r="8" spans="1:159">
      <c r="A8" s="11">
        <v>1440.46875</v>
      </c>
      <c r="B8" s="6">
        <v>9.6750881463432775E-2</v>
      </c>
      <c r="AZ8" s="6">
        <v>9.6750881463432775E-2</v>
      </c>
      <c r="CV8" s="11">
        <f ca="1">A8</f>
        <v>1440.46875</v>
      </c>
      <c r="CW8" s="35">
        <f ca="1">AZ8/SUM($AZ8:$BF8)</f>
        <v>1</v>
      </c>
      <c r="CX8" s="35">
        <f ca="1">BA8/SUM($AZ8:$BF8)</f>
        <v>0</v>
      </c>
      <c r="CY8" s="35">
        <f ca="1">BB8/SUM($AZ8:$BF8)</f>
        <v>0</v>
      </c>
      <c r="CZ8" s="35">
        <f ca="1">BC8/SUM($AZ8:$BF8)</f>
        <v>0</v>
      </c>
      <c r="DA8" s="35">
        <f ca="1">BD8/SUM($AZ8:$BF8)</f>
        <v>0</v>
      </c>
      <c r="DB8" s="35">
        <f ca="1">BE8/SUM($AZ8:$BF8)</f>
        <v>0</v>
      </c>
      <c r="DC8" s="35">
        <f ca="1">BF8/SUM($AZ8:$BF8)</f>
        <v>0</v>
      </c>
      <c r="ET8" s="11">
        <f ca="1">A8</f>
        <v>1440.46875</v>
      </c>
      <c r="EU8" s="36">
        <f ca="1">AZ8/SUM($AZ8:$BH8)</f>
        <v>1</v>
      </c>
      <c r="EV8" s="36">
        <f ca="1">BA8/SUM($AZ8:$BH8)</f>
        <v>0</v>
      </c>
      <c r="EW8" s="36">
        <f ca="1">BB8/SUM($AZ8:$BH8)</f>
        <v>0</v>
      </c>
      <c r="EX8" s="36">
        <f ca="1">BC8/SUM($AZ8:$BH8)</f>
        <v>0</v>
      </c>
      <c r="EY8" s="36">
        <f ca="1">BD8/SUM($AZ8:$BH8)</f>
        <v>0</v>
      </c>
      <c r="EZ8" s="36">
        <f ca="1">BE8/SUM($AZ8:$BH8)</f>
        <v>0</v>
      </c>
      <c r="FA8" s="36">
        <f ca="1">BF8/SUM($AZ8:$BH8)</f>
        <v>0</v>
      </c>
      <c r="FB8" s="36">
        <f ca="1">BG8/SUM($AZ8:$BH8)</f>
        <v>0</v>
      </c>
      <c r="FC8" s="36">
        <f ca="1">BH8/SUM($AZ8:$BH8)</f>
        <v>0</v>
      </c>
    </row>
    <row r="9" spans="1:159">
      <c r="A9" s="11">
        <v>1420.46875</v>
      </c>
      <c r="B9" s="6">
        <v>0.14013356414796019</v>
      </c>
      <c r="AZ9" s="6">
        <v>0.14013356414796019</v>
      </c>
      <c r="CV9" s="11">
        <f ca="1">A9</f>
        <v>1420.46875</v>
      </c>
      <c r="CW9" s="35">
        <f ca="1">AZ9/SUM($AZ9:$BF9)</f>
        <v>1</v>
      </c>
      <c r="CX9" s="35">
        <f ca="1">BA9/SUM($AZ9:$BF9)</f>
        <v>0</v>
      </c>
      <c r="CY9" s="35">
        <f ca="1">BB9/SUM($AZ9:$BF9)</f>
        <v>0</v>
      </c>
      <c r="CZ9" s="35">
        <f ca="1">BC9/SUM($AZ9:$BF9)</f>
        <v>0</v>
      </c>
      <c r="DA9" s="35">
        <f ca="1">BD9/SUM($AZ9:$BF9)</f>
        <v>0</v>
      </c>
      <c r="DB9" s="35">
        <f ca="1">BE9/SUM($AZ9:$BF9)</f>
        <v>0</v>
      </c>
      <c r="DC9" s="35">
        <f ca="1">BF9/SUM($AZ9:$BF9)</f>
        <v>0</v>
      </c>
      <c r="ET9" s="11">
        <f ca="1">A9</f>
        <v>1420.46875</v>
      </c>
      <c r="EU9" s="36">
        <f ca="1">AZ9/SUM($AZ9:$BH9)</f>
        <v>1</v>
      </c>
      <c r="EV9" s="36">
        <f ca="1">BA9/SUM($AZ9:$BH9)</f>
        <v>0</v>
      </c>
      <c r="EW9" s="36">
        <f ca="1">BB9/SUM($AZ9:$BH9)</f>
        <v>0</v>
      </c>
      <c r="EX9" s="36">
        <f ca="1">BC9/SUM($AZ9:$BH9)</f>
        <v>0</v>
      </c>
      <c r="EY9" s="36">
        <f ca="1">BD9/SUM($AZ9:$BH9)</f>
        <v>0</v>
      </c>
      <c r="EZ9" s="36">
        <f ca="1">BE9/SUM($AZ9:$BH9)</f>
        <v>0</v>
      </c>
      <c r="FA9" s="36">
        <f ca="1">BF9/SUM($AZ9:$BH9)</f>
        <v>0</v>
      </c>
      <c r="FB9" s="36">
        <f ca="1">BG9/SUM($AZ9:$BH9)</f>
        <v>0</v>
      </c>
      <c r="FC9" s="36">
        <f ca="1">BH9/SUM($AZ9:$BH9)</f>
        <v>0</v>
      </c>
    </row>
    <row r="10" spans="1:159">
      <c r="A10" s="11">
        <v>1400.46875</v>
      </c>
      <c r="B10" s="6">
        <v>0.20443668827428524</v>
      </c>
      <c r="C10" s="6">
        <v>4.3924185864848475</v>
      </c>
      <c r="AZ10" s="6">
        <v>0.20443668827428524</v>
      </c>
      <c r="BA10" s="6">
        <v>4.1879818982105625</v>
      </c>
      <c r="CV10" s="11">
        <f ca="1">A10</f>
        <v>1400.46875</v>
      </c>
      <c r="CW10" s="35">
        <f ca="1">AZ10/SUM($AZ10:$BF10)</f>
        <v>4.6543079683553396E-2</v>
      </c>
      <c r="CX10" s="35">
        <f ca="1">BA10/SUM($AZ10:$BF10)</f>
        <v>0.95345692031644669</v>
      </c>
      <c r="CY10" s="35">
        <f ca="1">BB10/SUM($AZ10:$BF10)</f>
        <v>0</v>
      </c>
      <c r="CZ10" s="35">
        <f ca="1">BC10/SUM($AZ10:$BF10)</f>
        <v>0</v>
      </c>
      <c r="DA10" s="35">
        <f ca="1">BD10/SUM($AZ10:$BF10)</f>
        <v>0</v>
      </c>
      <c r="DB10" s="35">
        <f ca="1">BE10/SUM($AZ10:$BF10)</f>
        <v>0</v>
      </c>
      <c r="DC10" s="35">
        <f ca="1">BF10/SUM($AZ10:$BF10)</f>
        <v>0</v>
      </c>
      <c r="ET10" s="11">
        <f ca="1">A10</f>
        <v>1400.46875</v>
      </c>
      <c r="EU10" s="36">
        <f ca="1">AZ10/SUM($AZ10:$BH10)</f>
        <v>4.6543079683553396E-2</v>
      </c>
      <c r="EV10" s="36">
        <f ca="1">BA10/SUM($AZ10:$BH10)</f>
        <v>0.95345692031644669</v>
      </c>
      <c r="EW10" s="36">
        <f ca="1">BB10/SUM($AZ10:$BH10)</f>
        <v>0</v>
      </c>
      <c r="EX10" s="36">
        <f ca="1">BC10/SUM($AZ10:$BH10)</f>
        <v>0</v>
      </c>
      <c r="EY10" s="36">
        <f ca="1">BD10/SUM($AZ10:$BH10)</f>
        <v>0</v>
      </c>
      <c r="EZ10" s="36">
        <f ca="1">BE10/SUM($AZ10:$BH10)</f>
        <v>0</v>
      </c>
      <c r="FA10" s="36">
        <f ca="1">BF10/SUM($AZ10:$BH10)</f>
        <v>0</v>
      </c>
      <c r="FB10" s="36">
        <f ca="1">BG10/SUM($AZ10:$BH10)</f>
        <v>0</v>
      </c>
      <c r="FC10" s="36">
        <f ca="1">BH10/SUM($AZ10:$BH10)</f>
        <v>0</v>
      </c>
    </row>
    <row r="11" spans="1:159">
      <c r="A11" s="11">
        <v>1380.46875</v>
      </c>
      <c r="B11" s="6">
        <v>0.26329385547245449</v>
      </c>
      <c r="C11" s="6">
        <v>8.7158276228509646</v>
      </c>
      <c r="AZ11" s="6">
        <v>0.26329385547245449</v>
      </c>
      <c r="BA11" s="6">
        <v>8.4525337673785099</v>
      </c>
      <c r="CV11" s="11">
        <f ca="1">A11</f>
        <v>1380.46875</v>
      </c>
      <c r="CW11" s="35">
        <f ca="1">AZ11/SUM($AZ11:$BF11)</f>
        <v>3.0208703850699899E-2</v>
      </c>
      <c r="CX11" s="35">
        <f ca="1">BA11/SUM($AZ11:$BF11)</f>
        <v>0.96979129614930004</v>
      </c>
      <c r="CY11" s="35">
        <f ca="1">BB11/SUM($AZ11:$BF11)</f>
        <v>0</v>
      </c>
      <c r="CZ11" s="35">
        <f ca="1">BC11/SUM($AZ11:$BF11)</f>
        <v>0</v>
      </c>
      <c r="DA11" s="35">
        <f ca="1">BD11/SUM($AZ11:$BF11)</f>
        <v>0</v>
      </c>
      <c r="DB11" s="35">
        <f ca="1">BE11/SUM($AZ11:$BF11)</f>
        <v>0</v>
      </c>
      <c r="DC11" s="35">
        <f ca="1">BF11/SUM($AZ11:$BF11)</f>
        <v>0</v>
      </c>
      <c r="ET11" s="11">
        <f ca="1">A11</f>
        <v>1380.46875</v>
      </c>
      <c r="EU11" s="36">
        <f ca="1">AZ11/SUM($AZ11:$BH11)</f>
        <v>3.0208703850699899E-2</v>
      </c>
      <c r="EV11" s="36">
        <f ca="1">BA11/SUM($AZ11:$BH11)</f>
        <v>0.96979129614930004</v>
      </c>
      <c r="EW11" s="36">
        <f ca="1">BB11/SUM($AZ11:$BH11)</f>
        <v>0</v>
      </c>
      <c r="EX11" s="36">
        <f ca="1">BC11/SUM($AZ11:$BH11)</f>
        <v>0</v>
      </c>
      <c r="EY11" s="36">
        <f ca="1">BD11/SUM($AZ11:$BH11)</f>
        <v>0</v>
      </c>
      <c r="EZ11" s="36">
        <f ca="1">BE11/SUM($AZ11:$BH11)</f>
        <v>0</v>
      </c>
      <c r="FA11" s="36">
        <f ca="1">BF11/SUM($AZ11:$BH11)</f>
        <v>0</v>
      </c>
      <c r="FB11" s="36">
        <f ca="1">BG11/SUM($AZ11:$BH11)</f>
        <v>0</v>
      </c>
      <c r="FC11" s="36">
        <f ca="1">BH11/SUM($AZ11:$BH11)</f>
        <v>0</v>
      </c>
    </row>
    <row r="12" spans="1:159">
      <c r="A12" s="11">
        <v>1360.46875</v>
      </c>
      <c r="B12" s="6">
        <v>0.31442866898669553</v>
      </c>
      <c r="C12" s="6">
        <v>12.568093123617119</v>
      </c>
      <c r="AZ12" s="6">
        <v>0.31442866898669553</v>
      </c>
      <c r="BA12" s="6">
        <v>12.253664454630425</v>
      </c>
      <c r="CV12" s="11">
        <f ca="1">A12</f>
        <v>1360.46875</v>
      </c>
      <c r="CW12" s="35">
        <f ca="1">AZ12/SUM($AZ12:$BF12)</f>
        <v>2.5018009167663009E-2</v>
      </c>
      <c r="CX12" s="35">
        <f ca="1">BA12/SUM($AZ12:$BF12)</f>
        <v>0.97498199083233705</v>
      </c>
      <c r="CY12" s="35">
        <f ca="1">BB12/SUM($AZ12:$BF12)</f>
        <v>0</v>
      </c>
      <c r="CZ12" s="35">
        <f ca="1">BC12/SUM($AZ12:$BF12)</f>
        <v>0</v>
      </c>
      <c r="DA12" s="35">
        <f ca="1">BD12/SUM($AZ12:$BF12)</f>
        <v>0</v>
      </c>
      <c r="DB12" s="35">
        <f ca="1">BE12/SUM($AZ12:$BF12)</f>
        <v>0</v>
      </c>
      <c r="DC12" s="35">
        <f ca="1">BF12/SUM($AZ12:$BF12)</f>
        <v>0</v>
      </c>
      <c r="ET12" s="11">
        <f ca="1">A12</f>
        <v>1360.46875</v>
      </c>
      <c r="EU12" s="36">
        <f ca="1">AZ12/SUM($AZ12:$BH12)</f>
        <v>2.5018009167663009E-2</v>
      </c>
      <c r="EV12" s="36">
        <f ca="1">BA12/SUM($AZ12:$BH12)</f>
        <v>0.97498199083233705</v>
      </c>
      <c r="EW12" s="36">
        <f ca="1">BB12/SUM($AZ12:$BH12)</f>
        <v>0</v>
      </c>
      <c r="EX12" s="36">
        <f ca="1">BC12/SUM($AZ12:$BH12)</f>
        <v>0</v>
      </c>
      <c r="EY12" s="36">
        <f ca="1">BD12/SUM($AZ12:$BH12)</f>
        <v>0</v>
      </c>
      <c r="EZ12" s="36">
        <f ca="1">BE12/SUM($AZ12:$BH12)</f>
        <v>0</v>
      </c>
      <c r="FA12" s="36">
        <f ca="1">BF12/SUM($AZ12:$BH12)</f>
        <v>0</v>
      </c>
      <c r="FB12" s="36">
        <f ca="1">BG12/SUM($AZ12:$BH12)</f>
        <v>0</v>
      </c>
      <c r="FC12" s="36">
        <f ca="1">BH12/SUM($AZ12:$BH12)</f>
        <v>0</v>
      </c>
    </row>
    <row r="13" spans="1:159">
      <c r="A13" s="11">
        <v>1340.46875</v>
      </c>
      <c r="B13" s="6">
        <v>0.35914035885780354</v>
      </c>
      <c r="C13" s="6">
        <v>16.025060210992365</v>
      </c>
      <c r="AZ13" s="6">
        <v>0.35914035885780354</v>
      </c>
      <c r="BA13" s="6">
        <v>15.665919852134561</v>
      </c>
      <c r="CV13" s="11">
        <f ca="1">A13</f>
        <v>1340.46875</v>
      </c>
      <c r="CW13" s="35">
        <f ca="1">AZ13/SUM($AZ13:$BF13)</f>
        <v>2.2411170637065801E-2</v>
      </c>
      <c r="CX13" s="35">
        <f ca="1">BA13/SUM($AZ13:$BF13)</f>
        <v>0.97758882936293423</v>
      </c>
      <c r="CY13" s="35">
        <f ca="1">BB13/SUM($AZ13:$BF13)</f>
        <v>0</v>
      </c>
      <c r="CZ13" s="35">
        <f ca="1">BC13/SUM($AZ13:$BF13)</f>
        <v>0</v>
      </c>
      <c r="DA13" s="35">
        <f ca="1">BD13/SUM($AZ13:$BF13)</f>
        <v>0</v>
      </c>
      <c r="DB13" s="35">
        <f ca="1">BE13/SUM($AZ13:$BF13)</f>
        <v>0</v>
      </c>
      <c r="DC13" s="35">
        <f ca="1">BF13/SUM($AZ13:$BF13)</f>
        <v>0</v>
      </c>
      <c r="ET13" s="11">
        <f ca="1">A13</f>
        <v>1340.46875</v>
      </c>
      <c r="EU13" s="36">
        <f ca="1">AZ13/SUM($AZ13:$BH13)</f>
        <v>2.2411170637065801E-2</v>
      </c>
      <c r="EV13" s="36">
        <f ca="1">BA13/SUM($AZ13:$BH13)</f>
        <v>0.97758882936293423</v>
      </c>
      <c r="EW13" s="36">
        <f ca="1">BB13/SUM($AZ13:$BH13)</f>
        <v>0</v>
      </c>
      <c r="EX13" s="36">
        <f ca="1">BC13/SUM($AZ13:$BH13)</f>
        <v>0</v>
      </c>
      <c r="EY13" s="36">
        <f ca="1">BD13/SUM($AZ13:$BH13)</f>
        <v>0</v>
      </c>
      <c r="EZ13" s="36">
        <f ca="1">BE13/SUM($AZ13:$BH13)</f>
        <v>0</v>
      </c>
      <c r="FA13" s="36">
        <f ca="1">BF13/SUM($AZ13:$BH13)</f>
        <v>0</v>
      </c>
      <c r="FB13" s="36">
        <f ca="1">BG13/SUM($AZ13:$BH13)</f>
        <v>0</v>
      </c>
      <c r="FC13" s="36">
        <f ca="1">BH13/SUM($AZ13:$BH13)</f>
        <v>0</v>
      </c>
    </row>
    <row r="14" spans="1:159">
      <c r="A14" s="11">
        <v>1320.46875</v>
      </c>
      <c r="B14" s="6">
        <v>0.39847545089224018</v>
      </c>
      <c r="C14" s="6">
        <v>19.148219144065223</v>
      </c>
      <c r="AZ14" s="6">
        <v>0.39847545089224018</v>
      </c>
      <c r="BA14" s="6">
        <v>18.749743693172984</v>
      </c>
      <c r="CV14" s="11">
        <f ca="1">A14</f>
        <v>1320.46875</v>
      </c>
      <c r="CW14" s="35">
        <f ca="1">AZ14/SUM($AZ14:$BF14)</f>
        <v>2.0810052772753187E-2</v>
      </c>
      <c r="CX14" s="35">
        <f ca="1">BA14/SUM($AZ14:$BF14)</f>
        <v>0.97918994722724695</v>
      </c>
      <c r="CY14" s="35">
        <f ca="1">BB14/SUM($AZ14:$BF14)</f>
        <v>0</v>
      </c>
      <c r="CZ14" s="35">
        <f ca="1">BC14/SUM($AZ14:$BF14)</f>
        <v>0</v>
      </c>
      <c r="DA14" s="35">
        <f ca="1">BD14/SUM($AZ14:$BF14)</f>
        <v>0</v>
      </c>
      <c r="DB14" s="35">
        <f ca="1">BE14/SUM($AZ14:$BF14)</f>
        <v>0</v>
      </c>
      <c r="DC14" s="35">
        <f ca="1">BF14/SUM($AZ14:$BF14)</f>
        <v>0</v>
      </c>
      <c r="ET14" s="11">
        <f ca="1">A14</f>
        <v>1320.46875</v>
      </c>
      <c r="EU14" s="36">
        <f ca="1">AZ14/SUM($AZ14:$BH14)</f>
        <v>2.0810052772753187E-2</v>
      </c>
      <c r="EV14" s="36">
        <f ca="1">BA14/SUM($AZ14:$BH14)</f>
        <v>0.97918994722724695</v>
      </c>
      <c r="EW14" s="36">
        <f ca="1">BB14/SUM($AZ14:$BH14)</f>
        <v>0</v>
      </c>
      <c r="EX14" s="36">
        <f ca="1">BC14/SUM($AZ14:$BH14)</f>
        <v>0</v>
      </c>
      <c r="EY14" s="36">
        <f ca="1">BD14/SUM($AZ14:$BH14)</f>
        <v>0</v>
      </c>
      <c r="EZ14" s="36">
        <f ca="1">BE14/SUM($AZ14:$BH14)</f>
        <v>0</v>
      </c>
      <c r="FA14" s="36">
        <f ca="1">BF14/SUM($AZ14:$BH14)</f>
        <v>0</v>
      </c>
      <c r="FB14" s="36">
        <f ca="1">BG14/SUM($AZ14:$BH14)</f>
        <v>0</v>
      </c>
      <c r="FC14" s="36">
        <f ca="1">BH14/SUM($AZ14:$BH14)</f>
        <v>0</v>
      </c>
    </row>
    <row r="15" spans="1:159">
      <c r="A15" s="11">
        <v>1300.46875</v>
      </c>
      <c r="B15" s="6">
        <v>0.4332888379235193</v>
      </c>
      <c r="C15" s="6">
        <v>21.988399162791303</v>
      </c>
      <c r="AZ15" s="6">
        <v>0.4332888379235193</v>
      </c>
      <c r="BA15" s="6">
        <v>21.555110324867783</v>
      </c>
      <c r="CV15" s="11">
        <f ca="1">A15</f>
        <v>1300.46875</v>
      </c>
      <c r="CW15" s="35">
        <f ca="1">AZ15/SUM($AZ15:$BF15)</f>
        <v>1.9705338015544544E-2</v>
      </c>
      <c r="CX15" s="35">
        <f ca="1">BA15/SUM($AZ15:$BF15)</f>
        <v>0.98029466198445547</v>
      </c>
      <c r="CY15" s="35">
        <f ca="1">BB15/SUM($AZ15:$BF15)</f>
        <v>0</v>
      </c>
      <c r="CZ15" s="35">
        <f ca="1">BC15/SUM($AZ15:$BF15)</f>
        <v>0</v>
      </c>
      <c r="DA15" s="35">
        <f ca="1">BD15/SUM($AZ15:$BF15)</f>
        <v>0</v>
      </c>
      <c r="DB15" s="35">
        <f ca="1">BE15/SUM($AZ15:$BF15)</f>
        <v>0</v>
      </c>
      <c r="DC15" s="35">
        <f ca="1">BF15/SUM($AZ15:$BF15)</f>
        <v>0</v>
      </c>
      <c r="ET15" s="11">
        <f ca="1">A15</f>
        <v>1300.46875</v>
      </c>
      <c r="EU15" s="36">
        <f ca="1">AZ15/SUM($AZ15:$BH15)</f>
        <v>1.9705338015544544E-2</v>
      </c>
      <c r="EV15" s="36">
        <f ca="1">BA15/SUM($AZ15:$BH15)</f>
        <v>0.98029466198445547</v>
      </c>
      <c r="EW15" s="36">
        <f ca="1">BB15/SUM($AZ15:$BH15)</f>
        <v>0</v>
      </c>
      <c r="EX15" s="36">
        <f ca="1">BC15/SUM($AZ15:$BH15)</f>
        <v>0</v>
      </c>
      <c r="EY15" s="36">
        <f ca="1">BD15/SUM($AZ15:$BH15)</f>
        <v>0</v>
      </c>
      <c r="EZ15" s="36">
        <f ca="1">BE15/SUM($AZ15:$BH15)</f>
        <v>0</v>
      </c>
      <c r="FA15" s="36">
        <f ca="1">BF15/SUM($AZ15:$BH15)</f>
        <v>0</v>
      </c>
      <c r="FB15" s="36">
        <f ca="1">BG15/SUM($AZ15:$BH15)</f>
        <v>0</v>
      </c>
      <c r="FC15" s="36">
        <f ca="1">BH15/SUM($AZ15:$BH15)</f>
        <v>0</v>
      </c>
    </row>
    <row r="16" spans="1:159">
      <c r="A16" s="11">
        <v>1280.46875</v>
      </c>
      <c r="B16" s="6">
        <v>0.46428866135814223</v>
      </c>
      <c r="C16" s="6">
        <v>24.588550429095864</v>
      </c>
      <c r="AZ16" s="6">
        <v>0.46428866135814223</v>
      </c>
      <c r="BA16" s="6">
        <v>24.124261767737721</v>
      </c>
      <c r="CV16" s="11">
        <f ca="1">A16</f>
        <v>1280.46875</v>
      </c>
      <c r="CW16" s="35">
        <f ca="1">AZ16/SUM($AZ16:$BF16)</f>
        <v>1.8882311208095661E-2</v>
      </c>
      <c r="CX16" s="35">
        <f ca="1">BA16/SUM($AZ16:$BF16)</f>
        <v>0.98111768879190431</v>
      </c>
      <c r="CY16" s="35">
        <f ca="1">BB16/SUM($AZ16:$BF16)</f>
        <v>0</v>
      </c>
      <c r="CZ16" s="35">
        <f ca="1">BC16/SUM($AZ16:$BF16)</f>
        <v>0</v>
      </c>
      <c r="DA16" s="35">
        <f ca="1">BD16/SUM($AZ16:$BF16)</f>
        <v>0</v>
      </c>
      <c r="DB16" s="35">
        <f ca="1">BE16/SUM($AZ16:$BF16)</f>
        <v>0</v>
      </c>
      <c r="DC16" s="35">
        <f ca="1">BF16/SUM($AZ16:$BF16)</f>
        <v>0</v>
      </c>
      <c r="ET16" s="11">
        <f ca="1">A16</f>
        <v>1280.46875</v>
      </c>
      <c r="EU16" s="36">
        <f ca="1">AZ16/SUM($AZ16:$BH16)</f>
        <v>1.8882311208095661E-2</v>
      </c>
      <c r="EV16" s="36">
        <f ca="1">BA16/SUM($AZ16:$BH16)</f>
        <v>0.98111768879190431</v>
      </c>
      <c r="EW16" s="36">
        <f ca="1">BB16/SUM($AZ16:$BH16)</f>
        <v>0</v>
      </c>
      <c r="EX16" s="36">
        <f ca="1">BC16/SUM($AZ16:$BH16)</f>
        <v>0</v>
      </c>
      <c r="EY16" s="36">
        <f ca="1">BD16/SUM($AZ16:$BH16)</f>
        <v>0</v>
      </c>
      <c r="EZ16" s="36">
        <f ca="1">BE16/SUM($AZ16:$BH16)</f>
        <v>0</v>
      </c>
      <c r="FA16" s="36">
        <f ca="1">BF16/SUM($AZ16:$BH16)</f>
        <v>0</v>
      </c>
      <c r="FB16" s="36">
        <f ca="1">BG16/SUM($AZ16:$BH16)</f>
        <v>0</v>
      </c>
      <c r="FC16" s="36">
        <f ca="1">BH16/SUM($AZ16:$BH16)</f>
        <v>0</v>
      </c>
    </row>
    <row r="17" spans="1:159">
      <c r="A17" s="11">
        <v>1260.46875</v>
      </c>
      <c r="B17" s="6">
        <v>0.49207029710102318</v>
      </c>
      <c r="C17" s="6">
        <v>26.985960439453475</v>
      </c>
      <c r="AZ17" s="6">
        <v>0.49207029710102318</v>
      </c>
      <c r="BA17" s="6">
        <v>26.493890142352452</v>
      </c>
      <c r="CV17" s="11">
        <f ca="1">A17</f>
        <v>1260.46875</v>
      </c>
      <c r="CW17" s="35">
        <f ca="1">AZ17/SUM($AZ17:$BF17)</f>
        <v>1.8234307361601865E-2</v>
      </c>
      <c r="CX17" s="35">
        <f ca="1">BA17/SUM($AZ17:$BF17)</f>
        <v>0.98176569263839819</v>
      </c>
      <c r="CY17" s="35">
        <f ca="1">BB17/SUM($AZ17:$BF17)</f>
        <v>0</v>
      </c>
      <c r="CZ17" s="35">
        <f ca="1">BC17/SUM($AZ17:$BF17)</f>
        <v>0</v>
      </c>
      <c r="DA17" s="35">
        <f ca="1">BD17/SUM($AZ17:$BF17)</f>
        <v>0</v>
      </c>
      <c r="DB17" s="35">
        <f ca="1">BE17/SUM($AZ17:$BF17)</f>
        <v>0</v>
      </c>
      <c r="DC17" s="35">
        <f ca="1">BF17/SUM($AZ17:$BF17)</f>
        <v>0</v>
      </c>
      <c r="ET17" s="11">
        <f ca="1">A17</f>
        <v>1260.46875</v>
      </c>
      <c r="EU17" s="36">
        <f ca="1">AZ17/SUM($AZ17:$BH17)</f>
        <v>1.8234307361601865E-2</v>
      </c>
      <c r="EV17" s="36">
        <f ca="1">BA17/SUM($AZ17:$BH17)</f>
        <v>0.98176569263839819</v>
      </c>
      <c r="EW17" s="36">
        <f ca="1">BB17/SUM($AZ17:$BH17)</f>
        <v>0</v>
      </c>
      <c r="EX17" s="36">
        <f ca="1">BC17/SUM($AZ17:$BH17)</f>
        <v>0</v>
      </c>
      <c r="EY17" s="36">
        <f ca="1">BD17/SUM($AZ17:$BH17)</f>
        <v>0</v>
      </c>
      <c r="EZ17" s="36">
        <f ca="1">BE17/SUM($AZ17:$BH17)</f>
        <v>0</v>
      </c>
      <c r="FA17" s="36">
        <f ca="1">BF17/SUM($AZ17:$BH17)</f>
        <v>0</v>
      </c>
      <c r="FB17" s="36">
        <f ca="1">BG17/SUM($AZ17:$BH17)</f>
        <v>0</v>
      </c>
      <c r="FC17" s="36">
        <f ca="1">BH17/SUM($AZ17:$BH17)</f>
        <v>0</v>
      </c>
    </row>
    <row r="18" spans="1:159">
      <c r="A18" s="11">
        <v>1240.46875</v>
      </c>
      <c r="B18" s="6">
        <v>0.52093702607199899</v>
      </c>
      <c r="C18" s="6">
        <v>27.012703659010914</v>
      </c>
      <c r="D18" s="6">
        <v>30.527487796214796</v>
      </c>
      <c r="AZ18" s="6">
        <v>0.52093702607199899</v>
      </c>
      <c r="BA18" s="6">
        <v>26.491766632938916</v>
      </c>
      <c r="BB18" s="6">
        <v>3.5147841372038817</v>
      </c>
      <c r="CV18" s="11">
        <f ca="1">A18</f>
        <v>1240.46875</v>
      </c>
      <c r="CW18" s="35">
        <f ca="1">AZ18/SUM($AZ18:$BF18)</f>
        <v>1.706452327651382E-2</v>
      </c>
      <c r="CX18" s="35">
        <f ca="1">BA18/SUM($AZ18:$BF18)</f>
        <v>0.86780041678449926</v>
      </c>
      <c r="CY18" s="35">
        <f ca="1">BB18/SUM($AZ18:$BF18)</f>
        <v>0.1151350599389869</v>
      </c>
      <c r="CZ18" s="35">
        <f ca="1">BC18/SUM($AZ18:$BF18)</f>
        <v>0</v>
      </c>
      <c r="DA18" s="35">
        <f ca="1">BD18/SUM($AZ18:$BF18)</f>
        <v>0</v>
      </c>
      <c r="DB18" s="35">
        <f ca="1">BE18/SUM($AZ18:$BF18)</f>
        <v>0</v>
      </c>
      <c r="DC18" s="35">
        <f ca="1">BF18/SUM($AZ18:$BF18)</f>
        <v>0</v>
      </c>
      <c r="ET18" s="11">
        <f ca="1">A18</f>
        <v>1240.46875</v>
      </c>
      <c r="EU18" s="36">
        <f ca="1">AZ18/SUM($AZ18:$BH18)</f>
        <v>1.706452327651382E-2</v>
      </c>
      <c r="EV18" s="36">
        <f ca="1">BA18/SUM($AZ18:$BH18)</f>
        <v>0.86780041678449926</v>
      </c>
      <c r="EW18" s="36">
        <f ca="1">BB18/SUM($AZ18:$BH18)</f>
        <v>0.1151350599389869</v>
      </c>
      <c r="EX18" s="36">
        <f ca="1">BC18/SUM($AZ18:$BH18)</f>
        <v>0</v>
      </c>
      <c r="EY18" s="36">
        <f ca="1">BD18/SUM($AZ18:$BH18)</f>
        <v>0</v>
      </c>
      <c r="EZ18" s="36">
        <f ca="1">BE18/SUM($AZ18:$BH18)</f>
        <v>0</v>
      </c>
      <c r="FA18" s="36">
        <f ca="1">BF18/SUM($AZ18:$BH18)</f>
        <v>0</v>
      </c>
      <c r="FB18" s="36">
        <f ca="1">BG18/SUM($AZ18:$BH18)</f>
        <v>0</v>
      </c>
      <c r="FC18" s="36">
        <f ca="1">BH18/SUM($AZ18:$BH18)</f>
        <v>0</v>
      </c>
    </row>
    <row r="19" spans="1:159">
      <c r="A19" s="11">
        <v>1220.46875</v>
      </c>
      <c r="B19" s="6">
        <v>0.55279037306316692</v>
      </c>
      <c r="C19" s="6">
        <v>27.044557006002083</v>
      </c>
      <c r="D19" s="6">
        <v>36.372419189754829</v>
      </c>
      <c r="AZ19" s="6">
        <v>0.55279037306316692</v>
      </c>
      <c r="BA19" s="6">
        <v>26.491766632938916</v>
      </c>
      <c r="BB19" s="6">
        <v>9.3278621837527442</v>
      </c>
      <c r="CV19" s="11">
        <f ca="1">A19</f>
        <v>1220.46875</v>
      </c>
      <c r="CW19" s="35">
        <f ca="1">AZ19/SUM($AZ19:$BF19)</f>
        <v>1.5198064505395167E-2</v>
      </c>
      <c r="CX19" s="35">
        <f ca="1">BA19/SUM($AZ19:$BF19)</f>
        <v>0.72834766625589098</v>
      </c>
      <c r="CY19" s="35">
        <f ca="1">BB19/SUM($AZ19:$BF19)</f>
        <v>0.25645426923871378</v>
      </c>
      <c r="CZ19" s="35">
        <f ca="1">BC19/SUM($AZ19:$BF19)</f>
        <v>0</v>
      </c>
      <c r="DA19" s="35">
        <f ca="1">BD19/SUM($AZ19:$BF19)</f>
        <v>0</v>
      </c>
      <c r="DB19" s="35">
        <f ca="1">BE19/SUM($AZ19:$BF19)</f>
        <v>0</v>
      </c>
      <c r="DC19" s="35">
        <f ca="1">BF19/SUM($AZ19:$BF19)</f>
        <v>0</v>
      </c>
      <c r="ET19" s="11">
        <f ca="1">A19</f>
        <v>1220.46875</v>
      </c>
      <c r="EU19" s="36">
        <f ca="1">AZ19/SUM($AZ19:$BH19)</f>
        <v>1.5198064505395167E-2</v>
      </c>
      <c r="EV19" s="36">
        <f ca="1">BA19/SUM($AZ19:$BH19)</f>
        <v>0.72834766625589098</v>
      </c>
      <c r="EW19" s="36">
        <f ca="1">BB19/SUM($AZ19:$BH19)</f>
        <v>0.25645426923871378</v>
      </c>
      <c r="EX19" s="36">
        <f ca="1">BC19/SUM($AZ19:$BH19)</f>
        <v>0</v>
      </c>
      <c r="EY19" s="36">
        <f ca="1">BD19/SUM($AZ19:$BH19)</f>
        <v>0</v>
      </c>
      <c r="EZ19" s="36">
        <f ca="1">BE19/SUM($AZ19:$BH19)</f>
        <v>0</v>
      </c>
      <c r="FA19" s="36">
        <f ca="1">BF19/SUM($AZ19:$BH19)</f>
        <v>0</v>
      </c>
      <c r="FB19" s="36">
        <f ca="1">BG19/SUM($AZ19:$BH19)</f>
        <v>0</v>
      </c>
      <c r="FC19" s="36">
        <f ca="1">BH19/SUM($AZ19:$BH19)</f>
        <v>0</v>
      </c>
    </row>
    <row r="20" spans="1:159">
      <c r="A20" s="11">
        <v>1200.46875</v>
      </c>
      <c r="B20" s="6">
        <v>0.58054725972967247</v>
      </c>
      <c r="C20" s="6">
        <v>27.072313892668589</v>
      </c>
      <c r="D20" s="6">
        <v>40.904676861862477</v>
      </c>
      <c r="E20" s="6">
        <v>42.494868141252816</v>
      </c>
      <c r="F20" s="6">
        <v>47.767827973070411</v>
      </c>
      <c r="AZ20" s="6">
        <v>0.58054725972967247</v>
      </c>
      <c r="BA20" s="6">
        <v>26.491766632938916</v>
      </c>
      <c r="BB20" s="6">
        <v>13.832362969193888</v>
      </c>
      <c r="BC20" s="6">
        <v>1.5901912793903388</v>
      </c>
      <c r="BD20" s="6">
        <v>5.2729598318175963</v>
      </c>
      <c r="CV20" s="11">
        <f ca="1">A20</f>
        <v>1200.46875</v>
      </c>
      <c r="CW20" s="35">
        <f ca="1">AZ20/SUM($AZ20:$BF20)</f>
        <v>1.2153520148685886E-2</v>
      </c>
      <c r="CX20" s="35">
        <f ca="1">BA20/SUM($AZ20:$BF20)</f>
        <v>0.5545943317304256</v>
      </c>
      <c r="CY20" s="35">
        <f ca="1">BB20/SUM($AZ20:$BF20)</f>
        <v>0.28957487824215117</v>
      </c>
      <c r="CZ20" s="35">
        <f ca="1">BC20/SUM($AZ20:$BF20)</f>
        <v>3.3290005990785784E-2</v>
      </c>
      <c r="DA20" s="35">
        <f ca="1">BD20/SUM($AZ20:$BF20)</f>
        <v>0.11038726388795153</v>
      </c>
      <c r="DB20" s="35">
        <f ca="1">BE20/SUM($AZ20:$BF20)</f>
        <v>0</v>
      </c>
      <c r="DC20" s="35">
        <f ca="1">BF20/SUM($AZ20:$BF20)</f>
        <v>0</v>
      </c>
      <c r="ET20" s="11">
        <f ca="1">A20</f>
        <v>1200.46875</v>
      </c>
      <c r="EU20" s="36">
        <f ca="1">AZ20/SUM($AZ20:$BH20)</f>
        <v>1.2153520148685886E-2</v>
      </c>
      <c r="EV20" s="36">
        <f ca="1">BA20/SUM($AZ20:$BH20)</f>
        <v>0.5545943317304256</v>
      </c>
      <c r="EW20" s="36">
        <f ca="1">BB20/SUM($AZ20:$BH20)</f>
        <v>0.28957487824215117</v>
      </c>
      <c r="EX20" s="36">
        <f ca="1">BC20/SUM($AZ20:$BH20)</f>
        <v>3.3290005990785784E-2</v>
      </c>
      <c r="EY20" s="36">
        <f ca="1">BD20/SUM($AZ20:$BH20)</f>
        <v>0.11038726388795153</v>
      </c>
      <c r="EZ20" s="36">
        <f ca="1">BE20/SUM($AZ20:$BH20)</f>
        <v>0</v>
      </c>
      <c r="FA20" s="36">
        <f ca="1">BF20/SUM($AZ20:$BH20)</f>
        <v>0</v>
      </c>
      <c r="FB20" s="36">
        <f ca="1">BG20/SUM($AZ20:$BH20)</f>
        <v>0</v>
      </c>
      <c r="FC20" s="36">
        <f ca="1">BH20/SUM($AZ20:$BH20)</f>
        <v>0</v>
      </c>
    </row>
    <row r="21" spans="1:159">
      <c r="A21" s="11">
        <v>1180.46875</v>
      </c>
      <c r="B21" s="6">
        <v>0.60179481154337444</v>
      </c>
      <c r="C21" s="6">
        <v>27.09356144448229</v>
      </c>
      <c r="D21" s="6">
        <v>41.93680791281912</v>
      </c>
      <c r="E21" s="6">
        <v>46.942739353597119</v>
      </c>
      <c r="F21" s="6">
        <v>58.787328678382202</v>
      </c>
      <c r="AZ21" s="6">
        <v>0.60179481154337444</v>
      </c>
      <c r="BA21" s="6">
        <v>26.491766632938916</v>
      </c>
      <c r="BB21" s="6">
        <v>14.843246468336833</v>
      </c>
      <c r="BC21" s="6">
        <v>5.005931440778002</v>
      </c>
      <c r="BD21" s="6">
        <v>11.844589324785085</v>
      </c>
      <c r="CV21" s="11">
        <f ca="1">A21</f>
        <v>1180.46875</v>
      </c>
      <c r="CW21" s="35">
        <f ca="1">AZ21/SUM($AZ21:$BF21)</f>
        <v>1.0236811657759026E-2</v>
      </c>
      <c r="CX21" s="35">
        <f ca="1">BA21/SUM($AZ21:$BF21)</f>
        <v>0.45063736061000342</v>
      </c>
      <c r="CY21" s="35">
        <f ca="1">BB21/SUM($AZ21:$BF21)</f>
        <v>0.25249057581000656</v>
      </c>
      <c r="CZ21" s="35">
        <f ca="1">BC21/SUM($AZ21:$BF21)</f>
        <v>8.5153238858067512E-2</v>
      </c>
      <c r="DA21" s="35">
        <f ca="1">BD21/SUM($AZ21:$BF21)</f>
        <v>0.20148201306416363</v>
      </c>
      <c r="DB21" s="35">
        <f ca="1">BE21/SUM($AZ21:$BF21)</f>
        <v>0</v>
      </c>
      <c r="DC21" s="35">
        <f ca="1">BF21/SUM($AZ21:$BF21)</f>
        <v>0</v>
      </c>
      <c r="ET21" s="11">
        <f ca="1">A21</f>
        <v>1180.46875</v>
      </c>
      <c r="EU21" s="36">
        <f ca="1">AZ21/SUM($AZ21:$BH21)</f>
        <v>1.0236811657759026E-2</v>
      </c>
      <c r="EV21" s="36">
        <f ca="1">BA21/SUM($AZ21:$BH21)</f>
        <v>0.45063736061000342</v>
      </c>
      <c r="EW21" s="36">
        <f ca="1">BB21/SUM($AZ21:$BH21)</f>
        <v>0.25249057581000656</v>
      </c>
      <c r="EX21" s="36">
        <f ca="1">BC21/SUM($AZ21:$BH21)</f>
        <v>8.5153238858067512E-2</v>
      </c>
      <c r="EY21" s="36">
        <f ca="1">BD21/SUM($AZ21:$BH21)</f>
        <v>0.20148201306416363</v>
      </c>
      <c r="EZ21" s="36">
        <f ca="1">BE21/SUM($AZ21:$BH21)</f>
        <v>0</v>
      </c>
      <c r="FA21" s="36">
        <f ca="1">BF21/SUM($AZ21:$BH21)</f>
        <v>0</v>
      </c>
      <c r="FB21" s="36">
        <f ca="1">BG21/SUM($AZ21:$BH21)</f>
        <v>0</v>
      </c>
      <c r="FC21" s="36">
        <f ca="1">BH21/SUM($AZ21:$BH21)</f>
        <v>0</v>
      </c>
    </row>
    <row r="22" spans="1:159">
      <c r="A22" s="11">
        <v>1160.46875</v>
      </c>
      <c r="B22" s="6">
        <v>0.61846890656967191</v>
      </c>
      <c r="C22" s="6">
        <v>27.110235539508587</v>
      </c>
      <c r="D22" s="6">
        <v>42.613384345518718</v>
      </c>
      <c r="E22" s="6">
        <v>49.749654124364056</v>
      </c>
      <c r="F22" s="6">
        <v>66.042682075370195</v>
      </c>
      <c r="AZ22" s="6">
        <v>0.61846890656967191</v>
      </c>
      <c r="BA22" s="6">
        <v>26.491766632938916</v>
      </c>
      <c r="BB22" s="6">
        <v>15.503148806010129</v>
      </c>
      <c r="BC22" s="6">
        <v>7.1362697788453415</v>
      </c>
      <c r="BD22" s="6">
        <v>16.293027951006138</v>
      </c>
      <c r="CV22" s="11">
        <f ca="1">A22</f>
        <v>1160.46875</v>
      </c>
      <c r="CW22" s="35">
        <f ca="1">AZ22/SUM($AZ22:$BF22)</f>
        <v>9.3646848846001413E-3</v>
      </c>
      <c r="CX22" s="35">
        <f ca="1">BA22/SUM($AZ22:$BF22)</f>
        <v>0.40113099287375392</v>
      </c>
      <c r="CY22" s="35">
        <f ca="1">BB22/SUM($AZ22:$BF22)</f>
        <v>0.23474438527977104</v>
      </c>
      <c r="CZ22" s="35">
        <f ca="1">BC22/SUM($AZ22:$BF22)</f>
        <v>0.10805542044311864</v>
      </c>
      <c r="DA22" s="35">
        <f ca="1">BD22/SUM($AZ22:$BF22)</f>
        <v>0.24670451651875633</v>
      </c>
      <c r="DB22" s="35">
        <f ca="1">BE22/SUM($AZ22:$BF22)</f>
        <v>0</v>
      </c>
      <c r="DC22" s="35">
        <f ca="1">BF22/SUM($AZ22:$BF22)</f>
        <v>0</v>
      </c>
      <c r="ET22" s="11">
        <f ca="1">A22</f>
        <v>1160.46875</v>
      </c>
      <c r="EU22" s="36">
        <f ca="1">AZ22/SUM($AZ22:$BH22)</f>
        <v>9.3646848846001413E-3</v>
      </c>
      <c r="EV22" s="36">
        <f ca="1">BA22/SUM($AZ22:$BH22)</f>
        <v>0.40113099287375392</v>
      </c>
      <c r="EW22" s="36">
        <f ca="1">BB22/SUM($AZ22:$BH22)</f>
        <v>0.23474438527977104</v>
      </c>
      <c r="EX22" s="36">
        <f ca="1">BC22/SUM($AZ22:$BH22)</f>
        <v>0.10805542044311864</v>
      </c>
      <c r="EY22" s="36">
        <f ca="1">BD22/SUM($AZ22:$BH22)</f>
        <v>0.24670451651875633</v>
      </c>
      <c r="EZ22" s="36">
        <f ca="1">BE22/SUM($AZ22:$BH22)</f>
        <v>0</v>
      </c>
      <c r="FA22" s="36">
        <f ca="1">BF22/SUM($AZ22:$BH22)</f>
        <v>0</v>
      </c>
      <c r="FB22" s="36">
        <f ca="1">BG22/SUM($AZ22:$BH22)</f>
        <v>0</v>
      </c>
      <c r="FC22" s="36">
        <f ca="1">BH22/SUM($AZ22:$BH22)</f>
        <v>0</v>
      </c>
    </row>
    <row r="23" spans="1:159">
      <c r="A23" s="11">
        <v>1140.46875</v>
      </c>
      <c r="B23" s="6">
        <v>0.63702208426103557</v>
      </c>
      <c r="C23" s="6">
        <v>27.128788717199953</v>
      </c>
      <c r="D23" s="6">
        <v>43.124317385230526</v>
      </c>
      <c r="E23" s="6">
        <v>51.692366171634767</v>
      </c>
      <c r="F23" s="6">
        <v>71.235891592061705</v>
      </c>
      <c r="AZ23" s="6">
        <v>0.63702208426103557</v>
      </c>
      <c r="BA23" s="6">
        <v>26.491766632938916</v>
      </c>
      <c r="BB23" s="6">
        <v>15.995528668030573</v>
      </c>
      <c r="BC23" s="6">
        <v>8.5680487864042387</v>
      </c>
      <c r="BD23" s="6">
        <v>19.543525420426931</v>
      </c>
      <c r="CV23" s="11">
        <f ca="1">A23</f>
        <v>1140.46875</v>
      </c>
      <c r="CW23" s="35">
        <f ca="1">AZ23/SUM($AZ23:$BF23)</f>
        <v>8.9424315471335128E-3</v>
      </c>
      <c r="CX23" s="35">
        <f ca="1">BA23/SUM($AZ23:$BF23)</f>
        <v>0.3718879070770425</v>
      </c>
      <c r="CY23" s="35">
        <f ca="1">BB23/SUM($AZ23:$BF23)</f>
        <v>0.22454311036956351</v>
      </c>
      <c r="CZ23" s="35">
        <f ca="1">BC23/SUM($AZ23:$BF23)</f>
        <v>0.12027713270537677</v>
      </c>
      <c r="DA23" s="35">
        <f ca="1">BD23/SUM($AZ23:$BF23)</f>
        <v>0.27434941830088355</v>
      </c>
      <c r="DB23" s="35">
        <f ca="1">BE23/SUM($AZ23:$BF23)</f>
        <v>0</v>
      </c>
      <c r="DC23" s="35">
        <f ca="1">BF23/SUM($AZ23:$BF23)</f>
        <v>0</v>
      </c>
      <c r="ET23" s="11">
        <f ca="1">A23</f>
        <v>1140.46875</v>
      </c>
      <c r="EU23" s="36">
        <f ca="1">AZ23/SUM($AZ23:$BH23)</f>
        <v>8.9424315471335128E-3</v>
      </c>
      <c r="EV23" s="36">
        <f ca="1">BA23/SUM($AZ23:$BH23)</f>
        <v>0.3718879070770425</v>
      </c>
      <c r="EW23" s="36">
        <f ca="1">BB23/SUM($AZ23:$BH23)</f>
        <v>0.22454311036956351</v>
      </c>
      <c r="EX23" s="36">
        <f ca="1">BC23/SUM($AZ23:$BH23)</f>
        <v>0.12027713270537677</v>
      </c>
      <c r="EY23" s="36">
        <f ca="1">BD23/SUM($AZ23:$BH23)</f>
        <v>0.27434941830088355</v>
      </c>
      <c r="EZ23" s="36">
        <f ca="1">BE23/SUM($AZ23:$BH23)</f>
        <v>0</v>
      </c>
      <c r="FA23" s="36">
        <f ca="1">BF23/SUM($AZ23:$BH23)</f>
        <v>0</v>
      </c>
      <c r="FB23" s="36">
        <f ca="1">BG23/SUM($AZ23:$BH23)</f>
        <v>0</v>
      </c>
      <c r="FC23" s="36">
        <f ca="1">BH23/SUM($AZ23:$BH23)</f>
        <v>0</v>
      </c>
    </row>
    <row r="24" spans="1:159">
      <c r="A24" s="11">
        <v>1120.46875</v>
      </c>
      <c r="B24" s="6">
        <v>0.68465375481081026</v>
      </c>
      <c r="C24" s="6">
        <v>27.176420387749726</v>
      </c>
      <c r="D24" s="6">
        <v>43.776054742332164</v>
      </c>
      <c r="E24" s="6">
        <v>52.900957272264343</v>
      </c>
      <c r="F24" s="6">
        <v>75.100605595559529</v>
      </c>
      <c r="G24" s="6">
        <v>75.407923495442134</v>
      </c>
      <c r="AZ24" s="6">
        <v>0.68465375481081026</v>
      </c>
      <c r="BA24" s="6">
        <v>26.491766632938916</v>
      </c>
      <c r="BB24" s="6">
        <v>16.599634354582438</v>
      </c>
      <c r="BC24" s="6">
        <v>9.1249025299321769</v>
      </c>
      <c r="BD24" s="6">
        <v>22.199648323295182</v>
      </c>
      <c r="BE24" s="6">
        <v>0.30731789988260927</v>
      </c>
      <c r="CV24" s="11">
        <f ca="1">A24</f>
        <v>1120.46875</v>
      </c>
      <c r="CW24" s="35">
        <f ca="1">AZ24/SUM($AZ24:$BF24)</f>
        <v>9.0793344130765345E-3</v>
      </c>
      <c r="CX24" s="35">
        <f ca="1">BA24/SUM($AZ24:$BF24)</f>
        <v>0.35131277198662225</v>
      </c>
      <c r="CY24" s="35">
        <f ca="1">BB24/SUM($AZ24:$BF24)</f>
        <v>0.22013116904864469</v>
      </c>
      <c r="CZ24" s="35">
        <f ca="1">BC24/SUM($AZ24:$BF24)</f>
        <v>0.12100721127115656</v>
      </c>
      <c r="DA24" s="35">
        <f ca="1">BD24/SUM($AZ24:$BF24)</f>
        <v>0.29439410733325644</v>
      </c>
      <c r="DB24" s="35">
        <f ca="1">BE24/SUM($AZ24:$BF24)</f>
        <v>4.0754059472435204E-3</v>
      </c>
      <c r="DC24" s="35">
        <f ca="1">BF24/SUM($AZ24:$BF24)</f>
        <v>0</v>
      </c>
      <c r="ET24" s="11">
        <f ca="1">A24</f>
        <v>1120.46875</v>
      </c>
      <c r="EU24" s="36">
        <f ca="1">AZ24/SUM($AZ24:$BH24)</f>
        <v>9.0793344130765345E-3</v>
      </c>
      <c r="EV24" s="36">
        <f ca="1">BA24/SUM($AZ24:$BH24)</f>
        <v>0.35131277198662225</v>
      </c>
      <c r="EW24" s="36">
        <f ca="1">BB24/SUM($AZ24:$BH24)</f>
        <v>0.22013116904864469</v>
      </c>
      <c r="EX24" s="36">
        <f ca="1">BC24/SUM($AZ24:$BH24)</f>
        <v>0.12100721127115656</v>
      </c>
      <c r="EY24" s="36">
        <f ca="1">BD24/SUM($AZ24:$BH24)</f>
        <v>0.29439410733325644</v>
      </c>
      <c r="EZ24" s="36">
        <f ca="1">BE24/SUM($AZ24:$BH24)</f>
        <v>4.0754059472435204E-3</v>
      </c>
      <c r="FA24" s="36">
        <f ca="1">BF24/SUM($AZ24:$BH24)</f>
        <v>0</v>
      </c>
      <c r="FB24" s="36">
        <f ca="1">BG24/SUM($AZ24:$BH24)</f>
        <v>0</v>
      </c>
      <c r="FC24" s="36">
        <f ca="1">BH24/SUM($AZ24:$BH24)</f>
        <v>0</v>
      </c>
    </row>
    <row r="25" spans="1:159">
      <c r="A25" s="11">
        <v>1100.46875</v>
      </c>
      <c r="B25" s="6">
        <v>1.130704538851288</v>
      </c>
      <c r="C25" s="6">
        <v>27.622471171790203</v>
      </c>
      <c r="D25" s="6">
        <v>44.919516132686695</v>
      </c>
      <c r="E25" s="6">
        <v>54.042117197766423</v>
      </c>
      <c r="F25" s="6">
        <v>78.958991400375979</v>
      </c>
      <c r="G25" s="6">
        <v>80.014405659428945</v>
      </c>
      <c r="AZ25" s="6">
        <v>1.130704538851288</v>
      </c>
      <c r="BA25" s="6">
        <v>26.491766632938916</v>
      </c>
      <c r="BB25" s="6">
        <v>17.297044960896489</v>
      </c>
      <c r="BC25" s="6">
        <v>9.1226010650797278</v>
      </c>
      <c r="BD25" s="6">
        <v>24.916874202609552</v>
      </c>
      <c r="BE25" s="6">
        <v>1.0554142590529625</v>
      </c>
      <c r="CV25" s="11">
        <f ca="1">A25</f>
        <v>1100.46875</v>
      </c>
      <c r="CW25" s="35">
        <f ca="1">AZ25/SUM($AZ25:$BF25)</f>
        <v>1.4131262108775597E-2</v>
      </c>
      <c r="CX25" s="35">
        <f ca="1">BA25/SUM($AZ25:$BF25)</f>
        <v>0.33108746374618742</v>
      </c>
      <c r="CY25" s="35">
        <f ca="1">BB25/SUM($AZ25:$BF25)</f>
        <v>0.2161741353740618</v>
      </c>
      <c r="CZ25" s="35">
        <f ca="1">BC25/SUM($AZ25:$BF25)</f>
        <v>0.11401198309100626</v>
      </c>
      <c r="DA25" s="35">
        <f ca="1">BD25/SUM($AZ25:$BF25)</f>
        <v>0.31140485262947565</v>
      </c>
      <c r="DB25" s="35">
        <f ca="1">BE25/SUM($AZ25:$BF25)</f>
        <v>1.3190303050493157E-2</v>
      </c>
      <c r="DC25" s="35">
        <f ca="1">BF25/SUM($AZ25:$BF25)</f>
        <v>0</v>
      </c>
      <c r="ET25" s="11">
        <f ca="1">A25</f>
        <v>1100.46875</v>
      </c>
      <c r="EU25" s="36">
        <f ca="1">AZ25/SUM($AZ25:$BH25)</f>
        <v>1.4131262108775597E-2</v>
      </c>
      <c r="EV25" s="36">
        <f ca="1">BA25/SUM($AZ25:$BH25)</f>
        <v>0.33108746374618742</v>
      </c>
      <c r="EW25" s="36">
        <f ca="1">BB25/SUM($AZ25:$BH25)</f>
        <v>0.2161741353740618</v>
      </c>
      <c r="EX25" s="36">
        <f ca="1">BC25/SUM($AZ25:$BH25)</f>
        <v>0.11401198309100626</v>
      </c>
      <c r="EY25" s="36">
        <f ca="1">BD25/SUM($AZ25:$BH25)</f>
        <v>0.31140485262947565</v>
      </c>
      <c r="EZ25" s="36">
        <f ca="1">BE25/SUM($AZ25:$BH25)</f>
        <v>1.3190303050493157E-2</v>
      </c>
      <c r="FA25" s="36">
        <f ca="1">BF25/SUM($AZ25:$BH25)</f>
        <v>0</v>
      </c>
      <c r="FB25" s="36">
        <f ca="1">BG25/SUM($AZ25:$BH25)</f>
        <v>0</v>
      </c>
      <c r="FC25" s="36">
        <f ca="1">BH25/SUM($AZ25:$BH25)</f>
        <v>0</v>
      </c>
    </row>
    <row r="26" spans="1:159">
      <c r="A26" s="11">
        <v>1080.46875</v>
      </c>
      <c r="B26" s="6">
        <v>1.5516848541175219</v>
      </c>
      <c r="C26" s="6">
        <v>28.043451487056437</v>
      </c>
      <c r="D26" s="6">
        <v>45.812273623201861</v>
      </c>
      <c r="E26" s="6">
        <v>54.934874688281589</v>
      </c>
      <c r="F26" s="6">
        <v>82.101786024087318</v>
      </c>
      <c r="G26" s="6">
        <v>83.795447158055552</v>
      </c>
      <c r="AZ26" s="6">
        <v>1.5516848541175219</v>
      </c>
      <c r="BA26" s="6">
        <v>26.491766632938916</v>
      </c>
      <c r="BB26" s="6">
        <v>17.76882213614542</v>
      </c>
      <c r="BC26" s="6">
        <v>9.1226010650797278</v>
      </c>
      <c r="BD26" s="6">
        <v>27.166911335805732</v>
      </c>
      <c r="BE26" s="6">
        <v>1.6936611339682313</v>
      </c>
      <c r="CV26" s="11">
        <f ca="1">A26</f>
        <v>1080.46875</v>
      </c>
      <c r="CW26" s="35">
        <f ca="1">AZ26/SUM($AZ26:$BF26)</f>
        <v>1.8517531760296274E-2</v>
      </c>
      <c r="CX26" s="35">
        <f ca="1">BA26/SUM($AZ26:$BF26)</f>
        <v>0.31614804301921035</v>
      </c>
      <c r="CY26" s="35">
        <f ca="1">BB26/SUM($AZ26:$BF26)</f>
        <v>0.2120499709564142</v>
      </c>
      <c r="CZ26" s="35">
        <f ca="1">BC26/SUM($AZ26:$BF26)</f>
        <v>0.10886750264453646</v>
      </c>
      <c r="DA26" s="35">
        <f ca="1">BD26/SUM($AZ26:$BF26)</f>
        <v>0.32420510012391623</v>
      </c>
      <c r="DB26" s="35">
        <f ca="1">BE26/SUM($AZ26:$BF26)</f>
        <v>2.0211851495626439E-2</v>
      </c>
      <c r="DC26" s="35">
        <f ca="1">BF26/SUM($AZ26:$BF26)</f>
        <v>0</v>
      </c>
      <c r="ET26" s="11">
        <f ca="1">A26</f>
        <v>1080.46875</v>
      </c>
      <c r="EU26" s="36">
        <f ca="1">AZ26/SUM($AZ26:$BH26)</f>
        <v>1.8517531760296274E-2</v>
      </c>
      <c r="EV26" s="36">
        <f ca="1">BA26/SUM($AZ26:$BH26)</f>
        <v>0.31614804301921035</v>
      </c>
      <c r="EW26" s="36">
        <f ca="1">BB26/SUM($AZ26:$BH26)</f>
        <v>0.2120499709564142</v>
      </c>
      <c r="EX26" s="36">
        <f ca="1">BC26/SUM($AZ26:$BH26)</f>
        <v>0.10886750264453646</v>
      </c>
      <c r="EY26" s="36">
        <f ca="1">BD26/SUM($AZ26:$BH26)</f>
        <v>0.32420510012391623</v>
      </c>
      <c r="EZ26" s="36">
        <f ca="1">BE26/SUM($AZ26:$BH26)</f>
        <v>2.0211851495626439E-2</v>
      </c>
      <c r="FA26" s="36">
        <f ca="1">BF26/SUM($AZ26:$BH26)</f>
        <v>0</v>
      </c>
      <c r="FB26" s="36">
        <f ca="1">BG26/SUM($AZ26:$BH26)</f>
        <v>0</v>
      </c>
      <c r="FC26" s="36">
        <f ca="1">BH26/SUM($AZ26:$BH26)</f>
        <v>0</v>
      </c>
    </row>
    <row r="27" spans="1:159">
      <c r="A27" s="11">
        <v>1060.46875</v>
      </c>
      <c r="B27" s="6">
        <v>1.7722995138435325</v>
      </c>
      <c r="C27" s="6">
        <v>28.264066146782447</v>
      </c>
      <c r="D27" s="6">
        <v>46.356117567736433</v>
      </c>
      <c r="E27" s="6">
        <v>55.478718632816161</v>
      </c>
      <c r="F27" s="6">
        <v>84.26935473455859</v>
      </c>
      <c r="G27" s="6">
        <v>86.398751549997343</v>
      </c>
      <c r="H27" s="6">
        <v>86.425887528259409</v>
      </c>
      <c r="AZ27" s="6">
        <v>1.7722995138435325</v>
      </c>
      <c r="BA27" s="6">
        <v>26.491766632938916</v>
      </c>
      <c r="BB27" s="6">
        <v>18.092051420953982</v>
      </c>
      <c r="BC27" s="6">
        <v>9.1226010650797278</v>
      </c>
      <c r="BD27" s="6">
        <v>28.790636101742422</v>
      </c>
      <c r="BE27" s="6">
        <v>2.1293968154387564</v>
      </c>
      <c r="BF27" s="6">
        <v>2.7135978262067078E-2</v>
      </c>
      <c r="CV27" s="11">
        <f ca="1">A27</f>
        <v>1060.46875</v>
      </c>
      <c r="CW27" s="35">
        <f ca="1">AZ27/SUM($AZ27:$BF27)</f>
        <v>2.0506581587189703E-2</v>
      </c>
      <c r="CX27" s="35">
        <f ca="1">BA27/SUM($AZ27:$BF27)</f>
        <v>0.30652582681637697</v>
      </c>
      <c r="CY27" s="35">
        <f ca="1">BB27/SUM($AZ27:$BF27)</f>
        <v>0.20933602116655464</v>
      </c>
      <c r="CZ27" s="35">
        <f ca="1">BC27/SUM($AZ27:$BF27)</f>
        <v>0.1055540339356866</v>
      </c>
      <c r="DA27" s="35">
        <f ca="1">BD27/SUM($AZ27:$BF27)</f>
        <v>0.33312514253704945</v>
      </c>
      <c r="DB27" s="35">
        <f ca="1">BE27/SUM($AZ27:$BF27)</f>
        <v>2.4638414210585796E-2</v>
      </c>
      <c r="DC27" s="35">
        <f ca="1">BF27/SUM($AZ27:$BF27)</f>
        <v>3.1397974655677325E-4</v>
      </c>
      <c r="ET27" s="11">
        <f ca="1">A27</f>
        <v>1060.46875</v>
      </c>
      <c r="EU27" s="36">
        <f ca="1">AZ27/SUM($AZ27:$BH27)</f>
        <v>2.0506581587189703E-2</v>
      </c>
      <c r="EV27" s="36">
        <f ca="1">BA27/SUM($AZ27:$BH27)</f>
        <v>0.30652582681637697</v>
      </c>
      <c r="EW27" s="36">
        <f ca="1">BB27/SUM($AZ27:$BH27)</f>
        <v>0.20933602116655464</v>
      </c>
      <c r="EX27" s="36">
        <f ca="1">BC27/SUM($AZ27:$BH27)</f>
        <v>0.1055540339356866</v>
      </c>
      <c r="EY27" s="36">
        <f ca="1">BD27/SUM($AZ27:$BH27)</f>
        <v>0.33312514253704945</v>
      </c>
      <c r="EZ27" s="36">
        <f ca="1">BE27/SUM($AZ27:$BH27)</f>
        <v>2.4638414210585796E-2</v>
      </c>
      <c r="FA27" s="36">
        <f ca="1">BF27/SUM($AZ27:$BH27)</f>
        <v>3.1397974655677325E-4</v>
      </c>
      <c r="FB27" s="36">
        <f ca="1">BG27/SUM($AZ27:$BH27)</f>
        <v>0</v>
      </c>
      <c r="FC27" s="36">
        <f ca="1">BH27/SUM($AZ27:$BH27)</f>
        <v>0</v>
      </c>
    </row>
    <row r="28" spans="1:159">
      <c r="A28" s="11">
        <v>1040.46875</v>
      </c>
      <c r="B28" s="6">
        <v>1.8953441669139954</v>
      </c>
      <c r="C28" s="6">
        <v>28.387110799852913</v>
      </c>
      <c r="D28" s="6">
        <v>46.741196727024175</v>
      </c>
      <c r="E28" s="6">
        <v>55.863797792103902</v>
      </c>
      <c r="F28" s="6">
        <v>85.926289643692769</v>
      </c>
      <c r="G28" s="6">
        <v>88.344615393759554</v>
      </c>
      <c r="H28" s="6">
        <v>88.398574901271189</v>
      </c>
      <c r="AZ28" s="6">
        <v>1.8953441669139954</v>
      </c>
      <c r="BA28" s="6">
        <v>26.491766632938916</v>
      </c>
      <c r="BB28" s="6">
        <v>18.354085927171266</v>
      </c>
      <c r="BC28" s="6">
        <v>9.1226010650797278</v>
      </c>
      <c r="BD28" s="6">
        <v>30.06249185158887</v>
      </c>
      <c r="BE28" s="6">
        <v>2.4183257500667832</v>
      </c>
      <c r="BF28" s="6">
        <v>5.3959507511630089E-2</v>
      </c>
      <c r="CV28" s="11">
        <f ca="1">A28</f>
        <v>1040.46875</v>
      </c>
      <c r="CW28" s="35">
        <f ca="1">AZ28/SUM($AZ28:$BF28)</f>
        <v>2.144089052375368E-2</v>
      </c>
      <c r="CX28" s="35">
        <f ca="1">BA28/SUM($AZ28:$BF28)</f>
        <v>0.29968544925669338</v>
      </c>
      <c r="CY28" s="35">
        <f ca="1">BB28/SUM($AZ28:$BF28)</f>
        <v>0.20762875360457117</v>
      </c>
      <c r="CZ28" s="35">
        <f ca="1">BC28/SUM($AZ28:$BF28)</f>
        <v>0.10319850829346959</v>
      </c>
      <c r="DA28" s="35">
        <f ca="1">BD28/SUM($AZ28:$BF28)</f>
        <v>0.34007891965639103</v>
      </c>
      <c r="DB28" s="35">
        <f ca="1">BE28/SUM($AZ28:$BF28)</f>
        <v>2.7357067155977501E-2</v>
      </c>
      <c r="DC28" s="35">
        <f ca="1">BF28/SUM($AZ28:$BF28)</f>
        <v>6.1041150914361794E-4</v>
      </c>
      <c r="ET28" s="11">
        <f ca="1">A28</f>
        <v>1040.46875</v>
      </c>
      <c r="EU28" s="36">
        <f ca="1">AZ28/SUM($AZ28:$BH28)</f>
        <v>2.144089052375368E-2</v>
      </c>
      <c r="EV28" s="36">
        <f ca="1">BA28/SUM($AZ28:$BH28)</f>
        <v>0.29968544925669338</v>
      </c>
      <c r="EW28" s="36">
        <f ca="1">BB28/SUM($AZ28:$BH28)</f>
        <v>0.20762875360457117</v>
      </c>
      <c r="EX28" s="36">
        <f ca="1">BC28/SUM($AZ28:$BH28)</f>
        <v>0.10319850829346959</v>
      </c>
      <c r="EY28" s="36">
        <f ca="1">BD28/SUM($AZ28:$BH28)</f>
        <v>0.34007891965639103</v>
      </c>
      <c r="EZ28" s="36">
        <f ca="1">BE28/SUM($AZ28:$BH28)</f>
        <v>2.7357067155977501E-2</v>
      </c>
      <c r="FA28" s="36">
        <f ca="1">BF28/SUM($AZ28:$BH28)</f>
        <v>6.1041150914361794E-4</v>
      </c>
      <c r="FB28" s="36">
        <f ca="1">BG28/SUM($AZ28:$BH28)</f>
        <v>0</v>
      </c>
      <c r="FC28" s="36">
        <f ca="1">BH28/SUM($AZ28:$BH28)</f>
        <v>0</v>
      </c>
    </row>
    <row r="29" spans="1:159">
      <c r="A29" s="11">
        <v>1020.4687500000001</v>
      </c>
      <c r="B29" s="6">
        <v>1.9763752256748017</v>
      </c>
      <c r="C29" s="6">
        <v>28.468141858613716</v>
      </c>
      <c r="D29" s="6">
        <v>47.111732423733443</v>
      </c>
      <c r="E29" s="6">
        <v>56.234333488813171</v>
      </c>
      <c r="F29" s="6">
        <v>87.74242227667807</v>
      </c>
      <c r="G29" s="6">
        <v>90.341462603004217</v>
      </c>
      <c r="H29" s="6">
        <v>90.424621481653801</v>
      </c>
      <c r="AZ29" s="6">
        <v>1.9763752256748017</v>
      </c>
      <c r="BA29" s="6">
        <v>26.491766632938916</v>
      </c>
      <c r="BB29" s="6">
        <v>18.643590565119723</v>
      </c>
      <c r="BC29" s="6">
        <v>9.1226010650797278</v>
      </c>
      <c r="BD29" s="6">
        <v>31.508088787864907</v>
      </c>
      <c r="BE29" s="6">
        <v>2.5990403263261528</v>
      </c>
      <c r="BF29" s="6">
        <v>8.3158878649582435E-2</v>
      </c>
      <c r="CV29" s="11">
        <f ca="1">A29</f>
        <v>1020.4687500000001</v>
      </c>
      <c r="CW29" s="35">
        <f ca="1">AZ29/SUM($AZ29:$BF29)</f>
        <v>2.185660490794299E-2</v>
      </c>
      <c r="CX29" s="35">
        <f ca="1">BA29/SUM($AZ29:$BF29)</f>
        <v>0.29297072189916562</v>
      </c>
      <c r="CY29" s="35">
        <f ca="1">BB29/SUM($AZ29:$BF29)</f>
        <v>0.2061782538830125</v>
      </c>
      <c r="CZ29" s="35">
        <f ca="1">BC29/SUM($AZ29:$BF29)</f>
        <v>0.10088625106305374</v>
      </c>
      <c r="DA29" s="35">
        <f ca="1">BD29/SUM($AZ29:$BF29)</f>
        <v>0.34844590191906488</v>
      </c>
      <c r="DB29" s="35">
        <f ca="1">BE29/SUM($AZ29:$BF29)</f>
        <v>2.8742617704553736E-2</v>
      </c>
      <c r="DC29" s="35">
        <f ca="1">BF29/SUM($AZ29:$BF29)</f>
        <v>9.196486232066174E-4</v>
      </c>
      <c r="ET29" s="11">
        <f ca="1">A29</f>
        <v>1020.4687500000001</v>
      </c>
      <c r="EU29" s="36">
        <f ca="1">AZ29/SUM($AZ29:$BH29)</f>
        <v>2.185660490794299E-2</v>
      </c>
      <c r="EV29" s="36">
        <f ca="1">BA29/SUM($AZ29:$BH29)</f>
        <v>0.29297072189916562</v>
      </c>
      <c r="EW29" s="36">
        <f ca="1">BB29/SUM($AZ29:$BH29)</f>
        <v>0.2061782538830125</v>
      </c>
      <c r="EX29" s="36">
        <f ca="1">BC29/SUM($AZ29:$BH29)</f>
        <v>0.10088625106305374</v>
      </c>
      <c r="EY29" s="36">
        <f ca="1">BD29/SUM($AZ29:$BH29)</f>
        <v>0.34844590191906488</v>
      </c>
      <c r="EZ29" s="36">
        <f ca="1">BE29/SUM($AZ29:$BH29)</f>
        <v>2.8742617704553736E-2</v>
      </c>
      <c r="FA29" s="36">
        <f ca="1">BF29/SUM($AZ29:$BH29)</f>
        <v>9.196486232066174E-4</v>
      </c>
      <c r="FB29" s="36">
        <f ca="1">BG29/SUM($AZ29:$BH29)</f>
        <v>0</v>
      </c>
      <c r="FC29" s="36">
        <f ca="1">BH29/SUM($AZ29:$BH29)</f>
        <v>0</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enableFormatConditionsCalculation="0"/>
  <dimension ref="C1:FD30"/>
  <sheetViews>
    <sheetView workbookViewId="0"/>
  </sheetViews>
  <sheetFormatPr baseColWidth="10" defaultColWidth="10.83203125" defaultRowHeight="13" x14ac:dyDescent="0"/>
  <cols>
    <col min="1" max="2" width="1" style="8" customWidth="1"/>
    <col min="3" max="5" width="10.83203125" style="8"/>
    <col min="6" max="7" width="1" style="8" customWidth="1"/>
    <col min="8" max="10" width="10.83203125" style="8"/>
    <col min="11" max="12" width="1" style="8" customWidth="1"/>
    <col min="13" max="15" width="10.83203125" style="8"/>
    <col min="16" max="17" width="1" style="8" customWidth="1"/>
    <col min="18" max="20" width="10.83203125" style="8"/>
    <col min="21" max="22" width="1" style="8" customWidth="1"/>
    <col min="23" max="25" width="10.83203125" style="8"/>
    <col min="26" max="27" width="1" style="8" customWidth="1"/>
    <col min="28" max="30" width="10.83203125" style="8"/>
    <col min="31" max="32" width="1" style="8" customWidth="1"/>
    <col min="33" max="35" width="10.83203125" style="8"/>
    <col min="36" max="37" width="1" style="8" customWidth="1"/>
    <col min="38" max="40" width="10.83203125" style="8"/>
    <col min="41" max="42" width="1" style="8" customWidth="1"/>
    <col min="43" max="45" width="10.83203125" style="8"/>
    <col min="46" max="47" width="1" style="8" customWidth="1"/>
    <col min="48" max="50" width="10.83203125" style="8"/>
    <col min="51" max="52" width="1" style="8" customWidth="1"/>
    <col min="53" max="55" width="10.83203125" style="8"/>
    <col min="56" max="57" width="1" style="8" customWidth="1"/>
    <col min="58" max="60" width="10.83203125" style="8"/>
    <col min="61" max="62" width="1" style="8" customWidth="1"/>
    <col min="63" max="65" width="10.83203125" style="8"/>
    <col min="66" max="67" width="1" style="8" customWidth="1"/>
    <col min="68" max="70" width="10.83203125" style="8"/>
    <col min="71" max="72" width="1" style="8" customWidth="1"/>
    <col min="73" max="75" width="10.83203125" style="8"/>
    <col min="76" max="77" width="1" style="8" customWidth="1"/>
    <col min="78" max="80" width="10.83203125" style="8"/>
    <col min="81" max="82" width="1" style="8" customWidth="1"/>
    <col min="83" max="85" width="10.83203125" style="8"/>
    <col min="86" max="87" width="1" style="8" customWidth="1"/>
    <col min="88" max="90" width="10.83203125" style="8"/>
    <col min="91" max="92" width="1" style="8" customWidth="1"/>
    <col min="93" max="95" width="10.83203125" style="8"/>
    <col min="96" max="97" width="1" style="8" customWidth="1"/>
    <col min="98" max="100" width="10.83203125" style="8"/>
    <col min="101" max="102" width="1" style="8" customWidth="1"/>
    <col min="103" max="105" width="10.83203125" style="8"/>
    <col min="106" max="107" width="1" style="8" customWidth="1"/>
    <col min="108" max="110" width="10.83203125" style="8"/>
    <col min="111" max="112" width="1" style="8" customWidth="1"/>
    <col min="113" max="115" width="10.83203125" style="8"/>
    <col min="116" max="117" width="1" style="8" customWidth="1"/>
    <col min="118" max="120" width="10.83203125" style="8"/>
    <col min="121" max="122" width="1" style="8" customWidth="1"/>
    <col min="123" max="125" width="10.83203125" style="8"/>
    <col min="126" max="127" width="1" style="8" customWidth="1"/>
    <col min="128" max="130" width="10.83203125" style="8"/>
    <col min="131" max="132" width="1" style="8" customWidth="1"/>
    <col min="133" max="135" width="10.83203125" style="8"/>
    <col min="136" max="137" width="1" style="8" customWidth="1"/>
    <col min="138" max="140" width="10.83203125" style="8"/>
    <col min="141" max="142" width="1" style="8" customWidth="1"/>
    <col min="143" max="145" width="10.83203125" style="8"/>
    <col min="146" max="147" width="1" style="8" customWidth="1"/>
    <col min="148" max="150" width="10.83203125" style="8"/>
    <col min="151" max="152" width="1" style="8" customWidth="1"/>
    <col min="153" max="155" width="10.83203125" style="8"/>
    <col min="156" max="157" width="1" style="8" customWidth="1"/>
    <col min="158" max="16384" width="10.83203125" style="8"/>
  </cols>
  <sheetData>
    <row r="1" spans="3:160">
      <c r="C1" s="8" t="s">
        <v>1109</v>
      </c>
      <c r="D1" s="8" t="s">
        <v>1110</v>
      </c>
      <c r="H1" s="8" t="s">
        <v>1109</v>
      </c>
      <c r="I1" s="8" t="s">
        <v>1110</v>
      </c>
      <c r="M1" s="8" t="s">
        <v>1109</v>
      </c>
      <c r="N1" s="8" t="s">
        <v>1110</v>
      </c>
      <c r="R1" s="8" t="s">
        <v>1109</v>
      </c>
      <c r="S1" s="8" t="s">
        <v>1110</v>
      </c>
      <c r="W1" s="8" t="s">
        <v>1109</v>
      </c>
      <c r="X1" s="8" t="s">
        <v>1110</v>
      </c>
      <c r="AB1" s="8" t="s">
        <v>1109</v>
      </c>
      <c r="AC1" s="8" t="s">
        <v>1110</v>
      </c>
      <c r="AG1" s="8" t="s">
        <v>1109</v>
      </c>
      <c r="AH1" s="8" t="s">
        <v>1110</v>
      </c>
      <c r="AL1" s="8" t="s">
        <v>1109</v>
      </c>
      <c r="AM1" s="8" t="s">
        <v>1110</v>
      </c>
      <c r="AQ1" s="8" t="s">
        <v>1109</v>
      </c>
      <c r="AR1" s="8" t="s">
        <v>1110</v>
      </c>
      <c r="AV1" s="8" t="s">
        <v>1109</v>
      </c>
      <c r="AW1" s="8" t="s">
        <v>1110</v>
      </c>
      <c r="BA1" s="8" t="s">
        <v>1109</v>
      </c>
      <c r="BB1" s="8" t="s">
        <v>1110</v>
      </c>
      <c r="BF1" s="8" t="s">
        <v>1109</v>
      </c>
      <c r="BG1" s="8" t="s">
        <v>1110</v>
      </c>
      <c r="BK1" s="8" t="s">
        <v>1109</v>
      </c>
      <c r="BL1" s="8" t="s">
        <v>1110</v>
      </c>
      <c r="BP1" s="8" t="s">
        <v>1109</v>
      </c>
      <c r="BQ1" s="8" t="s">
        <v>1110</v>
      </c>
      <c r="BU1" s="8" t="s">
        <v>1109</v>
      </c>
      <c r="BV1" s="8" t="s">
        <v>1110</v>
      </c>
      <c r="BZ1" s="8" t="s">
        <v>1109</v>
      </c>
      <c r="CA1" s="8" t="s">
        <v>1110</v>
      </c>
      <c r="CE1" s="8" t="s">
        <v>1109</v>
      </c>
      <c r="CF1" s="8" t="s">
        <v>1110</v>
      </c>
      <c r="CJ1" s="8" t="s">
        <v>1109</v>
      </c>
      <c r="CK1" s="8" t="s">
        <v>1110</v>
      </c>
      <c r="CO1" s="8" t="s">
        <v>1109</v>
      </c>
      <c r="CP1" s="8" t="s">
        <v>1110</v>
      </c>
      <c r="CT1" s="8" t="s">
        <v>1109</v>
      </c>
      <c r="CU1" s="8" t="s">
        <v>1110</v>
      </c>
      <c r="CY1" s="8" t="s">
        <v>1109</v>
      </c>
      <c r="CZ1" s="8" t="s">
        <v>1110</v>
      </c>
      <c r="DD1" s="8" t="s">
        <v>1109</v>
      </c>
      <c r="DE1" s="8" t="s">
        <v>1110</v>
      </c>
      <c r="DI1" s="8" t="s">
        <v>1109</v>
      </c>
      <c r="DJ1" s="8" t="s">
        <v>1110</v>
      </c>
      <c r="DN1" s="8" t="s">
        <v>1109</v>
      </c>
      <c r="DO1" s="8" t="s">
        <v>1110</v>
      </c>
      <c r="DS1" s="8" t="s">
        <v>1109</v>
      </c>
      <c r="DT1" s="8" t="s">
        <v>1110</v>
      </c>
      <c r="DX1" s="8" t="s">
        <v>1109</v>
      </c>
      <c r="DY1" s="8" t="s">
        <v>1110</v>
      </c>
      <c r="EC1" s="8" t="s">
        <v>1109</v>
      </c>
      <c r="ED1" s="8" t="s">
        <v>1110</v>
      </c>
      <c r="EH1" s="8" t="s">
        <v>1109</v>
      </c>
      <c r="EI1" s="8" t="s">
        <v>1110</v>
      </c>
      <c r="EM1" s="8" t="s">
        <v>1109</v>
      </c>
      <c r="EN1" s="8" t="s">
        <v>1110</v>
      </c>
      <c r="ER1" s="8" t="s">
        <v>1109</v>
      </c>
      <c r="ES1" s="8" t="s">
        <v>1110</v>
      </c>
      <c r="EW1" s="8" t="s">
        <v>1109</v>
      </c>
      <c r="EX1" s="8" t="s">
        <v>1110</v>
      </c>
      <c r="FB1" s="8" t="s">
        <v>1109</v>
      </c>
      <c r="FC1" s="8" t="s">
        <v>1110</v>
      </c>
    </row>
    <row r="2" spans="3:160" s="9" customFormat="1">
      <c r="D2" s="9" t="s">
        <v>1111</v>
      </c>
      <c r="I2" s="9" t="s">
        <v>1112</v>
      </c>
      <c r="N2" s="9" t="s">
        <v>1112</v>
      </c>
      <c r="S2" s="9" t="s">
        <v>1112</v>
      </c>
      <c r="X2" s="9" t="s">
        <v>1112</v>
      </c>
      <c r="AC2" s="9" t="s">
        <v>1112</v>
      </c>
      <c r="AH2" s="9" t="s">
        <v>1112</v>
      </c>
      <c r="AM2" s="9" t="s">
        <v>1112</v>
      </c>
      <c r="AR2" s="9" t="s">
        <v>1112</v>
      </c>
      <c r="AW2" s="9" t="s">
        <v>1112</v>
      </c>
      <c r="BB2" s="9" t="s">
        <v>1112</v>
      </c>
      <c r="BG2" s="9" t="s">
        <v>1112</v>
      </c>
      <c r="BL2" s="9" t="s">
        <v>1112</v>
      </c>
      <c r="BQ2" s="9" t="s">
        <v>1112</v>
      </c>
      <c r="BV2" s="9" t="s">
        <v>1112</v>
      </c>
      <c r="CA2" s="9" t="s">
        <v>1112</v>
      </c>
      <c r="CF2" s="9" t="s">
        <v>1112</v>
      </c>
      <c r="CK2" s="9" t="s">
        <v>1112</v>
      </c>
      <c r="CP2" s="9" t="s">
        <v>1112</v>
      </c>
      <c r="CU2" s="9" t="s">
        <v>1112</v>
      </c>
      <c r="CZ2" s="9" t="s">
        <v>1112</v>
      </c>
      <c r="DE2" s="9" t="s">
        <v>1112</v>
      </c>
      <c r="DJ2" s="9" t="s">
        <v>1112</v>
      </c>
      <c r="DO2" s="9" t="s">
        <v>1112</v>
      </c>
      <c r="DT2" s="9" t="s">
        <v>1112</v>
      </c>
      <c r="DY2" s="9" t="s">
        <v>1112</v>
      </c>
      <c r="ED2" s="9" t="s">
        <v>1112</v>
      </c>
      <c r="EI2" s="9" t="s">
        <v>1112</v>
      </c>
      <c r="EN2" s="9" t="s">
        <v>1112</v>
      </c>
      <c r="ES2" s="9" t="s">
        <v>1112</v>
      </c>
      <c r="EX2" s="9" t="s">
        <v>1112</v>
      </c>
      <c r="FC2" s="9" t="s">
        <v>1112</v>
      </c>
    </row>
    <row r="3" spans="3:160" s="9" customFormat="1">
      <c r="C3" s="9" t="s">
        <v>20</v>
      </c>
      <c r="H3" s="9" t="s">
        <v>21</v>
      </c>
      <c r="M3" s="9" t="s">
        <v>22</v>
      </c>
      <c r="R3" s="9" t="s">
        <v>23</v>
      </c>
      <c r="W3" s="9" t="s">
        <v>24</v>
      </c>
      <c r="AB3" s="9" t="s">
        <v>25</v>
      </c>
      <c r="AG3" s="9" t="s">
        <v>26</v>
      </c>
      <c r="AL3" s="9" t="s">
        <v>27</v>
      </c>
      <c r="AQ3" s="9" t="s">
        <v>28</v>
      </c>
      <c r="AV3" s="9" t="s">
        <v>29</v>
      </c>
      <c r="BA3" s="9" t="s">
        <v>30</v>
      </c>
      <c r="BF3" s="9" t="s">
        <v>31</v>
      </c>
      <c r="BK3" s="9" t="s">
        <v>32</v>
      </c>
      <c r="BP3" s="9" t="s">
        <v>33</v>
      </c>
      <c r="BU3" s="9" t="s">
        <v>34</v>
      </c>
      <c r="BZ3" s="9" t="s">
        <v>35</v>
      </c>
      <c r="CE3" s="9" t="s">
        <v>36</v>
      </c>
      <c r="CJ3" s="9" t="s">
        <v>37</v>
      </c>
      <c r="CO3" s="9" t="s">
        <v>38</v>
      </c>
      <c r="CT3" s="9" t="s">
        <v>39</v>
      </c>
      <c r="CY3" s="9" t="s">
        <v>40</v>
      </c>
      <c r="DD3" s="9" t="s">
        <v>41</v>
      </c>
      <c r="DI3" s="9" t="s">
        <v>42</v>
      </c>
      <c r="DN3" s="9" t="s">
        <v>43</v>
      </c>
      <c r="DS3" s="9" t="s">
        <v>44</v>
      </c>
      <c r="DX3" s="9" t="s">
        <v>45</v>
      </c>
      <c r="EC3" s="9" t="s">
        <v>46</v>
      </c>
      <c r="EH3" s="9" t="s">
        <v>47</v>
      </c>
      <c r="EM3" s="9" t="s">
        <v>48</v>
      </c>
      <c r="ER3" s="9" t="s">
        <v>49</v>
      </c>
      <c r="EW3" s="9" t="s">
        <v>50</v>
      </c>
      <c r="FB3" s="9" t="s">
        <v>51</v>
      </c>
    </row>
    <row r="4" spans="3:160" s="10" customFormat="1" ht="11">
      <c r="C4" s="10" t="s">
        <v>1113</v>
      </c>
      <c r="D4" s="10" t="s">
        <v>1114</v>
      </c>
      <c r="E4" s="10" t="s">
        <v>1115</v>
      </c>
      <c r="H4" s="10" t="s">
        <v>1116</v>
      </c>
      <c r="I4" s="10" t="s">
        <v>1117</v>
      </c>
      <c r="J4" s="10" t="s">
        <v>1115</v>
      </c>
      <c r="M4" s="10" t="s">
        <v>1116</v>
      </c>
      <c r="N4" s="10" t="s">
        <v>1118</v>
      </c>
      <c r="O4" s="10" t="s">
        <v>1115</v>
      </c>
      <c r="R4" s="10" t="s">
        <v>1116</v>
      </c>
      <c r="S4" s="10" t="s">
        <v>1119</v>
      </c>
      <c r="T4" s="10" t="s">
        <v>1115</v>
      </c>
      <c r="W4" s="10" t="s">
        <v>1116</v>
      </c>
      <c r="X4" s="10" t="s">
        <v>1120</v>
      </c>
      <c r="Y4" s="10" t="s">
        <v>1115</v>
      </c>
      <c r="AB4" s="10" t="s">
        <v>1116</v>
      </c>
      <c r="AC4" s="10" t="s">
        <v>1121</v>
      </c>
      <c r="AD4" s="10" t="s">
        <v>1115</v>
      </c>
      <c r="AG4" s="10" t="s">
        <v>1116</v>
      </c>
      <c r="AH4" s="10" t="s">
        <v>1122</v>
      </c>
      <c r="AI4" s="10" t="s">
        <v>1115</v>
      </c>
      <c r="AL4" s="10" t="s">
        <v>1116</v>
      </c>
      <c r="AM4" s="10" t="s">
        <v>1123</v>
      </c>
      <c r="AN4" s="10" t="s">
        <v>1115</v>
      </c>
      <c r="AQ4" s="10" t="s">
        <v>1116</v>
      </c>
      <c r="AR4" s="10" t="s">
        <v>1124</v>
      </c>
      <c r="AS4" s="10" t="s">
        <v>1115</v>
      </c>
      <c r="AV4" s="10" t="s">
        <v>1116</v>
      </c>
      <c r="AW4" s="10" t="s">
        <v>1125</v>
      </c>
      <c r="AX4" s="10" t="s">
        <v>1115</v>
      </c>
      <c r="BA4" s="10" t="s">
        <v>1116</v>
      </c>
      <c r="BB4" s="10" t="s">
        <v>1126</v>
      </c>
      <c r="BC4" s="10" t="s">
        <v>1115</v>
      </c>
      <c r="BF4" s="10" t="s">
        <v>1116</v>
      </c>
      <c r="BG4" s="10" t="s">
        <v>1127</v>
      </c>
      <c r="BH4" s="10" t="s">
        <v>1115</v>
      </c>
      <c r="BK4" s="10" t="s">
        <v>1121</v>
      </c>
      <c r="BL4" s="10" t="s">
        <v>1116</v>
      </c>
      <c r="BM4" s="10" t="s">
        <v>1115</v>
      </c>
      <c r="BP4" s="10" t="s">
        <v>1121</v>
      </c>
      <c r="BQ4" s="10" t="s">
        <v>1117</v>
      </c>
      <c r="BR4" s="10" t="s">
        <v>1115</v>
      </c>
      <c r="BU4" s="10" t="s">
        <v>1121</v>
      </c>
      <c r="BV4" s="10" t="s">
        <v>1118</v>
      </c>
      <c r="BW4" s="10" t="s">
        <v>1115</v>
      </c>
      <c r="BZ4" s="10" t="s">
        <v>1121</v>
      </c>
      <c r="CA4" s="10" t="s">
        <v>1119</v>
      </c>
      <c r="CB4" s="10" t="s">
        <v>1115</v>
      </c>
      <c r="CE4" s="10" t="s">
        <v>1121</v>
      </c>
      <c r="CF4" s="10" t="s">
        <v>1120</v>
      </c>
      <c r="CG4" s="10" t="s">
        <v>1115</v>
      </c>
      <c r="CJ4" s="10" t="s">
        <v>1121</v>
      </c>
      <c r="CK4" s="10" t="s">
        <v>1122</v>
      </c>
      <c r="CL4" s="10" t="s">
        <v>1115</v>
      </c>
      <c r="CO4" s="10" t="s">
        <v>1121</v>
      </c>
      <c r="CP4" s="10" t="s">
        <v>1123</v>
      </c>
      <c r="CQ4" s="10" t="s">
        <v>1115</v>
      </c>
      <c r="CT4" s="10" t="s">
        <v>1121</v>
      </c>
      <c r="CU4" s="10" t="s">
        <v>1124</v>
      </c>
      <c r="CV4" s="10" t="s">
        <v>1115</v>
      </c>
      <c r="CY4" s="10" t="s">
        <v>1121</v>
      </c>
      <c r="CZ4" s="10" t="s">
        <v>1125</v>
      </c>
      <c r="DA4" s="10" t="s">
        <v>1115</v>
      </c>
      <c r="DD4" s="10" t="s">
        <v>1121</v>
      </c>
      <c r="DE4" s="10" t="s">
        <v>1126</v>
      </c>
      <c r="DF4" s="10" t="s">
        <v>1115</v>
      </c>
      <c r="DI4" s="10" t="s">
        <v>1121</v>
      </c>
      <c r="DJ4" s="10" t="s">
        <v>1127</v>
      </c>
      <c r="DK4" s="10" t="s">
        <v>1115</v>
      </c>
      <c r="DP4" s="10" t="s">
        <v>1115</v>
      </c>
      <c r="DU4" s="10" t="s">
        <v>1115</v>
      </c>
      <c r="DZ4" s="10" t="s">
        <v>1115</v>
      </c>
      <c r="EE4" s="10" t="s">
        <v>1115</v>
      </c>
      <c r="EJ4" s="10" t="s">
        <v>1115</v>
      </c>
      <c r="EO4" s="10" t="s">
        <v>1115</v>
      </c>
      <c r="ET4" s="10" t="s">
        <v>1115</v>
      </c>
      <c r="EY4" s="10" t="s">
        <v>1115</v>
      </c>
      <c r="FB4" s="10" t="s">
        <v>1116</v>
      </c>
      <c r="FC4" s="10" t="s">
        <v>1128</v>
      </c>
      <c r="FD4" s="10" t="s">
        <v>1115</v>
      </c>
    </row>
    <row r="7" spans="3:160">
      <c r="H7" s="8">
        <v>54.030667886843354</v>
      </c>
      <c r="I7" s="8">
        <v>0.51837541146048549</v>
      </c>
      <c r="J7" s="8">
        <v>1480.46875</v>
      </c>
      <c r="M7" s="8">
        <v>54.030667886843354</v>
      </c>
      <c r="N7" s="8">
        <v>11.294602715091017</v>
      </c>
      <c r="O7" s="8">
        <v>1480.46875</v>
      </c>
      <c r="R7" s="8">
        <v>54.030667886843354</v>
      </c>
      <c r="S7" s="8">
        <v>1.0467195808337115</v>
      </c>
      <c r="T7" s="8">
        <v>1480.46875</v>
      </c>
      <c r="W7" s="8">
        <v>54.030667886843354</v>
      </c>
      <c r="X7" s="8">
        <v>8.4435379520570155</v>
      </c>
      <c r="Y7" s="8">
        <v>1480.46875</v>
      </c>
      <c r="AB7" s="8">
        <v>54.030667886843354</v>
      </c>
      <c r="AC7" s="8">
        <v>13.736948403702973</v>
      </c>
      <c r="AD7" s="8">
        <v>1480.46875</v>
      </c>
      <c r="AG7" s="8">
        <v>54.030667886843354</v>
      </c>
      <c r="AH7" s="8">
        <v>7.1675369392326012</v>
      </c>
      <c r="AI7" s="8">
        <v>1480.46875</v>
      </c>
      <c r="AL7" s="8">
        <v>54.030667886843354</v>
      </c>
      <c r="AM7" s="8">
        <v>2.3227205936594983</v>
      </c>
      <c r="AN7" s="8">
        <v>1480.46875</v>
      </c>
      <c r="AQ7" s="8">
        <v>54.030667886843354</v>
      </c>
      <c r="AR7" s="8">
        <v>0.83737566466694469</v>
      </c>
      <c r="AS7" s="8">
        <v>1480.46875</v>
      </c>
      <c r="AV7" s="8">
        <v>54.030667886843354</v>
      </c>
      <c r="AW7" s="8">
        <v>0.10965633703971739</v>
      </c>
      <c r="AX7" s="8">
        <v>1480.46875</v>
      </c>
      <c r="BA7" s="8">
        <v>54.030667886843354</v>
      </c>
      <c r="BB7" s="8">
        <v>0</v>
      </c>
      <c r="BC7" s="8">
        <v>1480.46875</v>
      </c>
      <c r="BF7" s="8">
        <v>54.030667886843354</v>
      </c>
      <c r="BG7" s="8">
        <v>0</v>
      </c>
      <c r="BH7" s="8">
        <v>1480.46875</v>
      </c>
      <c r="BK7" s="8">
        <v>13.736948403702973</v>
      </c>
      <c r="BL7" s="8">
        <v>54.030667886843354</v>
      </c>
      <c r="BM7" s="8">
        <v>1480.46875</v>
      </c>
      <c r="BP7" s="8">
        <v>13.736948403702973</v>
      </c>
      <c r="BQ7" s="8">
        <v>0.51837541146048549</v>
      </c>
      <c r="BR7" s="8">
        <v>1480.46875</v>
      </c>
      <c r="BU7" s="8">
        <v>13.736948403702973</v>
      </c>
      <c r="BV7" s="8">
        <v>11.294602715091017</v>
      </c>
      <c r="BW7" s="8">
        <v>1480.46875</v>
      </c>
      <c r="BZ7" s="8">
        <v>13.736948403702973</v>
      </c>
      <c r="CA7" s="8">
        <v>1.0467195808337115</v>
      </c>
      <c r="CB7" s="8">
        <v>1480.46875</v>
      </c>
      <c r="CE7" s="8">
        <v>13.736948403702973</v>
      </c>
      <c r="CF7" s="8">
        <v>8.4435379520570155</v>
      </c>
      <c r="CG7" s="8">
        <v>1480.46875</v>
      </c>
      <c r="CJ7" s="8">
        <v>13.736948403702973</v>
      </c>
      <c r="CK7" s="8">
        <v>7.1675369392326012</v>
      </c>
      <c r="CL7" s="8">
        <v>1480.46875</v>
      </c>
      <c r="CO7" s="8">
        <v>13.736948403702973</v>
      </c>
      <c r="CP7" s="8">
        <v>2.3227205936594983</v>
      </c>
      <c r="CQ7" s="8">
        <v>1480.46875</v>
      </c>
      <c r="CT7" s="8">
        <v>13.736948403702973</v>
      </c>
      <c r="CU7" s="8">
        <v>0.83737566466694469</v>
      </c>
      <c r="CV7" s="8">
        <v>1480.46875</v>
      </c>
      <c r="CY7" s="8">
        <v>13.736948403702973</v>
      </c>
      <c r="CZ7" s="8">
        <v>0.10965633703971739</v>
      </c>
      <c r="DA7" s="8">
        <v>1480.46875</v>
      </c>
      <c r="DD7" s="8">
        <v>13.736948403702973</v>
      </c>
      <c r="DE7" s="8">
        <v>0</v>
      </c>
      <c r="DF7" s="8">
        <v>1480.46875</v>
      </c>
      <c r="DI7" s="8">
        <v>13.736948403702973</v>
      </c>
      <c r="DJ7" s="8">
        <v>0</v>
      </c>
      <c r="DK7" s="8">
        <v>1480.46875</v>
      </c>
      <c r="FB7" s="8">
        <v>54.030667886843354</v>
      </c>
      <c r="FC7" s="8">
        <v>3.1600962583264431</v>
      </c>
      <c r="FD7" s="8">
        <v>1480.46875</v>
      </c>
    </row>
    <row r="8" spans="3:160">
      <c r="H8" s="8">
        <v>54.057742639762111</v>
      </c>
      <c r="I8" s="8">
        <v>0.5184552299898435</v>
      </c>
      <c r="J8" s="8">
        <v>1460.46875</v>
      </c>
      <c r="M8" s="8">
        <v>54.057742639762111</v>
      </c>
      <c r="N8" s="8">
        <v>11.294000722729042</v>
      </c>
      <c r="O8" s="8">
        <v>1460.46875</v>
      </c>
      <c r="R8" s="8">
        <v>54.057742639762111</v>
      </c>
      <c r="S8" s="8">
        <v>1.042891706436067</v>
      </c>
      <c r="T8" s="8">
        <v>1460.46875</v>
      </c>
      <c r="W8" s="8">
        <v>54.057742639762111</v>
      </c>
      <c r="X8" s="8">
        <v>8.4421388721171056</v>
      </c>
      <c r="Y8" s="8">
        <v>1460.46875</v>
      </c>
      <c r="AB8" s="8">
        <v>54.057742639762111</v>
      </c>
      <c r="AC8" s="8">
        <v>13.736299796691757</v>
      </c>
      <c r="AD8" s="8">
        <v>1460.46875</v>
      </c>
      <c r="AG8" s="8">
        <v>54.057742639762111</v>
      </c>
      <c r="AH8" s="8">
        <v>7.1711285900348587</v>
      </c>
      <c r="AI8" s="8">
        <v>1460.46875</v>
      </c>
      <c r="AL8" s="8">
        <v>54.057742639762111</v>
      </c>
      <c r="AM8" s="8">
        <v>2.3238845083144928</v>
      </c>
      <c r="AN8" s="8">
        <v>1460.46875</v>
      </c>
      <c r="AQ8" s="8">
        <v>54.057742639762111</v>
      </c>
      <c r="AR8" s="8">
        <v>0.83779527338376369</v>
      </c>
      <c r="AS8" s="8">
        <v>1460.46875</v>
      </c>
      <c r="AV8" s="8">
        <v>54.057742639762111</v>
      </c>
      <c r="AW8" s="8">
        <v>0.10971128580025644</v>
      </c>
      <c r="AX8" s="8">
        <v>1460.46875</v>
      </c>
      <c r="BA8" s="8">
        <v>54.057742639762111</v>
      </c>
      <c r="BB8" s="8">
        <v>0</v>
      </c>
      <c r="BC8" s="8">
        <v>1460.46875</v>
      </c>
      <c r="BF8" s="8">
        <v>54.057742639762111</v>
      </c>
      <c r="BG8" s="8">
        <v>0</v>
      </c>
      <c r="BH8" s="8">
        <v>1460.46875</v>
      </c>
      <c r="BK8" s="8">
        <v>13.736299796691757</v>
      </c>
      <c r="BL8" s="8">
        <v>54.057742639762111</v>
      </c>
      <c r="BM8" s="8">
        <v>1460.46875</v>
      </c>
      <c r="BP8" s="8">
        <v>13.736299796691757</v>
      </c>
      <c r="BQ8" s="8">
        <v>0.5184552299898435</v>
      </c>
      <c r="BR8" s="8">
        <v>1460.46875</v>
      </c>
      <c r="BU8" s="8">
        <v>13.736299796691757</v>
      </c>
      <c r="BV8" s="8">
        <v>11.294000722729042</v>
      </c>
      <c r="BW8" s="8">
        <v>1460.46875</v>
      </c>
      <c r="BZ8" s="8">
        <v>13.736299796691757</v>
      </c>
      <c r="CA8" s="8">
        <v>1.042891706436067</v>
      </c>
      <c r="CB8" s="8">
        <v>1460.46875</v>
      </c>
      <c r="CE8" s="8">
        <v>13.736299796691757</v>
      </c>
      <c r="CF8" s="8">
        <v>8.4421388721171056</v>
      </c>
      <c r="CG8" s="8">
        <v>1460.46875</v>
      </c>
      <c r="CJ8" s="8">
        <v>13.736299796691757</v>
      </c>
      <c r="CK8" s="8">
        <v>7.1711285900348587</v>
      </c>
      <c r="CL8" s="8">
        <v>1460.46875</v>
      </c>
      <c r="CO8" s="8">
        <v>13.736299796691757</v>
      </c>
      <c r="CP8" s="8">
        <v>2.3238845083144928</v>
      </c>
      <c r="CQ8" s="8">
        <v>1460.46875</v>
      </c>
      <c r="CT8" s="8">
        <v>13.736299796691757</v>
      </c>
      <c r="CU8" s="8">
        <v>0.83779527338376369</v>
      </c>
      <c r="CV8" s="8">
        <v>1460.46875</v>
      </c>
      <c r="CY8" s="8">
        <v>13.736299796691757</v>
      </c>
      <c r="CZ8" s="8">
        <v>0.10971128580025644</v>
      </c>
      <c r="DA8" s="8">
        <v>1460.46875</v>
      </c>
      <c r="DD8" s="8">
        <v>13.736299796691757</v>
      </c>
      <c r="DE8" s="8">
        <v>0</v>
      </c>
      <c r="DF8" s="8">
        <v>1460.46875</v>
      </c>
      <c r="DI8" s="8">
        <v>13.736299796691757</v>
      </c>
      <c r="DJ8" s="8">
        <v>0</v>
      </c>
      <c r="DK8" s="8">
        <v>1460.46875</v>
      </c>
      <c r="FB8" s="8">
        <v>54.057742639762111</v>
      </c>
      <c r="FC8" s="8">
        <v>3.1616797816982567</v>
      </c>
      <c r="FD8" s="8">
        <v>1460.46875</v>
      </c>
    </row>
    <row r="9" spans="3:160">
      <c r="H9" s="8">
        <v>54.082993659930445</v>
      </c>
      <c r="I9" s="8">
        <v>0.51851663500350575</v>
      </c>
      <c r="J9" s="8">
        <v>1440.46875</v>
      </c>
      <c r="M9" s="8">
        <v>54.082993659930445</v>
      </c>
      <c r="N9" s="8">
        <v>11.293189310523427</v>
      </c>
      <c r="O9" s="8">
        <v>1440.46875</v>
      </c>
      <c r="R9" s="8">
        <v>54.082993659930445</v>
      </c>
      <c r="S9" s="8">
        <v>1.0391760132984633</v>
      </c>
      <c r="T9" s="8">
        <v>1440.46875</v>
      </c>
      <c r="W9" s="8">
        <v>54.082993659930445</v>
      </c>
      <c r="X9" s="8">
        <v>8.4408421709622896</v>
      </c>
      <c r="Y9" s="8">
        <v>1440.46875</v>
      </c>
      <c r="AB9" s="8">
        <v>54.082993659930445</v>
      </c>
      <c r="AC9" s="8">
        <v>13.735657666793289</v>
      </c>
      <c r="AD9" s="8">
        <v>1440.46875</v>
      </c>
      <c r="AG9" s="8">
        <v>54.082993659930445</v>
      </c>
      <c r="AH9" s="8">
        <v>7.1744783102380003</v>
      </c>
      <c r="AI9" s="8">
        <v>1440.46875</v>
      </c>
      <c r="AL9" s="8">
        <v>54.082993659930445</v>
      </c>
      <c r="AM9" s="8">
        <v>2.3249700226501471</v>
      </c>
      <c r="AN9" s="8">
        <v>1440.46875</v>
      </c>
      <c r="AQ9" s="8">
        <v>54.082993659930445</v>
      </c>
      <c r="AR9" s="8">
        <v>0.83818661760778035</v>
      </c>
      <c r="AS9" s="8">
        <v>1440.46875</v>
      </c>
      <c r="AV9" s="8">
        <v>54.082993659930445</v>
      </c>
      <c r="AW9" s="8">
        <v>0.10976253325816256</v>
      </c>
      <c r="AX9" s="8">
        <v>1440.46875</v>
      </c>
      <c r="BA9" s="8">
        <v>54.082993659930445</v>
      </c>
      <c r="BB9" s="8">
        <v>0</v>
      </c>
      <c r="BC9" s="8">
        <v>1440.46875</v>
      </c>
      <c r="BF9" s="8">
        <v>54.082993659930445</v>
      </c>
      <c r="BG9" s="8">
        <v>0</v>
      </c>
      <c r="BH9" s="8">
        <v>1440.46875</v>
      </c>
      <c r="BK9" s="8">
        <v>13.735657666793289</v>
      </c>
      <c r="BL9" s="8">
        <v>54.082993659930445</v>
      </c>
      <c r="BM9" s="8">
        <v>1440.46875</v>
      </c>
      <c r="BP9" s="8">
        <v>13.735657666793289</v>
      </c>
      <c r="BQ9" s="8">
        <v>0.51851663500350575</v>
      </c>
      <c r="BR9" s="8">
        <v>1440.46875</v>
      </c>
      <c r="BU9" s="8">
        <v>13.735657666793289</v>
      </c>
      <c r="BV9" s="8">
        <v>11.293189310523427</v>
      </c>
      <c r="BW9" s="8">
        <v>1440.46875</v>
      </c>
      <c r="BZ9" s="8">
        <v>13.735657666793289</v>
      </c>
      <c r="CA9" s="8">
        <v>1.0391760132984633</v>
      </c>
      <c r="CB9" s="8">
        <v>1440.46875</v>
      </c>
      <c r="CE9" s="8">
        <v>13.735657666793289</v>
      </c>
      <c r="CF9" s="8">
        <v>8.4408421709622896</v>
      </c>
      <c r="CG9" s="8">
        <v>1440.46875</v>
      </c>
      <c r="CJ9" s="8">
        <v>13.735657666793289</v>
      </c>
      <c r="CK9" s="8">
        <v>7.1744783102380003</v>
      </c>
      <c r="CL9" s="8">
        <v>1440.46875</v>
      </c>
      <c r="CO9" s="8">
        <v>13.735657666793289</v>
      </c>
      <c r="CP9" s="8">
        <v>2.3249700226501471</v>
      </c>
      <c r="CQ9" s="8">
        <v>1440.46875</v>
      </c>
      <c r="CT9" s="8">
        <v>13.735657666793289</v>
      </c>
      <c r="CU9" s="8">
        <v>0.83818661760778035</v>
      </c>
      <c r="CV9" s="8">
        <v>1440.46875</v>
      </c>
      <c r="CY9" s="8">
        <v>13.735657666793289</v>
      </c>
      <c r="CZ9" s="8">
        <v>0.10976253325816256</v>
      </c>
      <c r="DA9" s="8">
        <v>1440.46875</v>
      </c>
      <c r="DD9" s="8">
        <v>13.735657666793289</v>
      </c>
      <c r="DE9" s="8">
        <v>0</v>
      </c>
      <c r="DF9" s="8">
        <v>1440.46875</v>
      </c>
      <c r="DI9" s="8">
        <v>13.735657666793289</v>
      </c>
      <c r="DJ9" s="8">
        <v>0</v>
      </c>
      <c r="DK9" s="8">
        <v>1440.46875</v>
      </c>
      <c r="FB9" s="8">
        <v>54.082993659930445</v>
      </c>
      <c r="FC9" s="8">
        <v>3.1631566402579274</v>
      </c>
      <c r="FD9" s="8">
        <v>1440.46875</v>
      </c>
    </row>
    <row r="10" spans="3:160">
      <c r="H10" s="8">
        <v>54.106489238648066</v>
      </c>
      <c r="I10" s="8">
        <v>0.51856104129348146</v>
      </c>
      <c r="J10" s="8">
        <v>1420.46875</v>
      </c>
      <c r="M10" s="8">
        <v>54.106489238648066</v>
      </c>
      <c r="N10" s="8">
        <v>11.292190473028345</v>
      </c>
      <c r="O10" s="8">
        <v>1420.46875</v>
      </c>
      <c r="R10" s="8">
        <v>54.106489238648066</v>
      </c>
      <c r="S10" s="8">
        <v>1.0355841627910924</v>
      </c>
      <c r="T10" s="8">
        <v>1420.46875</v>
      </c>
      <c r="W10" s="8">
        <v>54.106489238648066</v>
      </c>
      <c r="X10" s="8">
        <v>8.4396443738391316</v>
      </c>
      <c r="Y10" s="8">
        <v>1420.46875</v>
      </c>
      <c r="AB10" s="8">
        <v>54.106489238648066</v>
      </c>
      <c r="AC10" s="8">
        <v>13.735023258579895</v>
      </c>
      <c r="AD10" s="8">
        <v>1420.46875</v>
      </c>
      <c r="AG10" s="8">
        <v>54.106489238648066</v>
      </c>
      <c r="AH10" s="8">
        <v>7.1775951591490594</v>
      </c>
      <c r="AI10" s="8">
        <v>1420.46875</v>
      </c>
      <c r="AL10" s="8">
        <v>54.106489238648066</v>
      </c>
      <c r="AM10" s="8">
        <v>2.3259800724363555</v>
      </c>
      <c r="AN10" s="8">
        <v>1420.46875</v>
      </c>
      <c r="AQ10" s="8">
        <v>54.106489238648066</v>
      </c>
      <c r="AR10" s="8">
        <v>0.83855075572812421</v>
      </c>
      <c r="AS10" s="8">
        <v>1420.46875</v>
      </c>
      <c r="AV10" s="8">
        <v>54.106489238648066</v>
      </c>
      <c r="AW10" s="8">
        <v>0.10981021801201175</v>
      </c>
      <c r="AX10" s="8">
        <v>1420.46875</v>
      </c>
      <c r="BA10" s="8">
        <v>54.106489238648066</v>
      </c>
      <c r="BB10" s="8">
        <v>0</v>
      </c>
      <c r="BC10" s="8">
        <v>1420.46875</v>
      </c>
      <c r="BF10" s="8">
        <v>54.106489238648066</v>
      </c>
      <c r="BG10" s="8">
        <v>0</v>
      </c>
      <c r="BH10" s="8">
        <v>1420.46875</v>
      </c>
      <c r="BK10" s="8">
        <v>13.735023258579895</v>
      </c>
      <c r="BL10" s="8">
        <v>54.106489238648066</v>
      </c>
      <c r="BM10" s="8">
        <v>1420.46875</v>
      </c>
      <c r="BP10" s="8">
        <v>13.735023258579895</v>
      </c>
      <c r="BQ10" s="8">
        <v>0.51856104129348146</v>
      </c>
      <c r="BR10" s="8">
        <v>1420.46875</v>
      </c>
      <c r="BU10" s="8">
        <v>13.735023258579895</v>
      </c>
      <c r="BV10" s="8">
        <v>11.292190473028345</v>
      </c>
      <c r="BW10" s="8">
        <v>1420.46875</v>
      </c>
      <c r="BZ10" s="8">
        <v>13.735023258579895</v>
      </c>
      <c r="CA10" s="8">
        <v>1.0355841627910924</v>
      </c>
      <c r="CB10" s="8">
        <v>1420.46875</v>
      </c>
      <c r="CE10" s="8">
        <v>13.735023258579895</v>
      </c>
      <c r="CF10" s="8">
        <v>8.4396443738391316</v>
      </c>
      <c r="CG10" s="8">
        <v>1420.46875</v>
      </c>
      <c r="CJ10" s="8">
        <v>13.735023258579895</v>
      </c>
      <c r="CK10" s="8">
        <v>7.1775951591490594</v>
      </c>
      <c r="CL10" s="8">
        <v>1420.46875</v>
      </c>
      <c r="CO10" s="8">
        <v>13.735023258579895</v>
      </c>
      <c r="CP10" s="8">
        <v>2.3259800724363555</v>
      </c>
      <c r="CQ10" s="8">
        <v>1420.46875</v>
      </c>
      <c r="CT10" s="8">
        <v>13.735023258579895</v>
      </c>
      <c r="CU10" s="8">
        <v>0.83855075572812421</v>
      </c>
      <c r="CV10" s="8">
        <v>1420.46875</v>
      </c>
      <c r="CY10" s="8">
        <v>13.735023258579895</v>
      </c>
      <c r="CZ10" s="8">
        <v>0.10981021801201175</v>
      </c>
      <c r="DA10" s="8">
        <v>1420.46875</v>
      </c>
      <c r="DD10" s="8">
        <v>13.735023258579895</v>
      </c>
      <c r="DE10" s="8">
        <v>0</v>
      </c>
      <c r="DF10" s="8">
        <v>1420.46875</v>
      </c>
      <c r="DI10" s="8">
        <v>13.735023258579895</v>
      </c>
      <c r="DJ10" s="8">
        <v>0</v>
      </c>
      <c r="DK10" s="8">
        <v>1420.46875</v>
      </c>
      <c r="FB10" s="8">
        <v>54.106489238648066</v>
      </c>
      <c r="FC10" s="8">
        <v>3.1645308281644797</v>
      </c>
      <c r="FD10" s="8">
        <v>1420.46875</v>
      </c>
    </row>
    <row r="11" spans="3:160">
      <c r="H11" s="8">
        <v>54.028501119751681</v>
      </c>
      <c r="I11" s="8">
        <v>0.54022192623994825</v>
      </c>
      <c r="J11" s="8">
        <v>1400.46875</v>
      </c>
      <c r="M11" s="8">
        <v>54.028501119751681</v>
      </c>
      <c r="N11" s="8">
        <v>11.715736415242537</v>
      </c>
      <c r="O11" s="8">
        <v>1400.46875</v>
      </c>
      <c r="R11" s="8">
        <v>54.028501119751681</v>
      </c>
      <c r="S11" s="8">
        <v>1.0525758847005999</v>
      </c>
      <c r="T11" s="8">
        <v>1400.46875</v>
      </c>
      <c r="W11" s="8">
        <v>54.028501119751681</v>
      </c>
      <c r="X11" s="8">
        <v>8.5169567414598308</v>
      </c>
      <c r="Y11" s="8">
        <v>1400.46875</v>
      </c>
      <c r="AB11" s="8">
        <v>54.028501119751681</v>
      </c>
      <c r="AC11" s="8">
        <v>12.858346351970379</v>
      </c>
      <c r="AD11" s="8">
        <v>1400.46875</v>
      </c>
      <c r="AG11" s="8">
        <v>54.028501119751681</v>
      </c>
      <c r="AH11" s="8">
        <v>7.4618765866666017</v>
      </c>
      <c r="AI11" s="8">
        <v>1400.46875</v>
      </c>
      <c r="AL11" s="8">
        <v>54.028501119751681</v>
      </c>
      <c r="AM11" s="8">
        <v>2.428779430270902</v>
      </c>
      <c r="AN11" s="8">
        <v>1400.46875</v>
      </c>
      <c r="AQ11" s="8">
        <v>54.028501119751681</v>
      </c>
      <c r="AR11" s="8">
        <v>0.87584650954109533</v>
      </c>
      <c r="AS11" s="8">
        <v>1400.46875</v>
      </c>
      <c r="AV11" s="8">
        <v>54.028501119751681</v>
      </c>
      <c r="AW11" s="8">
        <v>0.11469418577323516</v>
      </c>
      <c r="AX11" s="8">
        <v>1400.46875</v>
      </c>
      <c r="BA11" s="8">
        <v>54.028501119751681</v>
      </c>
      <c r="BB11" s="8">
        <v>0</v>
      </c>
      <c r="BC11" s="8">
        <v>1400.46875</v>
      </c>
      <c r="BF11" s="8">
        <v>54.028501119751681</v>
      </c>
      <c r="BG11" s="8">
        <v>0</v>
      </c>
      <c r="BH11" s="8">
        <v>1400.46875</v>
      </c>
      <c r="BK11" s="8">
        <v>12.858346351970379</v>
      </c>
      <c r="BL11" s="8">
        <v>54.028501119751681</v>
      </c>
      <c r="BM11" s="8">
        <v>1400.46875</v>
      </c>
      <c r="BP11" s="8">
        <v>12.858346351970379</v>
      </c>
      <c r="BQ11" s="8">
        <v>0.54022192623994825</v>
      </c>
      <c r="BR11" s="8">
        <v>1400.46875</v>
      </c>
      <c r="BU11" s="8">
        <v>12.858346351970379</v>
      </c>
      <c r="BV11" s="8">
        <v>11.715736415242537</v>
      </c>
      <c r="BW11" s="8">
        <v>1400.46875</v>
      </c>
      <c r="BZ11" s="8">
        <v>12.858346351970379</v>
      </c>
      <c r="CA11" s="8">
        <v>1.0525758847005999</v>
      </c>
      <c r="CB11" s="8">
        <v>1400.46875</v>
      </c>
      <c r="CE11" s="8">
        <v>12.858346351970379</v>
      </c>
      <c r="CF11" s="8">
        <v>8.5169567414598308</v>
      </c>
      <c r="CG11" s="8">
        <v>1400.46875</v>
      </c>
      <c r="CJ11" s="8">
        <v>12.858346351970379</v>
      </c>
      <c r="CK11" s="8">
        <v>7.4618765866666017</v>
      </c>
      <c r="CL11" s="8">
        <v>1400.46875</v>
      </c>
      <c r="CO11" s="8">
        <v>12.858346351970379</v>
      </c>
      <c r="CP11" s="8">
        <v>2.428779430270902</v>
      </c>
      <c r="CQ11" s="8">
        <v>1400.46875</v>
      </c>
      <c r="CT11" s="8">
        <v>12.858346351970379</v>
      </c>
      <c r="CU11" s="8">
        <v>0.87584650954109533</v>
      </c>
      <c r="CV11" s="8">
        <v>1400.46875</v>
      </c>
      <c r="CY11" s="8">
        <v>12.858346351970379</v>
      </c>
      <c r="CZ11" s="8">
        <v>0.11469418577323516</v>
      </c>
      <c r="DA11" s="8">
        <v>1400.46875</v>
      </c>
      <c r="DD11" s="8">
        <v>12.858346351970379</v>
      </c>
      <c r="DE11" s="8">
        <v>0</v>
      </c>
      <c r="DF11" s="8">
        <v>1400.46875</v>
      </c>
      <c r="DI11" s="8">
        <v>12.858346351970379</v>
      </c>
      <c r="DJ11" s="8">
        <v>0</v>
      </c>
      <c r="DK11" s="8">
        <v>1400.46875</v>
      </c>
      <c r="FB11" s="8">
        <v>54.028501119751681</v>
      </c>
      <c r="FC11" s="8">
        <v>3.3046259398119973</v>
      </c>
      <c r="FD11" s="8">
        <v>1400.46875</v>
      </c>
    </row>
    <row r="12" spans="3:160">
      <c r="H12" s="8">
        <v>53.947786195302015</v>
      </c>
      <c r="I12" s="8">
        <v>0.56419286338057661</v>
      </c>
      <c r="J12" s="8">
        <v>1380.46875</v>
      </c>
      <c r="M12" s="8">
        <v>53.947786195302015</v>
      </c>
      <c r="N12" s="8">
        <v>12.182606970856522</v>
      </c>
      <c r="O12" s="8">
        <v>1380.46875</v>
      </c>
      <c r="R12" s="8">
        <v>53.947786195302015</v>
      </c>
      <c r="S12" s="8">
        <v>1.0700663443042266</v>
      </c>
      <c r="T12" s="8">
        <v>1380.46875</v>
      </c>
      <c r="W12" s="8">
        <v>53.947786195302015</v>
      </c>
      <c r="X12" s="8">
        <v>8.5825693648704124</v>
      </c>
      <c r="Y12" s="8">
        <v>1380.46875</v>
      </c>
      <c r="AB12" s="8">
        <v>53.947786195302015</v>
      </c>
      <c r="AC12" s="8">
        <v>11.90426853547527</v>
      </c>
      <c r="AD12" s="8">
        <v>1380.46875</v>
      </c>
      <c r="AG12" s="8">
        <v>53.947786195302015</v>
      </c>
      <c r="AH12" s="8">
        <v>7.7727005038824615</v>
      </c>
      <c r="AI12" s="8">
        <v>1380.46875</v>
      </c>
      <c r="AL12" s="8">
        <v>53.947786195302015</v>
      </c>
      <c r="AM12" s="8">
        <v>2.5430367668834006</v>
      </c>
      <c r="AN12" s="8">
        <v>1380.46875</v>
      </c>
      <c r="AQ12" s="8">
        <v>53.947786195302015</v>
      </c>
      <c r="AR12" s="8">
        <v>0.91732842930014102</v>
      </c>
      <c r="AS12" s="8">
        <v>1380.46875</v>
      </c>
      <c r="AV12" s="8">
        <v>53.947786195302015</v>
      </c>
      <c r="AW12" s="8">
        <v>0.1201263419321587</v>
      </c>
      <c r="AX12" s="8">
        <v>1380.46875</v>
      </c>
      <c r="BA12" s="8">
        <v>53.947786195302015</v>
      </c>
      <c r="BB12" s="8">
        <v>0</v>
      </c>
      <c r="BC12" s="8">
        <v>1380.46875</v>
      </c>
      <c r="BF12" s="8">
        <v>53.947786195302015</v>
      </c>
      <c r="BG12" s="8">
        <v>0</v>
      </c>
      <c r="BH12" s="8">
        <v>1380.46875</v>
      </c>
      <c r="BK12" s="8">
        <v>11.90426853547527</v>
      </c>
      <c r="BL12" s="8">
        <v>53.947786195302015</v>
      </c>
      <c r="BM12" s="8">
        <v>1380.46875</v>
      </c>
      <c r="BP12" s="8">
        <v>11.90426853547527</v>
      </c>
      <c r="BQ12" s="8">
        <v>0.56419286338057661</v>
      </c>
      <c r="BR12" s="8">
        <v>1380.46875</v>
      </c>
      <c r="BU12" s="8">
        <v>11.90426853547527</v>
      </c>
      <c r="BV12" s="8">
        <v>12.182606970856522</v>
      </c>
      <c r="BW12" s="8">
        <v>1380.46875</v>
      </c>
      <c r="BZ12" s="8">
        <v>11.90426853547527</v>
      </c>
      <c r="CA12" s="8">
        <v>1.0700663443042266</v>
      </c>
      <c r="CB12" s="8">
        <v>1380.46875</v>
      </c>
      <c r="CE12" s="8">
        <v>11.90426853547527</v>
      </c>
      <c r="CF12" s="8">
        <v>8.5825693648704124</v>
      </c>
      <c r="CG12" s="8">
        <v>1380.46875</v>
      </c>
      <c r="CJ12" s="8">
        <v>11.90426853547527</v>
      </c>
      <c r="CK12" s="8">
        <v>7.7727005038824615</v>
      </c>
      <c r="CL12" s="8">
        <v>1380.46875</v>
      </c>
      <c r="CO12" s="8">
        <v>11.90426853547527</v>
      </c>
      <c r="CP12" s="8">
        <v>2.5430367668834006</v>
      </c>
      <c r="CQ12" s="8">
        <v>1380.46875</v>
      </c>
      <c r="CT12" s="8">
        <v>11.90426853547527</v>
      </c>
      <c r="CU12" s="8">
        <v>0.91732842930014102</v>
      </c>
      <c r="CV12" s="8">
        <v>1380.46875</v>
      </c>
      <c r="CY12" s="8">
        <v>11.90426853547527</v>
      </c>
      <c r="CZ12" s="8">
        <v>0.1201263419321587</v>
      </c>
      <c r="DA12" s="8">
        <v>1380.46875</v>
      </c>
      <c r="DD12" s="8">
        <v>11.90426853547527</v>
      </c>
      <c r="DE12" s="8">
        <v>0</v>
      </c>
      <c r="DF12" s="8">
        <v>1380.46875</v>
      </c>
      <c r="DI12" s="8">
        <v>11.90426853547527</v>
      </c>
      <c r="DJ12" s="8">
        <v>0</v>
      </c>
      <c r="DK12" s="8">
        <v>1380.46875</v>
      </c>
      <c r="FB12" s="8">
        <v>53.947786195302015</v>
      </c>
      <c r="FC12" s="8">
        <v>3.4603651961835418</v>
      </c>
      <c r="FD12" s="8">
        <v>1380.46875</v>
      </c>
    </row>
    <row r="13" spans="3:160">
      <c r="H13" s="8">
        <v>53.878029707303</v>
      </c>
      <c r="I13" s="8">
        <v>0.5874170066512473</v>
      </c>
      <c r="J13" s="8">
        <v>1360.46875</v>
      </c>
      <c r="M13" s="8">
        <v>53.878029707303</v>
      </c>
      <c r="N13" s="8">
        <v>12.633006522271309</v>
      </c>
      <c r="O13" s="8">
        <v>1360.46875</v>
      </c>
      <c r="R13" s="8">
        <v>53.878029707303</v>
      </c>
      <c r="S13" s="8">
        <v>1.0853351419775912</v>
      </c>
      <c r="T13" s="8">
        <v>1360.46875</v>
      </c>
      <c r="W13" s="8">
        <v>53.878029707303</v>
      </c>
      <c r="X13" s="8">
        <v>8.6261317254291754</v>
      </c>
      <c r="Y13" s="8">
        <v>1360.46875</v>
      </c>
      <c r="AB13" s="8">
        <v>53.878029707303</v>
      </c>
      <c r="AC13" s="8">
        <v>10.996610828148725</v>
      </c>
      <c r="AD13" s="8">
        <v>1360.46875</v>
      </c>
      <c r="AG13" s="8">
        <v>53.878029707303</v>
      </c>
      <c r="AH13" s="8">
        <v>8.0698600664551456</v>
      </c>
      <c r="AI13" s="8">
        <v>1360.46875</v>
      </c>
      <c r="AL13" s="8">
        <v>53.878029707303</v>
      </c>
      <c r="AM13" s="8">
        <v>2.6542811028182545</v>
      </c>
      <c r="AN13" s="8">
        <v>1360.46875</v>
      </c>
      <c r="AQ13" s="8">
        <v>53.878029707303</v>
      </c>
      <c r="AR13" s="8">
        <v>0.95774608444817355</v>
      </c>
      <c r="AS13" s="8">
        <v>1360.46875</v>
      </c>
      <c r="AV13" s="8">
        <v>53.878029707303</v>
      </c>
      <c r="AW13" s="8">
        <v>0.12541913010630809</v>
      </c>
      <c r="AX13" s="8">
        <v>1360.46875</v>
      </c>
      <c r="BA13" s="8">
        <v>53.878029707303</v>
      </c>
      <c r="BB13" s="8">
        <v>0</v>
      </c>
      <c r="BC13" s="8">
        <v>1360.46875</v>
      </c>
      <c r="BF13" s="8">
        <v>53.878029707303</v>
      </c>
      <c r="BG13" s="8">
        <v>0</v>
      </c>
      <c r="BH13" s="8">
        <v>1360.46875</v>
      </c>
      <c r="BK13" s="8">
        <v>10.996610828148725</v>
      </c>
      <c r="BL13" s="8">
        <v>53.878029707303</v>
      </c>
      <c r="BM13" s="8">
        <v>1360.46875</v>
      </c>
      <c r="BP13" s="8">
        <v>10.996610828148725</v>
      </c>
      <c r="BQ13" s="8">
        <v>0.5874170066512473</v>
      </c>
      <c r="BR13" s="8">
        <v>1360.46875</v>
      </c>
      <c r="BU13" s="8">
        <v>10.996610828148725</v>
      </c>
      <c r="BV13" s="8">
        <v>12.633006522271309</v>
      </c>
      <c r="BW13" s="8">
        <v>1360.46875</v>
      </c>
      <c r="BZ13" s="8">
        <v>10.996610828148725</v>
      </c>
      <c r="CA13" s="8">
        <v>1.0853351419775912</v>
      </c>
      <c r="CB13" s="8">
        <v>1360.46875</v>
      </c>
      <c r="CE13" s="8">
        <v>10.996610828148725</v>
      </c>
      <c r="CF13" s="8">
        <v>8.6261317254291754</v>
      </c>
      <c r="CG13" s="8">
        <v>1360.46875</v>
      </c>
      <c r="CJ13" s="8">
        <v>10.996610828148725</v>
      </c>
      <c r="CK13" s="8">
        <v>8.0698600664551456</v>
      </c>
      <c r="CL13" s="8">
        <v>1360.46875</v>
      </c>
      <c r="CO13" s="8">
        <v>10.996610828148725</v>
      </c>
      <c r="CP13" s="8">
        <v>2.6542811028182545</v>
      </c>
      <c r="CQ13" s="8">
        <v>1360.46875</v>
      </c>
      <c r="CT13" s="8">
        <v>10.996610828148725</v>
      </c>
      <c r="CU13" s="8">
        <v>0.95774608444817355</v>
      </c>
      <c r="CV13" s="8">
        <v>1360.46875</v>
      </c>
      <c r="CY13" s="8">
        <v>10.996610828148725</v>
      </c>
      <c r="CZ13" s="8">
        <v>0.12541913010630809</v>
      </c>
      <c r="DA13" s="8">
        <v>1360.46875</v>
      </c>
      <c r="DD13" s="8">
        <v>10.996610828148725</v>
      </c>
      <c r="DE13" s="8">
        <v>0</v>
      </c>
      <c r="DF13" s="8">
        <v>1360.46875</v>
      </c>
      <c r="DI13" s="8">
        <v>10.996610828148725</v>
      </c>
      <c r="DJ13" s="8">
        <v>0</v>
      </c>
      <c r="DK13" s="8">
        <v>1360.46875</v>
      </c>
      <c r="FB13" s="8">
        <v>53.878029707303</v>
      </c>
      <c r="FC13" s="8">
        <v>3.612027187266428</v>
      </c>
      <c r="FD13" s="8">
        <v>1360.46875</v>
      </c>
    </row>
    <row r="14" spans="3:160">
      <c r="H14" s="8">
        <v>53.818654040516293</v>
      </c>
      <c r="I14" s="8">
        <v>0.60995493180251226</v>
      </c>
      <c r="J14" s="8">
        <v>1340.46875</v>
      </c>
      <c r="M14" s="8">
        <v>53.818654040516293</v>
      </c>
      <c r="N14" s="8">
        <v>13.068271836646863</v>
      </c>
      <c r="O14" s="8">
        <v>1340.46875</v>
      </c>
      <c r="R14" s="8">
        <v>53.818654040516293</v>
      </c>
      <c r="S14" s="8">
        <v>1.0986077644445129</v>
      </c>
      <c r="T14" s="8">
        <v>1340.46875</v>
      </c>
      <c r="W14" s="8">
        <v>53.818654040516293</v>
      </c>
      <c r="X14" s="8">
        <v>8.6483993760189897</v>
      </c>
      <c r="Y14" s="8">
        <v>1340.46875</v>
      </c>
      <c r="AB14" s="8">
        <v>53.818654040516293</v>
      </c>
      <c r="AC14" s="8">
        <v>10.13326024971656</v>
      </c>
      <c r="AD14" s="8">
        <v>1340.46875</v>
      </c>
      <c r="AG14" s="8">
        <v>53.818654040516293</v>
      </c>
      <c r="AH14" s="8">
        <v>8.3535598389539452</v>
      </c>
      <c r="AI14" s="8">
        <v>1340.46875</v>
      </c>
      <c r="AL14" s="8">
        <v>53.818654040516293</v>
      </c>
      <c r="AM14" s="8">
        <v>2.7627149067586165</v>
      </c>
      <c r="AN14" s="8">
        <v>1340.46875</v>
      </c>
      <c r="AQ14" s="8">
        <v>53.818654040516293</v>
      </c>
      <c r="AR14" s="8">
        <v>0.99717328380453851</v>
      </c>
      <c r="AS14" s="8">
        <v>1340.46875</v>
      </c>
      <c r="AV14" s="8">
        <v>53.818654040516293</v>
      </c>
      <c r="AW14" s="8">
        <v>0.13058221573630613</v>
      </c>
      <c r="AX14" s="8">
        <v>1340.46875</v>
      </c>
      <c r="BA14" s="8">
        <v>53.818654040516293</v>
      </c>
      <c r="BB14" s="8">
        <v>0</v>
      </c>
      <c r="BC14" s="8">
        <v>1340.46875</v>
      </c>
      <c r="BF14" s="8">
        <v>53.818654040516293</v>
      </c>
      <c r="BG14" s="8">
        <v>0</v>
      </c>
      <c r="BH14" s="8">
        <v>1340.46875</v>
      </c>
      <c r="BK14" s="8">
        <v>10.13326024971656</v>
      </c>
      <c r="BL14" s="8">
        <v>53.818654040516293</v>
      </c>
      <c r="BM14" s="8">
        <v>1340.46875</v>
      </c>
      <c r="BP14" s="8">
        <v>10.13326024971656</v>
      </c>
      <c r="BQ14" s="8">
        <v>0.60995493180251226</v>
      </c>
      <c r="BR14" s="8">
        <v>1340.46875</v>
      </c>
      <c r="BU14" s="8">
        <v>10.13326024971656</v>
      </c>
      <c r="BV14" s="8">
        <v>13.068271836646863</v>
      </c>
      <c r="BW14" s="8">
        <v>1340.46875</v>
      </c>
      <c r="BZ14" s="8">
        <v>10.13326024971656</v>
      </c>
      <c r="CA14" s="8">
        <v>1.0986077644445129</v>
      </c>
      <c r="CB14" s="8">
        <v>1340.46875</v>
      </c>
      <c r="CE14" s="8">
        <v>10.13326024971656</v>
      </c>
      <c r="CF14" s="8">
        <v>8.6483993760189897</v>
      </c>
      <c r="CG14" s="8">
        <v>1340.46875</v>
      </c>
      <c r="CJ14" s="8">
        <v>10.13326024971656</v>
      </c>
      <c r="CK14" s="8">
        <v>8.3535598389539452</v>
      </c>
      <c r="CL14" s="8">
        <v>1340.46875</v>
      </c>
      <c r="CO14" s="8">
        <v>10.13326024971656</v>
      </c>
      <c r="CP14" s="8">
        <v>2.7627149067586165</v>
      </c>
      <c r="CQ14" s="8">
        <v>1340.46875</v>
      </c>
      <c r="CT14" s="8">
        <v>10.13326024971656</v>
      </c>
      <c r="CU14" s="8">
        <v>0.99717328380453851</v>
      </c>
      <c r="CV14" s="8">
        <v>1340.46875</v>
      </c>
      <c r="CY14" s="8">
        <v>10.13326024971656</v>
      </c>
      <c r="CZ14" s="8">
        <v>0.13058221573630613</v>
      </c>
      <c r="DA14" s="8">
        <v>1340.46875</v>
      </c>
      <c r="DD14" s="8">
        <v>10.13326024971656</v>
      </c>
      <c r="DE14" s="8">
        <v>0</v>
      </c>
      <c r="DF14" s="8">
        <v>1340.46875</v>
      </c>
      <c r="DI14" s="8">
        <v>10.13326024971656</v>
      </c>
      <c r="DJ14" s="8">
        <v>0</v>
      </c>
      <c r="DK14" s="8">
        <v>1340.46875</v>
      </c>
      <c r="FB14" s="8">
        <v>53.818654040516293</v>
      </c>
      <c r="FC14" s="8">
        <v>3.7598881905631552</v>
      </c>
      <c r="FD14" s="8">
        <v>1340.46875</v>
      </c>
    </row>
    <row r="15" spans="3:160">
      <c r="H15" s="8">
        <v>53.769160575637862</v>
      </c>
      <c r="I15" s="8">
        <v>0.63187322162274051</v>
      </c>
      <c r="J15" s="8">
        <v>1320.46875</v>
      </c>
      <c r="M15" s="8">
        <v>53.769160575637862</v>
      </c>
      <c r="N15" s="8">
        <v>13.489795298072607</v>
      </c>
      <c r="O15" s="8">
        <v>1320.46875</v>
      </c>
      <c r="R15" s="8">
        <v>53.769160575637862</v>
      </c>
      <c r="S15" s="8">
        <v>1.1101004040453599</v>
      </c>
      <c r="T15" s="8">
        <v>1320.46875</v>
      </c>
      <c r="W15" s="8">
        <v>53.769160575637862</v>
      </c>
      <c r="X15" s="8">
        <v>8.649938429241498</v>
      </c>
      <c r="Y15" s="8">
        <v>1320.46875</v>
      </c>
      <c r="AB15" s="8">
        <v>53.769160575637862</v>
      </c>
      <c r="AC15" s="8">
        <v>9.3122117593748968</v>
      </c>
      <c r="AD15" s="8">
        <v>1320.46875</v>
      </c>
      <c r="AG15" s="8">
        <v>53.769160575637862</v>
      </c>
      <c r="AH15" s="8">
        <v>8.6239031460580335</v>
      </c>
      <c r="AI15" s="8">
        <v>1320.46875</v>
      </c>
      <c r="AL15" s="8">
        <v>53.769160575637862</v>
      </c>
      <c r="AM15" s="8">
        <v>2.8685627588696119</v>
      </c>
      <c r="AN15" s="8">
        <v>1320.46875</v>
      </c>
      <c r="AQ15" s="8">
        <v>53.769160575637862</v>
      </c>
      <c r="AR15" s="8">
        <v>1.0356922949650331</v>
      </c>
      <c r="AS15" s="8">
        <v>1320.46875</v>
      </c>
      <c r="AV15" s="8">
        <v>53.769160575637862</v>
      </c>
      <c r="AW15" s="8">
        <v>0.13562637195970581</v>
      </c>
      <c r="AX15" s="8">
        <v>1320.46875</v>
      </c>
      <c r="BA15" s="8">
        <v>53.769160575637862</v>
      </c>
      <c r="BB15" s="8">
        <v>0</v>
      </c>
      <c r="BC15" s="8">
        <v>1320.46875</v>
      </c>
      <c r="BF15" s="8">
        <v>53.769160575637862</v>
      </c>
      <c r="BG15" s="8">
        <v>0</v>
      </c>
      <c r="BH15" s="8">
        <v>1320.46875</v>
      </c>
      <c r="BK15" s="8">
        <v>9.3122117593748968</v>
      </c>
      <c r="BL15" s="8">
        <v>53.769160575637862</v>
      </c>
      <c r="BM15" s="8">
        <v>1320.46875</v>
      </c>
      <c r="BP15" s="8">
        <v>9.3122117593748968</v>
      </c>
      <c r="BQ15" s="8">
        <v>0.63187322162274051</v>
      </c>
      <c r="BR15" s="8">
        <v>1320.46875</v>
      </c>
      <c r="BU15" s="8">
        <v>9.3122117593748968</v>
      </c>
      <c r="BV15" s="8">
        <v>13.489795298072607</v>
      </c>
      <c r="BW15" s="8">
        <v>1320.46875</v>
      </c>
      <c r="BZ15" s="8">
        <v>9.3122117593748968</v>
      </c>
      <c r="CA15" s="8">
        <v>1.1101004040453599</v>
      </c>
      <c r="CB15" s="8">
        <v>1320.46875</v>
      </c>
      <c r="CE15" s="8">
        <v>9.3122117593748968</v>
      </c>
      <c r="CF15" s="8">
        <v>8.649938429241498</v>
      </c>
      <c r="CG15" s="8">
        <v>1320.46875</v>
      </c>
      <c r="CJ15" s="8">
        <v>9.3122117593748968</v>
      </c>
      <c r="CK15" s="8">
        <v>8.6239031460580335</v>
      </c>
      <c r="CL15" s="8">
        <v>1320.46875</v>
      </c>
      <c r="CO15" s="8">
        <v>9.3122117593748968</v>
      </c>
      <c r="CP15" s="8">
        <v>2.8685627588696119</v>
      </c>
      <c r="CQ15" s="8">
        <v>1320.46875</v>
      </c>
      <c r="CT15" s="8">
        <v>9.3122117593748968</v>
      </c>
      <c r="CU15" s="8">
        <v>1.0356922949650331</v>
      </c>
      <c r="CV15" s="8">
        <v>1320.46875</v>
      </c>
      <c r="CY15" s="8">
        <v>9.3122117593748968</v>
      </c>
      <c r="CZ15" s="8">
        <v>0.13562637195970581</v>
      </c>
      <c r="DA15" s="8">
        <v>1320.46875</v>
      </c>
      <c r="DD15" s="8">
        <v>9.3122117593748968</v>
      </c>
      <c r="DE15" s="8">
        <v>0</v>
      </c>
      <c r="DF15" s="8">
        <v>1320.46875</v>
      </c>
      <c r="DI15" s="8">
        <v>9.3122117593748968</v>
      </c>
      <c r="DJ15" s="8">
        <v>0</v>
      </c>
      <c r="DK15" s="8">
        <v>1320.46875</v>
      </c>
      <c r="FB15" s="8">
        <v>53.769160575637862</v>
      </c>
      <c r="FC15" s="8">
        <v>3.9042550538346452</v>
      </c>
      <c r="FD15" s="8">
        <v>1320.46875</v>
      </c>
    </row>
    <row r="16" spans="3:160">
      <c r="H16" s="8">
        <v>53.729124127940032</v>
      </c>
      <c r="I16" s="8">
        <v>0.65324737875123329</v>
      </c>
      <c r="J16" s="8">
        <v>1300.46875</v>
      </c>
      <c r="M16" s="8">
        <v>53.729124127940032</v>
      </c>
      <c r="N16" s="8">
        <v>13.899088337232076</v>
      </c>
      <c r="O16" s="8">
        <v>1300.46875</v>
      </c>
      <c r="R16" s="8">
        <v>53.729124127940032</v>
      </c>
      <c r="S16" s="8">
        <v>1.1200236642576415</v>
      </c>
      <c r="T16" s="8">
        <v>1300.46875</v>
      </c>
      <c r="W16" s="8">
        <v>53.729124127940032</v>
      </c>
      <c r="X16" s="8">
        <v>8.6311351465067876</v>
      </c>
      <c r="Y16" s="8">
        <v>1300.46875</v>
      </c>
      <c r="AB16" s="8">
        <v>53.729124127940032</v>
      </c>
      <c r="AC16" s="8">
        <v>8.5315016749569175</v>
      </c>
      <c r="AD16" s="8">
        <v>1300.46875</v>
      </c>
      <c r="AG16" s="8">
        <v>53.729124127940032</v>
      </c>
      <c r="AH16" s="8">
        <v>8.8808656023426344</v>
      </c>
      <c r="AI16" s="8">
        <v>1300.46875</v>
      </c>
      <c r="AL16" s="8">
        <v>53.729124127940032</v>
      </c>
      <c r="AM16" s="8">
        <v>2.9720849852944675</v>
      </c>
      <c r="AN16" s="8">
        <v>1300.46875</v>
      </c>
      <c r="AQ16" s="8">
        <v>53.729124127940032</v>
      </c>
      <c r="AR16" s="8">
        <v>1.0733988992410661</v>
      </c>
      <c r="AS16" s="8">
        <v>1300.46875</v>
      </c>
      <c r="AV16" s="8">
        <v>53.729124127940032</v>
      </c>
      <c r="AW16" s="8">
        <v>0.14056414156727745</v>
      </c>
      <c r="AX16" s="8">
        <v>1300.46875</v>
      </c>
      <c r="BA16" s="8">
        <v>53.729124127940032</v>
      </c>
      <c r="BB16" s="8">
        <v>0</v>
      </c>
      <c r="BC16" s="8">
        <v>1300.46875</v>
      </c>
      <c r="BF16" s="8">
        <v>53.729124127940032</v>
      </c>
      <c r="BG16" s="8">
        <v>0</v>
      </c>
      <c r="BH16" s="8">
        <v>1300.46875</v>
      </c>
      <c r="BK16" s="8">
        <v>8.5315016749569175</v>
      </c>
      <c r="BL16" s="8">
        <v>53.729124127940032</v>
      </c>
      <c r="BM16" s="8">
        <v>1300.46875</v>
      </c>
      <c r="BP16" s="8">
        <v>8.5315016749569175</v>
      </c>
      <c r="BQ16" s="8">
        <v>0.65324737875123329</v>
      </c>
      <c r="BR16" s="8">
        <v>1300.46875</v>
      </c>
      <c r="BU16" s="8">
        <v>8.5315016749569175</v>
      </c>
      <c r="BV16" s="8">
        <v>13.899088337232076</v>
      </c>
      <c r="BW16" s="8">
        <v>1300.46875</v>
      </c>
      <c r="BZ16" s="8">
        <v>8.5315016749569175</v>
      </c>
      <c r="CA16" s="8">
        <v>1.1200236642576415</v>
      </c>
      <c r="CB16" s="8">
        <v>1300.46875</v>
      </c>
      <c r="CE16" s="8">
        <v>8.5315016749569175</v>
      </c>
      <c r="CF16" s="8">
        <v>8.6311351465067876</v>
      </c>
      <c r="CG16" s="8">
        <v>1300.46875</v>
      </c>
      <c r="CJ16" s="8">
        <v>8.5315016749569175</v>
      </c>
      <c r="CK16" s="8">
        <v>8.8808656023426344</v>
      </c>
      <c r="CL16" s="8">
        <v>1300.46875</v>
      </c>
      <c r="CO16" s="8">
        <v>8.5315016749569175</v>
      </c>
      <c r="CP16" s="8">
        <v>2.9720849852944675</v>
      </c>
      <c r="CQ16" s="8">
        <v>1300.46875</v>
      </c>
      <c r="CT16" s="8">
        <v>8.5315016749569175</v>
      </c>
      <c r="CU16" s="8">
        <v>1.0733988992410661</v>
      </c>
      <c r="CV16" s="8">
        <v>1300.46875</v>
      </c>
      <c r="CY16" s="8">
        <v>8.5315016749569175</v>
      </c>
      <c r="CZ16" s="8">
        <v>0.14056414156727745</v>
      </c>
      <c r="DA16" s="8">
        <v>1300.46875</v>
      </c>
      <c r="DD16" s="8">
        <v>8.5315016749569175</v>
      </c>
      <c r="DE16" s="8">
        <v>0</v>
      </c>
      <c r="DF16" s="8">
        <v>1300.46875</v>
      </c>
      <c r="DI16" s="8">
        <v>8.5315016749569175</v>
      </c>
      <c r="DJ16" s="8">
        <v>0</v>
      </c>
      <c r="DK16" s="8">
        <v>1300.46875</v>
      </c>
      <c r="FB16" s="8">
        <v>53.729124127940032</v>
      </c>
      <c r="FC16" s="8">
        <v>4.0454838845355336</v>
      </c>
      <c r="FD16" s="8">
        <v>1300.46875</v>
      </c>
    </row>
    <row r="17" spans="8:160">
      <c r="H17" s="8">
        <v>53.698191463292765</v>
      </c>
      <c r="I17" s="8">
        <v>0.67416559940160492</v>
      </c>
      <c r="J17" s="8">
        <v>1280.46875</v>
      </c>
      <c r="M17" s="8">
        <v>53.698191463292765</v>
      </c>
      <c r="N17" s="8">
        <v>14.297863460456227</v>
      </c>
      <c r="O17" s="8">
        <v>1280.46875</v>
      </c>
      <c r="R17" s="8">
        <v>53.698191463292765</v>
      </c>
      <c r="S17" s="8">
        <v>1.1285863039255015</v>
      </c>
      <c r="T17" s="8">
        <v>1280.46875</v>
      </c>
      <c r="W17" s="8">
        <v>53.698191463292765</v>
      </c>
      <c r="X17" s="8">
        <v>8.5922051066111873</v>
      </c>
      <c r="Y17" s="8">
        <v>1280.46875</v>
      </c>
      <c r="AB17" s="8">
        <v>53.698191463292765</v>
      </c>
      <c r="AC17" s="8">
        <v>7.7891366390333463</v>
      </c>
      <c r="AD17" s="8">
        <v>1280.46875</v>
      </c>
      <c r="AG17" s="8">
        <v>53.698191463292765</v>
      </c>
      <c r="AH17" s="8">
        <v>9.1242425171314494</v>
      </c>
      <c r="AI17" s="8">
        <v>1280.46875</v>
      </c>
      <c r="AL17" s="8">
        <v>53.698191463292765</v>
      </c>
      <c r="AM17" s="8">
        <v>3.07359590725823</v>
      </c>
      <c r="AN17" s="8">
        <v>1280.46875</v>
      </c>
      <c r="AQ17" s="8">
        <v>53.698191463292765</v>
      </c>
      <c r="AR17" s="8">
        <v>1.1104091877714213</v>
      </c>
      <c r="AS17" s="8">
        <v>1280.46875</v>
      </c>
      <c r="AV17" s="8">
        <v>53.698191463292765</v>
      </c>
      <c r="AW17" s="8">
        <v>0.14541072697006369</v>
      </c>
      <c r="AX17" s="8">
        <v>1280.46875</v>
      </c>
      <c r="BA17" s="8">
        <v>53.698191463292765</v>
      </c>
      <c r="BB17" s="8">
        <v>0</v>
      </c>
      <c r="BC17" s="8">
        <v>1280.46875</v>
      </c>
      <c r="BF17" s="8">
        <v>53.698191463292765</v>
      </c>
      <c r="BG17" s="8">
        <v>0</v>
      </c>
      <c r="BH17" s="8">
        <v>1280.46875</v>
      </c>
      <c r="BK17" s="8">
        <v>7.7891366390333463</v>
      </c>
      <c r="BL17" s="8">
        <v>53.698191463292765</v>
      </c>
      <c r="BM17" s="8">
        <v>1280.46875</v>
      </c>
      <c r="BP17" s="8">
        <v>7.7891366390333463</v>
      </c>
      <c r="BQ17" s="8">
        <v>0.67416559940160492</v>
      </c>
      <c r="BR17" s="8">
        <v>1280.46875</v>
      </c>
      <c r="BU17" s="8">
        <v>7.7891366390333463</v>
      </c>
      <c r="BV17" s="8">
        <v>14.297863460456227</v>
      </c>
      <c r="BW17" s="8">
        <v>1280.46875</v>
      </c>
      <c r="BZ17" s="8">
        <v>7.7891366390333463</v>
      </c>
      <c r="CA17" s="8">
        <v>1.1285863039255015</v>
      </c>
      <c r="CB17" s="8">
        <v>1280.46875</v>
      </c>
      <c r="CE17" s="8">
        <v>7.7891366390333463</v>
      </c>
      <c r="CF17" s="8">
        <v>8.5922051066111873</v>
      </c>
      <c r="CG17" s="8">
        <v>1280.46875</v>
      </c>
      <c r="CJ17" s="8">
        <v>7.7891366390333463</v>
      </c>
      <c r="CK17" s="8">
        <v>9.1242425171314494</v>
      </c>
      <c r="CL17" s="8">
        <v>1280.46875</v>
      </c>
      <c r="CO17" s="8">
        <v>7.7891366390333463</v>
      </c>
      <c r="CP17" s="8">
        <v>3.07359590725823</v>
      </c>
      <c r="CQ17" s="8">
        <v>1280.46875</v>
      </c>
      <c r="CT17" s="8">
        <v>7.7891366390333463</v>
      </c>
      <c r="CU17" s="8">
        <v>1.1104091877714213</v>
      </c>
      <c r="CV17" s="8">
        <v>1280.46875</v>
      </c>
      <c r="CY17" s="8">
        <v>7.7891366390333463</v>
      </c>
      <c r="CZ17" s="8">
        <v>0.14541072697006369</v>
      </c>
      <c r="DA17" s="8">
        <v>1280.46875</v>
      </c>
      <c r="DD17" s="8">
        <v>7.7891366390333463</v>
      </c>
      <c r="DE17" s="8">
        <v>0</v>
      </c>
      <c r="DF17" s="8">
        <v>1280.46875</v>
      </c>
      <c r="DI17" s="8">
        <v>7.7891366390333463</v>
      </c>
      <c r="DJ17" s="8">
        <v>0</v>
      </c>
      <c r="DK17" s="8">
        <v>1280.46875</v>
      </c>
      <c r="FB17" s="8">
        <v>53.698191463292765</v>
      </c>
      <c r="FC17" s="8">
        <v>4.1840050950296508</v>
      </c>
      <c r="FD17" s="8">
        <v>1280.46875</v>
      </c>
    </row>
    <row r="18" spans="8:160">
      <c r="H18" s="8">
        <v>53.676082574339453</v>
      </c>
      <c r="I18" s="8">
        <v>0.69473412990347938</v>
      </c>
      <c r="J18" s="8">
        <v>1260.46875</v>
      </c>
      <c r="M18" s="8">
        <v>53.676082574339453</v>
      </c>
      <c r="N18" s="8">
        <v>14.688151447313039</v>
      </c>
      <c r="O18" s="8">
        <v>1260.46875</v>
      </c>
      <c r="R18" s="8">
        <v>53.676082574339453</v>
      </c>
      <c r="S18" s="8">
        <v>1.1359999893471984</v>
      </c>
      <c r="T18" s="8">
        <v>1260.46875</v>
      </c>
      <c r="W18" s="8">
        <v>53.676082574339453</v>
      </c>
      <c r="X18" s="8">
        <v>8.5332118781464121</v>
      </c>
      <c r="Y18" s="8">
        <v>1260.46875</v>
      </c>
      <c r="AB18" s="8">
        <v>53.676082574339453</v>
      </c>
      <c r="AC18" s="8">
        <v>7.0830083258710612</v>
      </c>
      <c r="AD18" s="8">
        <v>1260.46875</v>
      </c>
      <c r="AG18" s="8">
        <v>53.676082574339453</v>
      </c>
      <c r="AH18" s="8">
        <v>9.3535480037152201</v>
      </c>
      <c r="AI18" s="8">
        <v>1260.46875</v>
      </c>
      <c r="AL18" s="8">
        <v>53.676082574339453</v>
      </c>
      <c r="AM18" s="8">
        <v>3.1734901137285818</v>
      </c>
      <c r="AN18" s="8">
        <v>1260.46875</v>
      </c>
      <c r="AQ18" s="8">
        <v>53.676082574339453</v>
      </c>
      <c r="AR18" s="8">
        <v>1.1468693825281908</v>
      </c>
      <c r="AS18" s="8">
        <v>1260.46875</v>
      </c>
      <c r="AV18" s="8">
        <v>53.676082574339453</v>
      </c>
      <c r="AW18" s="8">
        <v>0.15018527628345141</v>
      </c>
      <c r="AX18" s="8">
        <v>1260.46875</v>
      </c>
      <c r="BA18" s="8">
        <v>53.676082574339453</v>
      </c>
      <c r="BB18" s="8">
        <v>0</v>
      </c>
      <c r="BC18" s="8">
        <v>1260.46875</v>
      </c>
      <c r="BF18" s="8">
        <v>53.676082574339453</v>
      </c>
      <c r="BG18" s="8">
        <v>0</v>
      </c>
      <c r="BH18" s="8">
        <v>1260.46875</v>
      </c>
      <c r="BK18" s="8">
        <v>7.0830083258710612</v>
      </c>
      <c r="BL18" s="8">
        <v>53.676082574339453</v>
      </c>
      <c r="BM18" s="8">
        <v>1260.46875</v>
      </c>
      <c r="BP18" s="8">
        <v>7.0830083258710612</v>
      </c>
      <c r="BQ18" s="8">
        <v>0.69473412990347938</v>
      </c>
      <c r="BR18" s="8">
        <v>1260.46875</v>
      </c>
      <c r="BU18" s="8">
        <v>7.0830083258710612</v>
      </c>
      <c r="BV18" s="8">
        <v>14.688151447313039</v>
      </c>
      <c r="BW18" s="8">
        <v>1260.46875</v>
      </c>
      <c r="BZ18" s="8">
        <v>7.0830083258710612</v>
      </c>
      <c r="CA18" s="8">
        <v>1.1359999893471984</v>
      </c>
      <c r="CB18" s="8">
        <v>1260.46875</v>
      </c>
      <c r="CE18" s="8">
        <v>7.0830083258710612</v>
      </c>
      <c r="CF18" s="8">
        <v>8.5332118781464121</v>
      </c>
      <c r="CG18" s="8">
        <v>1260.46875</v>
      </c>
      <c r="CJ18" s="8">
        <v>7.0830083258710612</v>
      </c>
      <c r="CK18" s="8">
        <v>9.3535480037152201</v>
      </c>
      <c r="CL18" s="8">
        <v>1260.46875</v>
      </c>
      <c r="CO18" s="8">
        <v>7.0830083258710612</v>
      </c>
      <c r="CP18" s="8">
        <v>3.1734901137285818</v>
      </c>
      <c r="CQ18" s="8">
        <v>1260.46875</v>
      </c>
      <c r="CT18" s="8">
        <v>7.0830083258710612</v>
      </c>
      <c r="CU18" s="8">
        <v>1.1468693825281908</v>
      </c>
      <c r="CV18" s="8">
        <v>1260.46875</v>
      </c>
      <c r="CY18" s="8">
        <v>7.0830083258710612</v>
      </c>
      <c r="CZ18" s="8">
        <v>0.15018527628345141</v>
      </c>
      <c r="DA18" s="8">
        <v>1260.46875</v>
      </c>
      <c r="DD18" s="8">
        <v>7.0830083258710612</v>
      </c>
      <c r="DE18" s="8">
        <v>0</v>
      </c>
      <c r="DF18" s="8">
        <v>1260.46875</v>
      </c>
      <c r="DI18" s="8">
        <v>7.0830083258710612</v>
      </c>
      <c r="DJ18" s="8">
        <v>0</v>
      </c>
      <c r="DK18" s="8">
        <v>1260.46875</v>
      </c>
      <c r="FB18" s="8">
        <v>53.676082574339453</v>
      </c>
      <c r="FC18" s="8">
        <v>4.3203594962567724</v>
      </c>
      <c r="FD18" s="8">
        <v>1260.46875</v>
      </c>
    </row>
    <row r="19" spans="8:160">
      <c r="H19" s="8">
        <v>53.730989845873601</v>
      </c>
      <c r="I19" s="8">
        <v>0.72591189787204446</v>
      </c>
      <c r="J19" s="8">
        <v>1240.46875</v>
      </c>
      <c r="M19" s="8">
        <v>53.730989845873601</v>
      </c>
      <c r="N19" s="8">
        <v>15.259906127712306</v>
      </c>
      <c r="O19" s="8">
        <v>1240.46875</v>
      </c>
      <c r="R19" s="8">
        <v>53.730989845873601</v>
      </c>
      <c r="S19" s="8">
        <v>1.1294208422873777</v>
      </c>
      <c r="T19" s="8">
        <v>1240.46875</v>
      </c>
      <c r="W19" s="8">
        <v>53.730989845873601</v>
      </c>
      <c r="X19" s="8">
        <v>8.3924890410388056</v>
      </c>
      <c r="Y19" s="8">
        <v>1240.46875</v>
      </c>
      <c r="AB19" s="8">
        <v>53.730989845873601</v>
      </c>
      <c r="AC19" s="8">
        <v>6.2394366482945678</v>
      </c>
      <c r="AD19" s="8">
        <v>1240.46875</v>
      </c>
      <c r="AG19" s="8">
        <v>53.730989845873601</v>
      </c>
      <c r="AH19" s="8">
        <v>9.4597822184196172</v>
      </c>
      <c r="AI19" s="8">
        <v>1240.46875</v>
      </c>
      <c r="AL19" s="8">
        <v>53.730989845873601</v>
      </c>
      <c r="AM19" s="8">
        <v>3.3292509643890322</v>
      </c>
      <c r="AN19" s="8">
        <v>1240.46875</v>
      </c>
      <c r="AQ19" s="8">
        <v>53.730989845873601</v>
      </c>
      <c r="AR19" s="8">
        <v>1.2053337904502963</v>
      </c>
      <c r="AS19" s="8">
        <v>1240.46875</v>
      </c>
      <c r="AV19" s="8">
        <v>53.730989845873601</v>
      </c>
      <c r="AW19" s="8">
        <v>0.15784132970182263</v>
      </c>
      <c r="AX19" s="8">
        <v>1240.46875</v>
      </c>
      <c r="BA19" s="8">
        <v>53.730989845873601</v>
      </c>
      <c r="BB19" s="8">
        <v>0</v>
      </c>
      <c r="BC19" s="8">
        <v>1240.46875</v>
      </c>
      <c r="BF19" s="8">
        <v>53.730989845873601</v>
      </c>
      <c r="BG19" s="8">
        <v>0</v>
      </c>
      <c r="BH19" s="8">
        <v>1240.46875</v>
      </c>
      <c r="BK19" s="8">
        <v>6.2394366482945678</v>
      </c>
      <c r="BL19" s="8">
        <v>53.730989845873601</v>
      </c>
      <c r="BM19" s="8">
        <v>1240.46875</v>
      </c>
      <c r="BP19" s="8">
        <v>6.2394366482945678</v>
      </c>
      <c r="BQ19" s="8">
        <v>0.72591189787204446</v>
      </c>
      <c r="BR19" s="8">
        <v>1240.46875</v>
      </c>
      <c r="BU19" s="8">
        <v>6.2394366482945678</v>
      </c>
      <c r="BV19" s="8">
        <v>15.259906127712306</v>
      </c>
      <c r="BW19" s="8">
        <v>1240.46875</v>
      </c>
      <c r="BZ19" s="8">
        <v>6.2394366482945678</v>
      </c>
      <c r="CA19" s="8">
        <v>1.1294208422873777</v>
      </c>
      <c r="CB19" s="8">
        <v>1240.46875</v>
      </c>
      <c r="CE19" s="8">
        <v>6.2394366482945678</v>
      </c>
      <c r="CF19" s="8">
        <v>8.3924890410388056</v>
      </c>
      <c r="CG19" s="8">
        <v>1240.46875</v>
      </c>
      <c r="CJ19" s="8">
        <v>6.2394366482945678</v>
      </c>
      <c r="CK19" s="8">
        <v>9.4597822184196172</v>
      </c>
      <c r="CL19" s="8">
        <v>1240.46875</v>
      </c>
      <c r="CO19" s="8">
        <v>6.2394366482945678</v>
      </c>
      <c r="CP19" s="8">
        <v>3.3292509643890322</v>
      </c>
      <c r="CQ19" s="8">
        <v>1240.46875</v>
      </c>
      <c r="CT19" s="8">
        <v>6.2394366482945678</v>
      </c>
      <c r="CU19" s="8">
        <v>1.2053337904502963</v>
      </c>
      <c r="CV19" s="8">
        <v>1240.46875</v>
      </c>
      <c r="CY19" s="8">
        <v>6.2394366482945678</v>
      </c>
      <c r="CZ19" s="8">
        <v>0.15784132970182263</v>
      </c>
      <c r="DA19" s="8">
        <v>1240.46875</v>
      </c>
      <c r="DD19" s="8">
        <v>6.2394366482945678</v>
      </c>
      <c r="DE19" s="8">
        <v>0</v>
      </c>
      <c r="DF19" s="8">
        <v>1240.46875</v>
      </c>
      <c r="DI19" s="8">
        <v>6.2394366482945678</v>
      </c>
      <c r="DJ19" s="8">
        <v>0</v>
      </c>
      <c r="DK19" s="8">
        <v>1240.46875</v>
      </c>
      <c r="FB19" s="8">
        <v>53.730989845873601</v>
      </c>
      <c r="FC19" s="8">
        <v>4.5345847548393285</v>
      </c>
      <c r="FD19" s="8">
        <v>1240.46875</v>
      </c>
    </row>
    <row r="20" spans="8:160">
      <c r="H20" s="8">
        <v>53.970354644748006</v>
      </c>
      <c r="I20" s="8">
        <v>0.7759126188572032</v>
      </c>
      <c r="J20" s="8">
        <v>1220.46875</v>
      </c>
      <c r="M20" s="8">
        <v>53.970354644748006</v>
      </c>
      <c r="N20" s="8">
        <v>16.233568327735583</v>
      </c>
      <c r="O20" s="8">
        <v>1220.46875</v>
      </c>
      <c r="R20" s="8">
        <v>53.970354644748006</v>
      </c>
      <c r="S20" s="8">
        <v>1.0807183068525112</v>
      </c>
      <c r="T20" s="8">
        <v>1220.46875</v>
      </c>
      <c r="W20" s="8">
        <v>53.970354644748006</v>
      </c>
      <c r="X20" s="8">
        <v>8.4065772875542919</v>
      </c>
      <c r="Y20" s="8">
        <v>1220.46875</v>
      </c>
      <c r="AB20" s="8">
        <v>53.970354644748006</v>
      </c>
      <c r="AC20" s="8">
        <v>5.1871842520795406</v>
      </c>
      <c r="AD20" s="8">
        <v>1220.46875</v>
      </c>
      <c r="AG20" s="8">
        <v>53.970354644748006</v>
      </c>
      <c r="AH20" s="8">
        <v>8.8571204067911005</v>
      </c>
      <c r="AI20" s="8">
        <v>1220.46875</v>
      </c>
      <c r="AL20" s="8">
        <v>53.970354644748006</v>
      </c>
      <c r="AM20" s="8">
        <v>3.6113398584670136</v>
      </c>
      <c r="AN20" s="8">
        <v>1220.46875</v>
      </c>
      <c r="AQ20" s="8">
        <v>53.970354644748006</v>
      </c>
      <c r="AR20" s="8">
        <v>1.3160576812816622</v>
      </c>
      <c r="AS20" s="8">
        <v>1220.46875</v>
      </c>
      <c r="AV20" s="8">
        <v>53.970354644748006</v>
      </c>
      <c r="AW20" s="8">
        <v>0.17234088683450308</v>
      </c>
      <c r="AX20" s="8">
        <v>1220.46875</v>
      </c>
      <c r="BA20" s="8">
        <v>53.970354644748006</v>
      </c>
      <c r="BB20" s="8">
        <v>0</v>
      </c>
      <c r="BC20" s="8">
        <v>1220.46875</v>
      </c>
      <c r="BF20" s="8">
        <v>53.970354644748006</v>
      </c>
      <c r="BG20" s="8">
        <v>0</v>
      </c>
      <c r="BH20" s="8">
        <v>1220.46875</v>
      </c>
      <c r="BK20" s="8">
        <v>5.1871842520795406</v>
      </c>
      <c r="BL20" s="8">
        <v>53.970354644748006</v>
      </c>
      <c r="BM20" s="8">
        <v>1220.46875</v>
      </c>
      <c r="BP20" s="8">
        <v>5.1871842520795406</v>
      </c>
      <c r="BQ20" s="8">
        <v>0.7759126188572032</v>
      </c>
      <c r="BR20" s="8">
        <v>1220.46875</v>
      </c>
      <c r="BU20" s="8">
        <v>5.1871842520795406</v>
      </c>
      <c r="BV20" s="8">
        <v>16.233568327735583</v>
      </c>
      <c r="BW20" s="8">
        <v>1220.46875</v>
      </c>
      <c r="BZ20" s="8">
        <v>5.1871842520795406</v>
      </c>
      <c r="CA20" s="8">
        <v>1.0807183068525112</v>
      </c>
      <c r="CB20" s="8">
        <v>1220.46875</v>
      </c>
      <c r="CE20" s="8">
        <v>5.1871842520795406</v>
      </c>
      <c r="CF20" s="8">
        <v>8.4065772875542919</v>
      </c>
      <c r="CG20" s="8">
        <v>1220.46875</v>
      </c>
      <c r="CJ20" s="8">
        <v>5.1871842520795406</v>
      </c>
      <c r="CK20" s="8">
        <v>8.8571204067911005</v>
      </c>
      <c r="CL20" s="8">
        <v>1220.46875</v>
      </c>
      <c r="CO20" s="8">
        <v>5.1871842520795406</v>
      </c>
      <c r="CP20" s="8">
        <v>3.6113398584670136</v>
      </c>
      <c r="CQ20" s="8">
        <v>1220.46875</v>
      </c>
      <c r="CT20" s="8">
        <v>5.1871842520795406</v>
      </c>
      <c r="CU20" s="8">
        <v>1.3160576812816622</v>
      </c>
      <c r="CV20" s="8">
        <v>1220.46875</v>
      </c>
      <c r="CY20" s="8">
        <v>5.1871842520795406</v>
      </c>
      <c r="CZ20" s="8">
        <v>0.17234088683450308</v>
      </c>
      <c r="DA20" s="8">
        <v>1220.46875</v>
      </c>
      <c r="DD20" s="8">
        <v>5.1871842520795406</v>
      </c>
      <c r="DE20" s="8">
        <v>0</v>
      </c>
      <c r="DF20" s="8">
        <v>1220.46875</v>
      </c>
      <c r="DI20" s="8">
        <v>5.1871842520795406</v>
      </c>
      <c r="DJ20" s="8">
        <v>0</v>
      </c>
      <c r="DK20" s="8">
        <v>1220.46875</v>
      </c>
      <c r="FB20" s="8">
        <v>53.970354644748006</v>
      </c>
      <c r="FC20" s="8">
        <v>4.927397539748676</v>
      </c>
      <c r="FD20" s="8">
        <v>1220.46875</v>
      </c>
    </row>
    <row r="21" spans="8:160">
      <c r="H21" s="8">
        <v>54.43441098877183</v>
      </c>
      <c r="I21" s="8">
        <v>0.92108181445789628</v>
      </c>
      <c r="J21" s="8">
        <v>1200.46875</v>
      </c>
      <c r="M21" s="8">
        <v>54.43441098877183</v>
      </c>
      <c r="N21" s="8">
        <v>16.197726941866932</v>
      </c>
      <c r="O21" s="8">
        <v>1200.46875</v>
      </c>
      <c r="R21" s="8">
        <v>54.43441098877183</v>
      </c>
      <c r="S21" s="8">
        <v>1.1206230168543032</v>
      </c>
      <c r="T21" s="8">
        <v>1200.46875</v>
      </c>
      <c r="W21" s="8">
        <v>54.43441098877183</v>
      </c>
      <c r="X21" s="8">
        <v>8.9907775146754005</v>
      </c>
      <c r="Y21" s="8">
        <v>1200.46875</v>
      </c>
      <c r="AB21" s="8">
        <v>54.43441098877183</v>
      </c>
      <c r="AC21" s="8">
        <v>4.2079612677853762</v>
      </c>
      <c r="AD21" s="8">
        <v>1200.46875</v>
      </c>
      <c r="AG21" s="8">
        <v>54.43441098877183</v>
      </c>
      <c r="AH21" s="8">
        <v>7.948913700506588</v>
      </c>
      <c r="AI21" s="8">
        <v>1200.46875</v>
      </c>
      <c r="AL21" s="8">
        <v>54.43441098877183</v>
      </c>
      <c r="AM21" s="8">
        <v>3.9294281125006201</v>
      </c>
      <c r="AN21" s="8">
        <v>1200.46875</v>
      </c>
      <c r="AQ21" s="8">
        <v>54.43441098877183</v>
      </c>
      <c r="AR21" s="8">
        <v>1.5801605458712908</v>
      </c>
      <c r="AS21" s="8">
        <v>1200.46875</v>
      </c>
      <c r="AV21" s="8">
        <v>54.43441098877183</v>
      </c>
      <c r="AW21" s="8">
        <v>0.20994022033619486</v>
      </c>
      <c r="AX21" s="8">
        <v>1200.46875</v>
      </c>
      <c r="BA21" s="8">
        <v>54.43441098877183</v>
      </c>
      <c r="BB21" s="8">
        <v>0</v>
      </c>
      <c r="BC21" s="8">
        <v>1200.46875</v>
      </c>
      <c r="BF21" s="8">
        <v>54.43441098877183</v>
      </c>
      <c r="BG21" s="8">
        <v>0</v>
      </c>
      <c r="BH21" s="8">
        <v>1200.46875</v>
      </c>
      <c r="BK21" s="8">
        <v>4.2079612677853762</v>
      </c>
      <c r="BL21" s="8">
        <v>54.43441098877183</v>
      </c>
      <c r="BM21" s="8">
        <v>1200.46875</v>
      </c>
      <c r="BP21" s="8">
        <v>4.2079612677853762</v>
      </c>
      <c r="BQ21" s="8">
        <v>0.92108181445789628</v>
      </c>
      <c r="BR21" s="8">
        <v>1200.46875</v>
      </c>
      <c r="BU21" s="8">
        <v>4.2079612677853762</v>
      </c>
      <c r="BV21" s="8">
        <v>16.197726941866932</v>
      </c>
      <c r="BW21" s="8">
        <v>1200.46875</v>
      </c>
      <c r="BZ21" s="8">
        <v>4.2079612677853762</v>
      </c>
      <c r="CA21" s="8">
        <v>1.1206230168543032</v>
      </c>
      <c r="CB21" s="8">
        <v>1200.46875</v>
      </c>
      <c r="CE21" s="8">
        <v>4.2079612677853762</v>
      </c>
      <c r="CF21" s="8">
        <v>8.9907775146754005</v>
      </c>
      <c r="CG21" s="8">
        <v>1200.46875</v>
      </c>
      <c r="CJ21" s="8">
        <v>4.2079612677853762</v>
      </c>
      <c r="CK21" s="8">
        <v>7.948913700506588</v>
      </c>
      <c r="CL21" s="8">
        <v>1200.46875</v>
      </c>
      <c r="CO21" s="8">
        <v>4.2079612677853762</v>
      </c>
      <c r="CP21" s="8">
        <v>3.9294281125006201</v>
      </c>
      <c r="CQ21" s="8">
        <v>1200.46875</v>
      </c>
      <c r="CT21" s="8">
        <v>4.2079612677853762</v>
      </c>
      <c r="CU21" s="8">
        <v>1.5801605458712908</v>
      </c>
      <c r="CV21" s="8">
        <v>1200.46875</v>
      </c>
      <c r="CY21" s="8">
        <v>4.2079612677853762</v>
      </c>
      <c r="CZ21" s="8">
        <v>0.20994022033619486</v>
      </c>
      <c r="DA21" s="8">
        <v>1200.46875</v>
      </c>
      <c r="DD21" s="8">
        <v>4.2079612677853762</v>
      </c>
      <c r="DE21" s="8">
        <v>0</v>
      </c>
      <c r="DF21" s="8">
        <v>1200.46875</v>
      </c>
      <c r="DI21" s="8">
        <v>4.2079612677853762</v>
      </c>
      <c r="DJ21" s="8">
        <v>0</v>
      </c>
      <c r="DK21" s="8">
        <v>1200.46875</v>
      </c>
      <c r="FB21" s="8">
        <v>54.43441098877183</v>
      </c>
      <c r="FC21" s="8">
        <v>5.5095886583719107</v>
      </c>
      <c r="FD21" s="8">
        <v>1200.46875</v>
      </c>
    </row>
    <row r="22" spans="8:160">
      <c r="H22" s="8">
        <v>54.864789339146782</v>
      </c>
      <c r="I22" s="8">
        <v>1.1449258795549935</v>
      </c>
      <c r="J22" s="8">
        <v>1180.46875</v>
      </c>
      <c r="M22" s="8">
        <v>54.864789339146782</v>
      </c>
      <c r="N22" s="8">
        <v>15.421626932920207</v>
      </c>
      <c r="O22" s="8">
        <v>1180.46875</v>
      </c>
      <c r="R22" s="8">
        <v>54.864789339146782</v>
      </c>
      <c r="S22" s="8">
        <v>1.2401960163350443</v>
      </c>
      <c r="T22" s="8">
        <v>1180.46875</v>
      </c>
      <c r="W22" s="8">
        <v>54.864789339146782</v>
      </c>
      <c r="X22" s="8">
        <v>9.8507340203876339</v>
      </c>
      <c r="Y22" s="8">
        <v>1180.46875</v>
      </c>
      <c r="AB22" s="8">
        <v>54.864789339146782</v>
      </c>
      <c r="AC22" s="8">
        <v>3.343090966275382</v>
      </c>
      <c r="AD22" s="8">
        <v>1180.46875</v>
      </c>
      <c r="AG22" s="8">
        <v>54.864789339146782</v>
      </c>
      <c r="AH22" s="8">
        <v>7.1762425503405725</v>
      </c>
      <c r="AI22" s="8">
        <v>1180.46875</v>
      </c>
      <c r="AL22" s="8">
        <v>54.864789339146782</v>
      </c>
      <c r="AM22" s="8">
        <v>4.1727026929088815</v>
      </c>
      <c r="AN22" s="8">
        <v>1180.46875</v>
      </c>
      <c r="AQ22" s="8">
        <v>54.864789339146782</v>
      </c>
      <c r="AR22" s="8">
        <v>1.9509303013476038</v>
      </c>
      <c r="AS22" s="8">
        <v>1180.46875</v>
      </c>
      <c r="AV22" s="8">
        <v>54.864789339146782</v>
      </c>
      <c r="AW22" s="8">
        <v>0.2660743250151747</v>
      </c>
      <c r="AX22" s="8">
        <v>1180.46875</v>
      </c>
      <c r="BA22" s="8">
        <v>54.864789339146782</v>
      </c>
      <c r="BB22" s="8">
        <v>0</v>
      </c>
      <c r="BC22" s="8">
        <v>1180.46875</v>
      </c>
      <c r="BF22" s="8">
        <v>54.864789339146782</v>
      </c>
      <c r="BG22" s="8">
        <v>0</v>
      </c>
      <c r="BH22" s="8">
        <v>1180.46875</v>
      </c>
      <c r="BK22" s="8">
        <v>3.343090966275382</v>
      </c>
      <c r="BL22" s="8">
        <v>54.864789339146782</v>
      </c>
      <c r="BM22" s="8">
        <v>1180.46875</v>
      </c>
      <c r="BP22" s="8">
        <v>3.343090966275382</v>
      </c>
      <c r="BQ22" s="8">
        <v>1.1449258795549935</v>
      </c>
      <c r="BR22" s="8">
        <v>1180.46875</v>
      </c>
      <c r="BU22" s="8">
        <v>3.343090966275382</v>
      </c>
      <c r="BV22" s="8">
        <v>15.421626932920207</v>
      </c>
      <c r="BW22" s="8">
        <v>1180.46875</v>
      </c>
      <c r="BZ22" s="8">
        <v>3.343090966275382</v>
      </c>
      <c r="CA22" s="8">
        <v>1.2401960163350443</v>
      </c>
      <c r="CB22" s="8">
        <v>1180.46875</v>
      </c>
      <c r="CE22" s="8">
        <v>3.343090966275382</v>
      </c>
      <c r="CF22" s="8">
        <v>9.8507340203876339</v>
      </c>
      <c r="CG22" s="8">
        <v>1180.46875</v>
      </c>
      <c r="CJ22" s="8">
        <v>3.343090966275382</v>
      </c>
      <c r="CK22" s="8">
        <v>7.1762425503405725</v>
      </c>
      <c r="CL22" s="8">
        <v>1180.46875</v>
      </c>
      <c r="CO22" s="8">
        <v>3.343090966275382</v>
      </c>
      <c r="CP22" s="8">
        <v>4.1727026929088815</v>
      </c>
      <c r="CQ22" s="8">
        <v>1180.46875</v>
      </c>
      <c r="CT22" s="8">
        <v>3.343090966275382</v>
      </c>
      <c r="CU22" s="8">
        <v>1.9509303013476038</v>
      </c>
      <c r="CV22" s="8">
        <v>1180.46875</v>
      </c>
      <c r="CY22" s="8">
        <v>3.343090966275382</v>
      </c>
      <c r="CZ22" s="8">
        <v>0.2660743250151747</v>
      </c>
      <c r="DA22" s="8">
        <v>1180.46875</v>
      </c>
      <c r="DD22" s="8">
        <v>3.343090966275382</v>
      </c>
      <c r="DE22" s="8">
        <v>0</v>
      </c>
      <c r="DF22" s="8">
        <v>1180.46875</v>
      </c>
      <c r="DI22" s="8">
        <v>3.343090966275382</v>
      </c>
      <c r="DJ22" s="8">
        <v>0</v>
      </c>
      <c r="DK22" s="8">
        <v>1180.46875</v>
      </c>
      <c r="FB22" s="8">
        <v>54.864789339146782</v>
      </c>
      <c r="FC22" s="8">
        <v>6.1236329942564858</v>
      </c>
      <c r="FD22" s="8">
        <v>1180.46875</v>
      </c>
    </row>
    <row r="23" spans="8:160">
      <c r="H23" s="8">
        <v>55.172045860519759</v>
      </c>
      <c r="I23" s="8">
        <v>1.3674970452546222</v>
      </c>
      <c r="J23" s="8">
        <v>1160.46875</v>
      </c>
      <c r="M23" s="8">
        <v>55.172045860519759</v>
      </c>
      <c r="N23" s="8">
        <v>14.666668292521601</v>
      </c>
      <c r="O23" s="8">
        <v>1160.46875</v>
      </c>
      <c r="R23" s="8">
        <v>55.172045860519759</v>
      </c>
      <c r="S23" s="8">
        <v>1.3531278277980279</v>
      </c>
      <c r="T23" s="8">
        <v>1160.46875</v>
      </c>
      <c r="W23" s="8">
        <v>55.172045860519759</v>
      </c>
      <c r="X23" s="8">
        <v>10.611001395860725</v>
      </c>
      <c r="Y23" s="8">
        <v>1160.46875</v>
      </c>
      <c r="AB23" s="8">
        <v>55.172045860519759</v>
      </c>
      <c r="AC23" s="8">
        <v>2.6452147401146426</v>
      </c>
      <c r="AD23" s="8">
        <v>1160.46875</v>
      </c>
      <c r="AG23" s="8">
        <v>55.172045860519759</v>
      </c>
      <c r="AH23" s="8">
        <v>6.5381649516403089</v>
      </c>
      <c r="AI23" s="8">
        <v>1160.46875</v>
      </c>
      <c r="AL23" s="8">
        <v>55.172045860519759</v>
      </c>
      <c r="AM23" s="8">
        <v>4.3335525020707708</v>
      </c>
      <c r="AN23" s="8">
        <v>1160.46875</v>
      </c>
      <c r="AQ23" s="8">
        <v>55.172045860519759</v>
      </c>
      <c r="AR23" s="8">
        <v>2.3096237772956236</v>
      </c>
      <c r="AS23" s="8">
        <v>1160.46875</v>
      </c>
      <c r="AV23" s="8">
        <v>55.172045860519759</v>
      </c>
      <c r="AW23" s="8">
        <v>0.32292402268961218</v>
      </c>
      <c r="AX23" s="8">
        <v>1160.46875</v>
      </c>
      <c r="BA23" s="8">
        <v>55.172045860519759</v>
      </c>
      <c r="BB23" s="8">
        <v>0</v>
      </c>
      <c r="BC23" s="8">
        <v>1160.46875</v>
      </c>
      <c r="BF23" s="8">
        <v>55.172045860519759</v>
      </c>
      <c r="BG23" s="8">
        <v>0</v>
      </c>
      <c r="BH23" s="8">
        <v>1160.46875</v>
      </c>
      <c r="BK23" s="8">
        <v>2.6452147401146426</v>
      </c>
      <c r="BL23" s="8">
        <v>55.172045860519759</v>
      </c>
      <c r="BM23" s="8">
        <v>1160.46875</v>
      </c>
      <c r="BP23" s="8">
        <v>2.6452147401146426</v>
      </c>
      <c r="BQ23" s="8">
        <v>1.3674970452546222</v>
      </c>
      <c r="BR23" s="8">
        <v>1160.46875</v>
      </c>
      <c r="BU23" s="8">
        <v>2.6452147401146426</v>
      </c>
      <c r="BV23" s="8">
        <v>14.666668292521601</v>
      </c>
      <c r="BW23" s="8">
        <v>1160.46875</v>
      </c>
      <c r="BZ23" s="8">
        <v>2.6452147401146426</v>
      </c>
      <c r="CA23" s="8">
        <v>1.3531278277980279</v>
      </c>
      <c r="CB23" s="8">
        <v>1160.46875</v>
      </c>
      <c r="CE23" s="8">
        <v>2.6452147401146426</v>
      </c>
      <c r="CF23" s="8">
        <v>10.611001395860725</v>
      </c>
      <c r="CG23" s="8">
        <v>1160.46875</v>
      </c>
      <c r="CJ23" s="8">
        <v>2.6452147401146426</v>
      </c>
      <c r="CK23" s="8">
        <v>6.5381649516403089</v>
      </c>
      <c r="CL23" s="8">
        <v>1160.46875</v>
      </c>
      <c r="CO23" s="8">
        <v>2.6452147401146426</v>
      </c>
      <c r="CP23" s="8">
        <v>4.3335525020707708</v>
      </c>
      <c r="CQ23" s="8">
        <v>1160.46875</v>
      </c>
      <c r="CT23" s="8">
        <v>2.6452147401146426</v>
      </c>
      <c r="CU23" s="8">
        <v>2.3096237772956236</v>
      </c>
      <c r="CV23" s="8">
        <v>1160.46875</v>
      </c>
      <c r="CY23" s="8">
        <v>2.6452147401146426</v>
      </c>
      <c r="CZ23" s="8">
        <v>0.32292402268961218</v>
      </c>
      <c r="DA23" s="8">
        <v>1160.46875</v>
      </c>
      <c r="DD23" s="8">
        <v>2.6452147401146426</v>
      </c>
      <c r="DE23" s="8">
        <v>0</v>
      </c>
      <c r="DF23" s="8">
        <v>1160.46875</v>
      </c>
      <c r="DI23" s="8">
        <v>2.6452147401146426</v>
      </c>
      <c r="DJ23" s="8">
        <v>0</v>
      </c>
      <c r="DK23" s="8">
        <v>1160.46875</v>
      </c>
      <c r="FB23" s="8">
        <v>55.172045860519759</v>
      </c>
      <c r="FC23" s="8">
        <v>6.6431762793663944</v>
      </c>
      <c r="FD23" s="8">
        <v>1160.46875</v>
      </c>
    </row>
    <row r="24" spans="8:160">
      <c r="H24" s="8">
        <v>55.389980397955895</v>
      </c>
      <c r="I24" s="8">
        <v>1.5890911309900848</v>
      </c>
      <c r="J24" s="8">
        <v>1140.46875</v>
      </c>
      <c r="M24" s="8">
        <v>55.389980397955895</v>
      </c>
      <c r="N24" s="8">
        <v>13.937047138395991</v>
      </c>
      <c r="O24" s="8">
        <v>1140.46875</v>
      </c>
      <c r="R24" s="8">
        <v>55.389980397955895</v>
      </c>
      <c r="S24" s="8">
        <v>1.4555250779885385</v>
      </c>
      <c r="T24" s="8">
        <v>1140.46875</v>
      </c>
      <c r="W24" s="8">
        <v>55.389980397955895</v>
      </c>
      <c r="X24" s="8">
        <v>11.284389896605882</v>
      </c>
      <c r="Y24" s="8">
        <v>1140.46875</v>
      </c>
      <c r="AB24" s="8">
        <v>55.389980397955895</v>
      </c>
      <c r="AC24" s="8">
        <v>2.0708878222347211</v>
      </c>
      <c r="AD24" s="8">
        <v>1140.46875</v>
      </c>
      <c r="AG24" s="8">
        <v>55.389980397955895</v>
      </c>
      <c r="AH24" s="8">
        <v>6.0053134676628588</v>
      </c>
      <c r="AI24" s="8">
        <v>1140.46875</v>
      </c>
      <c r="AL24" s="8">
        <v>55.389980397955895</v>
      </c>
      <c r="AM24" s="8">
        <v>4.4320965670276493</v>
      </c>
      <c r="AN24" s="8">
        <v>1140.46875</v>
      </c>
      <c r="AQ24" s="8">
        <v>55.389980397955895</v>
      </c>
      <c r="AR24" s="8">
        <v>2.6595456025085125</v>
      </c>
      <c r="AS24" s="8">
        <v>1140.46875</v>
      </c>
      <c r="AV24" s="8">
        <v>55.389980397955895</v>
      </c>
      <c r="AW24" s="8">
        <v>0.38122626811353277</v>
      </c>
      <c r="AX24" s="8">
        <v>1140.46875</v>
      </c>
      <c r="BA24" s="8">
        <v>55.389980397955895</v>
      </c>
      <c r="BB24" s="8">
        <v>0</v>
      </c>
      <c r="BC24" s="8">
        <v>1140.46875</v>
      </c>
      <c r="BF24" s="8">
        <v>55.389980397955895</v>
      </c>
      <c r="BG24" s="8">
        <v>0</v>
      </c>
      <c r="BH24" s="8">
        <v>1140.46875</v>
      </c>
      <c r="BK24" s="8">
        <v>2.0708878222347211</v>
      </c>
      <c r="BL24" s="8">
        <v>55.389980397955895</v>
      </c>
      <c r="BM24" s="8">
        <v>1140.46875</v>
      </c>
      <c r="BP24" s="8">
        <v>2.0708878222347211</v>
      </c>
      <c r="BQ24" s="8">
        <v>1.5890911309900848</v>
      </c>
      <c r="BR24" s="8">
        <v>1140.46875</v>
      </c>
      <c r="BU24" s="8">
        <v>2.0708878222347211</v>
      </c>
      <c r="BV24" s="8">
        <v>13.937047138395991</v>
      </c>
      <c r="BW24" s="8">
        <v>1140.46875</v>
      </c>
      <c r="BZ24" s="8">
        <v>2.0708878222347211</v>
      </c>
      <c r="CA24" s="8">
        <v>1.4555250779885385</v>
      </c>
      <c r="CB24" s="8">
        <v>1140.46875</v>
      </c>
      <c r="CE24" s="8">
        <v>2.0708878222347211</v>
      </c>
      <c r="CF24" s="8">
        <v>11.284389896605882</v>
      </c>
      <c r="CG24" s="8">
        <v>1140.46875</v>
      </c>
      <c r="CJ24" s="8">
        <v>2.0708878222347211</v>
      </c>
      <c r="CK24" s="8">
        <v>6.0053134676628588</v>
      </c>
      <c r="CL24" s="8">
        <v>1140.46875</v>
      </c>
      <c r="CO24" s="8">
        <v>2.0708878222347211</v>
      </c>
      <c r="CP24" s="8">
        <v>4.4320965670276493</v>
      </c>
      <c r="CQ24" s="8">
        <v>1140.46875</v>
      </c>
      <c r="CT24" s="8">
        <v>2.0708878222347211</v>
      </c>
      <c r="CU24" s="8">
        <v>2.6595456025085125</v>
      </c>
      <c r="CV24" s="8">
        <v>1140.46875</v>
      </c>
      <c r="CY24" s="8">
        <v>2.0708878222347211</v>
      </c>
      <c r="CZ24" s="8">
        <v>0.38122626811353277</v>
      </c>
      <c r="DA24" s="8">
        <v>1140.46875</v>
      </c>
      <c r="DD24" s="8">
        <v>2.0708878222347211</v>
      </c>
      <c r="DE24" s="8">
        <v>0</v>
      </c>
      <c r="DF24" s="8">
        <v>1140.46875</v>
      </c>
      <c r="DI24" s="8">
        <v>2.0708878222347211</v>
      </c>
      <c r="DJ24" s="8">
        <v>0</v>
      </c>
      <c r="DK24" s="8">
        <v>1140.46875</v>
      </c>
      <c r="FB24" s="8">
        <v>55.389980397955895</v>
      </c>
      <c r="FC24" s="8">
        <v>7.0916421695361613</v>
      </c>
      <c r="FD24" s="8">
        <v>1140.46875</v>
      </c>
    </row>
    <row r="25" spans="8:160">
      <c r="H25" s="8">
        <v>55.796178699519913</v>
      </c>
      <c r="I25" s="8">
        <v>1.8062446357184661</v>
      </c>
      <c r="J25" s="8">
        <v>1120.46875</v>
      </c>
      <c r="M25" s="8">
        <v>55.796178699519913</v>
      </c>
      <c r="N25" s="8">
        <v>13.222395686821233</v>
      </c>
      <c r="O25" s="8">
        <v>1120.46875</v>
      </c>
      <c r="R25" s="8">
        <v>55.796178699519913</v>
      </c>
      <c r="S25" s="8">
        <v>1.5415184979777092</v>
      </c>
      <c r="T25" s="8">
        <v>1120.46875</v>
      </c>
      <c r="W25" s="8">
        <v>55.796178699519913</v>
      </c>
      <c r="X25" s="8">
        <v>11.73743685195952</v>
      </c>
      <c r="Y25" s="8">
        <v>1120.46875</v>
      </c>
      <c r="AB25" s="8">
        <v>55.796178699519913</v>
      </c>
      <c r="AC25" s="8">
        <v>1.5601322894256213</v>
      </c>
      <c r="AD25" s="8">
        <v>1120.46875</v>
      </c>
      <c r="AG25" s="8">
        <v>55.796178699519913</v>
      </c>
      <c r="AH25" s="8">
        <v>5.5503292208375452</v>
      </c>
      <c r="AI25" s="8">
        <v>1120.46875</v>
      </c>
      <c r="AL25" s="8">
        <v>55.796178699519913</v>
      </c>
      <c r="AM25" s="8">
        <v>4.4832210538359254</v>
      </c>
      <c r="AN25" s="8">
        <v>1120.46875</v>
      </c>
      <c r="AQ25" s="8">
        <v>55.796178699519913</v>
      </c>
      <c r="AR25" s="8">
        <v>3.025555653750676</v>
      </c>
      <c r="AS25" s="8">
        <v>1120.46875</v>
      </c>
      <c r="AV25" s="8">
        <v>55.796178699519913</v>
      </c>
      <c r="AW25" s="8">
        <v>0.44590108939922479</v>
      </c>
      <c r="AX25" s="8">
        <v>1120.46875</v>
      </c>
      <c r="BA25" s="8">
        <v>55.796178699519913</v>
      </c>
      <c r="BB25" s="8">
        <v>0</v>
      </c>
      <c r="BC25" s="8">
        <v>1120.46875</v>
      </c>
      <c r="BF25" s="8">
        <v>55.796178699519913</v>
      </c>
      <c r="BG25" s="8">
        <v>0</v>
      </c>
      <c r="BH25" s="8">
        <v>1120.46875</v>
      </c>
      <c r="BK25" s="8">
        <v>1.5601322894256213</v>
      </c>
      <c r="BL25" s="8">
        <v>55.796178699519913</v>
      </c>
      <c r="BM25" s="8">
        <v>1120.46875</v>
      </c>
      <c r="BP25" s="8">
        <v>1.5601322894256213</v>
      </c>
      <c r="BQ25" s="8">
        <v>1.8062446357184661</v>
      </c>
      <c r="BR25" s="8">
        <v>1120.46875</v>
      </c>
      <c r="BU25" s="8">
        <v>1.5601322894256213</v>
      </c>
      <c r="BV25" s="8">
        <v>13.222395686821233</v>
      </c>
      <c r="BW25" s="8">
        <v>1120.46875</v>
      </c>
      <c r="BZ25" s="8">
        <v>1.5601322894256213</v>
      </c>
      <c r="CA25" s="8">
        <v>1.5415184979777092</v>
      </c>
      <c r="CB25" s="8">
        <v>1120.46875</v>
      </c>
      <c r="CE25" s="8">
        <v>1.5601322894256213</v>
      </c>
      <c r="CF25" s="8">
        <v>11.73743685195952</v>
      </c>
      <c r="CG25" s="8">
        <v>1120.46875</v>
      </c>
      <c r="CJ25" s="8">
        <v>1.5601322894256213</v>
      </c>
      <c r="CK25" s="8">
        <v>5.5503292208375452</v>
      </c>
      <c r="CL25" s="8">
        <v>1120.46875</v>
      </c>
      <c r="CO25" s="8">
        <v>1.5601322894256213</v>
      </c>
      <c r="CP25" s="8">
        <v>4.4832210538359254</v>
      </c>
      <c r="CQ25" s="8">
        <v>1120.46875</v>
      </c>
      <c r="CT25" s="8">
        <v>1.5601322894256213</v>
      </c>
      <c r="CU25" s="8">
        <v>3.025555653750676</v>
      </c>
      <c r="CV25" s="8">
        <v>1120.46875</v>
      </c>
      <c r="CY25" s="8">
        <v>1.5601322894256213</v>
      </c>
      <c r="CZ25" s="8">
        <v>0.44590108939922479</v>
      </c>
      <c r="DA25" s="8">
        <v>1120.46875</v>
      </c>
      <c r="DD25" s="8">
        <v>1.5601322894256213</v>
      </c>
      <c r="DE25" s="8">
        <v>0</v>
      </c>
      <c r="DF25" s="8">
        <v>1120.46875</v>
      </c>
      <c r="DI25" s="8">
        <v>1.5601322894256213</v>
      </c>
      <c r="DJ25" s="8">
        <v>0</v>
      </c>
      <c r="DK25" s="8">
        <v>1120.46875</v>
      </c>
      <c r="FB25" s="8">
        <v>55.796178699519913</v>
      </c>
      <c r="FC25" s="8">
        <v>7.5087767075866019</v>
      </c>
      <c r="FD25" s="8">
        <v>1120.46875</v>
      </c>
    </row>
    <row r="26" spans="8:160">
      <c r="H26" s="8">
        <v>57.712599452845858</v>
      </c>
      <c r="I26" s="8">
        <v>1.749217372120385</v>
      </c>
      <c r="J26" s="8">
        <v>1100.46875</v>
      </c>
      <c r="M26" s="8">
        <v>57.712599452845858</v>
      </c>
      <c r="N26" s="8">
        <v>12.544967494062126</v>
      </c>
      <c r="O26" s="8">
        <v>1100.46875</v>
      </c>
      <c r="R26" s="8">
        <v>57.712599452845858</v>
      </c>
      <c r="S26" s="8">
        <v>1.1939460786415979</v>
      </c>
      <c r="T26" s="8">
        <v>1100.46875</v>
      </c>
      <c r="W26" s="8">
        <v>57.712599452845858</v>
      </c>
      <c r="X26" s="8">
        <v>11.102131964748121</v>
      </c>
      <c r="Y26" s="8">
        <v>1100.46875</v>
      </c>
      <c r="AB26" s="8">
        <v>57.712599452845858</v>
      </c>
      <c r="AC26" s="8">
        <v>1.006132141029862</v>
      </c>
      <c r="AD26" s="8">
        <v>1100.46875</v>
      </c>
      <c r="AG26" s="8">
        <v>57.712599452845858</v>
      </c>
      <c r="AH26" s="8">
        <v>5.2139947637715203</v>
      </c>
      <c r="AI26" s="8">
        <v>1100.46875</v>
      </c>
      <c r="AL26" s="8">
        <v>57.712599452845858</v>
      </c>
      <c r="AM26" s="8">
        <v>4.5789416626672335</v>
      </c>
      <c r="AN26" s="8">
        <v>1100.46875</v>
      </c>
      <c r="AQ26" s="8">
        <v>57.712599452845858</v>
      </c>
      <c r="AR26" s="8">
        <v>3.5785132127317052</v>
      </c>
      <c r="AS26" s="8">
        <v>1100.46875</v>
      </c>
      <c r="AV26" s="8">
        <v>57.712599452845858</v>
      </c>
      <c r="AW26" s="8">
        <v>0.54867696539898514</v>
      </c>
      <c r="AX26" s="8">
        <v>1100.46875</v>
      </c>
      <c r="BA26" s="8">
        <v>57.712599452845858</v>
      </c>
      <c r="BB26" s="8">
        <v>0</v>
      </c>
      <c r="BC26" s="8">
        <v>1100.46875</v>
      </c>
      <c r="BF26" s="8">
        <v>57.712599452845858</v>
      </c>
      <c r="BG26" s="8">
        <v>0</v>
      </c>
      <c r="BH26" s="8">
        <v>1100.46875</v>
      </c>
      <c r="BK26" s="8">
        <v>1.006132141029862</v>
      </c>
      <c r="BL26" s="8">
        <v>57.712599452845858</v>
      </c>
      <c r="BM26" s="8">
        <v>1100.46875</v>
      </c>
      <c r="BP26" s="8">
        <v>1.006132141029862</v>
      </c>
      <c r="BQ26" s="8">
        <v>1.749217372120385</v>
      </c>
      <c r="BR26" s="8">
        <v>1100.46875</v>
      </c>
      <c r="BU26" s="8">
        <v>1.006132141029862</v>
      </c>
      <c r="BV26" s="8">
        <v>12.544967494062126</v>
      </c>
      <c r="BW26" s="8">
        <v>1100.46875</v>
      </c>
      <c r="BZ26" s="8">
        <v>1.006132141029862</v>
      </c>
      <c r="CA26" s="8">
        <v>1.1939460786415979</v>
      </c>
      <c r="CB26" s="8">
        <v>1100.46875</v>
      </c>
      <c r="CE26" s="8">
        <v>1.006132141029862</v>
      </c>
      <c r="CF26" s="8">
        <v>11.102131964748121</v>
      </c>
      <c r="CG26" s="8">
        <v>1100.46875</v>
      </c>
      <c r="CJ26" s="8">
        <v>1.006132141029862</v>
      </c>
      <c r="CK26" s="8">
        <v>5.2139947637715203</v>
      </c>
      <c r="CL26" s="8">
        <v>1100.46875</v>
      </c>
      <c r="CO26" s="8">
        <v>1.006132141029862</v>
      </c>
      <c r="CP26" s="8">
        <v>4.5789416626672335</v>
      </c>
      <c r="CQ26" s="8">
        <v>1100.46875</v>
      </c>
      <c r="CT26" s="8">
        <v>1.006132141029862</v>
      </c>
      <c r="CU26" s="8">
        <v>3.5785132127317052</v>
      </c>
      <c r="CV26" s="8">
        <v>1100.46875</v>
      </c>
      <c r="CY26" s="8">
        <v>1.006132141029862</v>
      </c>
      <c r="CZ26" s="8">
        <v>0.54867696539898514</v>
      </c>
      <c r="DA26" s="8">
        <v>1100.46875</v>
      </c>
      <c r="DD26" s="8">
        <v>1.006132141029862</v>
      </c>
      <c r="DE26" s="8">
        <v>0</v>
      </c>
      <c r="DF26" s="8">
        <v>1100.46875</v>
      </c>
      <c r="DI26" s="8">
        <v>1.006132141029862</v>
      </c>
      <c r="DJ26" s="8">
        <v>0</v>
      </c>
      <c r="DK26" s="8">
        <v>1100.46875</v>
      </c>
      <c r="FB26" s="8">
        <v>57.712599452845858</v>
      </c>
      <c r="FC26" s="8">
        <v>8.1574548753989387</v>
      </c>
      <c r="FD26" s="8">
        <v>1100.46875</v>
      </c>
    </row>
    <row r="27" spans="8:160">
      <c r="H27" s="8">
        <v>60.146980834328815</v>
      </c>
      <c r="I27" s="8">
        <v>1.5695335698989941</v>
      </c>
      <c r="J27" s="8">
        <v>1080.46875</v>
      </c>
      <c r="M27" s="8">
        <v>60.146980834328815</v>
      </c>
      <c r="N27" s="8">
        <v>11.842610215729744</v>
      </c>
      <c r="O27" s="8">
        <v>1080.46875</v>
      </c>
      <c r="R27" s="8">
        <v>60.146980834328815</v>
      </c>
      <c r="S27" s="8">
        <v>0.75331131633953219</v>
      </c>
      <c r="T27" s="8">
        <v>1080.46875</v>
      </c>
      <c r="W27" s="8">
        <v>60.146980834328815</v>
      </c>
      <c r="X27" s="8">
        <v>9.8647662004292922</v>
      </c>
      <c r="Y27" s="8">
        <v>1080.46875</v>
      </c>
      <c r="AB27" s="8">
        <v>60.146980834328815</v>
      </c>
      <c r="AC27" s="8">
        <v>0.57536424780630679</v>
      </c>
      <c r="AD27" s="8">
        <v>1080.46875</v>
      </c>
      <c r="AG27" s="8">
        <v>60.146980834328815</v>
      </c>
      <c r="AH27" s="8">
        <v>5.0148163053262209</v>
      </c>
      <c r="AI27" s="8">
        <v>1080.46875</v>
      </c>
      <c r="AL27" s="8">
        <v>60.146980834328815</v>
      </c>
      <c r="AM27" s="8">
        <v>4.6436350045813155</v>
      </c>
      <c r="AN27" s="8">
        <v>1080.46875</v>
      </c>
      <c r="AQ27" s="8">
        <v>60.146980834328815</v>
      </c>
      <c r="AR27" s="8">
        <v>4.2113850376086397</v>
      </c>
      <c r="AS27" s="8">
        <v>1080.46875</v>
      </c>
      <c r="AV27" s="8">
        <v>60.146980834328815</v>
      </c>
      <c r="AW27" s="8">
        <v>0.6767008705226627</v>
      </c>
      <c r="AX27" s="8">
        <v>1080.46875</v>
      </c>
      <c r="BA27" s="8">
        <v>60.146980834328815</v>
      </c>
      <c r="BB27" s="8">
        <v>0</v>
      </c>
      <c r="BC27" s="8">
        <v>1080.46875</v>
      </c>
      <c r="BF27" s="8">
        <v>60.146980834328815</v>
      </c>
      <c r="BG27" s="8">
        <v>0</v>
      </c>
      <c r="BH27" s="8">
        <v>1080.46875</v>
      </c>
      <c r="BK27" s="8">
        <v>0.57536424780630679</v>
      </c>
      <c r="BL27" s="8">
        <v>60.146980834328815</v>
      </c>
      <c r="BM27" s="8">
        <v>1080.46875</v>
      </c>
      <c r="BP27" s="8">
        <v>0.57536424780630679</v>
      </c>
      <c r="BQ27" s="8">
        <v>1.5695335698989941</v>
      </c>
      <c r="BR27" s="8">
        <v>1080.46875</v>
      </c>
      <c r="BU27" s="8">
        <v>0.57536424780630679</v>
      </c>
      <c r="BV27" s="8">
        <v>11.842610215729744</v>
      </c>
      <c r="BW27" s="8">
        <v>1080.46875</v>
      </c>
      <c r="BZ27" s="8">
        <v>0.57536424780630679</v>
      </c>
      <c r="CA27" s="8">
        <v>0.75331131633953219</v>
      </c>
      <c r="CB27" s="8">
        <v>1080.46875</v>
      </c>
      <c r="CE27" s="8">
        <v>0.57536424780630679</v>
      </c>
      <c r="CF27" s="8">
        <v>9.8647662004292922</v>
      </c>
      <c r="CG27" s="8">
        <v>1080.46875</v>
      </c>
      <c r="CJ27" s="8">
        <v>0.57536424780630679</v>
      </c>
      <c r="CK27" s="8">
        <v>5.0148163053262209</v>
      </c>
      <c r="CL27" s="8">
        <v>1080.46875</v>
      </c>
      <c r="CO27" s="8">
        <v>0.57536424780630679</v>
      </c>
      <c r="CP27" s="8">
        <v>4.6436350045813155</v>
      </c>
      <c r="CQ27" s="8">
        <v>1080.46875</v>
      </c>
      <c r="CT27" s="8">
        <v>0.57536424780630679</v>
      </c>
      <c r="CU27" s="8">
        <v>4.2113850376086397</v>
      </c>
      <c r="CV27" s="8">
        <v>1080.46875</v>
      </c>
      <c r="CY27" s="8">
        <v>0.57536424780630679</v>
      </c>
      <c r="CZ27" s="8">
        <v>0.6767008705226627</v>
      </c>
      <c r="DA27" s="8">
        <v>1080.46875</v>
      </c>
      <c r="DD27" s="8">
        <v>0.57536424780630679</v>
      </c>
      <c r="DE27" s="8">
        <v>0</v>
      </c>
      <c r="DF27" s="8">
        <v>1080.46875</v>
      </c>
      <c r="DI27" s="8">
        <v>0.57536424780630679</v>
      </c>
      <c r="DJ27" s="8">
        <v>0</v>
      </c>
      <c r="DK27" s="8">
        <v>1080.46875</v>
      </c>
      <c r="FB27" s="8">
        <v>60.146980834328815</v>
      </c>
      <c r="FC27" s="8">
        <v>8.8550200421899561</v>
      </c>
      <c r="FD27" s="8">
        <v>1080.46875</v>
      </c>
    </row>
    <row r="28" spans="8:160">
      <c r="H28" s="8">
        <v>62.301120996541535</v>
      </c>
      <c r="I28" s="8">
        <v>1.4715158589828476</v>
      </c>
      <c r="J28" s="8">
        <v>1060.46875</v>
      </c>
      <c r="M28" s="8">
        <v>62.301120996541535</v>
      </c>
      <c r="N28" s="8">
        <v>11.169044438027349</v>
      </c>
      <c r="O28" s="8">
        <v>1060.46875</v>
      </c>
      <c r="R28" s="8">
        <v>62.301120996541535</v>
      </c>
      <c r="S28" s="8">
        <v>0.47982082896507833</v>
      </c>
      <c r="T28" s="8">
        <v>1060.46875</v>
      </c>
      <c r="W28" s="8">
        <v>62.301120996541535</v>
      </c>
      <c r="X28" s="8">
        <v>8.6882288253549227</v>
      </c>
      <c r="Y28" s="8">
        <v>1060.46875</v>
      </c>
      <c r="AB28" s="8">
        <v>62.301120996541535</v>
      </c>
      <c r="AC28" s="8">
        <v>0.30222097360272204</v>
      </c>
      <c r="AD28" s="8">
        <v>1060.46875</v>
      </c>
      <c r="AG28" s="8">
        <v>62.301120996541535</v>
      </c>
      <c r="AH28" s="8">
        <v>4.802641986444641</v>
      </c>
      <c r="AI28" s="8">
        <v>1060.46875</v>
      </c>
      <c r="AL28" s="8">
        <v>62.301120996541535</v>
      </c>
      <c r="AM28" s="8">
        <v>4.6522942972743859</v>
      </c>
      <c r="AN28" s="8">
        <v>1060.46875</v>
      </c>
      <c r="AQ28" s="8">
        <v>62.301120996541535</v>
      </c>
      <c r="AR28" s="8">
        <v>4.7803844626834993</v>
      </c>
      <c r="AS28" s="8">
        <v>1060.46875</v>
      </c>
      <c r="AV28" s="8">
        <v>62.301120996541535</v>
      </c>
      <c r="AW28" s="8">
        <v>0.71635252876732625</v>
      </c>
      <c r="AX28" s="8">
        <v>1060.46875</v>
      </c>
      <c r="BA28" s="8">
        <v>62.301120996541535</v>
      </c>
      <c r="BB28" s="8">
        <v>0</v>
      </c>
      <c r="BC28" s="8">
        <v>1060.46875</v>
      </c>
      <c r="BF28" s="8">
        <v>62.301120996541535</v>
      </c>
      <c r="BG28" s="8">
        <v>0</v>
      </c>
      <c r="BH28" s="8">
        <v>1060.46875</v>
      </c>
      <c r="BK28" s="8">
        <v>0.30222097360272204</v>
      </c>
      <c r="BL28" s="8">
        <v>62.301120996541535</v>
      </c>
      <c r="BM28" s="8">
        <v>1060.46875</v>
      </c>
      <c r="BP28" s="8">
        <v>0.30222097360272204</v>
      </c>
      <c r="BQ28" s="8">
        <v>1.4715158589828476</v>
      </c>
      <c r="BR28" s="8">
        <v>1060.46875</v>
      </c>
      <c r="BU28" s="8">
        <v>0.30222097360272204</v>
      </c>
      <c r="BV28" s="8">
        <v>11.169044438027349</v>
      </c>
      <c r="BW28" s="8">
        <v>1060.46875</v>
      </c>
      <c r="BZ28" s="8">
        <v>0.30222097360272204</v>
      </c>
      <c r="CA28" s="8">
        <v>0.47982082896507833</v>
      </c>
      <c r="CB28" s="8">
        <v>1060.46875</v>
      </c>
      <c r="CE28" s="8">
        <v>0.30222097360272204</v>
      </c>
      <c r="CF28" s="8">
        <v>8.6882288253549227</v>
      </c>
      <c r="CG28" s="8">
        <v>1060.46875</v>
      </c>
      <c r="CJ28" s="8">
        <v>0.30222097360272204</v>
      </c>
      <c r="CK28" s="8">
        <v>4.802641986444641</v>
      </c>
      <c r="CL28" s="8">
        <v>1060.46875</v>
      </c>
      <c r="CO28" s="8">
        <v>0.30222097360272204</v>
      </c>
      <c r="CP28" s="8">
        <v>4.6522942972743859</v>
      </c>
      <c r="CQ28" s="8">
        <v>1060.46875</v>
      </c>
      <c r="CT28" s="8">
        <v>0.30222097360272204</v>
      </c>
      <c r="CU28" s="8">
        <v>4.7803844626834993</v>
      </c>
      <c r="CV28" s="8">
        <v>1060.46875</v>
      </c>
      <c r="CY28" s="8">
        <v>0.30222097360272204</v>
      </c>
      <c r="CZ28" s="8">
        <v>0.71635252876732625</v>
      </c>
      <c r="DA28" s="8">
        <v>1060.46875</v>
      </c>
      <c r="DD28" s="8">
        <v>0.30222097360272204</v>
      </c>
      <c r="DE28" s="8">
        <v>0</v>
      </c>
      <c r="DF28" s="8">
        <v>1060.46875</v>
      </c>
      <c r="DI28" s="8">
        <v>0.30222097360272204</v>
      </c>
      <c r="DJ28" s="8">
        <v>0</v>
      </c>
      <c r="DK28" s="8">
        <v>1060.46875</v>
      </c>
      <c r="FB28" s="8">
        <v>62.301120996541535</v>
      </c>
      <c r="FC28" s="8">
        <v>9.4326787599578843</v>
      </c>
      <c r="FD28" s="8">
        <v>1060.46875</v>
      </c>
    </row>
    <row r="29" spans="8:160">
      <c r="H29" s="8">
        <v>64.154868308523945</v>
      </c>
      <c r="I29" s="8">
        <v>1.4306665622310661</v>
      </c>
      <c r="J29" s="8">
        <v>1040.46875</v>
      </c>
      <c r="M29" s="8">
        <v>64.154868308523945</v>
      </c>
      <c r="N29" s="8">
        <v>10.507195362889131</v>
      </c>
      <c r="O29" s="8">
        <v>1040.46875</v>
      </c>
      <c r="R29" s="8">
        <v>64.154868308523945</v>
      </c>
      <c r="S29" s="8">
        <v>0.30378966814258374</v>
      </c>
      <c r="T29" s="8">
        <v>1040.46875</v>
      </c>
      <c r="W29" s="8">
        <v>64.154868308523945</v>
      </c>
      <c r="X29" s="8">
        <v>7.6408030637630162</v>
      </c>
      <c r="Y29" s="8">
        <v>1040.46875</v>
      </c>
      <c r="AB29" s="8">
        <v>64.154868308523945</v>
      </c>
      <c r="AC29" s="8">
        <v>0.13747633963368852</v>
      </c>
      <c r="AD29" s="8">
        <v>1040.46875</v>
      </c>
      <c r="AG29" s="8">
        <v>64.154868308523945</v>
      </c>
      <c r="AH29" s="8">
        <v>4.6437080172096863</v>
      </c>
      <c r="AI29" s="8">
        <v>1040.46875</v>
      </c>
      <c r="AL29" s="8">
        <v>64.154868308523945</v>
      </c>
      <c r="AM29" s="8">
        <v>4.6315892361211679</v>
      </c>
      <c r="AN29" s="8">
        <v>1040.46875</v>
      </c>
      <c r="AQ29" s="8">
        <v>64.154868308523945</v>
      </c>
      <c r="AR29" s="8">
        <v>5.2304402575281665</v>
      </c>
      <c r="AS29" s="8">
        <v>1040.46875</v>
      </c>
      <c r="AV29" s="8">
        <v>64.154868308523945</v>
      </c>
      <c r="AW29" s="8">
        <v>0.73235508726349674</v>
      </c>
      <c r="AX29" s="8">
        <v>1040.46875</v>
      </c>
      <c r="BA29" s="8">
        <v>64.154868308523945</v>
      </c>
      <c r="BB29" s="8">
        <v>0</v>
      </c>
      <c r="BC29" s="8">
        <v>1040.46875</v>
      </c>
      <c r="BF29" s="8">
        <v>64.154868308523945</v>
      </c>
      <c r="BG29" s="8">
        <v>0</v>
      </c>
      <c r="BH29" s="8">
        <v>1040.46875</v>
      </c>
      <c r="BK29" s="8">
        <v>0.13747633963368852</v>
      </c>
      <c r="BL29" s="8">
        <v>64.154868308523945</v>
      </c>
      <c r="BM29" s="8">
        <v>1040.46875</v>
      </c>
      <c r="BP29" s="8">
        <v>0.13747633963368852</v>
      </c>
      <c r="BQ29" s="8">
        <v>1.4306665622310661</v>
      </c>
      <c r="BR29" s="8">
        <v>1040.46875</v>
      </c>
      <c r="BU29" s="8">
        <v>0.13747633963368852</v>
      </c>
      <c r="BV29" s="8">
        <v>10.507195362889131</v>
      </c>
      <c r="BW29" s="8">
        <v>1040.46875</v>
      </c>
      <c r="BZ29" s="8">
        <v>0.13747633963368852</v>
      </c>
      <c r="CA29" s="8">
        <v>0.30378966814258374</v>
      </c>
      <c r="CB29" s="8">
        <v>1040.46875</v>
      </c>
      <c r="CE29" s="8">
        <v>0.13747633963368852</v>
      </c>
      <c r="CF29" s="8">
        <v>7.6408030637630162</v>
      </c>
      <c r="CG29" s="8">
        <v>1040.46875</v>
      </c>
      <c r="CJ29" s="8">
        <v>0.13747633963368852</v>
      </c>
      <c r="CK29" s="8">
        <v>4.6437080172096863</v>
      </c>
      <c r="CL29" s="8">
        <v>1040.46875</v>
      </c>
      <c r="CO29" s="8">
        <v>0.13747633963368852</v>
      </c>
      <c r="CP29" s="8">
        <v>4.6315892361211679</v>
      </c>
      <c r="CQ29" s="8">
        <v>1040.46875</v>
      </c>
      <c r="CT29" s="8">
        <v>0.13747633963368852</v>
      </c>
      <c r="CU29" s="8">
        <v>5.2304402575281665</v>
      </c>
      <c r="CV29" s="8">
        <v>1040.46875</v>
      </c>
      <c r="CY29" s="8">
        <v>0.13747633963368852</v>
      </c>
      <c r="CZ29" s="8">
        <v>0.73235508726349674</v>
      </c>
      <c r="DA29" s="8">
        <v>1040.46875</v>
      </c>
      <c r="DD29" s="8">
        <v>0.13747633963368852</v>
      </c>
      <c r="DE29" s="8">
        <v>0</v>
      </c>
      <c r="DF29" s="8">
        <v>1040.46875</v>
      </c>
      <c r="DI29" s="8">
        <v>0.13747633963368852</v>
      </c>
      <c r="DJ29" s="8">
        <v>0</v>
      </c>
      <c r="DK29" s="8">
        <v>1040.46875</v>
      </c>
      <c r="FB29" s="8">
        <v>64.154868308523945</v>
      </c>
      <c r="FC29" s="8">
        <v>9.8620294936493345</v>
      </c>
      <c r="FD29" s="8">
        <v>1040.46875</v>
      </c>
    </row>
    <row r="30" spans="8:160">
      <c r="H30" s="8">
        <v>65.928917866358418</v>
      </c>
      <c r="I30" s="8">
        <v>1.4632021257930909</v>
      </c>
      <c r="J30" s="8">
        <v>1020.4687500000001</v>
      </c>
      <c r="M30" s="8">
        <v>65.928917866358418</v>
      </c>
      <c r="N30" s="8">
        <v>9.5632670070384229</v>
      </c>
      <c r="O30" s="8">
        <v>1020.4687500000001</v>
      </c>
      <c r="R30" s="8">
        <v>65.928917866358418</v>
      </c>
      <c r="S30" s="8">
        <v>0.17819162445418063</v>
      </c>
      <c r="T30" s="8">
        <v>1020.4687500000001</v>
      </c>
      <c r="W30" s="8">
        <v>65.928917866358418</v>
      </c>
      <c r="X30" s="8">
        <v>6.8773238092302291</v>
      </c>
      <c r="Y30" s="8">
        <v>1020.4687500000001</v>
      </c>
      <c r="AB30" s="8">
        <v>65.928917866358418</v>
      </c>
      <c r="AC30" s="8">
        <v>4.3371156648216162E-2</v>
      </c>
      <c r="AD30" s="8">
        <v>1020.4687500000001</v>
      </c>
      <c r="AG30" s="8">
        <v>65.928917866358418</v>
      </c>
      <c r="AH30" s="8">
        <v>4.6535151962633448</v>
      </c>
      <c r="AI30" s="8">
        <v>1020.4687500000001</v>
      </c>
      <c r="AL30" s="8">
        <v>65.928917866358418</v>
      </c>
      <c r="AM30" s="8">
        <v>4.6905777577524548</v>
      </c>
      <c r="AN30" s="8">
        <v>1020.4687500000001</v>
      </c>
      <c r="AQ30" s="8">
        <v>65.928917866358418</v>
      </c>
      <c r="AR30" s="8">
        <v>5.2706539686927592</v>
      </c>
      <c r="AS30" s="8">
        <v>1020.4687500000001</v>
      </c>
      <c r="AV30" s="8">
        <v>65.928917866358418</v>
      </c>
      <c r="AW30" s="8">
        <v>0.7477671287645421</v>
      </c>
      <c r="AX30" s="8">
        <v>1020.4687500000001</v>
      </c>
      <c r="BA30" s="8">
        <v>65.928917866358418</v>
      </c>
      <c r="BB30" s="8">
        <v>0</v>
      </c>
      <c r="BC30" s="8">
        <v>1020.4687500000001</v>
      </c>
      <c r="BF30" s="8">
        <v>65.928917866358418</v>
      </c>
      <c r="BG30" s="8">
        <v>0</v>
      </c>
      <c r="BH30" s="8">
        <v>1020.4687500000001</v>
      </c>
      <c r="BK30" s="8">
        <v>4.3371156648216162E-2</v>
      </c>
      <c r="BL30" s="8">
        <v>65.928917866358418</v>
      </c>
      <c r="BM30" s="8">
        <v>1020.4687500000001</v>
      </c>
      <c r="BP30" s="8">
        <v>4.3371156648216162E-2</v>
      </c>
      <c r="BQ30" s="8">
        <v>1.4632021257930909</v>
      </c>
      <c r="BR30" s="8">
        <v>1020.4687500000001</v>
      </c>
      <c r="BU30" s="8">
        <v>4.3371156648216162E-2</v>
      </c>
      <c r="BV30" s="8">
        <v>9.5632670070384229</v>
      </c>
      <c r="BW30" s="8">
        <v>1020.4687500000001</v>
      </c>
      <c r="BZ30" s="8">
        <v>4.3371156648216162E-2</v>
      </c>
      <c r="CA30" s="8">
        <v>0.17819162445418063</v>
      </c>
      <c r="CB30" s="8">
        <v>1020.4687500000001</v>
      </c>
      <c r="CE30" s="8">
        <v>4.3371156648216162E-2</v>
      </c>
      <c r="CF30" s="8">
        <v>6.8773238092302291</v>
      </c>
      <c r="CG30" s="8">
        <v>1020.4687500000001</v>
      </c>
      <c r="CJ30" s="8">
        <v>4.3371156648216162E-2</v>
      </c>
      <c r="CK30" s="8">
        <v>4.6535151962633448</v>
      </c>
      <c r="CL30" s="8">
        <v>1020.4687500000001</v>
      </c>
      <c r="CO30" s="8">
        <v>4.3371156648216162E-2</v>
      </c>
      <c r="CP30" s="8">
        <v>4.6905777577524548</v>
      </c>
      <c r="CQ30" s="8">
        <v>1020.4687500000001</v>
      </c>
      <c r="CT30" s="8">
        <v>4.3371156648216162E-2</v>
      </c>
      <c r="CU30" s="8">
        <v>5.2706539686927592</v>
      </c>
      <c r="CV30" s="8">
        <v>1020.4687500000001</v>
      </c>
      <c r="CY30" s="8">
        <v>4.3371156648216162E-2</v>
      </c>
      <c r="CZ30" s="8">
        <v>0.7477671287645421</v>
      </c>
      <c r="DA30" s="8">
        <v>1020.4687500000001</v>
      </c>
      <c r="DD30" s="8">
        <v>4.3371156648216162E-2</v>
      </c>
      <c r="DE30" s="8">
        <v>0</v>
      </c>
      <c r="DF30" s="8">
        <v>1020.4687500000001</v>
      </c>
      <c r="DI30" s="8">
        <v>4.3371156648216162E-2</v>
      </c>
      <c r="DJ30" s="8">
        <v>0</v>
      </c>
      <c r="DK30" s="8">
        <v>1020.4687500000001</v>
      </c>
      <c r="FB30" s="8">
        <v>65.928917866358418</v>
      </c>
      <c r="FC30" s="8">
        <v>9.961231726445213</v>
      </c>
      <c r="FD30" s="8">
        <v>1020.4687500000001</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enableFormatConditionsCalculation="0"/>
  <dimension ref="A1:SG184"/>
  <sheetViews>
    <sheetView workbookViewId="0"/>
  </sheetViews>
  <sheetFormatPr baseColWidth="10" defaultColWidth="9.5" defaultRowHeight="13" customHeight="1" x14ac:dyDescent="0"/>
  <cols>
    <col min="1" max="1" width="29.6640625" style="1" customWidth="1"/>
    <col min="2" max="9" width="9.5" style="1"/>
    <col min="10" max="11" width="0" style="1" hidden="1" customWidth="1"/>
    <col min="12" max="12" width="9.5" style="1"/>
    <col min="13" max="78" width="0" style="1" hidden="1" customWidth="1"/>
    <col min="79" max="79" width="9.5" style="1"/>
    <col min="80" max="81" width="0" style="1" hidden="1" customWidth="1"/>
    <col min="82" max="82" width="9.5" style="1"/>
    <col min="83" max="84" width="0" style="1" hidden="1" customWidth="1"/>
    <col min="85" max="85" width="9.5" style="1"/>
    <col min="86" max="87" width="0" style="1" hidden="1" customWidth="1"/>
    <col min="88" max="88" width="9.5" style="1"/>
    <col min="89" max="90" width="0" style="1" hidden="1" customWidth="1"/>
    <col min="91" max="91" width="9.5" style="1"/>
    <col min="92" max="93" width="0" style="1" hidden="1" customWidth="1"/>
    <col min="94" max="94" width="9.5" style="1"/>
    <col min="95" max="96" width="0" style="1" hidden="1" customWidth="1"/>
    <col min="97" max="97" width="9.5" style="1"/>
    <col min="98" max="99" width="0" style="1" hidden="1" customWidth="1"/>
    <col min="100" max="100" width="9.5" style="1"/>
    <col min="101" max="102" width="0" style="1" hidden="1" customWidth="1"/>
    <col min="103" max="103" width="9.5" style="1"/>
    <col min="104" max="105" width="0" style="1" hidden="1" customWidth="1"/>
    <col min="106" max="106" width="9.5" style="1"/>
    <col min="107" max="108" width="0" style="1" hidden="1" customWidth="1"/>
    <col min="109" max="109" width="9.5" style="1"/>
    <col min="110" max="111" width="0" style="1" hidden="1" customWidth="1"/>
    <col min="112" max="112" width="9.5" style="1"/>
    <col min="113" max="114" width="0" style="1" hidden="1" customWidth="1"/>
    <col min="115" max="115" width="9.5" style="1"/>
    <col min="116" max="117" width="0" style="1" hidden="1" customWidth="1"/>
    <col min="118" max="118" width="9.5" style="1"/>
    <col min="119" max="120" width="0" style="1" hidden="1" customWidth="1"/>
    <col min="121" max="121" width="9.5" style="1"/>
    <col min="122" max="123" width="0" style="1" hidden="1" customWidth="1"/>
    <col min="124" max="124" width="9.5" style="1"/>
    <col min="125" max="126" width="0" style="1" hidden="1" customWidth="1"/>
    <col min="127" max="127" width="9.5" style="1"/>
    <col min="128" max="129" width="0" style="1" hidden="1" customWidth="1"/>
    <col min="130" max="130" width="9.5" style="1"/>
    <col min="131" max="132" width="0" style="1" hidden="1" customWidth="1"/>
    <col min="133" max="133" width="9.5" style="1"/>
    <col min="134" max="135" width="0" style="1" hidden="1" customWidth="1"/>
    <col min="136" max="136" width="9.5" style="1"/>
    <col min="137" max="138" width="0" style="1" hidden="1" customWidth="1"/>
    <col min="139" max="139" width="9.5" style="1"/>
    <col min="140" max="141" width="0" style="1" hidden="1" customWidth="1"/>
    <col min="142" max="142" width="9.5" style="1"/>
    <col min="143" max="144" width="0" style="1" hidden="1" customWidth="1"/>
    <col min="145" max="145" width="9.5" style="1"/>
    <col min="146" max="147" width="0" style="1" hidden="1" customWidth="1"/>
    <col min="148" max="148" width="9.5" style="1"/>
    <col min="149" max="150" width="0" style="1" hidden="1" customWidth="1"/>
    <col min="151" max="151" width="9.5" style="1"/>
    <col min="152" max="153" width="0" style="1" hidden="1" customWidth="1"/>
    <col min="154" max="154" width="9.5" style="1"/>
    <col min="155" max="156" width="0" style="1" hidden="1" customWidth="1"/>
    <col min="157" max="157" width="9.5" style="1"/>
    <col min="158" max="159" width="0" style="1" hidden="1" customWidth="1"/>
    <col min="160" max="160" width="9.5" style="1"/>
    <col min="161" max="162" width="0" style="1" hidden="1" customWidth="1"/>
    <col min="163" max="163" width="9.5" style="1"/>
    <col min="164" max="165" width="0" style="1" hidden="1" customWidth="1"/>
    <col min="166" max="166" width="9.5" style="1"/>
    <col min="167" max="168" width="0" style="1" hidden="1" customWidth="1"/>
    <col min="169" max="169" width="9.5" style="1"/>
    <col min="170" max="171" width="0" style="1" hidden="1" customWidth="1"/>
    <col min="172" max="172" width="9.5" style="1"/>
    <col min="173" max="174" width="0" style="1" hidden="1" customWidth="1"/>
    <col min="175" max="175" width="9.5" style="1"/>
    <col min="176" max="177" width="0" style="1" hidden="1" customWidth="1"/>
    <col min="178" max="178" width="9.5" style="1"/>
    <col min="179" max="180" width="0" style="1" hidden="1" customWidth="1"/>
    <col min="181" max="181" width="9.5" style="1"/>
    <col min="182" max="183" width="0" style="1" hidden="1" customWidth="1"/>
    <col min="184" max="184" width="9.5" style="1"/>
    <col min="185" max="186" width="0" style="1" hidden="1" customWidth="1"/>
    <col min="187" max="187" width="9.5" style="1"/>
    <col min="188" max="189" width="0" style="1" hidden="1" customWidth="1"/>
    <col min="190" max="190" width="9.5" style="1"/>
    <col min="191" max="192" width="0" style="1" hidden="1" customWidth="1"/>
    <col min="193" max="193" width="9.5" style="1"/>
    <col min="194" max="195" width="0" style="1" hidden="1" customWidth="1"/>
    <col min="196" max="196" width="9.5" style="1"/>
    <col min="197" max="198" width="0" style="1" hidden="1" customWidth="1"/>
    <col min="199" max="199" width="9.5" style="1"/>
    <col min="200" max="201" width="0" style="1" hidden="1" customWidth="1"/>
    <col min="202" max="202" width="9.5" style="1"/>
    <col min="203" max="204" width="0" style="1" hidden="1" customWidth="1"/>
    <col min="205" max="205" width="9.5" style="1"/>
    <col min="206" max="207" width="0" style="1" hidden="1" customWidth="1"/>
    <col min="208" max="208" width="9.5" style="1"/>
    <col min="209" max="210" width="0" style="1" hidden="1" customWidth="1"/>
    <col min="211" max="211" width="9.5" style="1"/>
    <col min="212" max="213" width="0" style="1" hidden="1" customWidth="1"/>
    <col min="214" max="214" width="9.5" style="1"/>
    <col min="215" max="216" width="0" style="1" hidden="1" customWidth="1"/>
    <col min="217" max="217" width="9.5" style="1"/>
    <col min="218" max="219" width="0" style="1" hidden="1" customWidth="1"/>
    <col min="220" max="220" width="9.5" style="1"/>
    <col min="221" max="222" width="0" style="1" hidden="1" customWidth="1"/>
    <col min="223" max="223" width="9.5" style="1"/>
    <col min="224" max="225" width="0" style="1" hidden="1" customWidth="1"/>
    <col min="226" max="226" width="9.5" style="1"/>
    <col min="227" max="228" width="0" style="1" hidden="1" customWidth="1"/>
    <col min="229" max="229" width="9.5" style="1"/>
    <col min="230" max="231" width="0" style="1" hidden="1" customWidth="1"/>
    <col min="232" max="232" width="9.5" style="1"/>
    <col min="233" max="234" width="0" style="1" hidden="1" customWidth="1"/>
    <col min="235" max="235" width="9.5" style="1"/>
    <col min="236" max="237" width="0" style="1" hidden="1" customWidth="1"/>
    <col min="238" max="238" width="9.5" style="1"/>
    <col min="239" max="240" width="0" style="1" hidden="1" customWidth="1"/>
    <col min="241" max="241" width="9.5" style="1"/>
    <col min="242" max="243" width="0" style="1" hidden="1" customWidth="1"/>
    <col min="244" max="244" width="9.5" style="1"/>
    <col min="245" max="246" width="0" style="1" hidden="1" customWidth="1"/>
    <col min="247" max="247" width="9.5" style="1"/>
    <col min="248" max="249" width="0" style="1" hidden="1" customWidth="1"/>
    <col min="250" max="250" width="9.5" style="1"/>
    <col min="251" max="252" width="0" style="1" hidden="1" customWidth="1"/>
    <col min="253" max="253" width="9.5" style="1"/>
    <col min="254" max="255" width="0" style="1" hidden="1" customWidth="1"/>
    <col min="256" max="256" width="9.5" style="1"/>
    <col min="257" max="258" width="0" style="1" hidden="1" customWidth="1"/>
    <col min="259" max="259" width="9.5" style="1"/>
    <col min="260" max="261" width="0" style="1" hidden="1" customWidth="1"/>
    <col min="262" max="262" width="9.5" style="1"/>
    <col min="263" max="264" width="0" style="1" hidden="1" customWidth="1"/>
    <col min="265" max="265" width="9.5" style="1"/>
    <col min="266" max="267" width="0" style="1" hidden="1" customWidth="1"/>
    <col min="268" max="268" width="9.5" style="1"/>
    <col min="269" max="270" width="0" style="1" hidden="1" customWidth="1"/>
    <col min="271" max="271" width="9.5" style="1"/>
    <col min="272" max="273" width="0" style="1" hidden="1" customWidth="1"/>
    <col min="274" max="16384" width="9.5" style="1"/>
  </cols>
  <sheetData>
    <row r="1" spans="1:501" s="4" customFormat="1" ht="80" customHeight="1">
      <c r="A1" s="4" t="s">
        <v>255</v>
      </c>
      <c r="B1" s="4" t="s">
        <v>256</v>
      </c>
      <c r="C1" s="4" t="s">
        <v>257</v>
      </c>
      <c r="D1" s="4" t="s">
        <v>258</v>
      </c>
      <c r="E1" s="4" t="s">
        <v>259</v>
      </c>
      <c r="F1" s="4" t="s">
        <v>354</v>
      </c>
      <c r="G1" s="4" t="s">
        <v>355</v>
      </c>
      <c r="H1" s="4" t="s">
        <v>356</v>
      </c>
      <c r="I1" s="4" t="s">
        <v>357</v>
      </c>
      <c r="J1" s="4" t="s">
        <v>261</v>
      </c>
      <c r="K1" s="4" t="s">
        <v>261</v>
      </c>
      <c r="L1" s="4" t="s">
        <v>358</v>
      </c>
      <c r="M1" s="4" t="s">
        <v>359</v>
      </c>
      <c r="N1" s="4" t="s">
        <v>360</v>
      </c>
      <c r="O1" s="4" t="s">
        <v>361</v>
      </c>
      <c r="P1" s="4" t="s">
        <v>362</v>
      </c>
      <c r="Q1" s="4" t="s">
        <v>363</v>
      </c>
      <c r="R1" s="4" t="s">
        <v>364</v>
      </c>
      <c r="S1" s="4" t="s">
        <v>365</v>
      </c>
      <c r="T1" s="4" t="s">
        <v>366</v>
      </c>
      <c r="U1" s="4" t="s">
        <v>367</v>
      </c>
      <c r="V1" s="4" t="s">
        <v>368</v>
      </c>
      <c r="W1" s="4" t="s">
        <v>369</v>
      </c>
      <c r="X1" s="4" t="s">
        <v>370</v>
      </c>
      <c r="Y1" s="4" t="s">
        <v>371</v>
      </c>
      <c r="Z1" s="4" t="s">
        <v>372</v>
      </c>
      <c r="AA1" s="4" t="s">
        <v>373</v>
      </c>
      <c r="AB1" s="4" t="s">
        <v>374</v>
      </c>
      <c r="AC1" s="4" t="s">
        <v>375</v>
      </c>
      <c r="AD1" s="4" t="s">
        <v>376</v>
      </c>
      <c r="AE1" s="4" t="s">
        <v>377</v>
      </c>
      <c r="AF1" s="4" t="s">
        <v>378</v>
      </c>
      <c r="AG1" s="4" t="s">
        <v>379</v>
      </c>
      <c r="AH1" s="4" t="s">
        <v>380</v>
      </c>
      <c r="AI1" s="4" t="s">
        <v>381</v>
      </c>
      <c r="AJ1" s="4" t="s">
        <v>382</v>
      </c>
      <c r="AK1" s="4" t="s">
        <v>383</v>
      </c>
      <c r="AL1" s="4" t="s">
        <v>384</v>
      </c>
      <c r="AM1" s="4" t="s">
        <v>385</v>
      </c>
      <c r="AN1" s="4" t="s">
        <v>386</v>
      </c>
      <c r="AO1" s="4" t="s">
        <v>387</v>
      </c>
      <c r="AP1" s="4" t="s">
        <v>388</v>
      </c>
      <c r="AQ1" s="4" t="s">
        <v>389</v>
      </c>
      <c r="AR1" s="4" t="s">
        <v>390</v>
      </c>
      <c r="AS1" s="4" t="s">
        <v>391</v>
      </c>
      <c r="AT1" s="4" t="s">
        <v>392</v>
      </c>
      <c r="AU1" s="4" t="s">
        <v>393</v>
      </c>
      <c r="AV1" s="4" t="s">
        <v>394</v>
      </c>
      <c r="AW1" s="4" t="s">
        <v>395</v>
      </c>
      <c r="AX1" s="4" t="s">
        <v>396</v>
      </c>
      <c r="AY1" s="4" t="s">
        <v>397</v>
      </c>
      <c r="AZ1" s="4" t="s">
        <v>398</v>
      </c>
      <c r="BA1" s="4" t="s">
        <v>399</v>
      </c>
      <c r="BB1" s="4" t="s">
        <v>400</v>
      </c>
      <c r="BC1" s="4" t="s">
        <v>401</v>
      </c>
      <c r="BD1" s="4" t="s">
        <v>402</v>
      </c>
      <c r="BE1" s="4" t="s">
        <v>403</v>
      </c>
      <c r="BF1" s="4" t="s">
        <v>404</v>
      </c>
      <c r="BG1" s="4" t="s">
        <v>405</v>
      </c>
      <c r="BH1" s="4" t="s">
        <v>406</v>
      </c>
      <c r="BI1" s="4" t="s">
        <v>407</v>
      </c>
      <c r="BJ1" s="4" t="s">
        <v>408</v>
      </c>
      <c r="BK1" s="4" t="s">
        <v>409</v>
      </c>
      <c r="BL1" s="4" t="s">
        <v>410</v>
      </c>
      <c r="BM1" s="4" t="s">
        <v>411</v>
      </c>
      <c r="BN1" s="4" t="s">
        <v>412</v>
      </c>
      <c r="BO1" s="4" t="s">
        <v>413</v>
      </c>
      <c r="BP1" s="4" t="s">
        <v>414</v>
      </c>
      <c r="BQ1" s="4" t="s">
        <v>415</v>
      </c>
      <c r="BR1" s="4" t="s">
        <v>416</v>
      </c>
      <c r="BS1" s="4" t="s">
        <v>417</v>
      </c>
      <c r="BT1" s="4" t="s">
        <v>418</v>
      </c>
      <c r="BU1" s="4" t="s">
        <v>419</v>
      </c>
      <c r="BV1" s="4" t="s">
        <v>420</v>
      </c>
      <c r="BW1" s="4" t="s">
        <v>421</v>
      </c>
      <c r="BX1" s="4" t="s">
        <v>422</v>
      </c>
      <c r="BY1" s="4" t="s">
        <v>423</v>
      </c>
      <c r="BZ1" s="4" t="s">
        <v>424</v>
      </c>
      <c r="CA1" s="4" t="s">
        <v>425</v>
      </c>
      <c r="CB1" s="4" t="s">
        <v>426</v>
      </c>
      <c r="CC1" s="4" t="s">
        <v>427</v>
      </c>
      <c r="CD1" s="4" t="s">
        <v>428</v>
      </c>
      <c r="CE1" s="4" t="s">
        <v>429</v>
      </c>
      <c r="CF1" s="4" t="s">
        <v>430</v>
      </c>
      <c r="CG1" s="4" t="s">
        <v>431</v>
      </c>
      <c r="CH1" s="4" t="s">
        <v>432</v>
      </c>
      <c r="CI1" s="4" t="s">
        <v>433</v>
      </c>
      <c r="CJ1" s="4" t="s">
        <v>434</v>
      </c>
      <c r="CK1" s="4" t="s">
        <v>435</v>
      </c>
      <c r="CL1" s="4" t="s">
        <v>436</v>
      </c>
      <c r="CM1" s="4" t="s">
        <v>437</v>
      </c>
      <c r="CN1" s="4" t="s">
        <v>438</v>
      </c>
      <c r="CO1" s="4" t="s">
        <v>439</v>
      </c>
      <c r="CP1" s="4" t="s">
        <v>440</v>
      </c>
      <c r="CQ1" s="4" t="s">
        <v>441</v>
      </c>
      <c r="CR1" s="4" t="s">
        <v>442</v>
      </c>
      <c r="CS1" s="4" t="s">
        <v>443</v>
      </c>
      <c r="CT1" s="4" t="s">
        <v>444</v>
      </c>
      <c r="CU1" s="4" t="s">
        <v>445</v>
      </c>
      <c r="CV1" s="4" t="s">
        <v>446</v>
      </c>
      <c r="CW1" s="4" t="s">
        <v>447</v>
      </c>
      <c r="CX1" s="4" t="s">
        <v>448</v>
      </c>
      <c r="CY1" s="4" t="s">
        <v>449</v>
      </c>
      <c r="CZ1" s="4" t="s">
        <v>450</v>
      </c>
      <c r="DA1" s="4" t="s">
        <v>451</v>
      </c>
      <c r="DB1" s="4" t="s">
        <v>452</v>
      </c>
      <c r="DC1" s="4" t="s">
        <v>453</v>
      </c>
      <c r="DD1" s="4" t="s">
        <v>454</v>
      </c>
      <c r="DE1" s="4" t="s">
        <v>455</v>
      </c>
      <c r="DF1" s="4" t="s">
        <v>456</v>
      </c>
      <c r="DG1" s="4" t="s">
        <v>457</v>
      </c>
      <c r="DH1" s="4" t="s">
        <v>458</v>
      </c>
      <c r="DI1" s="4" t="s">
        <v>459</v>
      </c>
      <c r="DJ1" s="4" t="s">
        <v>460</v>
      </c>
      <c r="DK1" s="4" t="s">
        <v>461</v>
      </c>
      <c r="DL1" s="4" t="s">
        <v>462</v>
      </c>
      <c r="DM1" s="4" t="s">
        <v>463</v>
      </c>
      <c r="DN1" s="4" t="s">
        <v>464</v>
      </c>
      <c r="DO1" s="4" t="s">
        <v>465</v>
      </c>
      <c r="DP1" s="4" t="s">
        <v>466</v>
      </c>
      <c r="DQ1" s="4" t="s">
        <v>467</v>
      </c>
      <c r="DR1" s="4" t="s">
        <v>468</v>
      </c>
      <c r="DS1" s="4" t="s">
        <v>469</v>
      </c>
      <c r="DT1" s="4" t="s">
        <v>470</v>
      </c>
      <c r="DU1" s="4" t="s">
        <v>471</v>
      </c>
      <c r="DV1" s="4" t="s">
        <v>472</v>
      </c>
      <c r="DW1" s="4" t="s">
        <v>473</v>
      </c>
      <c r="DX1" s="4" t="s">
        <v>474</v>
      </c>
      <c r="DY1" s="4" t="s">
        <v>475</v>
      </c>
      <c r="DZ1" s="4" t="s">
        <v>476</v>
      </c>
      <c r="EA1" s="4" t="s">
        <v>477</v>
      </c>
      <c r="EB1" s="4" t="s">
        <v>478</v>
      </c>
      <c r="EC1" s="4" t="s">
        <v>479</v>
      </c>
      <c r="ED1" s="4" t="s">
        <v>480</v>
      </c>
      <c r="EE1" s="4" t="s">
        <v>481</v>
      </c>
      <c r="EF1" s="4" t="s">
        <v>482</v>
      </c>
      <c r="EG1" s="4" t="s">
        <v>483</v>
      </c>
      <c r="EH1" s="4" t="s">
        <v>484</v>
      </c>
      <c r="EI1" s="4" t="s">
        <v>485</v>
      </c>
      <c r="EJ1" s="4" t="s">
        <v>486</v>
      </c>
      <c r="EK1" s="4" t="s">
        <v>487</v>
      </c>
      <c r="EL1" s="4" t="s">
        <v>488</v>
      </c>
      <c r="EM1" s="4" t="s">
        <v>489</v>
      </c>
      <c r="EN1" s="4" t="s">
        <v>490</v>
      </c>
      <c r="EO1" s="4" t="s">
        <v>491</v>
      </c>
      <c r="EP1" s="4" t="s">
        <v>492</v>
      </c>
      <c r="EQ1" s="4" t="s">
        <v>493</v>
      </c>
      <c r="ER1" s="4" t="s">
        <v>494</v>
      </c>
      <c r="ES1" s="4" t="s">
        <v>495</v>
      </c>
      <c r="ET1" s="4" t="s">
        <v>496</v>
      </c>
      <c r="EU1" s="4" t="s">
        <v>497</v>
      </c>
      <c r="EV1" s="4" t="s">
        <v>498</v>
      </c>
      <c r="EW1" s="4" t="s">
        <v>499</v>
      </c>
      <c r="EX1" s="4" t="s">
        <v>500</v>
      </c>
      <c r="EY1" s="4" t="s">
        <v>501</v>
      </c>
      <c r="EZ1" s="4" t="s">
        <v>502</v>
      </c>
      <c r="FA1" s="4" t="s">
        <v>503</v>
      </c>
      <c r="FB1" s="4" t="s">
        <v>504</v>
      </c>
      <c r="FC1" s="4" t="s">
        <v>505</v>
      </c>
      <c r="FD1" s="4" t="s">
        <v>506</v>
      </c>
      <c r="FE1" s="4" t="s">
        <v>507</v>
      </c>
      <c r="FF1" s="4" t="s">
        <v>508</v>
      </c>
      <c r="FG1" s="4" t="s">
        <v>509</v>
      </c>
      <c r="FH1" s="4" t="s">
        <v>510</v>
      </c>
      <c r="FI1" s="4" t="s">
        <v>511</v>
      </c>
      <c r="FJ1" s="4" t="s">
        <v>512</v>
      </c>
      <c r="FK1" s="4" t="s">
        <v>513</v>
      </c>
      <c r="FL1" s="4" t="s">
        <v>514</v>
      </c>
      <c r="FM1" s="4" t="s">
        <v>515</v>
      </c>
      <c r="FN1" s="4" t="s">
        <v>516</v>
      </c>
      <c r="FO1" s="4" t="s">
        <v>517</v>
      </c>
      <c r="FP1" s="4" t="s">
        <v>518</v>
      </c>
      <c r="FQ1" s="4" t="s">
        <v>519</v>
      </c>
      <c r="FR1" s="4" t="s">
        <v>520</v>
      </c>
      <c r="FS1" s="4" t="s">
        <v>521</v>
      </c>
      <c r="FT1" s="4" t="s">
        <v>522</v>
      </c>
      <c r="FU1" s="4" t="s">
        <v>523</v>
      </c>
      <c r="FV1" s="4" t="s">
        <v>524</v>
      </c>
      <c r="FW1" s="4" t="s">
        <v>525</v>
      </c>
      <c r="FX1" s="4" t="s">
        <v>526</v>
      </c>
      <c r="FY1" s="4" t="s">
        <v>527</v>
      </c>
      <c r="FZ1" s="4" t="s">
        <v>528</v>
      </c>
      <c r="GA1" s="4" t="s">
        <v>529</v>
      </c>
      <c r="GB1" s="4" t="s">
        <v>530</v>
      </c>
      <c r="GC1" s="4" t="s">
        <v>531</v>
      </c>
      <c r="GD1" s="4" t="s">
        <v>532</v>
      </c>
      <c r="GE1" s="4" t="s">
        <v>533</v>
      </c>
      <c r="GF1" s="4" t="s">
        <v>534</v>
      </c>
      <c r="GG1" s="4" t="s">
        <v>535</v>
      </c>
      <c r="GH1" s="4" t="s">
        <v>536</v>
      </c>
      <c r="GI1" s="4" t="s">
        <v>537</v>
      </c>
      <c r="GJ1" s="4" t="s">
        <v>538</v>
      </c>
      <c r="GK1" s="4" t="s">
        <v>539</v>
      </c>
      <c r="GL1" s="4" t="s">
        <v>540</v>
      </c>
      <c r="GM1" s="4" t="s">
        <v>541</v>
      </c>
      <c r="GN1" s="4" t="s">
        <v>542</v>
      </c>
      <c r="GO1" s="4" t="s">
        <v>543</v>
      </c>
      <c r="GP1" s="4" t="s">
        <v>544</v>
      </c>
      <c r="GQ1" s="4" t="s">
        <v>545</v>
      </c>
      <c r="GR1" s="4" t="s">
        <v>546</v>
      </c>
      <c r="GS1" s="4" t="s">
        <v>547</v>
      </c>
      <c r="GT1" s="4" t="s">
        <v>548</v>
      </c>
      <c r="GU1" s="4" t="s">
        <v>549</v>
      </c>
      <c r="GV1" s="4" t="s">
        <v>550</v>
      </c>
      <c r="GW1" s="4" t="s">
        <v>551</v>
      </c>
      <c r="GX1" s="4" t="s">
        <v>552</v>
      </c>
      <c r="GY1" s="4" t="s">
        <v>553</v>
      </c>
      <c r="GZ1" s="4" t="s">
        <v>554</v>
      </c>
      <c r="HA1" s="4" t="s">
        <v>555</v>
      </c>
      <c r="HB1" s="4" t="s">
        <v>556</v>
      </c>
      <c r="HC1" s="4" t="s">
        <v>557</v>
      </c>
      <c r="HD1" s="4" t="s">
        <v>558</v>
      </c>
      <c r="HE1" s="4" t="s">
        <v>559</v>
      </c>
      <c r="HF1" s="4" t="s">
        <v>560</v>
      </c>
      <c r="HG1" s="4" t="s">
        <v>561</v>
      </c>
      <c r="HH1" s="4" t="s">
        <v>562</v>
      </c>
      <c r="HI1" s="4" t="s">
        <v>563</v>
      </c>
      <c r="HJ1" s="4" t="s">
        <v>564</v>
      </c>
      <c r="HK1" s="4" t="s">
        <v>565</v>
      </c>
      <c r="HL1" s="4" t="s">
        <v>566</v>
      </c>
      <c r="HM1" s="4" t="s">
        <v>567</v>
      </c>
      <c r="HN1" s="4" t="s">
        <v>568</v>
      </c>
      <c r="HO1" s="4" t="s">
        <v>569</v>
      </c>
      <c r="HP1" s="4" t="s">
        <v>570</v>
      </c>
      <c r="HQ1" s="4" t="s">
        <v>571</v>
      </c>
      <c r="HR1" s="4" t="s">
        <v>572</v>
      </c>
      <c r="HS1" s="4" t="s">
        <v>573</v>
      </c>
      <c r="HT1" s="4" t="s">
        <v>574</v>
      </c>
      <c r="HU1" s="4" t="s">
        <v>575</v>
      </c>
      <c r="HV1" s="4" t="s">
        <v>576</v>
      </c>
      <c r="HW1" s="4" t="s">
        <v>577</v>
      </c>
      <c r="HX1" s="4" t="s">
        <v>578</v>
      </c>
      <c r="HY1" s="4" t="s">
        <v>579</v>
      </c>
      <c r="HZ1" s="4" t="s">
        <v>580</v>
      </c>
      <c r="IA1" s="4" t="s">
        <v>581</v>
      </c>
      <c r="IB1" s="4" t="s">
        <v>582</v>
      </c>
      <c r="IC1" s="4" t="s">
        <v>583</v>
      </c>
      <c r="ID1" s="4" t="s">
        <v>584</v>
      </c>
      <c r="IE1" s="4" t="s">
        <v>585</v>
      </c>
      <c r="IF1" s="4" t="s">
        <v>586</v>
      </c>
      <c r="IG1" s="4" t="s">
        <v>587</v>
      </c>
      <c r="IH1" s="4" t="s">
        <v>588</v>
      </c>
      <c r="II1" s="4" t="s">
        <v>589</v>
      </c>
      <c r="IJ1" s="4" t="s">
        <v>590</v>
      </c>
      <c r="IK1" s="4" t="s">
        <v>591</v>
      </c>
      <c r="IL1" s="4" t="s">
        <v>592</v>
      </c>
      <c r="IM1" s="4" t="s">
        <v>593</v>
      </c>
      <c r="IN1" s="4" t="s">
        <v>594</v>
      </c>
      <c r="IO1" s="4" t="s">
        <v>595</v>
      </c>
      <c r="IP1" s="4" t="s">
        <v>596</v>
      </c>
      <c r="IQ1" s="4" t="s">
        <v>597</v>
      </c>
      <c r="IR1" s="4" t="s">
        <v>598</v>
      </c>
      <c r="IS1" s="4" t="s">
        <v>599</v>
      </c>
      <c r="IT1" s="4" t="s">
        <v>600</v>
      </c>
      <c r="IU1" s="4" t="s">
        <v>601</v>
      </c>
      <c r="IV1" s="4" t="s">
        <v>602</v>
      </c>
      <c r="IW1" s="4" t="s">
        <v>603</v>
      </c>
      <c r="IX1" s="4" t="s">
        <v>604</v>
      </c>
      <c r="IY1" s="4" t="s">
        <v>605</v>
      </c>
      <c r="IZ1" s="4" t="s">
        <v>606</v>
      </c>
      <c r="JA1" s="4" t="s">
        <v>607</v>
      </c>
      <c r="JB1" s="4" t="s">
        <v>608</v>
      </c>
      <c r="JC1" s="4" t="s">
        <v>609</v>
      </c>
      <c r="JD1" s="4" t="s">
        <v>610</v>
      </c>
      <c r="JE1" s="4" t="s">
        <v>611</v>
      </c>
      <c r="JF1" s="4" t="s">
        <v>612</v>
      </c>
      <c r="JG1" s="4" t="s">
        <v>613</v>
      </c>
      <c r="JH1" s="4" t="s">
        <v>614</v>
      </c>
      <c r="JI1" s="4" t="s">
        <v>615</v>
      </c>
      <c r="JJ1" s="4" t="s">
        <v>616</v>
      </c>
      <c r="JK1" s="4" t="s">
        <v>617</v>
      </c>
      <c r="JL1" s="4" t="s">
        <v>618</v>
      </c>
      <c r="JM1" s="4" t="s">
        <v>619</v>
      </c>
      <c r="JN1" s="4" t="s">
        <v>620</v>
      </c>
      <c r="JO1" s="4" t="s">
        <v>621</v>
      </c>
      <c r="JP1" s="4" t="s">
        <v>622</v>
      </c>
      <c r="JQ1" s="4" t="s">
        <v>623</v>
      </c>
      <c r="JR1" s="4" t="s">
        <v>624</v>
      </c>
      <c r="JS1" s="4" t="s">
        <v>625</v>
      </c>
      <c r="JT1" s="4" t="s">
        <v>626</v>
      </c>
      <c r="JU1" s="4" t="s">
        <v>627</v>
      </c>
      <c r="JV1" s="4" t="s">
        <v>628</v>
      </c>
      <c r="JW1" s="4" t="s">
        <v>629</v>
      </c>
      <c r="JX1" s="4" t="s">
        <v>630</v>
      </c>
      <c r="JY1" s="4" t="s">
        <v>631</v>
      </c>
      <c r="JZ1" s="4" t="s">
        <v>632</v>
      </c>
      <c r="KA1" s="4" t="s">
        <v>633</v>
      </c>
      <c r="KB1" s="4" t="s">
        <v>634</v>
      </c>
      <c r="KC1" s="4" t="s">
        <v>635</v>
      </c>
      <c r="KD1" s="4" t="s">
        <v>636</v>
      </c>
      <c r="KE1" s="4" t="s">
        <v>637</v>
      </c>
      <c r="KF1" s="4" t="s">
        <v>638</v>
      </c>
      <c r="KG1" s="4" t="s">
        <v>639</v>
      </c>
      <c r="KH1" s="4" t="s">
        <v>640</v>
      </c>
      <c r="KI1" s="4" t="s">
        <v>641</v>
      </c>
      <c r="KJ1" s="4" t="s">
        <v>642</v>
      </c>
      <c r="KK1" s="4" t="s">
        <v>643</v>
      </c>
      <c r="KL1" s="4" t="s">
        <v>644</v>
      </c>
      <c r="KM1" s="4" t="s">
        <v>645</v>
      </c>
      <c r="KN1" s="4" t="s">
        <v>646</v>
      </c>
      <c r="KO1" s="4" t="s">
        <v>647</v>
      </c>
      <c r="KP1" s="4" t="s">
        <v>648</v>
      </c>
      <c r="KQ1" s="4" t="s">
        <v>649</v>
      </c>
      <c r="KR1" s="4" t="s">
        <v>650</v>
      </c>
      <c r="KS1" s="4" t="s">
        <v>651</v>
      </c>
      <c r="KT1" s="4" t="s">
        <v>652</v>
      </c>
      <c r="KU1" s="4" t="s">
        <v>653</v>
      </c>
      <c r="KV1" s="4" t="s">
        <v>654</v>
      </c>
      <c r="KW1" s="4" t="s">
        <v>655</v>
      </c>
      <c r="KX1" s="4" t="s">
        <v>656</v>
      </c>
      <c r="KY1" s="4" t="s">
        <v>657</v>
      </c>
      <c r="KZ1" s="4" t="s">
        <v>658</v>
      </c>
      <c r="LA1" s="4" t="s">
        <v>659</v>
      </c>
      <c r="LB1" s="4" t="s">
        <v>660</v>
      </c>
      <c r="LC1" s="4" t="s">
        <v>661</v>
      </c>
      <c r="LD1" s="4" t="s">
        <v>662</v>
      </c>
      <c r="LE1" s="4" t="s">
        <v>663</v>
      </c>
      <c r="LF1" s="4" t="s">
        <v>664</v>
      </c>
      <c r="LG1" s="4" t="s">
        <v>665</v>
      </c>
      <c r="LH1" s="4" t="s">
        <v>666</v>
      </c>
      <c r="LI1" s="4" t="s">
        <v>667</v>
      </c>
      <c r="LJ1" s="4" t="s">
        <v>668</v>
      </c>
      <c r="LK1" s="4" t="s">
        <v>669</v>
      </c>
      <c r="LL1" s="4" t="s">
        <v>670</v>
      </c>
      <c r="LM1" s="4" t="s">
        <v>671</v>
      </c>
      <c r="LN1" s="4" t="s">
        <v>672</v>
      </c>
      <c r="LO1" s="4" t="s">
        <v>673</v>
      </c>
      <c r="LP1" s="4" t="s">
        <v>674</v>
      </c>
      <c r="LQ1" s="4" t="s">
        <v>675</v>
      </c>
      <c r="LR1" s="4" t="s">
        <v>676</v>
      </c>
      <c r="LS1" s="4" t="s">
        <v>677</v>
      </c>
      <c r="LT1" s="4" t="s">
        <v>678</v>
      </c>
      <c r="LU1" s="4" t="s">
        <v>679</v>
      </c>
      <c r="LV1" s="4" t="s">
        <v>680</v>
      </c>
      <c r="LW1" s="4" t="s">
        <v>681</v>
      </c>
      <c r="LX1" s="4" t="s">
        <v>682</v>
      </c>
      <c r="LY1" s="4" t="s">
        <v>683</v>
      </c>
      <c r="LZ1" s="4" t="s">
        <v>684</v>
      </c>
      <c r="MA1" s="4" t="s">
        <v>685</v>
      </c>
      <c r="MB1" s="4" t="s">
        <v>686</v>
      </c>
      <c r="MC1" s="4" t="s">
        <v>687</v>
      </c>
      <c r="MD1" s="4" t="s">
        <v>688</v>
      </c>
      <c r="ME1" s="4" t="s">
        <v>689</v>
      </c>
      <c r="MF1" s="4" t="s">
        <v>690</v>
      </c>
      <c r="MG1" s="4" t="s">
        <v>691</v>
      </c>
      <c r="MH1" s="4" t="s">
        <v>692</v>
      </c>
      <c r="MI1" s="4" t="s">
        <v>693</v>
      </c>
      <c r="MJ1" s="4" t="s">
        <v>694</v>
      </c>
      <c r="MK1" s="4" t="s">
        <v>695</v>
      </c>
      <c r="ML1" s="4" t="s">
        <v>696</v>
      </c>
      <c r="MM1" s="4" t="s">
        <v>697</v>
      </c>
      <c r="MN1" s="4" t="s">
        <v>698</v>
      </c>
      <c r="MO1" s="4" t="s">
        <v>699</v>
      </c>
      <c r="MP1" s="4" t="s">
        <v>700</v>
      </c>
      <c r="MQ1" s="4" t="s">
        <v>701</v>
      </c>
      <c r="MR1" s="4" t="s">
        <v>702</v>
      </c>
      <c r="MS1" s="4" t="s">
        <v>703</v>
      </c>
      <c r="MT1" s="4" t="s">
        <v>704</v>
      </c>
      <c r="MU1" s="4" t="s">
        <v>705</v>
      </c>
      <c r="MV1" s="4" t="s">
        <v>706</v>
      </c>
      <c r="MW1" s="4" t="s">
        <v>707</v>
      </c>
      <c r="MX1" s="4" t="s">
        <v>708</v>
      </c>
      <c r="MY1" s="4" t="s">
        <v>709</v>
      </c>
      <c r="MZ1" s="4" t="s">
        <v>710</v>
      </c>
      <c r="NA1" s="4" t="s">
        <v>711</v>
      </c>
      <c r="NB1" s="4" t="s">
        <v>712</v>
      </c>
      <c r="NC1" s="4" t="s">
        <v>713</v>
      </c>
      <c r="ND1" s="4" t="s">
        <v>714</v>
      </c>
      <c r="NE1" s="4" t="s">
        <v>715</v>
      </c>
      <c r="NF1" s="4" t="s">
        <v>716</v>
      </c>
      <c r="NG1" s="4" t="s">
        <v>717</v>
      </c>
      <c r="NH1" s="4" t="s">
        <v>718</v>
      </c>
      <c r="NI1" s="4" t="s">
        <v>719</v>
      </c>
      <c r="NJ1" s="4" t="s">
        <v>720</v>
      </c>
      <c r="NK1" s="4" t="s">
        <v>721</v>
      </c>
      <c r="NL1" s="4" t="s">
        <v>722</v>
      </c>
      <c r="NM1" s="4" t="s">
        <v>723</v>
      </c>
      <c r="NN1" s="4" t="s">
        <v>724</v>
      </c>
      <c r="NO1" s="4" t="s">
        <v>725</v>
      </c>
      <c r="NP1" s="4" t="s">
        <v>726</v>
      </c>
      <c r="NQ1" s="4" t="s">
        <v>727</v>
      </c>
      <c r="NR1" s="4" t="s">
        <v>728</v>
      </c>
      <c r="NS1" s="4" t="s">
        <v>729</v>
      </c>
      <c r="NT1" s="4" t="s">
        <v>730</v>
      </c>
      <c r="NU1" s="4" t="s">
        <v>731</v>
      </c>
      <c r="NV1" s="4" t="s">
        <v>732</v>
      </c>
      <c r="NW1" s="4" t="s">
        <v>733</v>
      </c>
      <c r="NX1" s="4" t="s">
        <v>734</v>
      </c>
      <c r="NY1" s="4" t="s">
        <v>735</v>
      </c>
      <c r="NZ1" s="4" t="s">
        <v>736</v>
      </c>
      <c r="OA1" s="4" t="s">
        <v>737</v>
      </c>
      <c r="OB1" s="4" t="s">
        <v>738</v>
      </c>
      <c r="OC1" s="4" t="s">
        <v>739</v>
      </c>
      <c r="OD1" s="4" t="s">
        <v>740</v>
      </c>
      <c r="OE1" s="4" t="s">
        <v>741</v>
      </c>
      <c r="OF1" s="4" t="s">
        <v>742</v>
      </c>
      <c r="OG1" s="4" t="s">
        <v>743</v>
      </c>
      <c r="OH1" s="4" t="s">
        <v>744</v>
      </c>
      <c r="OI1" s="4" t="s">
        <v>745</v>
      </c>
      <c r="OJ1" s="4" t="s">
        <v>746</v>
      </c>
      <c r="OK1" s="4" t="s">
        <v>747</v>
      </c>
      <c r="OL1" s="4" t="s">
        <v>748</v>
      </c>
      <c r="OM1" s="4" t="s">
        <v>749</v>
      </c>
      <c r="ON1" s="4" t="s">
        <v>750</v>
      </c>
      <c r="OO1" s="4" t="s">
        <v>751</v>
      </c>
      <c r="OP1" s="4" t="s">
        <v>752</v>
      </c>
      <c r="OQ1" s="4" t="s">
        <v>753</v>
      </c>
      <c r="OR1" s="4" t="s">
        <v>754</v>
      </c>
      <c r="OS1" s="4" t="s">
        <v>755</v>
      </c>
      <c r="OT1" s="4" t="s">
        <v>756</v>
      </c>
      <c r="OU1" s="4" t="s">
        <v>757</v>
      </c>
      <c r="OV1" s="4" t="s">
        <v>758</v>
      </c>
      <c r="OW1" s="4" t="s">
        <v>759</v>
      </c>
      <c r="OX1" s="4" t="s">
        <v>760</v>
      </c>
      <c r="OY1" s="4" t="s">
        <v>761</v>
      </c>
      <c r="OZ1" s="4" t="s">
        <v>762</v>
      </c>
      <c r="PA1" s="4" t="s">
        <v>763</v>
      </c>
      <c r="PB1" s="4" t="s">
        <v>764</v>
      </c>
      <c r="PC1" s="4" t="s">
        <v>765</v>
      </c>
      <c r="PD1" s="4" t="s">
        <v>766</v>
      </c>
      <c r="PE1" s="4" t="s">
        <v>767</v>
      </c>
      <c r="PF1" s="4" t="s">
        <v>768</v>
      </c>
      <c r="PG1" s="4" t="s">
        <v>769</v>
      </c>
      <c r="PH1" s="4" t="s">
        <v>770</v>
      </c>
      <c r="PI1" s="4" t="s">
        <v>771</v>
      </c>
      <c r="PJ1" s="4" t="s">
        <v>772</v>
      </c>
      <c r="PK1" s="4" t="s">
        <v>773</v>
      </c>
      <c r="PL1" s="4" t="s">
        <v>774</v>
      </c>
      <c r="PM1" s="4" t="s">
        <v>775</v>
      </c>
      <c r="PN1" s="4" t="s">
        <v>776</v>
      </c>
      <c r="PO1" s="4" t="s">
        <v>777</v>
      </c>
      <c r="PP1" s="4" t="s">
        <v>778</v>
      </c>
      <c r="PQ1" s="4" t="s">
        <v>779</v>
      </c>
      <c r="PR1" s="4" t="s">
        <v>780</v>
      </c>
      <c r="PS1" s="4" t="s">
        <v>781</v>
      </c>
      <c r="PT1" s="4" t="s">
        <v>782</v>
      </c>
      <c r="PU1" s="4" t="s">
        <v>783</v>
      </c>
      <c r="PV1" s="4" t="s">
        <v>784</v>
      </c>
      <c r="PW1" s="4" t="s">
        <v>785</v>
      </c>
      <c r="PX1" s="4" t="s">
        <v>786</v>
      </c>
      <c r="PY1" s="4" t="s">
        <v>787</v>
      </c>
      <c r="PZ1" s="4" t="s">
        <v>788</v>
      </c>
      <c r="QA1" s="4" t="s">
        <v>789</v>
      </c>
      <c r="QB1" s="4" t="s">
        <v>790</v>
      </c>
      <c r="QC1" s="4" t="s">
        <v>791</v>
      </c>
      <c r="QD1" s="4" t="s">
        <v>792</v>
      </c>
      <c r="QE1" s="4" t="s">
        <v>793</v>
      </c>
      <c r="QF1" s="4" t="s">
        <v>794</v>
      </c>
      <c r="QG1" s="4" t="s">
        <v>795</v>
      </c>
      <c r="QH1" s="4" t="s">
        <v>796</v>
      </c>
      <c r="QI1" s="4" t="s">
        <v>797</v>
      </c>
      <c r="QJ1" s="4" t="s">
        <v>798</v>
      </c>
      <c r="QK1" s="4" t="s">
        <v>799</v>
      </c>
      <c r="QL1" s="4" t="s">
        <v>800</v>
      </c>
      <c r="QM1" s="4" t="s">
        <v>801</v>
      </c>
      <c r="QN1" s="4" t="s">
        <v>802</v>
      </c>
      <c r="QO1" s="4" t="s">
        <v>803</v>
      </c>
      <c r="QP1" s="4" t="s">
        <v>804</v>
      </c>
      <c r="QQ1" s="4" t="s">
        <v>805</v>
      </c>
      <c r="QR1" s="4" t="s">
        <v>806</v>
      </c>
      <c r="QS1" s="4" t="s">
        <v>807</v>
      </c>
      <c r="QT1" s="4" t="s">
        <v>808</v>
      </c>
      <c r="QU1" s="4" t="s">
        <v>809</v>
      </c>
      <c r="QV1" s="4" t="s">
        <v>810</v>
      </c>
      <c r="QW1" s="4" t="s">
        <v>811</v>
      </c>
      <c r="QX1" s="4" t="s">
        <v>812</v>
      </c>
      <c r="QY1" s="4" t="s">
        <v>813</v>
      </c>
      <c r="QZ1" s="4" t="s">
        <v>814</v>
      </c>
      <c r="RA1" s="4" t="s">
        <v>815</v>
      </c>
      <c r="RB1" s="4" t="s">
        <v>816</v>
      </c>
      <c r="RC1" s="4" t="s">
        <v>817</v>
      </c>
      <c r="RD1" s="4" t="s">
        <v>818</v>
      </c>
      <c r="RE1" s="4" t="s">
        <v>819</v>
      </c>
      <c r="RF1" s="4" t="s">
        <v>820</v>
      </c>
      <c r="RG1" s="4" t="s">
        <v>821</v>
      </c>
      <c r="RH1" s="4" t="s">
        <v>822</v>
      </c>
      <c r="RI1" s="4" t="s">
        <v>823</v>
      </c>
      <c r="RJ1" s="4" t="s">
        <v>824</v>
      </c>
      <c r="RK1" s="4" t="s">
        <v>825</v>
      </c>
      <c r="RL1" s="4" t="s">
        <v>826</v>
      </c>
      <c r="RM1" s="4" t="s">
        <v>827</v>
      </c>
      <c r="RN1" s="4" t="s">
        <v>828</v>
      </c>
      <c r="RO1" s="4" t="s">
        <v>829</v>
      </c>
      <c r="RP1" s="4" t="s">
        <v>830</v>
      </c>
      <c r="RQ1" s="4" t="s">
        <v>831</v>
      </c>
      <c r="RR1" s="4" t="s">
        <v>832</v>
      </c>
      <c r="RS1" s="4" t="s">
        <v>833</v>
      </c>
      <c r="RT1" s="4" t="s">
        <v>834</v>
      </c>
      <c r="RU1" s="4" t="s">
        <v>835</v>
      </c>
      <c r="RV1" s="4" t="s">
        <v>836</v>
      </c>
      <c r="RW1" s="4" t="s">
        <v>837</v>
      </c>
      <c r="RX1" s="4" t="s">
        <v>838</v>
      </c>
      <c r="RY1" s="4" t="s">
        <v>839</v>
      </c>
      <c r="RZ1" s="4" t="s">
        <v>840</v>
      </c>
      <c r="SA1" s="4" t="s">
        <v>841</v>
      </c>
      <c r="SB1" s="4" t="s">
        <v>842</v>
      </c>
      <c r="SC1" s="4" t="s">
        <v>843</v>
      </c>
      <c r="SD1" s="4" t="s">
        <v>844</v>
      </c>
      <c r="SE1" s="4" t="s">
        <v>845</v>
      </c>
      <c r="SF1" s="4" t="s">
        <v>846</v>
      </c>
      <c r="SG1" s="4" t="s">
        <v>847</v>
      </c>
    </row>
    <row r="2" spans="1:501" ht="80" customHeight="1">
      <c r="A2" s="1" t="s">
        <v>255</v>
      </c>
      <c r="B2" s="1" t="s">
        <v>256</v>
      </c>
      <c r="C2" s="1" t="s">
        <v>257</v>
      </c>
      <c r="D2" s="1" t="s">
        <v>258</v>
      </c>
      <c r="E2" s="1" t="s">
        <v>259</v>
      </c>
      <c r="F2" s="1" t="s">
        <v>354</v>
      </c>
      <c r="G2" s="1" t="s">
        <v>355</v>
      </c>
      <c r="H2" s="1" t="s">
        <v>356</v>
      </c>
      <c r="I2" s="1" t="s">
        <v>357</v>
      </c>
      <c r="J2" s="1" t="s">
        <v>261</v>
      </c>
      <c r="K2" s="1" t="s">
        <v>261</v>
      </c>
      <c r="L2" s="1" t="s">
        <v>358</v>
      </c>
      <c r="M2" s="1" t="s">
        <v>359</v>
      </c>
      <c r="N2" s="1" t="s">
        <v>360</v>
      </c>
      <c r="O2" s="1" t="s">
        <v>361</v>
      </c>
      <c r="P2" s="1" t="s">
        <v>362</v>
      </c>
      <c r="Q2" s="1" t="s">
        <v>363</v>
      </c>
      <c r="R2" s="1" t="s">
        <v>364</v>
      </c>
      <c r="S2" s="1" t="s">
        <v>365</v>
      </c>
      <c r="T2" s="1" t="s">
        <v>366</v>
      </c>
      <c r="U2" s="1" t="s">
        <v>367</v>
      </c>
      <c r="V2" s="1" t="s">
        <v>368</v>
      </c>
      <c r="W2" s="1" t="s">
        <v>369</v>
      </c>
      <c r="X2" s="1" t="s">
        <v>370</v>
      </c>
      <c r="Y2" s="1" t="s">
        <v>371</v>
      </c>
      <c r="Z2" s="1" t="s">
        <v>372</v>
      </c>
      <c r="AA2" s="1" t="s">
        <v>373</v>
      </c>
      <c r="AB2" s="1" t="s">
        <v>374</v>
      </c>
      <c r="AC2" s="1" t="s">
        <v>375</v>
      </c>
      <c r="AD2" s="1" t="s">
        <v>376</v>
      </c>
      <c r="AE2" s="1" t="s">
        <v>377</v>
      </c>
      <c r="AF2" s="1" t="s">
        <v>378</v>
      </c>
      <c r="AG2" s="1" t="s">
        <v>379</v>
      </c>
      <c r="AH2" s="1" t="s">
        <v>380</v>
      </c>
      <c r="AI2" s="1" t="s">
        <v>381</v>
      </c>
      <c r="AJ2" s="1" t="s">
        <v>382</v>
      </c>
      <c r="AK2" s="1" t="s">
        <v>383</v>
      </c>
      <c r="AL2" s="1" t="s">
        <v>384</v>
      </c>
      <c r="AM2" s="1" t="s">
        <v>385</v>
      </c>
      <c r="AN2" s="1" t="s">
        <v>386</v>
      </c>
      <c r="AO2" s="1" t="s">
        <v>387</v>
      </c>
      <c r="AP2" s="1" t="s">
        <v>388</v>
      </c>
      <c r="AQ2" s="1" t="s">
        <v>389</v>
      </c>
      <c r="AR2" s="1" t="s">
        <v>390</v>
      </c>
      <c r="AS2" s="1" t="s">
        <v>391</v>
      </c>
      <c r="AT2" s="1" t="s">
        <v>392</v>
      </c>
      <c r="AU2" s="1" t="s">
        <v>393</v>
      </c>
      <c r="AV2" s="1" t="s">
        <v>394</v>
      </c>
      <c r="AW2" s="1" t="s">
        <v>395</v>
      </c>
      <c r="AX2" s="1" t="s">
        <v>396</v>
      </c>
      <c r="AY2" s="1" t="s">
        <v>397</v>
      </c>
      <c r="AZ2" s="1" t="s">
        <v>398</v>
      </c>
      <c r="BA2" s="1" t="s">
        <v>399</v>
      </c>
      <c r="BB2" s="1" t="s">
        <v>400</v>
      </c>
      <c r="BC2" s="1" t="s">
        <v>401</v>
      </c>
      <c r="BD2" s="1" t="s">
        <v>402</v>
      </c>
      <c r="BE2" s="1" t="s">
        <v>403</v>
      </c>
      <c r="BF2" s="1" t="s">
        <v>404</v>
      </c>
      <c r="BG2" s="1" t="s">
        <v>405</v>
      </c>
      <c r="BH2" s="1" t="s">
        <v>406</v>
      </c>
      <c r="BI2" s="1" t="s">
        <v>407</v>
      </c>
      <c r="BJ2" s="1" t="s">
        <v>408</v>
      </c>
      <c r="BK2" s="1" t="s">
        <v>409</v>
      </c>
      <c r="BL2" s="1" t="s">
        <v>410</v>
      </c>
      <c r="BM2" s="1" t="s">
        <v>411</v>
      </c>
      <c r="BN2" s="1" t="s">
        <v>412</v>
      </c>
      <c r="BO2" s="1" t="s">
        <v>413</v>
      </c>
      <c r="BP2" s="1" t="s">
        <v>414</v>
      </c>
      <c r="BQ2" s="1" t="s">
        <v>415</v>
      </c>
      <c r="BR2" s="1" t="s">
        <v>416</v>
      </c>
      <c r="BS2" s="1" t="s">
        <v>417</v>
      </c>
      <c r="BT2" s="1" t="s">
        <v>418</v>
      </c>
      <c r="BU2" s="1" t="s">
        <v>419</v>
      </c>
      <c r="BV2" s="1" t="s">
        <v>420</v>
      </c>
      <c r="BW2" s="1" t="s">
        <v>421</v>
      </c>
      <c r="BX2" s="1" t="s">
        <v>422</v>
      </c>
      <c r="BY2" s="1" t="s">
        <v>423</v>
      </c>
      <c r="BZ2" s="1" t="s">
        <v>424</v>
      </c>
      <c r="CA2" s="7" t="s">
        <v>848</v>
      </c>
      <c r="CB2" s="1" t="s">
        <v>849</v>
      </c>
      <c r="CC2" s="1" t="s">
        <v>850</v>
      </c>
      <c r="CD2" s="7" t="s">
        <v>848</v>
      </c>
      <c r="CE2" s="1" t="s">
        <v>851</v>
      </c>
      <c r="CF2" s="1" t="s">
        <v>852</v>
      </c>
      <c r="CG2" s="7" t="s">
        <v>848</v>
      </c>
      <c r="CH2" s="1" t="s">
        <v>853</v>
      </c>
      <c r="CI2" s="1" t="s">
        <v>854</v>
      </c>
      <c r="CJ2" s="7" t="s">
        <v>848</v>
      </c>
      <c r="CK2" s="1" t="s">
        <v>855</v>
      </c>
      <c r="CL2" s="1" t="s">
        <v>856</v>
      </c>
      <c r="CM2" s="7" t="s">
        <v>848</v>
      </c>
      <c r="CN2" s="1" t="s">
        <v>857</v>
      </c>
      <c r="CO2" s="1" t="s">
        <v>858</v>
      </c>
      <c r="CP2" s="7" t="s">
        <v>848</v>
      </c>
      <c r="CQ2" s="1" t="s">
        <v>859</v>
      </c>
      <c r="CR2" s="1" t="s">
        <v>860</v>
      </c>
      <c r="CS2" s="7" t="s">
        <v>848</v>
      </c>
      <c r="CT2" s="1" t="s">
        <v>861</v>
      </c>
      <c r="CU2" s="1" t="s">
        <v>862</v>
      </c>
      <c r="CV2" s="7" t="s">
        <v>848</v>
      </c>
      <c r="CW2" s="1" t="s">
        <v>863</v>
      </c>
      <c r="CX2" s="1" t="s">
        <v>864</v>
      </c>
      <c r="CY2" s="7" t="s">
        <v>848</v>
      </c>
      <c r="CZ2" s="1" t="s">
        <v>865</v>
      </c>
      <c r="DA2" s="1" t="s">
        <v>866</v>
      </c>
      <c r="DB2" s="7" t="s">
        <v>848</v>
      </c>
      <c r="DC2" s="1" t="s">
        <v>867</v>
      </c>
      <c r="DD2" s="1" t="s">
        <v>868</v>
      </c>
      <c r="DE2" s="7" t="s">
        <v>848</v>
      </c>
      <c r="DF2" s="1" t="s">
        <v>869</v>
      </c>
      <c r="DG2" s="1" t="s">
        <v>870</v>
      </c>
      <c r="DH2" s="7" t="s">
        <v>848</v>
      </c>
      <c r="DI2" s="1" t="s">
        <v>871</v>
      </c>
      <c r="DJ2" s="1" t="s">
        <v>872</v>
      </c>
      <c r="DK2" s="7" t="s">
        <v>848</v>
      </c>
      <c r="DL2" s="1" t="s">
        <v>873</v>
      </c>
      <c r="DM2" s="1" t="s">
        <v>874</v>
      </c>
      <c r="DN2" s="7" t="s">
        <v>848</v>
      </c>
      <c r="DO2" s="1" t="s">
        <v>875</v>
      </c>
      <c r="DP2" s="1" t="s">
        <v>876</v>
      </c>
      <c r="DQ2" s="7" t="s">
        <v>848</v>
      </c>
      <c r="DR2" s="1" t="s">
        <v>877</v>
      </c>
      <c r="DS2" s="1" t="s">
        <v>878</v>
      </c>
      <c r="DT2" s="7" t="s">
        <v>848</v>
      </c>
      <c r="DU2" s="1" t="s">
        <v>879</v>
      </c>
      <c r="DV2" s="1" t="s">
        <v>880</v>
      </c>
      <c r="DW2" s="7" t="s">
        <v>848</v>
      </c>
      <c r="DX2" s="1" t="s">
        <v>881</v>
      </c>
      <c r="DY2" s="1" t="s">
        <v>882</v>
      </c>
      <c r="DZ2" s="7" t="s">
        <v>848</v>
      </c>
      <c r="EA2" s="1" t="s">
        <v>883</v>
      </c>
      <c r="EB2" s="1" t="s">
        <v>884</v>
      </c>
      <c r="EC2" s="7" t="s">
        <v>848</v>
      </c>
      <c r="ED2" s="1" t="s">
        <v>885</v>
      </c>
      <c r="EE2" s="1" t="s">
        <v>886</v>
      </c>
      <c r="EF2" s="7" t="s">
        <v>848</v>
      </c>
      <c r="EG2" s="1" t="s">
        <v>887</v>
      </c>
      <c r="EH2" s="1" t="s">
        <v>888</v>
      </c>
      <c r="EI2" s="7" t="s">
        <v>848</v>
      </c>
      <c r="EJ2" s="1" t="s">
        <v>889</v>
      </c>
      <c r="EK2" s="1" t="s">
        <v>890</v>
      </c>
      <c r="EL2" s="7" t="s">
        <v>848</v>
      </c>
      <c r="EM2" s="1" t="s">
        <v>891</v>
      </c>
      <c r="EN2" s="1" t="s">
        <v>892</v>
      </c>
      <c r="EO2" s="7" t="s">
        <v>848</v>
      </c>
      <c r="EP2" s="1" t="s">
        <v>893</v>
      </c>
      <c r="EQ2" s="1" t="s">
        <v>894</v>
      </c>
      <c r="ER2" s="7" t="s">
        <v>848</v>
      </c>
      <c r="ES2" s="1" t="s">
        <v>895</v>
      </c>
      <c r="ET2" s="1" t="s">
        <v>896</v>
      </c>
      <c r="EU2" s="7" t="s">
        <v>848</v>
      </c>
      <c r="EV2" s="1" t="s">
        <v>897</v>
      </c>
      <c r="EW2" s="1" t="s">
        <v>898</v>
      </c>
      <c r="EX2" s="7" t="s">
        <v>848</v>
      </c>
      <c r="EY2" s="1" t="s">
        <v>899</v>
      </c>
      <c r="EZ2" s="1" t="s">
        <v>900</v>
      </c>
      <c r="FA2" s="7" t="s">
        <v>848</v>
      </c>
      <c r="FB2" s="1" t="s">
        <v>901</v>
      </c>
      <c r="FC2" s="1" t="s">
        <v>902</v>
      </c>
      <c r="FD2" s="7" t="s">
        <v>848</v>
      </c>
      <c r="FE2" s="1" t="s">
        <v>903</v>
      </c>
      <c r="FF2" s="1" t="s">
        <v>904</v>
      </c>
      <c r="FG2" s="7" t="s">
        <v>848</v>
      </c>
      <c r="FH2" s="1" t="s">
        <v>905</v>
      </c>
      <c r="FI2" s="1" t="s">
        <v>906</v>
      </c>
      <c r="FJ2" s="7" t="s">
        <v>848</v>
      </c>
      <c r="FK2" s="1" t="s">
        <v>907</v>
      </c>
      <c r="FL2" s="1" t="s">
        <v>908</v>
      </c>
      <c r="FM2" s="7" t="s">
        <v>848</v>
      </c>
      <c r="FN2" s="1" t="s">
        <v>909</v>
      </c>
      <c r="FO2" s="1" t="s">
        <v>910</v>
      </c>
      <c r="FP2" s="7" t="s">
        <v>848</v>
      </c>
      <c r="FQ2" s="1" t="s">
        <v>911</v>
      </c>
      <c r="FR2" s="1" t="s">
        <v>912</v>
      </c>
      <c r="FS2" s="7" t="s">
        <v>848</v>
      </c>
      <c r="FT2" s="1" t="s">
        <v>913</v>
      </c>
      <c r="FU2" s="1" t="s">
        <v>914</v>
      </c>
      <c r="FV2" s="7" t="s">
        <v>848</v>
      </c>
      <c r="FW2" s="1" t="s">
        <v>915</v>
      </c>
      <c r="FX2" s="1" t="s">
        <v>916</v>
      </c>
      <c r="FY2" s="7" t="s">
        <v>848</v>
      </c>
      <c r="FZ2" s="1" t="s">
        <v>917</v>
      </c>
      <c r="GA2" s="1" t="s">
        <v>918</v>
      </c>
      <c r="GB2" s="7" t="s">
        <v>848</v>
      </c>
      <c r="GC2" s="1" t="s">
        <v>919</v>
      </c>
      <c r="GD2" s="1" t="s">
        <v>920</v>
      </c>
      <c r="GE2" s="7" t="s">
        <v>848</v>
      </c>
      <c r="GF2" s="1" t="s">
        <v>921</v>
      </c>
      <c r="GG2" s="1" t="s">
        <v>922</v>
      </c>
      <c r="GH2" s="7" t="s">
        <v>848</v>
      </c>
      <c r="GI2" s="1" t="s">
        <v>923</v>
      </c>
      <c r="GJ2" s="1" t="s">
        <v>924</v>
      </c>
      <c r="GK2" s="7" t="s">
        <v>848</v>
      </c>
      <c r="GL2" s="1" t="s">
        <v>925</v>
      </c>
      <c r="GM2" s="1" t="s">
        <v>926</v>
      </c>
      <c r="GN2" s="7" t="s">
        <v>848</v>
      </c>
      <c r="GO2" s="1" t="s">
        <v>927</v>
      </c>
      <c r="GP2" s="1" t="s">
        <v>928</v>
      </c>
      <c r="GQ2" s="7" t="s">
        <v>848</v>
      </c>
      <c r="GR2" s="1" t="s">
        <v>929</v>
      </c>
      <c r="GS2" s="1" t="s">
        <v>930</v>
      </c>
      <c r="GT2" s="7" t="s">
        <v>848</v>
      </c>
      <c r="GU2" s="1" t="s">
        <v>931</v>
      </c>
      <c r="GV2" s="1" t="s">
        <v>932</v>
      </c>
      <c r="GW2" s="7" t="s">
        <v>848</v>
      </c>
      <c r="GX2" s="1" t="s">
        <v>933</v>
      </c>
      <c r="GY2" s="1" t="s">
        <v>934</v>
      </c>
      <c r="GZ2" s="7" t="s">
        <v>848</v>
      </c>
      <c r="HA2" s="1" t="s">
        <v>935</v>
      </c>
      <c r="HB2" s="1" t="s">
        <v>936</v>
      </c>
      <c r="HC2" s="7" t="s">
        <v>848</v>
      </c>
      <c r="HD2" s="1" t="s">
        <v>937</v>
      </c>
      <c r="HE2" s="1" t="s">
        <v>938</v>
      </c>
      <c r="HF2" s="7" t="s">
        <v>848</v>
      </c>
      <c r="HG2" s="1" t="s">
        <v>939</v>
      </c>
      <c r="HH2" s="1" t="s">
        <v>940</v>
      </c>
      <c r="HI2" s="7" t="s">
        <v>848</v>
      </c>
      <c r="HJ2" s="1" t="s">
        <v>941</v>
      </c>
      <c r="HK2" s="1" t="s">
        <v>942</v>
      </c>
      <c r="HL2" s="7" t="s">
        <v>848</v>
      </c>
      <c r="HM2" s="1" t="s">
        <v>943</v>
      </c>
      <c r="HN2" s="1" t="s">
        <v>944</v>
      </c>
      <c r="HO2" s="7" t="s">
        <v>848</v>
      </c>
      <c r="HP2" s="1" t="s">
        <v>945</v>
      </c>
      <c r="HQ2" s="1" t="s">
        <v>946</v>
      </c>
      <c r="HR2" s="7" t="s">
        <v>848</v>
      </c>
      <c r="HS2" s="1" t="s">
        <v>947</v>
      </c>
      <c r="HT2" s="1" t="s">
        <v>948</v>
      </c>
      <c r="HU2" s="7" t="s">
        <v>848</v>
      </c>
      <c r="HV2" s="1" t="s">
        <v>949</v>
      </c>
      <c r="HW2" s="1" t="s">
        <v>950</v>
      </c>
      <c r="HX2" s="7" t="s">
        <v>848</v>
      </c>
      <c r="HY2" s="1" t="s">
        <v>951</v>
      </c>
      <c r="HZ2" s="1" t="s">
        <v>952</v>
      </c>
      <c r="IA2" s="7" t="s">
        <v>848</v>
      </c>
      <c r="IB2" s="1" t="s">
        <v>953</v>
      </c>
      <c r="IC2" s="1" t="s">
        <v>954</v>
      </c>
      <c r="ID2" s="7" t="s">
        <v>848</v>
      </c>
      <c r="IE2" s="1" t="s">
        <v>955</v>
      </c>
      <c r="IF2" s="1" t="s">
        <v>956</v>
      </c>
      <c r="IG2" s="7" t="s">
        <v>848</v>
      </c>
      <c r="IH2" s="1" t="s">
        <v>957</v>
      </c>
      <c r="II2" s="1" t="s">
        <v>958</v>
      </c>
      <c r="IJ2" s="7" t="s">
        <v>848</v>
      </c>
      <c r="IK2" s="1" t="s">
        <v>959</v>
      </c>
      <c r="IL2" s="1" t="s">
        <v>960</v>
      </c>
      <c r="IM2" s="7" t="s">
        <v>848</v>
      </c>
      <c r="IN2" s="1" t="s">
        <v>961</v>
      </c>
      <c r="IO2" s="1" t="s">
        <v>962</v>
      </c>
      <c r="IP2" s="7" t="s">
        <v>848</v>
      </c>
      <c r="IQ2" s="1" t="s">
        <v>963</v>
      </c>
      <c r="IR2" s="1" t="s">
        <v>964</v>
      </c>
      <c r="IS2" s="7" t="s">
        <v>848</v>
      </c>
      <c r="IT2" s="1" t="s">
        <v>965</v>
      </c>
      <c r="IU2" s="1" t="s">
        <v>966</v>
      </c>
      <c r="IV2" s="7" t="s">
        <v>848</v>
      </c>
      <c r="IW2" s="1" t="s">
        <v>967</v>
      </c>
      <c r="IX2" s="1" t="s">
        <v>968</v>
      </c>
      <c r="IY2" s="7" t="s">
        <v>848</v>
      </c>
      <c r="IZ2" s="1" t="s">
        <v>969</v>
      </c>
      <c r="JA2" s="1" t="s">
        <v>970</v>
      </c>
      <c r="JB2" s="7" t="s">
        <v>848</v>
      </c>
      <c r="JC2" s="1" t="s">
        <v>971</v>
      </c>
      <c r="JD2" s="1" t="s">
        <v>972</v>
      </c>
      <c r="JE2" s="7" t="s">
        <v>848</v>
      </c>
      <c r="JF2" s="1" t="s">
        <v>973</v>
      </c>
      <c r="JG2" s="1" t="s">
        <v>974</v>
      </c>
      <c r="JH2" s="7" t="s">
        <v>848</v>
      </c>
      <c r="JI2" s="1" t="s">
        <v>975</v>
      </c>
      <c r="JJ2" s="1" t="s">
        <v>976</v>
      </c>
      <c r="JK2" s="7" t="s">
        <v>848</v>
      </c>
      <c r="JL2" s="1" t="s">
        <v>977</v>
      </c>
      <c r="JM2" s="1" t="s">
        <v>978</v>
      </c>
      <c r="JN2" s="1" t="s">
        <v>620</v>
      </c>
      <c r="JO2" s="1" t="s">
        <v>621</v>
      </c>
      <c r="JP2" s="1" t="s">
        <v>622</v>
      </c>
      <c r="JQ2" s="1" t="s">
        <v>623</v>
      </c>
      <c r="JR2" s="1" t="s">
        <v>624</v>
      </c>
      <c r="JS2" s="1" t="s">
        <v>625</v>
      </c>
      <c r="JT2" s="1" t="s">
        <v>626</v>
      </c>
      <c r="JU2" s="1" t="s">
        <v>627</v>
      </c>
      <c r="JV2" s="1" t="s">
        <v>628</v>
      </c>
      <c r="JW2" s="1" t="s">
        <v>629</v>
      </c>
      <c r="JX2" s="1" t="s">
        <v>630</v>
      </c>
      <c r="JY2" s="1" t="s">
        <v>631</v>
      </c>
      <c r="JZ2" s="1" t="s">
        <v>632</v>
      </c>
      <c r="KA2" s="1" t="s">
        <v>633</v>
      </c>
      <c r="KB2" s="1" t="s">
        <v>634</v>
      </c>
      <c r="KC2" s="1" t="s">
        <v>635</v>
      </c>
      <c r="KD2" s="1" t="s">
        <v>636</v>
      </c>
      <c r="KE2" s="1" t="s">
        <v>637</v>
      </c>
      <c r="KF2" s="1" t="s">
        <v>638</v>
      </c>
      <c r="KG2" s="1" t="s">
        <v>639</v>
      </c>
      <c r="KH2" s="1" t="s">
        <v>640</v>
      </c>
      <c r="KI2" s="1" t="s">
        <v>641</v>
      </c>
      <c r="KJ2" s="1" t="s">
        <v>642</v>
      </c>
      <c r="KK2" s="1" t="s">
        <v>643</v>
      </c>
      <c r="KL2" s="1" t="s">
        <v>644</v>
      </c>
      <c r="KM2" s="1" t="s">
        <v>645</v>
      </c>
      <c r="KN2" s="1" t="s">
        <v>646</v>
      </c>
      <c r="KO2" s="1" t="s">
        <v>647</v>
      </c>
      <c r="KP2" s="1" t="s">
        <v>648</v>
      </c>
      <c r="KQ2" s="1" t="s">
        <v>649</v>
      </c>
      <c r="KR2" s="1" t="s">
        <v>650</v>
      </c>
      <c r="KS2" s="1" t="s">
        <v>651</v>
      </c>
      <c r="KT2" s="1" t="s">
        <v>652</v>
      </c>
      <c r="KU2" s="7" t="s">
        <v>848</v>
      </c>
      <c r="KV2" s="1" t="s">
        <v>979</v>
      </c>
      <c r="KW2" s="1" t="s">
        <v>980</v>
      </c>
      <c r="KX2" s="7" t="s">
        <v>848</v>
      </c>
      <c r="KY2" s="1" t="s">
        <v>981</v>
      </c>
      <c r="KZ2" s="1" t="s">
        <v>982</v>
      </c>
      <c r="LA2" s="7" t="s">
        <v>848</v>
      </c>
      <c r="LB2" s="1" t="s">
        <v>983</v>
      </c>
      <c r="LC2" s="1" t="s">
        <v>984</v>
      </c>
      <c r="LD2" s="7" t="s">
        <v>848</v>
      </c>
      <c r="LE2" s="1" t="s">
        <v>985</v>
      </c>
      <c r="LF2" s="1" t="s">
        <v>986</v>
      </c>
      <c r="LG2" s="7" t="s">
        <v>848</v>
      </c>
      <c r="LH2" s="1" t="s">
        <v>987</v>
      </c>
      <c r="LI2" s="1" t="s">
        <v>988</v>
      </c>
      <c r="LJ2" s="7" t="s">
        <v>848</v>
      </c>
      <c r="LK2" s="1" t="s">
        <v>989</v>
      </c>
      <c r="LL2" s="1" t="s">
        <v>990</v>
      </c>
      <c r="LM2" s="7" t="s">
        <v>848</v>
      </c>
      <c r="LN2" s="1" t="s">
        <v>991</v>
      </c>
      <c r="LO2" s="1" t="s">
        <v>992</v>
      </c>
      <c r="LP2" s="7" t="s">
        <v>848</v>
      </c>
      <c r="LQ2" s="1" t="s">
        <v>993</v>
      </c>
      <c r="LR2" s="1" t="s">
        <v>994</v>
      </c>
      <c r="LS2" s="7" t="s">
        <v>848</v>
      </c>
      <c r="LT2" s="1" t="s">
        <v>995</v>
      </c>
      <c r="LU2" s="1" t="s">
        <v>996</v>
      </c>
      <c r="LV2" s="7" t="s">
        <v>848</v>
      </c>
      <c r="LW2" s="1" t="s">
        <v>997</v>
      </c>
      <c r="LX2" s="1" t="s">
        <v>998</v>
      </c>
      <c r="LY2" s="7" t="s">
        <v>848</v>
      </c>
      <c r="LZ2" s="1" t="s">
        <v>999</v>
      </c>
      <c r="MA2" s="1" t="s">
        <v>1000</v>
      </c>
      <c r="MB2" s="7" t="s">
        <v>848</v>
      </c>
      <c r="MC2" s="1" t="s">
        <v>1001</v>
      </c>
      <c r="MD2" s="1" t="s">
        <v>1002</v>
      </c>
      <c r="ME2" s="7" t="s">
        <v>848</v>
      </c>
      <c r="MF2" s="1" t="s">
        <v>1003</v>
      </c>
      <c r="MG2" s="1" t="s">
        <v>1004</v>
      </c>
      <c r="MH2" s="7" t="s">
        <v>848</v>
      </c>
      <c r="MI2" s="1" t="s">
        <v>1005</v>
      </c>
      <c r="MJ2" s="1" t="s">
        <v>1006</v>
      </c>
      <c r="MK2" s="7" t="s">
        <v>848</v>
      </c>
      <c r="ML2" s="1" t="s">
        <v>1007</v>
      </c>
      <c r="MM2" s="1" t="s">
        <v>1008</v>
      </c>
      <c r="MN2" s="7" t="s">
        <v>848</v>
      </c>
      <c r="MO2" s="1" t="s">
        <v>1009</v>
      </c>
      <c r="MP2" s="1" t="s">
        <v>1010</v>
      </c>
      <c r="MQ2" s="7" t="s">
        <v>848</v>
      </c>
      <c r="MR2" s="1" t="s">
        <v>1011</v>
      </c>
      <c r="MS2" s="1" t="s">
        <v>1012</v>
      </c>
      <c r="MT2" s="7" t="s">
        <v>848</v>
      </c>
      <c r="MU2" s="1" t="s">
        <v>1013</v>
      </c>
      <c r="MV2" s="1" t="s">
        <v>1014</v>
      </c>
      <c r="MW2" s="7" t="s">
        <v>848</v>
      </c>
      <c r="MX2" s="1" t="s">
        <v>1015</v>
      </c>
      <c r="MY2" s="1" t="s">
        <v>1016</v>
      </c>
      <c r="MZ2" s="7" t="s">
        <v>848</v>
      </c>
      <c r="NA2" s="1" t="s">
        <v>1017</v>
      </c>
      <c r="NB2" s="1" t="s">
        <v>1018</v>
      </c>
      <c r="NC2" s="7" t="s">
        <v>848</v>
      </c>
      <c r="ND2" s="1" t="s">
        <v>1019</v>
      </c>
      <c r="NE2" s="1" t="s">
        <v>1020</v>
      </c>
      <c r="NF2" s="7" t="s">
        <v>848</v>
      </c>
      <c r="NG2" s="1" t="s">
        <v>1021</v>
      </c>
      <c r="NH2" s="1" t="s">
        <v>1022</v>
      </c>
      <c r="NI2" s="7" t="s">
        <v>848</v>
      </c>
      <c r="NJ2" s="1" t="s">
        <v>1023</v>
      </c>
      <c r="NK2" s="1" t="s">
        <v>1024</v>
      </c>
      <c r="NL2" s="7" t="s">
        <v>848</v>
      </c>
      <c r="NM2" s="1" t="s">
        <v>1025</v>
      </c>
      <c r="NN2" s="1" t="s">
        <v>1026</v>
      </c>
      <c r="NO2" s="7" t="s">
        <v>848</v>
      </c>
      <c r="NP2" s="1" t="s">
        <v>1027</v>
      </c>
      <c r="NQ2" s="1" t="s">
        <v>1028</v>
      </c>
      <c r="NR2" s="7" t="s">
        <v>848</v>
      </c>
      <c r="NS2" s="1" t="s">
        <v>1029</v>
      </c>
      <c r="NT2" s="1" t="s">
        <v>1030</v>
      </c>
      <c r="NU2" s="7" t="s">
        <v>848</v>
      </c>
      <c r="NV2" s="1" t="s">
        <v>1031</v>
      </c>
      <c r="NW2" s="1" t="s">
        <v>1032</v>
      </c>
      <c r="NX2" s="7" t="s">
        <v>848</v>
      </c>
      <c r="NY2" s="1" t="s">
        <v>1033</v>
      </c>
      <c r="NZ2" s="1" t="s">
        <v>1034</v>
      </c>
      <c r="OA2" s="7" t="s">
        <v>848</v>
      </c>
      <c r="OB2" s="1" t="s">
        <v>1035</v>
      </c>
      <c r="OC2" s="1" t="s">
        <v>1036</v>
      </c>
      <c r="OD2" s="7" t="s">
        <v>848</v>
      </c>
      <c r="OE2" s="1" t="s">
        <v>1037</v>
      </c>
      <c r="OF2" s="1" t="s">
        <v>1038</v>
      </c>
      <c r="OG2" s="7" t="s">
        <v>848</v>
      </c>
      <c r="OH2" s="1" t="s">
        <v>1039</v>
      </c>
      <c r="OI2" s="1" t="s">
        <v>1040</v>
      </c>
      <c r="OJ2" s="7" t="s">
        <v>848</v>
      </c>
      <c r="OK2" s="1" t="s">
        <v>1041</v>
      </c>
      <c r="OL2" s="1" t="s">
        <v>1042</v>
      </c>
      <c r="OM2" s="7" t="s">
        <v>848</v>
      </c>
      <c r="ON2" s="1" t="s">
        <v>1043</v>
      </c>
      <c r="OO2" s="1" t="s">
        <v>1044</v>
      </c>
      <c r="OP2" s="7" t="s">
        <v>848</v>
      </c>
      <c r="OQ2" s="1" t="s">
        <v>1045</v>
      </c>
      <c r="OR2" s="1" t="s">
        <v>1046</v>
      </c>
      <c r="OS2" s="7" t="s">
        <v>848</v>
      </c>
      <c r="OT2" s="1" t="s">
        <v>1047</v>
      </c>
      <c r="OU2" s="1" t="s">
        <v>1048</v>
      </c>
      <c r="OV2" s="7" t="s">
        <v>848</v>
      </c>
      <c r="OW2" s="1" t="s">
        <v>1049</v>
      </c>
      <c r="OX2" s="1" t="s">
        <v>1050</v>
      </c>
      <c r="OY2" s="7" t="s">
        <v>848</v>
      </c>
      <c r="OZ2" s="1" t="s">
        <v>1051</v>
      </c>
      <c r="PA2" s="1" t="s">
        <v>1052</v>
      </c>
      <c r="PB2" s="7" t="s">
        <v>848</v>
      </c>
      <c r="PC2" s="1" t="s">
        <v>1053</v>
      </c>
      <c r="PD2" s="1" t="s">
        <v>1054</v>
      </c>
      <c r="PE2" s="7" t="s">
        <v>848</v>
      </c>
      <c r="PF2" s="1" t="s">
        <v>1055</v>
      </c>
      <c r="PG2" s="1" t="s">
        <v>1056</v>
      </c>
      <c r="PH2" s="7" t="s">
        <v>848</v>
      </c>
      <c r="PI2" s="1" t="s">
        <v>1057</v>
      </c>
      <c r="PJ2" s="1" t="s">
        <v>1058</v>
      </c>
      <c r="PK2" s="7" t="s">
        <v>848</v>
      </c>
      <c r="PL2" s="1" t="s">
        <v>1059</v>
      </c>
      <c r="PM2" s="1" t="s">
        <v>1060</v>
      </c>
      <c r="PN2" s="7" t="s">
        <v>848</v>
      </c>
      <c r="PO2" s="1" t="s">
        <v>1061</v>
      </c>
      <c r="PP2" s="1" t="s">
        <v>1062</v>
      </c>
      <c r="PQ2" s="7" t="s">
        <v>848</v>
      </c>
      <c r="PR2" s="1" t="s">
        <v>1063</v>
      </c>
      <c r="PS2" s="1" t="s">
        <v>1064</v>
      </c>
      <c r="PT2" s="7" t="s">
        <v>848</v>
      </c>
      <c r="PU2" s="1" t="s">
        <v>1065</v>
      </c>
      <c r="PV2" s="1" t="s">
        <v>1066</v>
      </c>
      <c r="PW2" s="7" t="s">
        <v>848</v>
      </c>
      <c r="PX2" s="1" t="s">
        <v>1067</v>
      </c>
      <c r="PY2" s="1" t="s">
        <v>1068</v>
      </c>
      <c r="PZ2" s="7" t="s">
        <v>848</v>
      </c>
      <c r="QA2" s="1" t="s">
        <v>1069</v>
      </c>
      <c r="QB2" s="1" t="s">
        <v>1070</v>
      </c>
      <c r="QC2" s="7" t="s">
        <v>848</v>
      </c>
      <c r="QD2" s="1" t="s">
        <v>1071</v>
      </c>
      <c r="QE2" s="1" t="s">
        <v>1072</v>
      </c>
      <c r="QF2" s="7" t="s">
        <v>848</v>
      </c>
      <c r="QG2" s="1" t="s">
        <v>1073</v>
      </c>
      <c r="QH2" s="1" t="s">
        <v>1074</v>
      </c>
      <c r="QI2" s="7" t="s">
        <v>848</v>
      </c>
      <c r="QJ2" s="1" t="s">
        <v>1075</v>
      </c>
      <c r="QK2" s="1" t="s">
        <v>1076</v>
      </c>
      <c r="QL2" s="7" t="s">
        <v>848</v>
      </c>
      <c r="QM2" s="1" t="s">
        <v>1077</v>
      </c>
      <c r="QN2" s="1" t="s">
        <v>1078</v>
      </c>
      <c r="QO2" s="7" t="s">
        <v>848</v>
      </c>
      <c r="QP2" s="1" t="s">
        <v>1079</v>
      </c>
      <c r="QQ2" s="1" t="s">
        <v>1080</v>
      </c>
      <c r="QR2" s="7" t="s">
        <v>848</v>
      </c>
      <c r="QS2" s="1" t="s">
        <v>1081</v>
      </c>
      <c r="QT2" s="1" t="s">
        <v>1082</v>
      </c>
      <c r="QU2" s="7" t="s">
        <v>848</v>
      </c>
      <c r="QV2" s="1" t="s">
        <v>1083</v>
      </c>
      <c r="QW2" s="1" t="s">
        <v>1084</v>
      </c>
      <c r="QX2" s="7" t="s">
        <v>848</v>
      </c>
      <c r="QY2" s="1" t="s">
        <v>1085</v>
      </c>
      <c r="QZ2" s="1" t="s">
        <v>1086</v>
      </c>
      <c r="RA2" s="7" t="s">
        <v>848</v>
      </c>
      <c r="RB2" s="1" t="s">
        <v>1087</v>
      </c>
      <c r="RC2" s="1" t="s">
        <v>1088</v>
      </c>
      <c r="RD2" s="7" t="s">
        <v>848</v>
      </c>
      <c r="RE2" s="1" t="s">
        <v>1089</v>
      </c>
      <c r="RF2" s="1" t="s">
        <v>1090</v>
      </c>
      <c r="RG2" s="7" t="s">
        <v>848</v>
      </c>
      <c r="RH2" s="1" t="s">
        <v>1091</v>
      </c>
      <c r="RI2" s="1" t="s">
        <v>1092</v>
      </c>
      <c r="RJ2" s="7" t="s">
        <v>848</v>
      </c>
      <c r="RK2" s="1" t="s">
        <v>1093</v>
      </c>
      <c r="RL2" s="1" t="s">
        <v>1094</v>
      </c>
      <c r="RM2" s="7" t="s">
        <v>848</v>
      </c>
      <c r="RN2" s="1" t="s">
        <v>1095</v>
      </c>
      <c r="RO2" s="1" t="s">
        <v>1096</v>
      </c>
      <c r="RP2" s="7" t="s">
        <v>848</v>
      </c>
      <c r="RQ2" s="1" t="s">
        <v>1097</v>
      </c>
      <c r="RR2" s="1" t="s">
        <v>1098</v>
      </c>
      <c r="RS2" s="7" t="s">
        <v>848</v>
      </c>
      <c r="RT2" s="1" t="s">
        <v>1099</v>
      </c>
      <c r="RU2" s="1" t="s">
        <v>1100</v>
      </c>
      <c r="RV2" s="7" t="s">
        <v>848</v>
      </c>
      <c r="RW2" s="1" t="s">
        <v>1101</v>
      </c>
      <c r="RX2" s="1" t="s">
        <v>1102</v>
      </c>
      <c r="RY2" s="7" t="s">
        <v>848</v>
      </c>
      <c r="RZ2" s="1" t="s">
        <v>1103</v>
      </c>
      <c r="SA2" s="1" t="s">
        <v>1104</v>
      </c>
      <c r="SB2" s="7" t="s">
        <v>848</v>
      </c>
      <c r="SC2" s="1" t="s">
        <v>1105</v>
      </c>
      <c r="SD2" s="1" t="s">
        <v>1106</v>
      </c>
      <c r="SE2" s="7" t="s">
        <v>848</v>
      </c>
      <c r="SF2" s="1" t="s">
        <v>1107</v>
      </c>
      <c r="SG2" s="1" t="s">
        <v>1108</v>
      </c>
    </row>
    <row r="3" spans="1:501" ht="11" customHeight="1"/>
    <row r="4" spans="1:501" ht="11" customHeight="1">
      <c r="A4" s="1" t="s">
        <v>54</v>
      </c>
      <c r="B4" s="1">
        <v>1480.46875</v>
      </c>
      <c r="D4" s="1">
        <v>99.999999999998735</v>
      </c>
      <c r="CA4" s="1">
        <v>0</v>
      </c>
      <c r="CB4" s="1">
        <v>0</v>
      </c>
      <c r="CC4" s="1">
        <v>0</v>
      </c>
      <c r="CD4" s="1">
        <v>0</v>
      </c>
      <c r="CE4" s="1">
        <v>0</v>
      </c>
      <c r="CF4" s="1">
        <v>0</v>
      </c>
      <c r="CG4" s="1">
        <v>0</v>
      </c>
      <c r="CH4" s="1">
        <v>0</v>
      </c>
      <c r="CI4" s="1">
        <v>0</v>
      </c>
      <c r="CJ4" s="1">
        <v>0</v>
      </c>
      <c r="CK4" s="1">
        <v>0</v>
      </c>
      <c r="CL4" s="1">
        <v>0</v>
      </c>
      <c r="CM4" s="1">
        <v>0</v>
      </c>
      <c r="CN4" s="1">
        <v>0</v>
      </c>
      <c r="CO4" s="1">
        <v>0</v>
      </c>
      <c r="CP4" s="1">
        <v>0</v>
      </c>
      <c r="CQ4" s="1">
        <v>0</v>
      </c>
      <c r="CR4" s="1">
        <v>0</v>
      </c>
      <c r="CS4" s="1">
        <v>0</v>
      </c>
      <c r="CT4" s="1">
        <v>0</v>
      </c>
      <c r="CU4" s="1">
        <v>0</v>
      </c>
      <c r="CV4" s="1">
        <v>0</v>
      </c>
      <c r="CW4" s="1">
        <v>0</v>
      </c>
      <c r="CX4" s="1">
        <v>0</v>
      </c>
      <c r="CY4" s="1">
        <v>0</v>
      </c>
      <c r="CZ4" s="1">
        <v>0</v>
      </c>
      <c r="DA4" s="1">
        <v>0</v>
      </c>
      <c r="DB4" s="1">
        <v>0</v>
      </c>
      <c r="DC4" s="1">
        <v>0</v>
      </c>
      <c r="DD4" s="1">
        <v>0</v>
      </c>
      <c r="DE4" s="1">
        <v>0</v>
      </c>
      <c r="DF4" s="1">
        <v>0</v>
      </c>
      <c r="DG4" s="1">
        <v>0</v>
      </c>
      <c r="DH4" s="1">
        <v>0</v>
      </c>
      <c r="DI4" s="1">
        <v>0</v>
      </c>
      <c r="DJ4" s="1">
        <v>0</v>
      </c>
      <c r="DK4" s="1">
        <v>0</v>
      </c>
      <c r="DL4" s="1">
        <v>0</v>
      </c>
      <c r="DM4" s="1">
        <v>0</v>
      </c>
      <c r="DN4" s="1">
        <v>0</v>
      </c>
      <c r="DO4" s="1">
        <v>0</v>
      </c>
      <c r="DP4" s="1">
        <v>0</v>
      </c>
      <c r="DQ4" s="1">
        <v>0</v>
      </c>
      <c r="DR4" s="1">
        <v>0</v>
      </c>
      <c r="DS4" s="1">
        <v>0</v>
      </c>
      <c r="DT4" s="1">
        <v>0</v>
      </c>
      <c r="DU4" s="1">
        <v>0</v>
      </c>
      <c r="DV4" s="1">
        <v>0</v>
      </c>
      <c r="DW4" s="1">
        <v>0</v>
      </c>
      <c r="DX4" s="1">
        <v>0</v>
      </c>
      <c r="DY4" s="1">
        <v>0</v>
      </c>
      <c r="DZ4" s="1">
        <v>0</v>
      </c>
      <c r="EA4" s="1">
        <v>0</v>
      </c>
      <c r="EB4" s="1">
        <v>0</v>
      </c>
      <c r="EC4" s="1">
        <v>0</v>
      </c>
      <c r="ED4" s="1">
        <v>0</v>
      </c>
      <c r="EE4" s="1">
        <v>0</v>
      </c>
      <c r="EF4" s="1">
        <v>0</v>
      </c>
      <c r="EG4" s="1">
        <v>0</v>
      </c>
      <c r="EH4" s="1">
        <v>0</v>
      </c>
      <c r="EI4" s="1">
        <v>0</v>
      </c>
      <c r="EJ4" s="1">
        <v>0</v>
      </c>
      <c r="EK4" s="1">
        <v>0</v>
      </c>
      <c r="EL4" s="1">
        <v>0</v>
      </c>
      <c r="EM4" s="1">
        <v>0</v>
      </c>
      <c r="EN4" s="1">
        <v>0</v>
      </c>
      <c r="EO4" s="1">
        <v>0</v>
      </c>
      <c r="EP4" s="1">
        <v>0</v>
      </c>
      <c r="EQ4" s="1">
        <v>0</v>
      </c>
      <c r="ER4" s="1">
        <v>0</v>
      </c>
      <c r="ES4" s="1">
        <v>0</v>
      </c>
      <c r="ET4" s="1">
        <v>0</v>
      </c>
      <c r="EU4" s="1">
        <v>0</v>
      </c>
      <c r="EV4" s="1">
        <v>0</v>
      </c>
      <c r="EW4" s="1">
        <v>0</v>
      </c>
      <c r="EX4" s="1">
        <v>0</v>
      </c>
      <c r="EY4" s="1">
        <v>0</v>
      </c>
      <c r="EZ4" s="1">
        <v>0</v>
      </c>
      <c r="FA4" s="1">
        <v>0</v>
      </c>
      <c r="FB4" s="1">
        <v>0</v>
      </c>
      <c r="FC4" s="1">
        <v>0</v>
      </c>
      <c r="FD4" s="1">
        <v>0</v>
      </c>
      <c r="FE4" s="1">
        <v>0</v>
      </c>
      <c r="FF4" s="1">
        <v>0</v>
      </c>
      <c r="FG4" s="1">
        <v>0</v>
      </c>
      <c r="FH4" s="1">
        <v>0</v>
      </c>
      <c r="FI4" s="1">
        <v>0</v>
      </c>
      <c r="FJ4" s="1">
        <v>0</v>
      </c>
      <c r="FK4" s="1">
        <v>0</v>
      </c>
      <c r="FL4" s="1">
        <v>0</v>
      </c>
      <c r="FM4" s="1">
        <v>0</v>
      </c>
      <c r="FN4" s="1">
        <v>0</v>
      </c>
      <c r="FO4" s="1">
        <v>0</v>
      </c>
      <c r="FP4" s="1">
        <v>0</v>
      </c>
      <c r="FQ4" s="1">
        <v>0</v>
      </c>
      <c r="FR4" s="1">
        <v>0</v>
      </c>
      <c r="FS4" s="1">
        <v>0</v>
      </c>
      <c r="FT4" s="1">
        <v>0</v>
      </c>
      <c r="FU4" s="1">
        <v>0</v>
      </c>
      <c r="FV4" s="1">
        <v>0</v>
      </c>
      <c r="FW4" s="1">
        <v>0</v>
      </c>
      <c r="FX4" s="1">
        <v>0</v>
      </c>
      <c r="FY4" s="1">
        <v>0</v>
      </c>
      <c r="FZ4" s="1">
        <v>0</v>
      </c>
      <c r="GA4" s="1">
        <v>0</v>
      </c>
      <c r="GB4" s="1">
        <v>0</v>
      </c>
      <c r="GC4" s="1">
        <v>0</v>
      </c>
      <c r="GD4" s="1">
        <v>0</v>
      </c>
      <c r="GE4" s="1">
        <v>0</v>
      </c>
      <c r="GF4" s="1">
        <v>0</v>
      </c>
      <c r="GG4" s="1">
        <v>0</v>
      </c>
      <c r="GH4" s="1">
        <v>0</v>
      </c>
      <c r="GI4" s="1">
        <v>0</v>
      </c>
      <c r="GJ4" s="1">
        <v>0</v>
      </c>
      <c r="GK4" s="1">
        <v>0</v>
      </c>
      <c r="GL4" s="1">
        <v>0</v>
      </c>
      <c r="GM4" s="1">
        <v>0</v>
      </c>
      <c r="GN4" s="1">
        <v>0</v>
      </c>
      <c r="GO4" s="1">
        <v>0</v>
      </c>
      <c r="GP4" s="1">
        <v>0</v>
      </c>
      <c r="GQ4" s="1">
        <v>0</v>
      </c>
      <c r="GR4" s="1">
        <v>0</v>
      </c>
      <c r="GS4" s="1">
        <v>0</v>
      </c>
      <c r="GT4" s="1">
        <v>0</v>
      </c>
      <c r="GU4" s="1">
        <v>0</v>
      </c>
      <c r="GV4" s="1">
        <v>0</v>
      </c>
      <c r="GW4" s="1">
        <v>0</v>
      </c>
      <c r="GX4" s="1">
        <v>0</v>
      </c>
      <c r="GY4" s="1">
        <v>0</v>
      </c>
      <c r="GZ4" s="1">
        <v>0</v>
      </c>
      <c r="HA4" s="1">
        <v>0</v>
      </c>
      <c r="HB4" s="1">
        <v>0</v>
      </c>
      <c r="HC4" s="1">
        <v>0</v>
      </c>
      <c r="HD4" s="1">
        <v>0</v>
      </c>
      <c r="HE4" s="1">
        <v>0</v>
      </c>
      <c r="HF4" s="1">
        <v>0</v>
      </c>
      <c r="HG4" s="1">
        <v>0</v>
      </c>
      <c r="HH4" s="1">
        <v>0</v>
      </c>
      <c r="HI4" s="1">
        <v>0</v>
      </c>
      <c r="HJ4" s="1">
        <v>0</v>
      </c>
      <c r="HK4" s="1">
        <v>0</v>
      </c>
      <c r="HL4" s="1">
        <v>0</v>
      </c>
      <c r="HM4" s="1">
        <v>0</v>
      </c>
      <c r="HN4" s="1">
        <v>0</v>
      </c>
      <c r="HO4" s="1">
        <v>0</v>
      </c>
      <c r="HP4" s="1">
        <v>0</v>
      </c>
      <c r="HQ4" s="1">
        <v>0</v>
      </c>
      <c r="HR4" s="1">
        <v>0</v>
      </c>
      <c r="HS4" s="1">
        <v>0</v>
      </c>
      <c r="HT4" s="1">
        <v>0</v>
      </c>
      <c r="HU4" s="1">
        <v>0</v>
      </c>
      <c r="HV4" s="1">
        <v>0</v>
      </c>
      <c r="HW4" s="1">
        <v>0</v>
      </c>
      <c r="HX4" s="1">
        <v>0</v>
      </c>
      <c r="HY4" s="1">
        <v>0</v>
      </c>
      <c r="HZ4" s="1">
        <v>0</v>
      </c>
      <c r="IA4" s="1">
        <v>0</v>
      </c>
      <c r="IB4" s="1">
        <v>0</v>
      </c>
      <c r="IC4" s="1">
        <v>0</v>
      </c>
      <c r="ID4" s="1">
        <v>0</v>
      </c>
      <c r="IE4" s="1">
        <v>0</v>
      </c>
      <c r="IF4" s="1">
        <v>0</v>
      </c>
      <c r="IG4" s="1">
        <v>0</v>
      </c>
      <c r="IH4" s="1">
        <v>0</v>
      </c>
      <c r="II4" s="1">
        <v>0</v>
      </c>
      <c r="IJ4" s="1">
        <v>0</v>
      </c>
      <c r="IK4" s="1">
        <v>0</v>
      </c>
      <c r="IL4" s="1">
        <v>0</v>
      </c>
      <c r="IM4" s="1">
        <v>0</v>
      </c>
      <c r="IN4" s="1">
        <v>0</v>
      </c>
      <c r="IO4" s="1">
        <v>0</v>
      </c>
      <c r="IP4" s="1">
        <v>0</v>
      </c>
      <c r="IQ4" s="1">
        <v>0</v>
      </c>
      <c r="IR4" s="1">
        <v>0</v>
      </c>
      <c r="IS4" s="1">
        <v>0</v>
      </c>
      <c r="IT4" s="1">
        <v>0</v>
      </c>
      <c r="IU4" s="1">
        <v>0</v>
      </c>
      <c r="IV4" s="1">
        <v>0</v>
      </c>
      <c r="IW4" s="1">
        <v>0</v>
      </c>
      <c r="IX4" s="1">
        <v>0</v>
      </c>
      <c r="IY4" s="1">
        <v>0</v>
      </c>
      <c r="IZ4" s="1">
        <v>0</v>
      </c>
      <c r="JA4" s="1">
        <v>0</v>
      </c>
      <c r="JB4" s="1">
        <v>0</v>
      </c>
      <c r="JC4" s="1">
        <v>0</v>
      </c>
      <c r="JD4" s="1">
        <v>0</v>
      </c>
      <c r="JE4" s="1">
        <v>0</v>
      </c>
      <c r="JF4" s="1">
        <v>0</v>
      </c>
      <c r="JG4" s="1">
        <v>0</v>
      </c>
      <c r="JH4" s="1">
        <v>0</v>
      </c>
      <c r="JI4" s="1">
        <v>0</v>
      </c>
      <c r="JJ4" s="1">
        <v>0</v>
      </c>
      <c r="JK4" s="1">
        <v>0</v>
      </c>
      <c r="JL4" s="1">
        <v>0</v>
      </c>
      <c r="JM4" s="1">
        <v>0</v>
      </c>
      <c r="JN4" s="1">
        <v>54.030667886843354</v>
      </c>
      <c r="JO4" s="1">
        <v>0.51837541146048549</v>
      </c>
      <c r="JP4" s="1">
        <v>11.294602715091017</v>
      </c>
      <c r="JQ4" s="1">
        <v>1.0467195808337115</v>
      </c>
      <c r="JR4" s="1">
        <v>0.26516896047786542</v>
      </c>
      <c r="JS4" s="1">
        <v>8.4435379520570155</v>
      </c>
      <c r="JT4" s="1">
        <v>0.15950012660322677</v>
      </c>
      <c r="JU4" s="1">
        <v>13.736948403702973</v>
      </c>
      <c r="JV4" s="1">
        <v>6.7189428331609513E-2</v>
      </c>
      <c r="JW4" s="1">
        <v>0</v>
      </c>
      <c r="JX4" s="1">
        <v>7.1675369392326012</v>
      </c>
      <c r="JY4" s="1">
        <v>2.3227205936594983</v>
      </c>
      <c r="JZ4" s="1">
        <v>0.83737566466694469</v>
      </c>
      <c r="KA4" s="1">
        <v>0.10965633703971739</v>
      </c>
      <c r="KB4" s="1">
        <v>0</v>
      </c>
      <c r="KC4" s="1">
        <v>0</v>
      </c>
    </row>
    <row r="5" spans="1:501" ht="11" customHeight="1">
      <c r="A5" s="1" t="s">
        <v>59</v>
      </c>
      <c r="B5" s="1">
        <v>1480.46875</v>
      </c>
      <c r="D5" s="1">
        <v>99.999999999998735</v>
      </c>
      <c r="CA5" s="1">
        <v>0</v>
      </c>
      <c r="CB5" s="1">
        <v>0</v>
      </c>
      <c r="CC5" s="1">
        <v>0</v>
      </c>
      <c r="CD5" s="1">
        <v>0</v>
      </c>
      <c r="CE5" s="1">
        <v>0</v>
      </c>
      <c r="CF5" s="1">
        <v>0</v>
      </c>
      <c r="CG5" s="1">
        <v>0</v>
      </c>
      <c r="CH5" s="1">
        <v>0</v>
      </c>
      <c r="CI5" s="1">
        <v>0</v>
      </c>
      <c r="CJ5" s="1">
        <v>0</v>
      </c>
      <c r="CK5" s="1">
        <v>0</v>
      </c>
      <c r="CL5" s="1">
        <v>0</v>
      </c>
      <c r="CM5" s="1">
        <v>0</v>
      </c>
      <c r="CN5" s="1">
        <v>0</v>
      </c>
      <c r="CO5" s="1">
        <v>0</v>
      </c>
      <c r="CP5" s="1">
        <v>0</v>
      </c>
      <c r="CQ5" s="1">
        <v>0</v>
      </c>
      <c r="CR5" s="1">
        <v>0</v>
      </c>
      <c r="CS5" s="1">
        <v>0</v>
      </c>
      <c r="CT5" s="1">
        <v>0</v>
      </c>
      <c r="CU5" s="1">
        <v>0</v>
      </c>
      <c r="CV5" s="1">
        <v>0</v>
      </c>
      <c r="CW5" s="1">
        <v>0</v>
      </c>
      <c r="CX5" s="1">
        <v>0</v>
      </c>
      <c r="CY5" s="1">
        <v>0</v>
      </c>
      <c r="CZ5" s="1">
        <v>0</v>
      </c>
      <c r="DA5" s="1">
        <v>0</v>
      </c>
      <c r="DB5" s="1">
        <v>0</v>
      </c>
      <c r="DC5" s="1">
        <v>0</v>
      </c>
      <c r="DD5" s="1">
        <v>0</v>
      </c>
      <c r="DE5" s="1">
        <v>0</v>
      </c>
      <c r="DF5" s="1">
        <v>0</v>
      </c>
      <c r="DG5" s="1">
        <v>0</v>
      </c>
      <c r="DH5" s="1">
        <v>0</v>
      </c>
      <c r="DI5" s="1">
        <v>0</v>
      </c>
      <c r="DJ5" s="1">
        <v>0</v>
      </c>
      <c r="DK5" s="1">
        <v>0</v>
      </c>
      <c r="DL5" s="1">
        <v>0</v>
      </c>
      <c r="DM5" s="1">
        <v>0</v>
      </c>
      <c r="DN5" s="1">
        <v>0</v>
      </c>
      <c r="DO5" s="1">
        <v>0</v>
      </c>
      <c r="DP5" s="1">
        <v>0</v>
      </c>
      <c r="DQ5" s="1">
        <v>0</v>
      </c>
      <c r="DR5" s="1">
        <v>0</v>
      </c>
      <c r="DS5" s="1">
        <v>0</v>
      </c>
      <c r="DT5" s="1">
        <v>0</v>
      </c>
      <c r="DU5" s="1">
        <v>0</v>
      </c>
      <c r="DV5" s="1">
        <v>0</v>
      </c>
      <c r="DW5" s="1">
        <v>0</v>
      </c>
      <c r="DX5" s="1">
        <v>0</v>
      </c>
      <c r="DY5" s="1">
        <v>0</v>
      </c>
      <c r="DZ5" s="1">
        <v>0</v>
      </c>
      <c r="EA5" s="1">
        <v>0</v>
      </c>
      <c r="EB5" s="1">
        <v>0</v>
      </c>
      <c r="EC5" s="1">
        <v>0</v>
      </c>
      <c r="ED5" s="1">
        <v>0</v>
      </c>
      <c r="EE5" s="1">
        <v>0</v>
      </c>
      <c r="EF5" s="1">
        <v>0</v>
      </c>
      <c r="EG5" s="1">
        <v>0</v>
      </c>
      <c r="EH5" s="1">
        <v>0</v>
      </c>
      <c r="EI5" s="1">
        <v>0</v>
      </c>
      <c r="EJ5" s="1">
        <v>0</v>
      </c>
      <c r="EK5" s="1">
        <v>0</v>
      </c>
      <c r="EL5" s="1">
        <v>0</v>
      </c>
      <c r="EM5" s="1">
        <v>0</v>
      </c>
      <c r="EN5" s="1">
        <v>0</v>
      </c>
      <c r="EO5" s="1">
        <v>0</v>
      </c>
      <c r="EP5" s="1">
        <v>0</v>
      </c>
      <c r="EQ5" s="1">
        <v>0</v>
      </c>
      <c r="ER5" s="1">
        <v>0</v>
      </c>
      <c r="ES5" s="1">
        <v>0</v>
      </c>
      <c r="ET5" s="1">
        <v>0</v>
      </c>
      <c r="EU5" s="1">
        <v>0</v>
      </c>
      <c r="EV5" s="1">
        <v>0</v>
      </c>
      <c r="EW5" s="1">
        <v>0</v>
      </c>
      <c r="EX5" s="1">
        <v>0</v>
      </c>
      <c r="EY5" s="1">
        <v>0</v>
      </c>
      <c r="EZ5" s="1">
        <v>0</v>
      </c>
      <c r="FA5" s="1">
        <v>0</v>
      </c>
      <c r="FB5" s="1">
        <v>0</v>
      </c>
      <c r="FC5" s="1">
        <v>0</v>
      </c>
      <c r="FD5" s="1">
        <v>0</v>
      </c>
      <c r="FE5" s="1">
        <v>0</v>
      </c>
      <c r="FF5" s="1">
        <v>0</v>
      </c>
      <c r="FG5" s="1">
        <v>0</v>
      </c>
      <c r="FH5" s="1">
        <v>0</v>
      </c>
      <c r="FI5" s="1">
        <v>0</v>
      </c>
      <c r="FJ5" s="1">
        <v>0</v>
      </c>
      <c r="FK5" s="1">
        <v>0</v>
      </c>
      <c r="FL5" s="1">
        <v>0</v>
      </c>
      <c r="FM5" s="1">
        <v>0</v>
      </c>
      <c r="FN5" s="1">
        <v>0</v>
      </c>
      <c r="FO5" s="1">
        <v>0</v>
      </c>
      <c r="FP5" s="1">
        <v>0</v>
      </c>
      <c r="FQ5" s="1">
        <v>0</v>
      </c>
      <c r="FR5" s="1">
        <v>0</v>
      </c>
      <c r="FS5" s="1">
        <v>0</v>
      </c>
      <c r="FT5" s="1">
        <v>0</v>
      </c>
      <c r="FU5" s="1">
        <v>0</v>
      </c>
      <c r="FV5" s="1">
        <v>0</v>
      </c>
      <c r="FW5" s="1">
        <v>0</v>
      </c>
      <c r="FX5" s="1">
        <v>0</v>
      </c>
      <c r="FY5" s="1">
        <v>0</v>
      </c>
      <c r="FZ5" s="1">
        <v>0</v>
      </c>
      <c r="GA5" s="1">
        <v>0</v>
      </c>
      <c r="GB5" s="1">
        <v>0</v>
      </c>
      <c r="GC5" s="1">
        <v>0</v>
      </c>
      <c r="GD5" s="1">
        <v>0</v>
      </c>
      <c r="GE5" s="1">
        <v>0</v>
      </c>
      <c r="GF5" s="1">
        <v>0</v>
      </c>
      <c r="GG5" s="1">
        <v>0</v>
      </c>
      <c r="GH5" s="1">
        <v>0</v>
      </c>
      <c r="GI5" s="1">
        <v>0</v>
      </c>
      <c r="GJ5" s="1">
        <v>0</v>
      </c>
      <c r="GK5" s="1">
        <v>0</v>
      </c>
      <c r="GL5" s="1">
        <v>0</v>
      </c>
      <c r="GM5" s="1">
        <v>0</v>
      </c>
      <c r="GN5" s="1">
        <v>0</v>
      </c>
      <c r="GO5" s="1">
        <v>0</v>
      </c>
      <c r="GP5" s="1">
        <v>0</v>
      </c>
      <c r="GQ5" s="1">
        <v>0</v>
      </c>
      <c r="GR5" s="1">
        <v>0</v>
      </c>
      <c r="GS5" s="1">
        <v>0</v>
      </c>
      <c r="GT5" s="1">
        <v>0</v>
      </c>
      <c r="GU5" s="1">
        <v>0</v>
      </c>
      <c r="GV5" s="1">
        <v>0</v>
      </c>
      <c r="GW5" s="1">
        <v>0</v>
      </c>
      <c r="GX5" s="1">
        <v>0</v>
      </c>
      <c r="GY5" s="1">
        <v>0</v>
      </c>
      <c r="GZ5" s="1">
        <v>0</v>
      </c>
      <c r="HA5" s="1">
        <v>0</v>
      </c>
      <c r="HB5" s="1">
        <v>0</v>
      </c>
      <c r="HC5" s="1">
        <v>0</v>
      </c>
      <c r="HD5" s="1">
        <v>0</v>
      </c>
      <c r="HE5" s="1">
        <v>0</v>
      </c>
      <c r="HF5" s="1">
        <v>0</v>
      </c>
      <c r="HG5" s="1">
        <v>0</v>
      </c>
      <c r="HH5" s="1">
        <v>0</v>
      </c>
      <c r="HI5" s="1">
        <v>0</v>
      </c>
      <c r="HJ5" s="1">
        <v>0</v>
      </c>
      <c r="HK5" s="1">
        <v>0</v>
      </c>
      <c r="HL5" s="1">
        <v>0</v>
      </c>
      <c r="HM5" s="1">
        <v>0</v>
      </c>
      <c r="HN5" s="1">
        <v>0</v>
      </c>
      <c r="HO5" s="1">
        <v>0</v>
      </c>
      <c r="HP5" s="1">
        <v>0</v>
      </c>
      <c r="HQ5" s="1">
        <v>0</v>
      </c>
      <c r="HR5" s="1">
        <v>0</v>
      </c>
      <c r="HS5" s="1">
        <v>0</v>
      </c>
      <c r="HT5" s="1">
        <v>0</v>
      </c>
      <c r="HU5" s="1">
        <v>0</v>
      </c>
      <c r="HV5" s="1">
        <v>0</v>
      </c>
      <c r="HW5" s="1">
        <v>0</v>
      </c>
      <c r="HX5" s="1">
        <v>0</v>
      </c>
      <c r="HY5" s="1">
        <v>0</v>
      </c>
      <c r="HZ5" s="1">
        <v>0</v>
      </c>
      <c r="IA5" s="1">
        <v>0</v>
      </c>
      <c r="IB5" s="1">
        <v>0</v>
      </c>
      <c r="IC5" s="1">
        <v>0</v>
      </c>
      <c r="ID5" s="1">
        <v>0</v>
      </c>
      <c r="IE5" s="1">
        <v>0</v>
      </c>
      <c r="IF5" s="1">
        <v>0</v>
      </c>
      <c r="IG5" s="1">
        <v>0</v>
      </c>
      <c r="IH5" s="1">
        <v>0</v>
      </c>
      <c r="II5" s="1">
        <v>0</v>
      </c>
      <c r="IJ5" s="1">
        <v>0</v>
      </c>
      <c r="IK5" s="1">
        <v>0</v>
      </c>
      <c r="IL5" s="1">
        <v>0</v>
      </c>
      <c r="IM5" s="1">
        <v>0</v>
      </c>
      <c r="IN5" s="1">
        <v>0</v>
      </c>
      <c r="IO5" s="1">
        <v>0</v>
      </c>
      <c r="IP5" s="1">
        <v>0</v>
      </c>
      <c r="IQ5" s="1">
        <v>0</v>
      </c>
      <c r="IR5" s="1">
        <v>0</v>
      </c>
      <c r="IS5" s="1">
        <v>0</v>
      </c>
      <c r="IT5" s="1">
        <v>0</v>
      </c>
      <c r="IU5" s="1">
        <v>0</v>
      </c>
      <c r="IV5" s="1">
        <v>0</v>
      </c>
      <c r="IW5" s="1">
        <v>0</v>
      </c>
      <c r="IX5" s="1">
        <v>0</v>
      </c>
      <c r="IY5" s="1">
        <v>0</v>
      </c>
      <c r="IZ5" s="1">
        <v>0</v>
      </c>
      <c r="JA5" s="1">
        <v>0</v>
      </c>
      <c r="JB5" s="1">
        <v>0</v>
      </c>
      <c r="JC5" s="1">
        <v>0</v>
      </c>
      <c r="JD5" s="1">
        <v>0</v>
      </c>
      <c r="JE5" s="1">
        <v>0</v>
      </c>
      <c r="JF5" s="1">
        <v>0</v>
      </c>
      <c r="JG5" s="1">
        <v>0</v>
      </c>
      <c r="JH5" s="1">
        <v>0</v>
      </c>
      <c r="JI5" s="1">
        <v>0</v>
      </c>
      <c r="JJ5" s="1">
        <v>0</v>
      </c>
      <c r="JK5" s="1">
        <v>0</v>
      </c>
      <c r="JL5" s="1">
        <v>0</v>
      </c>
      <c r="JM5" s="1">
        <v>0</v>
      </c>
      <c r="JN5" s="1">
        <v>54.030667886843354</v>
      </c>
      <c r="JO5" s="1">
        <v>0.51837541146048549</v>
      </c>
      <c r="JP5" s="1">
        <v>11.294602715091017</v>
      </c>
      <c r="JQ5" s="1">
        <v>1.0467195808337115</v>
      </c>
      <c r="JR5" s="1">
        <v>0.26516896047786542</v>
      </c>
      <c r="JS5" s="1">
        <v>8.4435379520570155</v>
      </c>
      <c r="JT5" s="1">
        <v>0.15950012660322677</v>
      </c>
      <c r="JU5" s="1">
        <v>13.736948403702973</v>
      </c>
      <c r="JV5" s="1">
        <v>6.7189428331609513E-2</v>
      </c>
      <c r="JW5" s="1">
        <v>0</v>
      </c>
      <c r="JX5" s="1">
        <v>7.1675369392326012</v>
      </c>
      <c r="JY5" s="1">
        <v>2.3227205936594983</v>
      </c>
      <c r="JZ5" s="1">
        <v>0.83737566466694469</v>
      </c>
      <c r="KA5" s="1">
        <v>0.10965633703971739</v>
      </c>
      <c r="KB5" s="1">
        <v>0</v>
      </c>
      <c r="KC5" s="1">
        <v>0</v>
      </c>
    </row>
    <row r="6" spans="1:501" ht="11" customHeight="1">
      <c r="A6" s="1" t="s">
        <v>66</v>
      </c>
      <c r="B6" s="1">
        <v>1460.46875</v>
      </c>
      <c r="D6" s="1">
        <v>99.949915124832501</v>
      </c>
      <c r="CA6" s="1">
        <v>0</v>
      </c>
      <c r="CB6" s="1">
        <v>0</v>
      </c>
      <c r="CC6" s="1">
        <v>0</v>
      </c>
      <c r="CD6" s="1">
        <v>0</v>
      </c>
      <c r="CE6" s="1">
        <v>0</v>
      </c>
      <c r="CF6" s="1">
        <v>0</v>
      </c>
      <c r="CG6" s="1">
        <v>0</v>
      </c>
      <c r="CH6" s="1">
        <v>0</v>
      </c>
      <c r="CI6" s="1">
        <v>0</v>
      </c>
      <c r="CJ6" s="1">
        <v>0</v>
      </c>
      <c r="CK6" s="1">
        <v>0</v>
      </c>
      <c r="CL6" s="1">
        <v>0</v>
      </c>
      <c r="CM6" s="1">
        <v>0</v>
      </c>
      <c r="CN6" s="1">
        <v>0</v>
      </c>
      <c r="CO6" s="1">
        <v>0</v>
      </c>
      <c r="CP6" s="1">
        <v>0</v>
      </c>
      <c r="CQ6" s="1">
        <v>0</v>
      </c>
      <c r="CR6" s="1">
        <v>0</v>
      </c>
      <c r="CS6" s="1">
        <v>0</v>
      </c>
      <c r="CT6" s="1">
        <v>0</v>
      </c>
      <c r="CU6" s="1">
        <v>0</v>
      </c>
      <c r="CV6" s="1">
        <v>0</v>
      </c>
      <c r="CW6" s="1">
        <v>0</v>
      </c>
      <c r="CX6" s="1">
        <v>0</v>
      </c>
      <c r="CY6" s="1">
        <v>0</v>
      </c>
      <c r="CZ6" s="1">
        <v>0</v>
      </c>
      <c r="DA6" s="1">
        <v>0</v>
      </c>
      <c r="DB6" s="1">
        <v>0</v>
      </c>
      <c r="DC6" s="1">
        <v>0</v>
      </c>
      <c r="DD6" s="1">
        <v>0</v>
      </c>
      <c r="DE6" s="1">
        <v>0</v>
      </c>
      <c r="DF6" s="1">
        <v>0</v>
      </c>
      <c r="DG6" s="1">
        <v>0</v>
      </c>
      <c r="DH6" s="1">
        <v>0</v>
      </c>
      <c r="DI6" s="1">
        <v>0</v>
      </c>
      <c r="DJ6" s="1">
        <v>0</v>
      </c>
      <c r="DK6" s="1">
        <v>0</v>
      </c>
      <c r="DL6" s="1">
        <v>0</v>
      </c>
      <c r="DM6" s="1">
        <v>0</v>
      </c>
      <c r="DN6" s="1">
        <v>0</v>
      </c>
      <c r="DO6" s="1">
        <v>0</v>
      </c>
      <c r="DP6" s="1">
        <v>0</v>
      </c>
      <c r="DQ6" s="1">
        <v>0</v>
      </c>
      <c r="DR6" s="1">
        <v>0</v>
      </c>
      <c r="DS6" s="1">
        <v>0</v>
      </c>
      <c r="DT6" s="1">
        <v>0</v>
      </c>
      <c r="DU6" s="1">
        <v>0</v>
      </c>
      <c r="DV6" s="1">
        <v>0</v>
      </c>
      <c r="DW6" s="1">
        <v>0</v>
      </c>
      <c r="DX6" s="1">
        <v>0</v>
      </c>
      <c r="DY6" s="1">
        <v>0</v>
      </c>
      <c r="DZ6" s="1">
        <v>0</v>
      </c>
      <c r="EA6" s="1">
        <v>0</v>
      </c>
      <c r="EB6" s="1">
        <v>0</v>
      </c>
      <c r="EC6" s="1">
        <v>0</v>
      </c>
      <c r="ED6" s="1">
        <v>0</v>
      </c>
      <c r="EE6" s="1">
        <v>0</v>
      </c>
      <c r="EF6" s="1">
        <v>0</v>
      </c>
      <c r="EG6" s="1">
        <v>0</v>
      </c>
      <c r="EH6" s="1">
        <v>0</v>
      </c>
      <c r="EI6" s="1">
        <v>0</v>
      </c>
      <c r="EJ6" s="1">
        <v>0</v>
      </c>
      <c r="EK6" s="1">
        <v>0</v>
      </c>
      <c r="EL6" s="1">
        <v>0</v>
      </c>
      <c r="EM6" s="1">
        <v>0</v>
      </c>
      <c r="EN6" s="1">
        <v>0</v>
      </c>
      <c r="EO6" s="1">
        <v>0</v>
      </c>
      <c r="EP6" s="1">
        <v>0</v>
      </c>
      <c r="EQ6" s="1">
        <v>0</v>
      </c>
      <c r="ER6" s="1">
        <v>0</v>
      </c>
      <c r="ES6" s="1">
        <v>0</v>
      </c>
      <c r="ET6" s="1">
        <v>0</v>
      </c>
      <c r="EU6" s="1">
        <v>0</v>
      </c>
      <c r="EV6" s="1">
        <v>0</v>
      </c>
      <c r="EW6" s="1">
        <v>0</v>
      </c>
      <c r="EX6" s="1">
        <v>0</v>
      </c>
      <c r="EY6" s="1">
        <v>0</v>
      </c>
      <c r="EZ6" s="1">
        <v>0</v>
      </c>
      <c r="FA6" s="1">
        <v>0</v>
      </c>
      <c r="FB6" s="1">
        <v>0</v>
      </c>
      <c r="FC6" s="1">
        <v>0</v>
      </c>
      <c r="FD6" s="1">
        <v>0</v>
      </c>
      <c r="FE6" s="1">
        <v>0</v>
      </c>
      <c r="FF6" s="1">
        <v>0</v>
      </c>
      <c r="FG6" s="1">
        <v>0</v>
      </c>
      <c r="FH6" s="1">
        <v>0</v>
      </c>
      <c r="FI6" s="1">
        <v>0</v>
      </c>
      <c r="FJ6" s="1">
        <v>0</v>
      </c>
      <c r="FK6" s="1">
        <v>0</v>
      </c>
      <c r="FL6" s="1">
        <v>0</v>
      </c>
      <c r="FM6" s="1">
        <v>0</v>
      </c>
      <c r="FN6" s="1">
        <v>0</v>
      </c>
      <c r="FO6" s="1">
        <v>0</v>
      </c>
      <c r="FP6" s="1">
        <v>0</v>
      </c>
      <c r="FQ6" s="1">
        <v>0</v>
      </c>
      <c r="FR6" s="1">
        <v>0</v>
      </c>
      <c r="FS6" s="1">
        <v>0</v>
      </c>
      <c r="FT6" s="1">
        <v>0</v>
      </c>
      <c r="FU6" s="1">
        <v>0</v>
      </c>
      <c r="FV6" s="1">
        <v>0</v>
      </c>
      <c r="FW6" s="1">
        <v>0</v>
      </c>
      <c r="FX6" s="1">
        <v>0</v>
      </c>
      <c r="FY6" s="1">
        <v>0</v>
      </c>
      <c r="FZ6" s="1">
        <v>0</v>
      </c>
      <c r="GA6" s="1">
        <v>0</v>
      </c>
      <c r="GB6" s="1">
        <v>0</v>
      </c>
      <c r="GC6" s="1">
        <v>0</v>
      </c>
      <c r="GD6" s="1">
        <v>0</v>
      </c>
      <c r="GE6" s="1">
        <v>0</v>
      </c>
      <c r="GF6" s="1">
        <v>0</v>
      </c>
      <c r="GG6" s="1">
        <v>0</v>
      </c>
      <c r="GH6" s="1">
        <v>0</v>
      </c>
      <c r="GI6" s="1">
        <v>0</v>
      </c>
      <c r="GJ6" s="1">
        <v>0</v>
      </c>
      <c r="GK6" s="1">
        <v>0</v>
      </c>
      <c r="GL6" s="1">
        <v>0</v>
      </c>
      <c r="GM6" s="1">
        <v>0</v>
      </c>
      <c r="GN6" s="1">
        <v>0</v>
      </c>
      <c r="GO6" s="1">
        <v>0</v>
      </c>
      <c r="GP6" s="1">
        <v>0</v>
      </c>
      <c r="GQ6" s="1">
        <v>0</v>
      </c>
      <c r="GR6" s="1">
        <v>0</v>
      </c>
      <c r="GS6" s="1">
        <v>0</v>
      </c>
      <c r="GT6" s="1">
        <v>0</v>
      </c>
      <c r="GU6" s="1">
        <v>0</v>
      </c>
      <c r="GV6" s="1">
        <v>0</v>
      </c>
      <c r="GW6" s="1">
        <v>0</v>
      </c>
      <c r="GX6" s="1">
        <v>0</v>
      </c>
      <c r="GY6" s="1">
        <v>0</v>
      </c>
      <c r="GZ6" s="1">
        <v>0</v>
      </c>
      <c r="HA6" s="1">
        <v>0</v>
      </c>
      <c r="HB6" s="1">
        <v>0</v>
      </c>
      <c r="HC6" s="1">
        <v>0</v>
      </c>
      <c r="HD6" s="1">
        <v>0</v>
      </c>
      <c r="HE6" s="1">
        <v>0</v>
      </c>
      <c r="HF6" s="1">
        <v>0</v>
      </c>
      <c r="HG6" s="1">
        <v>0</v>
      </c>
      <c r="HH6" s="1">
        <v>0</v>
      </c>
      <c r="HI6" s="1">
        <v>0</v>
      </c>
      <c r="HJ6" s="1">
        <v>0</v>
      </c>
      <c r="HK6" s="1">
        <v>0</v>
      </c>
      <c r="HL6" s="1">
        <v>5.0084875167490245E-2</v>
      </c>
      <c r="HM6" s="1">
        <v>0</v>
      </c>
      <c r="HN6" s="1">
        <v>0</v>
      </c>
      <c r="HO6" s="1">
        <v>0</v>
      </c>
      <c r="HP6" s="1">
        <v>0</v>
      </c>
      <c r="HQ6" s="1">
        <v>0</v>
      </c>
      <c r="HR6" s="1">
        <v>0</v>
      </c>
      <c r="HS6" s="1">
        <v>0</v>
      </c>
      <c r="HT6" s="1">
        <v>0</v>
      </c>
      <c r="HU6" s="1">
        <v>0</v>
      </c>
      <c r="HV6" s="1">
        <v>0</v>
      </c>
      <c r="HW6" s="1">
        <v>0</v>
      </c>
      <c r="HX6" s="1">
        <v>0</v>
      </c>
      <c r="HY6" s="1">
        <v>0</v>
      </c>
      <c r="HZ6" s="1">
        <v>0</v>
      </c>
      <c r="IA6" s="1">
        <v>0</v>
      </c>
      <c r="IB6" s="1">
        <v>0</v>
      </c>
      <c r="IC6" s="1">
        <v>0</v>
      </c>
      <c r="ID6" s="1">
        <v>0</v>
      </c>
      <c r="IE6" s="1">
        <v>0</v>
      </c>
      <c r="IF6" s="1">
        <v>0</v>
      </c>
      <c r="IG6" s="1">
        <v>0</v>
      </c>
      <c r="IH6" s="1">
        <v>0</v>
      </c>
      <c r="II6" s="1">
        <v>0</v>
      </c>
      <c r="IJ6" s="1">
        <v>0</v>
      </c>
      <c r="IK6" s="1">
        <v>0</v>
      </c>
      <c r="IL6" s="1">
        <v>0</v>
      </c>
      <c r="IM6" s="1">
        <v>0</v>
      </c>
      <c r="IN6" s="1">
        <v>0</v>
      </c>
      <c r="IO6" s="1">
        <v>0</v>
      </c>
      <c r="IP6" s="1">
        <v>0</v>
      </c>
      <c r="IQ6" s="1">
        <v>0</v>
      </c>
      <c r="IR6" s="1">
        <v>0</v>
      </c>
      <c r="IS6" s="1">
        <v>0</v>
      </c>
      <c r="IT6" s="1">
        <v>0</v>
      </c>
      <c r="IU6" s="1">
        <v>0</v>
      </c>
      <c r="IV6" s="1">
        <v>0</v>
      </c>
      <c r="IW6" s="1">
        <v>0</v>
      </c>
      <c r="IX6" s="1">
        <v>0</v>
      </c>
      <c r="IY6" s="1">
        <v>0</v>
      </c>
      <c r="IZ6" s="1">
        <v>0</v>
      </c>
      <c r="JA6" s="1">
        <v>0</v>
      </c>
      <c r="JB6" s="1">
        <v>0</v>
      </c>
      <c r="JC6" s="1">
        <v>0</v>
      </c>
      <c r="JD6" s="1">
        <v>0</v>
      </c>
      <c r="JE6" s="1">
        <v>0</v>
      </c>
      <c r="JF6" s="1">
        <v>0</v>
      </c>
      <c r="JG6" s="1">
        <v>0</v>
      </c>
      <c r="JH6" s="1">
        <v>0</v>
      </c>
      <c r="JI6" s="1">
        <v>0</v>
      </c>
      <c r="JJ6" s="1">
        <v>0</v>
      </c>
      <c r="JK6" s="1">
        <v>0</v>
      </c>
      <c r="JL6" s="1">
        <v>0</v>
      </c>
      <c r="JM6" s="1">
        <v>0</v>
      </c>
      <c r="JN6" s="1">
        <v>54.057742639762111</v>
      </c>
      <c r="JO6" s="1">
        <v>0.5184552299898435</v>
      </c>
      <c r="JP6" s="1">
        <v>11.294000722729042</v>
      </c>
      <c r="JQ6" s="1">
        <v>1.042891706436067</v>
      </c>
      <c r="JR6" s="1">
        <v>0.23914822573180136</v>
      </c>
      <c r="JS6" s="1">
        <v>8.4421388721171056</v>
      </c>
      <c r="JT6" s="1">
        <v>0.15958005207310141</v>
      </c>
      <c r="JU6" s="1">
        <v>13.736299796691757</v>
      </c>
      <c r="JV6" s="1">
        <v>6.7223096935787624E-2</v>
      </c>
      <c r="JW6" s="1">
        <v>0</v>
      </c>
      <c r="JX6" s="1">
        <v>7.1711285900348587</v>
      </c>
      <c r="JY6" s="1">
        <v>2.3238845083144928</v>
      </c>
      <c r="JZ6" s="1">
        <v>0.83779527338376369</v>
      </c>
      <c r="KA6" s="1">
        <v>0.10971128580025644</v>
      </c>
      <c r="KB6" s="1">
        <v>0</v>
      </c>
      <c r="KC6" s="1">
        <v>0</v>
      </c>
    </row>
    <row r="7" spans="1:501" ht="11" customHeight="1">
      <c r="A7" s="1" t="s">
        <v>59</v>
      </c>
      <c r="B7" s="1">
        <v>1460.46875</v>
      </c>
      <c r="D7" s="1">
        <v>99.949915124832501</v>
      </c>
      <c r="CA7" s="1">
        <v>0</v>
      </c>
      <c r="CB7" s="1">
        <v>0</v>
      </c>
      <c r="CC7" s="1">
        <v>0</v>
      </c>
      <c r="CD7" s="1">
        <v>0</v>
      </c>
      <c r="CE7" s="1">
        <v>0</v>
      </c>
      <c r="CF7" s="1">
        <v>0</v>
      </c>
      <c r="CG7" s="1">
        <v>0</v>
      </c>
      <c r="CH7" s="1">
        <v>0</v>
      </c>
      <c r="CI7" s="1">
        <v>0</v>
      </c>
      <c r="CJ7" s="1">
        <v>0</v>
      </c>
      <c r="CK7" s="1">
        <v>0</v>
      </c>
      <c r="CL7" s="1">
        <v>0</v>
      </c>
      <c r="CM7" s="1">
        <v>0</v>
      </c>
      <c r="CN7" s="1">
        <v>0</v>
      </c>
      <c r="CO7" s="1">
        <v>0</v>
      </c>
      <c r="CP7" s="1">
        <v>0</v>
      </c>
      <c r="CQ7" s="1">
        <v>0</v>
      </c>
      <c r="CR7" s="1">
        <v>0</v>
      </c>
      <c r="CS7" s="1">
        <v>0</v>
      </c>
      <c r="CT7" s="1">
        <v>0</v>
      </c>
      <c r="CU7" s="1">
        <v>0</v>
      </c>
      <c r="CV7" s="1">
        <v>0</v>
      </c>
      <c r="CW7" s="1">
        <v>0</v>
      </c>
      <c r="CX7" s="1">
        <v>0</v>
      </c>
      <c r="CY7" s="1">
        <v>0</v>
      </c>
      <c r="CZ7" s="1">
        <v>0</v>
      </c>
      <c r="DA7" s="1">
        <v>0</v>
      </c>
      <c r="DB7" s="1">
        <v>0</v>
      </c>
      <c r="DC7" s="1">
        <v>0</v>
      </c>
      <c r="DD7" s="1">
        <v>0</v>
      </c>
      <c r="DE7" s="1">
        <v>0</v>
      </c>
      <c r="DF7" s="1">
        <v>0</v>
      </c>
      <c r="DG7" s="1">
        <v>0</v>
      </c>
      <c r="DH7" s="1">
        <v>0</v>
      </c>
      <c r="DI7" s="1">
        <v>0</v>
      </c>
      <c r="DJ7" s="1">
        <v>0</v>
      </c>
      <c r="DK7" s="1">
        <v>0</v>
      </c>
      <c r="DL7" s="1">
        <v>0</v>
      </c>
      <c r="DM7" s="1">
        <v>0</v>
      </c>
      <c r="DN7" s="1">
        <v>0</v>
      </c>
      <c r="DO7" s="1">
        <v>0</v>
      </c>
      <c r="DP7" s="1">
        <v>0</v>
      </c>
      <c r="DQ7" s="1">
        <v>0</v>
      </c>
      <c r="DR7" s="1">
        <v>0</v>
      </c>
      <c r="DS7" s="1">
        <v>0</v>
      </c>
      <c r="DT7" s="1">
        <v>0</v>
      </c>
      <c r="DU7" s="1">
        <v>0</v>
      </c>
      <c r="DV7" s="1">
        <v>0</v>
      </c>
      <c r="DW7" s="1">
        <v>0</v>
      </c>
      <c r="DX7" s="1">
        <v>0</v>
      </c>
      <c r="DY7" s="1">
        <v>0</v>
      </c>
      <c r="DZ7" s="1">
        <v>0</v>
      </c>
      <c r="EA7" s="1">
        <v>0</v>
      </c>
      <c r="EB7" s="1">
        <v>0</v>
      </c>
      <c r="EC7" s="1">
        <v>0</v>
      </c>
      <c r="ED7" s="1">
        <v>0</v>
      </c>
      <c r="EE7" s="1">
        <v>0</v>
      </c>
      <c r="EF7" s="1">
        <v>0</v>
      </c>
      <c r="EG7" s="1">
        <v>0</v>
      </c>
      <c r="EH7" s="1">
        <v>0</v>
      </c>
      <c r="EI7" s="1">
        <v>0</v>
      </c>
      <c r="EJ7" s="1">
        <v>0</v>
      </c>
      <c r="EK7" s="1">
        <v>0</v>
      </c>
      <c r="EL7" s="1">
        <v>0</v>
      </c>
      <c r="EM7" s="1">
        <v>0</v>
      </c>
      <c r="EN7" s="1">
        <v>0</v>
      </c>
      <c r="EO7" s="1">
        <v>0</v>
      </c>
      <c r="EP7" s="1">
        <v>0</v>
      </c>
      <c r="EQ7" s="1">
        <v>0</v>
      </c>
      <c r="ER7" s="1">
        <v>0</v>
      </c>
      <c r="ES7" s="1">
        <v>0</v>
      </c>
      <c r="ET7" s="1">
        <v>0</v>
      </c>
      <c r="EU7" s="1">
        <v>0</v>
      </c>
      <c r="EV7" s="1">
        <v>0</v>
      </c>
      <c r="EW7" s="1">
        <v>0</v>
      </c>
      <c r="EX7" s="1">
        <v>0</v>
      </c>
      <c r="EY7" s="1">
        <v>0</v>
      </c>
      <c r="EZ7" s="1">
        <v>0</v>
      </c>
      <c r="FA7" s="1">
        <v>0</v>
      </c>
      <c r="FB7" s="1">
        <v>0</v>
      </c>
      <c r="FC7" s="1">
        <v>0</v>
      </c>
      <c r="FD7" s="1">
        <v>0</v>
      </c>
      <c r="FE7" s="1">
        <v>0</v>
      </c>
      <c r="FF7" s="1">
        <v>0</v>
      </c>
      <c r="FG7" s="1">
        <v>0</v>
      </c>
      <c r="FH7" s="1">
        <v>0</v>
      </c>
      <c r="FI7" s="1">
        <v>0</v>
      </c>
      <c r="FJ7" s="1">
        <v>0</v>
      </c>
      <c r="FK7" s="1">
        <v>0</v>
      </c>
      <c r="FL7" s="1">
        <v>0</v>
      </c>
      <c r="FM7" s="1">
        <v>0</v>
      </c>
      <c r="FN7" s="1">
        <v>0</v>
      </c>
      <c r="FO7" s="1">
        <v>0</v>
      </c>
      <c r="FP7" s="1">
        <v>0</v>
      </c>
      <c r="FQ7" s="1">
        <v>0</v>
      </c>
      <c r="FR7" s="1">
        <v>0</v>
      </c>
      <c r="FS7" s="1">
        <v>0</v>
      </c>
      <c r="FT7" s="1">
        <v>0</v>
      </c>
      <c r="FU7" s="1">
        <v>0</v>
      </c>
      <c r="FV7" s="1">
        <v>0</v>
      </c>
      <c r="FW7" s="1">
        <v>0</v>
      </c>
      <c r="FX7" s="1">
        <v>0</v>
      </c>
      <c r="FY7" s="1">
        <v>0</v>
      </c>
      <c r="FZ7" s="1">
        <v>0</v>
      </c>
      <c r="GA7" s="1">
        <v>0</v>
      </c>
      <c r="GB7" s="1">
        <v>0</v>
      </c>
      <c r="GC7" s="1">
        <v>0</v>
      </c>
      <c r="GD7" s="1">
        <v>0</v>
      </c>
      <c r="GE7" s="1">
        <v>0</v>
      </c>
      <c r="GF7" s="1">
        <v>0</v>
      </c>
      <c r="GG7" s="1">
        <v>0</v>
      </c>
      <c r="GH7" s="1">
        <v>0</v>
      </c>
      <c r="GI7" s="1">
        <v>0</v>
      </c>
      <c r="GJ7" s="1">
        <v>0</v>
      </c>
      <c r="GK7" s="1">
        <v>0</v>
      </c>
      <c r="GL7" s="1">
        <v>0</v>
      </c>
      <c r="GM7" s="1">
        <v>0</v>
      </c>
      <c r="GN7" s="1">
        <v>0</v>
      </c>
      <c r="GO7" s="1">
        <v>0</v>
      </c>
      <c r="GP7" s="1">
        <v>0</v>
      </c>
      <c r="GQ7" s="1">
        <v>0</v>
      </c>
      <c r="GR7" s="1">
        <v>0</v>
      </c>
      <c r="GS7" s="1">
        <v>0</v>
      </c>
      <c r="GT7" s="1">
        <v>0</v>
      </c>
      <c r="GU7" s="1">
        <v>0</v>
      </c>
      <c r="GV7" s="1">
        <v>0</v>
      </c>
      <c r="GW7" s="1">
        <v>0</v>
      </c>
      <c r="GX7" s="1">
        <v>0</v>
      </c>
      <c r="GY7" s="1">
        <v>0</v>
      </c>
      <c r="GZ7" s="1">
        <v>0</v>
      </c>
      <c r="HA7" s="1">
        <v>0</v>
      </c>
      <c r="HB7" s="1">
        <v>0</v>
      </c>
      <c r="HC7" s="1">
        <v>0</v>
      </c>
      <c r="HD7" s="1">
        <v>0</v>
      </c>
      <c r="HE7" s="1">
        <v>0</v>
      </c>
      <c r="HF7" s="1">
        <v>0</v>
      </c>
      <c r="HG7" s="1">
        <v>0</v>
      </c>
      <c r="HH7" s="1">
        <v>0</v>
      </c>
      <c r="HI7" s="1">
        <v>0</v>
      </c>
      <c r="HJ7" s="1">
        <v>0</v>
      </c>
      <c r="HK7" s="1">
        <v>0</v>
      </c>
      <c r="HL7" s="1">
        <v>1.9053661666929003E-3</v>
      </c>
      <c r="HM7" s="1">
        <v>4.8179509000797344E-2</v>
      </c>
      <c r="HN7" s="1">
        <v>4.8179509000797344E-2</v>
      </c>
      <c r="HO7" s="1">
        <v>0</v>
      </c>
      <c r="HP7" s="1">
        <v>0</v>
      </c>
      <c r="HQ7" s="1">
        <v>0</v>
      </c>
      <c r="HR7" s="1">
        <v>0</v>
      </c>
      <c r="HS7" s="1">
        <v>0</v>
      </c>
      <c r="HT7" s="1">
        <v>0</v>
      </c>
      <c r="HU7" s="1">
        <v>0</v>
      </c>
      <c r="HV7" s="1">
        <v>0</v>
      </c>
      <c r="HW7" s="1">
        <v>0</v>
      </c>
      <c r="HX7" s="1">
        <v>0</v>
      </c>
      <c r="HY7" s="1">
        <v>0</v>
      </c>
      <c r="HZ7" s="1">
        <v>0</v>
      </c>
      <c r="IA7" s="1">
        <v>0</v>
      </c>
      <c r="IB7" s="1">
        <v>0</v>
      </c>
      <c r="IC7" s="1">
        <v>0</v>
      </c>
      <c r="ID7" s="1">
        <v>0</v>
      </c>
      <c r="IE7" s="1">
        <v>0</v>
      </c>
      <c r="IF7" s="1">
        <v>0</v>
      </c>
      <c r="IG7" s="1">
        <v>0</v>
      </c>
      <c r="IH7" s="1">
        <v>0</v>
      </c>
      <c r="II7" s="1">
        <v>0</v>
      </c>
      <c r="IJ7" s="1">
        <v>0</v>
      </c>
      <c r="IK7" s="1">
        <v>0</v>
      </c>
      <c r="IL7" s="1">
        <v>0</v>
      </c>
      <c r="IM7" s="1">
        <v>0</v>
      </c>
      <c r="IN7" s="1">
        <v>0</v>
      </c>
      <c r="IO7" s="1">
        <v>0</v>
      </c>
      <c r="IP7" s="1">
        <v>0</v>
      </c>
      <c r="IQ7" s="1">
        <v>0</v>
      </c>
      <c r="IR7" s="1">
        <v>0</v>
      </c>
      <c r="IS7" s="1">
        <v>0</v>
      </c>
      <c r="IT7" s="1">
        <v>0</v>
      </c>
      <c r="IU7" s="1">
        <v>0</v>
      </c>
      <c r="IV7" s="1">
        <v>0</v>
      </c>
      <c r="IW7" s="1">
        <v>0</v>
      </c>
      <c r="IX7" s="1">
        <v>0</v>
      </c>
      <c r="IY7" s="1">
        <v>0</v>
      </c>
      <c r="IZ7" s="1">
        <v>0</v>
      </c>
      <c r="JA7" s="1">
        <v>0</v>
      </c>
      <c r="JB7" s="1">
        <v>0</v>
      </c>
      <c r="JC7" s="1">
        <v>0</v>
      </c>
      <c r="JD7" s="1">
        <v>0</v>
      </c>
      <c r="JE7" s="1">
        <v>0</v>
      </c>
      <c r="JF7" s="1">
        <v>0</v>
      </c>
      <c r="JG7" s="1">
        <v>0</v>
      </c>
      <c r="JH7" s="1">
        <v>0</v>
      </c>
      <c r="JI7" s="1">
        <v>0</v>
      </c>
      <c r="JJ7" s="1">
        <v>0</v>
      </c>
      <c r="JK7" s="1">
        <v>0</v>
      </c>
      <c r="JL7" s="1">
        <v>0</v>
      </c>
      <c r="JM7" s="1">
        <v>0</v>
      </c>
      <c r="JN7" s="1">
        <v>54.057742639762111</v>
      </c>
      <c r="JO7" s="1">
        <v>0.5184552299898435</v>
      </c>
      <c r="JP7" s="1">
        <v>11.294000722729042</v>
      </c>
      <c r="JQ7" s="1">
        <v>1.042891706436067</v>
      </c>
      <c r="JR7" s="1">
        <v>0.23914822573180136</v>
      </c>
      <c r="JS7" s="1">
        <v>8.4421388721171056</v>
      </c>
      <c r="JT7" s="1">
        <v>0.15958005207310141</v>
      </c>
      <c r="JU7" s="1">
        <v>13.736299796691757</v>
      </c>
      <c r="JV7" s="1">
        <v>6.7223096935787624E-2</v>
      </c>
      <c r="JW7" s="1">
        <v>0</v>
      </c>
      <c r="JX7" s="1">
        <v>7.1711285900348587</v>
      </c>
      <c r="JY7" s="1">
        <v>2.3238845083144928</v>
      </c>
      <c r="JZ7" s="1">
        <v>0.83779527338376369</v>
      </c>
      <c r="KA7" s="1">
        <v>0.10971128580025644</v>
      </c>
      <c r="KB7" s="1">
        <v>0</v>
      </c>
      <c r="KC7" s="1">
        <v>0</v>
      </c>
    </row>
    <row r="8" spans="1:501" ht="11" customHeight="1">
      <c r="A8" s="1" t="s">
        <v>66</v>
      </c>
      <c r="B8" s="1">
        <v>1440.46875</v>
      </c>
      <c r="D8" s="1">
        <v>99.90324911853655</v>
      </c>
      <c r="CA8" s="1">
        <v>0</v>
      </c>
      <c r="CB8" s="1">
        <v>0</v>
      </c>
      <c r="CC8" s="1">
        <v>0</v>
      </c>
      <c r="CD8" s="1">
        <v>0</v>
      </c>
      <c r="CE8" s="1">
        <v>0</v>
      </c>
      <c r="CF8" s="1">
        <v>0</v>
      </c>
      <c r="CG8" s="1">
        <v>0</v>
      </c>
      <c r="CH8" s="1">
        <v>0</v>
      </c>
      <c r="CI8" s="1">
        <v>0</v>
      </c>
      <c r="CJ8" s="1">
        <v>0</v>
      </c>
      <c r="CK8" s="1">
        <v>0</v>
      </c>
      <c r="CL8" s="1">
        <v>0</v>
      </c>
      <c r="CM8" s="1">
        <v>0</v>
      </c>
      <c r="CN8" s="1">
        <v>0</v>
      </c>
      <c r="CO8" s="1">
        <v>0</v>
      </c>
      <c r="CP8" s="1">
        <v>0</v>
      </c>
      <c r="CQ8" s="1">
        <v>0</v>
      </c>
      <c r="CR8" s="1">
        <v>0</v>
      </c>
      <c r="CS8" s="1">
        <v>0</v>
      </c>
      <c r="CT8" s="1">
        <v>0</v>
      </c>
      <c r="CU8" s="1">
        <v>0</v>
      </c>
      <c r="CV8" s="1">
        <v>0</v>
      </c>
      <c r="CW8" s="1">
        <v>0</v>
      </c>
      <c r="CX8" s="1">
        <v>0</v>
      </c>
      <c r="CY8" s="1">
        <v>0</v>
      </c>
      <c r="CZ8" s="1">
        <v>0</v>
      </c>
      <c r="DA8" s="1">
        <v>0</v>
      </c>
      <c r="DB8" s="1">
        <v>0</v>
      </c>
      <c r="DC8" s="1">
        <v>0</v>
      </c>
      <c r="DD8" s="1">
        <v>0</v>
      </c>
      <c r="DE8" s="1">
        <v>0</v>
      </c>
      <c r="DF8" s="1">
        <v>0</v>
      </c>
      <c r="DG8" s="1">
        <v>0</v>
      </c>
      <c r="DH8" s="1">
        <v>0</v>
      </c>
      <c r="DI8" s="1">
        <v>0</v>
      </c>
      <c r="DJ8" s="1">
        <v>0</v>
      </c>
      <c r="DK8" s="1">
        <v>0</v>
      </c>
      <c r="DL8" s="1">
        <v>0</v>
      </c>
      <c r="DM8" s="1">
        <v>0</v>
      </c>
      <c r="DN8" s="1">
        <v>0</v>
      </c>
      <c r="DO8" s="1">
        <v>0</v>
      </c>
      <c r="DP8" s="1">
        <v>0</v>
      </c>
      <c r="DQ8" s="1">
        <v>0</v>
      </c>
      <c r="DR8" s="1">
        <v>0</v>
      </c>
      <c r="DS8" s="1">
        <v>0</v>
      </c>
      <c r="DT8" s="1">
        <v>0</v>
      </c>
      <c r="DU8" s="1">
        <v>0</v>
      </c>
      <c r="DV8" s="1">
        <v>0</v>
      </c>
      <c r="DW8" s="1">
        <v>0</v>
      </c>
      <c r="DX8" s="1">
        <v>0</v>
      </c>
      <c r="DY8" s="1">
        <v>0</v>
      </c>
      <c r="DZ8" s="1">
        <v>0</v>
      </c>
      <c r="EA8" s="1">
        <v>0</v>
      </c>
      <c r="EB8" s="1">
        <v>0</v>
      </c>
      <c r="EC8" s="1">
        <v>0</v>
      </c>
      <c r="ED8" s="1">
        <v>0</v>
      </c>
      <c r="EE8" s="1">
        <v>0</v>
      </c>
      <c r="EF8" s="1">
        <v>0</v>
      </c>
      <c r="EG8" s="1">
        <v>0</v>
      </c>
      <c r="EH8" s="1">
        <v>0</v>
      </c>
      <c r="EI8" s="1">
        <v>0</v>
      </c>
      <c r="EJ8" s="1">
        <v>0</v>
      </c>
      <c r="EK8" s="1">
        <v>0</v>
      </c>
      <c r="EL8" s="1">
        <v>0</v>
      </c>
      <c r="EM8" s="1">
        <v>0</v>
      </c>
      <c r="EN8" s="1">
        <v>0</v>
      </c>
      <c r="EO8" s="1">
        <v>0</v>
      </c>
      <c r="EP8" s="1">
        <v>0</v>
      </c>
      <c r="EQ8" s="1">
        <v>0</v>
      </c>
      <c r="ER8" s="1">
        <v>0</v>
      </c>
      <c r="ES8" s="1">
        <v>0</v>
      </c>
      <c r="ET8" s="1">
        <v>0</v>
      </c>
      <c r="EU8" s="1">
        <v>0</v>
      </c>
      <c r="EV8" s="1">
        <v>0</v>
      </c>
      <c r="EW8" s="1">
        <v>0</v>
      </c>
      <c r="EX8" s="1">
        <v>0</v>
      </c>
      <c r="EY8" s="1">
        <v>0</v>
      </c>
      <c r="EZ8" s="1">
        <v>0</v>
      </c>
      <c r="FA8" s="1">
        <v>0</v>
      </c>
      <c r="FB8" s="1">
        <v>0</v>
      </c>
      <c r="FC8" s="1">
        <v>0</v>
      </c>
      <c r="FD8" s="1">
        <v>0</v>
      </c>
      <c r="FE8" s="1">
        <v>0</v>
      </c>
      <c r="FF8" s="1">
        <v>0</v>
      </c>
      <c r="FG8" s="1">
        <v>0</v>
      </c>
      <c r="FH8" s="1">
        <v>0</v>
      </c>
      <c r="FI8" s="1">
        <v>0</v>
      </c>
      <c r="FJ8" s="1">
        <v>0</v>
      </c>
      <c r="FK8" s="1">
        <v>0</v>
      </c>
      <c r="FL8" s="1">
        <v>0</v>
      </c>
      <c r="FM8" s="1">
        <v>0</v>
      </c>
      <c r="FN8" s="1">
        <v>0</v>
      </c>
      <c r="FO8" s="1">
        <v>0</v>
      </c>
      <c r="FP8" s="1">
        <v>0</v>
      </c>
      <c r="FQ8" s="1">
        <v>0</v>
      </c>
      <c r="FR8" s="1">
        <v>0</v>
      </c>
      <c r="FS8" s="1">
        <v>0</v>
      </c>
      <c r="FT8" s="1">
        <v>0</v>
      </c>
      <c r="FU8" s="1">
        <v>0</v>
      </c>
      <c r="FV8" s="1">
        <v>0</v>
      </c>
      <c r="FW8" s="1">
        <v>0</v>
      </c>
      <c r="FX8" s="1">
        <v>0</v>
      </c>
      <c r="FY8" s="1">
        <v>0</v>
      </c>
      <c r="FZ8" s="1">
        <v>0</v>
      </c>
      <c r="GA8" s="1">
        <v>0</v>
      </c>
      <c r="GB8" s="1">
        <v>0</v>
      </c>
      <c r="GC8" s="1">
        <v>0</v>
      </c>
      <c r="GD8" s="1">
        <v>0</v>
      </c>
      <c r="GE8" s="1">
        <v>0</v>
      </c>
      <c r="GF8" s="1">
        <v>0</v>
      </c>
      <c r="GG8" s="1">
        <v>0</v>
      </c>
      <c r="GH8" s="1">
        <v>0</v>
      </c>
      <c r="GI8" s="1">
        <v>0</v>
      </c>
      <c r="GJ8" s="1">
        <v>0</v>
      </c>
      <c r="GK8" s="1">
        <v>0</v>
      </c>
      <c r="GL8" s="1">
        <v>0</v>
      </c>
      <c r="GM8" s="1">
        <v>0</v>
      </c>
      <c r="GN8" s="1">
        <v>0</v>
      </c>
      <c r="GO8" s="1">
        <v>0</v>
      </c>
      <c r="GP8" s="1">
        <v>0</v>
      </c>
      <c r="GQ8" s="1">
        <v>0</v>
      </c>
      <c r="GR8" s="1">
        <v>0</v>
      </c>
      <c r="GS8" s="1">
        <v>0</v>
      </c>
      <c r="GT8" s="1">
        <v>0</v>
      </c>
      <c r="GU8" s="1">
        <v>0</v>
      </c>
      <c r="GV8" s="1">
        <v>0</v>
      </c>
      <c r="GW8" s="1">
        <v>0</v>
      </c>
      <c r="GX8" s="1">
        <v>0</v>
      </c>
      <c r="GY8" s="1">
        <v>0</v>
      </c>
      <c r="GZ8" s="1">
        <v>0</v>
      </c>
      <c r="HA8" s="1">
        <v>0</v>
      </c>
      <c r="HB8" s="1">
        <v>0</v>
      </c>
      <c r="HC8" s="1">
        <v>0</v>
      </c>
      <c r="HD8" s="1">
        <v>0</v>
      </c>
      <c r="HE8" s="1">
        <v>0</v>
      </c>
      <c r="HF8" s="1">
        <v>0</v>
      </c>
      <c r="HG8" s="1">
        <v>0</v>
      </c>
      <c r="HH8" s="1">
        <v>0</v>
      </c>
      <c r="HI8" s="1">
        <v>0</v>
      </c>
      <c r="HJ8" s="1">
        <v>0</v>
      </c>
      <c r="HK8" s="1">
        <v>0</v>
      </c>
      <c r="HL8" s="1">
        <v>4.8571372462635432E-2</v>
      </c>
      <c r="HM8" s="1">
        <v>0</v>
      </c>
      <c r="HN8" s="1">
        <v>4.8179509000797344E-2</v>
      </c>
      <c r="HO8" s="1">
        <v>0</v>
      </c>
      <c r="HP8" s="1">
        <v>0</v>
      </c>
      <c r="HQ8" s="1">
        <v>0</v>
      </c>
      <c r="HR8" s="1">
        <v>0</v>
      </c>
      <c r="HS8" s="1">
        <v>0</v>
      </c>
      <c r="HT8" s="1">
        <v>0</v>
      </c>
      <c r="HU8" s="1">
        <v>0</v>
      </c>
      <c r="HV8" s="1">
        <v>0</v>
      </c>
      <c r="HW8" s="1">
        <v>0</v>
      </c>
      <c r="HX8" s="1">
        <v>0</v>
      </c>
      <c r="HY8" s="1">
        <v>0</v>
      </c>
      <c r="HZ8" s="1">
        <v>0</v>
      </c>
      <c r="IA8" s="1">
        <v>0</v>
      </c>
      <c r="IB8" s="1">
        <v>0</v>
      </c>
      <c r="IC8" s="1">
        <v>0</v>
      </c>
      <c r="ID8" s="1">
        <v>0</v>
      </c>
      <c r="IE8" s="1">
        <v>0</v>
      </c>
      <c r="IF8" s="1">
        <v>0</v>
      </c>
      <c r="IG8" s="1">
        <v>0</v>
      </c>
      <c r="IH8" s="1">
        <v>0</v>
      </c>
      <c r="II8" s="1">
        <v>0</v>
      </c>
      <c r="IJ8" s="1">
        <v>0</v>
      </c>
      <c r="IK8" s="1">
        <v>0</v>
      </c>
      <c r="IL8" s="1">
        <v>0</v>
      </c>
      <c r="IM8" s="1">
        <v>0</v>
      </c>
      <c r="IN8" s="1">
        <v>0</v>
      </c>
      <c r="IO8" s="1">
        <v>0</v>
      </c>
      <c r="IP8" s="1">
        <v>0</v>
      </c>
      <c r="IQ8" s="1">
        <v>0</v>
      </c>
      <c r="IR8" s="1">
        <v>0</v>
      </c>
      <c r="IS8" s="1">
        <v>0</v>
      </c>
      <c r="IT8" s="1">
        <v>0</v>
      </c>
      <c r="IU8" s="1">
        <v>0</v>
      </c>
      <c r="IV8" s="1">
        <v>0</v>
      </c>
      <c r="IW8" s="1">
        <v>0</v>
      </c>
      <c r="IX8" s="1">
        <v>0</v>
      </c>
      <c r="IY8" s="1">
        <v>0</v>
      </c>
      <c r="IZ8" s="1">
        <v>0</v>
      </c>
      <c r="JA8" s="1">
        <v>0</v>
      </c>
      <c r="JB8" s="1">
        <v>0</v>
      </c>
      <c r="JC8" s="1">
        <v>0</v>
      </c>
      <c r="JD8" s="1">
        <v>0</v>
      </c>
      <c r="JE8" s="1">
        <v>0</v>
      </c>
      <c r="JF8" s="1">
        <v>0</v>
      </c>
      <c r="JG8" s="1">
        <v>0</v>
      </c>
      <c r="JH8" s="1">
        <v>0</v>
      </c>
      <c r="JI8" s="1">
        <v>0</v>
      </c>
      <c r="JJ8" s="1">
        <v>0</v>
      </c>
      <c r="JK8" s="1">
        <v>0</v>
      </c>
      <c r="JL8" s="1">
        <v>0</v>
      </c>
      <c r="JM8" s="1">
        <v>0</v>
      </c>
      <c r="JN8" s="1">
        <v>54.082993659930445</v>
      </c>
      <c r="JO8" s="1">
        <v>0.51851663500350575</v>
      </c>
      <c r="JP8" s="1">
        <v>11.293189310523427</v>
      </c>
      <c r="JQ8" s="1">
        <v>1.0391760132984633</v>
      </c>
      <c r="JR8" s="1">
        <v>0.21531796825354507</v>
      </c>
      <c r="JS8" s="1">
        <v>8.4408421709622896</v>
      </c>
      <c r="JT8" s="1">
        <v>0.15965459383005953</v>
      </c>
      <c r="JU8" s="1">
        <v>13.735657666793289</v>
      </c>
      <c r="JV8" s="1">
        <v>6.7254497650909614E-2</v>
      </c>
      <c r="JW8" s="1">
        <v>0</v>
      </c>
      <c r="JX8" s="1">
        <v>7.1744783102380003</v>
      </c>
      <c r="JY8" s="1">
        <v>2.3249700226501471</v>
      </c>
      <c r="JZ8" s="1">
        <v>0.83818661760778035</v>
      </c>
      <c r="KA8" s="1">
        <v>0.10976253325816256</v>
      </c>
      <c r="KB8" s="1">
        <v>0</v>
      </c>
      <c r="KC8" s="1">
        <v>0</v>
      </c>
    </row>
    <row r="9" spans="1:501" ht="11" customHeight="1">
      <c r="A9" s="1" t="s">
        <v>59</v>
      </c>
      <c r="B9" s="1">
        <v>1440.46875</v>
      </c>
      <c r="D9" s="1">
        <v>99.90324911853655</v>
      </c>
      <c r="CA9" s="1">
        <v>0</v>
      </c>
      <c r="CB9" s="1">
        <v>0</v>
      </c>
      <c r="CC9" s="1">
        <v>0</v>
      </c>
      <c r="CD9" s="1">
        <v>0</v>
      </c>
      <c r="CE9" s="1">
        <v>0</v>
      </c>
      <c r="CF9" s="1">
        <v>0</v>
      </c>
      <c r="CG9" s="1">
        <v>0</v>
      </c>
      <c r="CH9" s="1">
        <v>0</v>
      </c>
      <c r="CI9" s="1">
        <v>0</v>
      </c>
      <c r="CJ9" s="1">
        <v>0</v>
      </c>
      <c r="CK9" s="1">
        <v>0</v>
      </c>
      <c r="CL9" s="1">
        <v>0</v>
      </c>
      <c r="CM9" s="1">
        <v>0</v>
      </c>
      <c r="CN9" s="1">
        <v>0</v>
      </c>
      <c r="CO9" s="1">
        <v>0</v>
      </c>
      <c r="CP9" s="1">
        <v>0</v>
      </c>
      <c r="CQ9" s="1">
        <v>0</v>
      </c>
      <c r="CR9" s="1">
        <v>0</v>
      </c>
      <c r="CS9" s="1">
        <v>0</v>
      </c>
      <c r="CT9" s="1">
        <v>0</v>
      </c>
      <c r="CU9" s="1">
        <v>0</v>
      </c>
      <c r="CV9" s="1">
        <v>0</v>
      </c>
      <c r="CW9" s="1">
        <v>0</v>
      </c>
      <c r="CX9" s="1">
        <v>0</v>
      </c>
      <c r="CY9" s="1">
        <v>0</v>
      </c>
      <c r="CZ9" s="1">
        <v>0</v>
      </c>
      <c r="DA9" s="1">
        <v>0</v>
      </c>
      <c r="DB9" s="1">
        <v>0</v>
      </c>
      <c r="DC9" s="1">
        <v>0</v>
      </c>
      <c r="DD9" s="1">
        <v>0</v>
      </c>
      <c r="DE9" s="1">
        <v>0</v>
      </c>
      <c r="DF9" s="1">
        <v>0</v>
      </c>
      <c r="DG9" s="1">
        <v>0</v>
      </c>
      <c r="DH9" s="1">
        <v>0</v>
      </c>
      <c r="DI9" s="1">
        <v>0</v>
      </c>
      <c r="DJ9" s="1">
        <v>0</v>
      </c>
      <c r="DK9" s="1">
        <v>0</v>
      </c>
      <c r="DL9" s="1">
        <v>0</v>
      </c>
      <c r="DM9" s="1">
        <v>0</v>
      </c>
      <c r="DN9" s="1">
        <v>0</v>
      </c>
      <c r="DO9" s="1">
        <v>0</v>
      </c>
      <c r="DP9" s="1">
        <v>0</v>
      </c>
      <c r="DQ9" s="1">
        <v>0</v>
      </c>
      <c r="DR9" s="1">
        <v>0</v>
      </c>
      <c r="DS9" s="1">
        <v>0</v>
      </c>
      <c r="DT9" s="1">
        <v>0</v>
      </c>
      <c r="DU9" s="1">
        <v>0</v>
      </c>
      <c r="DV9" s="1">
        <v>0</v>
      </c>
      <c r="DW9" s="1">
        <v>0</v>
      </c>
      <c r="DX9" s="1">
        <v>0</v>
      </c>
      <c r="DY9" s="1">
        <v>0</v>
      </c>
      <c r="DZ9" s="1">
        <v>0</v>
      </c>
      <c r="EA9" s="1">
        <v>0</v>
      </c>
      <c r="EB9" s="1">
        <v>0</v>
      </c>
      <c r="EC9" s="1">
        <v>0</v>
      </c>
      <c r="ED9" s="1">
        <v>0</v>
      </c>
      <c r="EE9" s="1">
        <v>0</v>
      </c>
      <c r="EF9" s="1">
        <v>0</v>
      </c>
      <c r="EG9" s="1">
        <v>0</v>
      </c>
      <c r="EH9" s="1">
        <v>0</v>
      </c>
      <c r="EI9" s="1">
        <v>0</v>
      </c>
      <c r="EJ9" s="1">
        <v>0</v>
      </c>
      <c r="EK9" s="1">
        <v>0</v>
      </c>
      <c r="EL9" s="1">
        <v>0</v>
      </c>
      <c r="EM9" s="1">
        <v>0</v>
      </c>
      <c r="EN9" s="1">
        <v>0</v>
      </c>
      <c r="EO9" s="1">
        <v>0</v>
      </c>
      <c r="EP9" s="1">
        <v>0</v>
      </c>
      <c r="EQ9" s="1">
        <v>0</v>
      </c>
      <c r="ER9" s="1">
        <v>0</v>
      </c>
      <c r="ES9" s="1">
        <v>0</v>
      </c>
      <c r="ET9" s="1">
        <v>0</v>
      </c>
      <c r="EU9" s="1">
        <v>0</v>
      </c>
      <c r="EV9" s="1">
        <v>0</v>
      </c>
      <c r="EW9" s="1">
        <v>0</v>
      </c>
      <c r="EX9" s="1">
        <v>0</v>
      </c>
      <c r="EY9" s="1">
        <v>0</v>
      </c>
      <c r="EZ9" s="1">
        <v>0</v>
      </c>
      <c r="FA9" s="1">
        <v>0</v>
      </c>
      <c r="FB9" s="1">
        <v>0</v>
      </c>
      <c r="FC9" s="1">
        <v>0</v>
      </c>
      <c r="FD9" s="1">
        <v>0</v>
      </c>
      <c r="FE9" s="1">
        <v>0</v>
      </c>
      <c r="FF9" s="1">
        <v>0</v>
      </c>
      <c r="FG9" s="1">
        <v>0</v>
      </c>
      <c r="FH9" s="1">
        <v>0</v>
      </c>
      <c r="FI9" s="1">
        <v>0</v>
      </c>
      <c r="FJ9" s="1">
        <v>0</v>
      </c>
      <c r="FK9" s="1">
        <v>0</v>
      </c>
      <c r="FL9" s="1">
        <v>0</v>
      </c>
      <c r="FM9" s="1">
        <v>0</v>
      </c>
      <c r="FN9" s="1">
        <v>0</v>
      </c>
      <c r="FO9" s="1">
        <v>0</v>
      </c>
      <c r="FP9" s="1">
        <v>0</v>
      </c>
      <c r="FQ9" s="1">
        <v>0</v>
      </c>
      <c r="FR9" s="1">
        <v>0</v>
      </c>
      <c r="FS9" s="1">
        <v>0</v>
      </c>
      <c r="FT9" s="1">
        <v>0</v>
      </c>
      <c r="FU9" s="1">
        <v>0</v>
      </c>
      <c r="FV9" s="1">
        <v>0</v>
      </c>
      <c r="FW9" s="1">
        <v>0</v>
      </c>
      <c r="FX9" s="1">
        <v>0</v>
      </c>
      <c r="FY9" s="1">
        <v>0</v>
      </c>
      <c r="FZ9" s="1">
        <v>0</v>
      </c>
      <c r="GA9" s="1">
        <v>0</v>
      </c>
      <c r="GB9" s="1">
        <v>0</v>
      </c>
      <c r="GC9" s="1">
        <v>0</v>
      </c>
      <c r="GD9" s="1">
        <v>0</v>
      </c>
      <c r="GE9" s="1">
        <v>0</v>
      </c>
      <c r="GF9" s="1">
        <v>0</v>
      </c>
      <c r="GG9" s="1">
        <v>0</v>
      </c>
      <c r="GH9" s="1">
        <v>0</v>
      </c>
      <c r="GI9" s="1">
        <v>0</v>
      </c>
      <c r="GJ9" s="1">
        <v>0</v>
      </c>
      <c r="GK9" s="1">
        <v>0</v>
      </c>
      <c r="GL9" s="1">
        <v>0</v>
      </c>
      <c r="GM9" s="1">
        <v>0</v>
      </c>
      <c r="GN9" s="1">
        <v>0</v>
      </c>
      <c r="GO9" s="1">
        <v>0</v>
      </c>
      <c r="GP9" s="1">
        <v>0</v>
      </c>
      <c r="GQ9" s="1">
        <v>0</v>
      </c>
      <c r="GR9" s="1">
        <v>0</v>
      </c>
      <c r="GS9" s="1">
        <v>0</v>
      </c>
      <c r="GT9" s="1">
        <v>0</v>
      </c>
      <c r="GU9" s="1">
        <v>0</v>
      </c>
      <c r="GV9" s="1">
        <v>0</v>
      </c>
      <c r="GW9" s="1">
        <v>0</v>
      </c>
      <c r="GX9" s="1">
        <v>0</v>
      </c>
      <c r="GY9" s="1">
        <v>0</v>
      </c>
      <c r="GZ9" s="1">
        <v>0</v>
      </c>
      <c r="HA9" s="1">
        <v>0</v>
      </c>
      <c r="HB9" s="1">
        <v>0</v>
      </c>
      <c r="HC9" s="1">
        <v>0</v>
      </c>
      <c r="HD9" s="1">
        <v>0</v>
      </c>
      <c r="HE9" s="1">
        <v>0</v>
      </c>
      <c r="HF9" s="1">
        <v>0</v>
      </c>
      <c r="HG9" s="1">
        <v>0</v>
      </c>
      <c r="HH9" s="1">
        <v>0</v>
      </c>
      <c r="HI9" s="1">
        <v>0</v>
      </c>
      <c r="HJ9" s="1">
        <v>0</v>
      </c>
      <c r="HK9" s="1">
        <v>0</v>
      </c>
      <c r="HL9" s="1">
        <v>1.9005482460572873E-3</v>
      </c>
      <c r="HM9" s="1">
        <v>4.6670824216578144E-2</v>
      </c>
      <c r="HN9" s="1">
        <v>9.4850333217375488E-2</v>
      </c>
      <c r="HO9" s="1">
        <v>0</v>
      </c>
      <c r="HP9" s="1">
        <v>0</v>
      </c>
      <c r="HQ9" s="1">
        <v>0</v>
      </c>
      <c r="HR9" s="1">
        <v>0</v>
      </c>
      <c r="HS9" s="1">
        <v>0</v>
      </c>
      <c r="HT9" s="1">
        <v>0</v>
      </c>
      <c r="HU9" s="1">
        <v>0</v>
      </c>
      <c r="HV9" s="1">
        <v>0</v>
      </c>
      <c r="HW9" s="1">
        <v>0</v>
      </c>
      <c r="HX9" s="1">
        <v>0</v>
      </c>
      <c r="HY9" s="1">
        <v>0</v>
      </c>
      <c r="HZ9" s="1">
        <v>0</v>
      </c>
      <c r="IA9" s="1">
        <v>0</v>
      </c>
      <c r="IB9" s="1">
        <v>0</v>
      </c>
      <c r="IC9" s="1">
        <v>0</v>
      </c>
      <c r="ID9" s="1">
        <v>0</v>
      </c>
      <c r="IE9" s="1">
        <v>0</v>
      </c>
      <c r="IF9" s="1">
        <v>0</v>
      </c>
      <c r="IG9" s="1">
        <v>0</v>
      </c>
      <c r="IH9" s="1">
        <v>0</v>
      </c>
      <c r="II9" s="1">
        <v>0</v>
      </c>
      <c r="IJ9" s="1">
        <v>0</v>
      </c>
      <c r="IK9" s="1">
        <v>0</v>
      </c>
      <c r="IL9" s="1">
        <v>0</v>
      </c>
      <c r="IM9" s="1">
        <v>0</v>
      </c>
      <c r="IN9" s="1">
        <v>0</v>
      </c>
      <c r="IO9" s="1">
        <v>0</v>
      </c>
      <c r="IP9" s="1">
        <v>0</v>
      </c>
      <c r="IQ9" s="1">
        <v>0</v>
      </c>
      <c r="IR9" s="1">
        <v>0</v>
      </c>
      <c r="IS9" s="1">
        <v>0</v>
      </c>
      <c r="IT9" s="1">
        <v>0</v>
      </c>
      <c r="IU9" s="1">
        <v>0</v>
      </c>
      <c r="IV9" s="1">
        <v>0</v>
      </c>
      <c r="IW9" s="1">
        <v>0</v>
      </c>
      <c r="IX9" s="1">
        <v>0</v>
      </c>
      <c r="IY9" s="1">
        <v>0</v>
      </c>
      <c r="IZ9" s="1">
        <v>0</v>
      </c>
      <c r="JA9" s="1">
        <v>0</v>
      </c>
      <c r="JB9" s="1">
        <v>0</v>
      </c>
      <c r="JC9" s="1">
        <v>0</v>
      </c>
      <c r="JD9" s="1">
        <v>0</v>
      </c>
      <c r="JE9" s="1">
        <v>0</v>
      </c>
      <c r="JF9" s="1">
        <v>0</v>
      </c>
      <c r="JG9" s="1">
        <v>0</v>
      </c>
      <c r="JH9" s="1">
        <v>0</v>
      </c>
      <c r="JI9" s="1">
        <v>0</v>
      </c>
      <c r="JJ9" s="1">
        <v>0</v>
      </c>
      <c r="JK9" s="1">
        <v>0</v>
      </c>
      <c r="JL9" s="1">
        <v>0</v>
      </c>
      <c r="JM9" s="1">
        <v>0</v>
      </c>
      <c r="JN9" s="1">
        <v>54.082993659930445</v>
      </c>
      <c r="JO9" s="1">
        <v>0.51851663500350575</v>
      </c>
      <c r="JP9" s="1">
        <v>11.293189310523427</v>
      </c>
      <c r="JQ9" s="1">
        <v>1.0391760132984633</v>
      </c>
      <c r="JR9" s="1">
        <v>0.21531796825354507</v>
      </c>
      <c r="JS9" s="1">
        <v>8.4408421709622896</v>
      </c>
      <c r="JT9" s="1">
        <v>0.15965459383005953</v>
      </c>
      <c r="JU9" s="1">
        <v>13.735657666793289</v>
      </c>
      <c r="JV9" s="1">
        <v>6.7254497650909614E-2</v>
      </c>
      <c r="JW9" s="1">
        <v>0</v>
      </c>
      <c r="JX9" s="1">
        <v>7.1744783102380003</v>
      </c>
      <c r="JY9" s="1">
        <v>2.3249700226501471</v>
      </c>
      <c r="JZ9" s="1">
        <v>0.83818661760778035</v>
      </c>
      <c r="KA9" s="1">
        <v>0.10976253325816256</v>
      </c>
      <c r="KB9" s="1">
        <v>0</v>
      </c>
      <c r="KC9" s="1">
        <v>0</v>
      </c>
    </row>
    <row r="10" spans="1:501" ht="11" customHeight="1">
      <c r="A10" s="1" t="s">
        <v>66</v>
      </c>
      <c r="B10" s="1">
        <v>1420.46875</v>
      </c>
      <c r="D10" s="1">
        <v>99.859866435852027</v>
      </c>
      <c r="CA10" s="1">
        <v>0</v>
      </c>
      <c r="CB10" s="1">
        <v>0</v>
      </c>
      <c r="CC10" s="1">
        <v>0</v>
      </c>
      <c r="CD10" s="1">
        <v>0</v>
      </c>
      <c r="CE10" s="1">
        <v>0</v>
      </c>
      <c r="CF10" s="1">
        <v>0</v>
      </c>
      <c r="CG10" s="1">
        <v>0</v>
      </c>
      <c r="CH10" s="1">
        <v>0</v>
      </c>
      <c r="CI10" s="1">
        <v>0</v>
      </c>
      <c r="CJ10" s="1">
        <v>0</v>
      </c>
      <c r="CK10" s="1">
        <v>0</v>
      </c>
      <c r="CL10" s="1">
        <v>0</v>
      </c>
      <c r="CM10" s="1">
        <v>0</v>
      </c>
      <c r="CN10" s="1">
        <v>0</v>
      </c>
      <c r="CO10" s="1">
        <v>0</v>
      </c>
      <c r="CP10" s="1">
        <v>0</v>
      </c>
      <c r="CQ10" s="1">
        <v>0</v>
      </c>
      <c r="CR10" s="1">
        <v>0</v>
      </c>
      <c r="CS10" s="1">
        <v>0</v>
      </c>
      <c r="CT10" s="1">
        <v>0</v>
      </c>
      <c r="CU10" s="1">
        <v>0</v>
      </c>
      <c r="CV10" s="1">
        <v>0</v>
      </c>
      <c r="CW10" s="1">
        <v>0</v>
      </c>
      <c r="CX10" s="1">
        <v>0</v>
      </c>
      <c r="CY10" s="1">
        <v>0</v>
      </c>
      <c r="CZ10" s="1">
        <v>0</v>
      </c>
      <c r="DA10" s="1">
        <v>0</v>
      </c>
      <c r="DB10" s="1">
        <v>0</v>
      </c>
      <c r="DC10" s="1">
        <v>0</v>
      </c>
      <c r="DD10" s="1">
        <v>0</v>
      </c>
      <c r="DE10" s="1">
        <v>0</v>
      </c>
      <c r="DF10" s="1">
        <v>0</v>
      </c>
      <c r="DG10" s="1">
        <v>0</v>
      </c>
      <c r="DH10" s="1">
        <v>0</v>
      </c>
      <c r="DI10" s="1">
        <v>0</v>
      </c>
      <c r="DJ10" s="1">
        <v>0</v>
      </c>
      <c r="DK10" s="1">
        <v>0</v>
      </c>
      <c r="DL10" s="1">
        <v>0</v>
      </c>
      <c r="DM10" s="1">
        <v>0</v>
      </c>
      <c r="DN10" s="1">
        <v>0</v>
      </c>
      <c r="DO10" s="1">
        <v>0</v>
      </c>
      <c r="DP10" s="1">
        <v>0</v>
      </c>
      <c r="DQ10" s="1">
        <v>0</v>
      </c>
      <c r="DR10" s="1">
        <v>0</v>
      </c>
      <c r="DS10" s="1">
        <v>0</v>
      </c>
      <c r="DT10" s="1">
        <v>0</v>
      </c>
      <c r="DU10" s="1">
        <v>0</v>
      </c>
      <c r="DV10" s="1">
        <v>0</v>
      </c>
      <c r="DW10" s="1">
        <v>0</v>
      </c>
      <c r="DX10" s="1">
        <v>0</v>
      </c>
      <c r="DY10" s="1">
        <v>0</v>
      </c>
      <c r="DZ10" s="1">
        <v>0</v>
      </c>
      <c r="EA10" s="1">
        <v>0</v>
      </c>
      <c r="EB10" s="1">
        <v>0</v>
      </c>
      <c r="EC10" s="1">
        <v>0</v>
      </c>
      <c r="ED10" s="1">
        <v>0</v>
      </c>
      <c r="EE10" s="1">
        <v>0</v>
      </c>
      <c r="EF10" s="1">
        <v>0</v>
      </c>
      <c r="EG10" s="1">
        <v>0</v>
      </c>
      <c r="EH10" s="1">
        <v>0</v>
      </c>
      <c r="EI10" s="1">
        <v>0</v>
      </c>
      <c r="EJ10" s="1">
        <v>0</v>
      </c>
      <c r="EK10" s="1">
        <v>0</v>
      </c>
      <c r="EL10" s="1">
        <v>0</v>
      </c>
      <c r="EM10" s="1">
        <v>0</v>
      </c>
      <c r="EN10" s="1">
        <v>0</v>
      </c>
      <c r="EO10" s="1">
        <v>0</v>
      </c>
      <c r="EP10" s="1">
        <v>0</v>
      </c>
      <c r="EQ10" s="1">
        <v>0</v>
      </c>
      <c r="ER10" s="1">
        <v>0</v>
      </c>
      <c r="ES10" s="1">
        <v>0</v>
      </c>
      <c r="ET10" s="1">
        <v>0</v>
      </c>
      <c r="EU10" s="1">
        <v>0</v>
      </c>
      <c r="EV10" s="1">
        <v>0</v>
      </c>
      <c r="EW10" s="1">
        <v>0</v>
      </c>
      <c r="EX10" s="1">
        <v>0</v>
      </c>
      <c r="EY10" s="1">
        <v>0</v>
      </c>
      <c r="EZ10" s="1">
        <v>0</v>
      </c>
      <c r="FA10" s="1">
        <v>0</v>
      </c>
      <c r="FB10" s="1">
        <v>0</v>
      </c>
      <c r="FC10" s="1">
        <v>0</v>
      </c>
      <c r="FD10" s="1">
        <v>0</v>
      </c>
      <c r="FE10" s="1">
        <v>0</v>
      </c>
      <c r="FF10" s="1">
        <v>0</v>
      </c>
      <c r="FG10" s="1">
        <v>0</v>
      </c>
      <c r="FH10" s="1">
        <v>0</v>
      </c>
      <c r="FI10" s="1">
        <v>0</v>
      </c>
      <c r="FJ10" s="1">
        <v>0</v>
      </c>
      <c r="FK10" s="1">
        <v>0</v>
      </c>
      <c r="FL10" s="1">
        <v>0</v>
      </c>
      <c r="FM10" s="1">
        <v>0</v>
      </c>
      <c r="FN10" s="1">
        <v>0</v>
      </c>
      <c r="FO10" s="1">
        <v>0</v>
      </c>
      <c r="FP10" s="1">
        <v>0</v>
      </c>
      <c r="FQ10" s="1">
        <v>0</v>
      </c>
      <c r="FR10" s="1">
        <v>0</v>
      </c>
      <c r="FS10" s="1">
        <v>0</v>
      </c>
      <c r="FT10" s="1">
        <v>0</v>
      </c>
      <c r="FU10" s="1">
        <v>0</v>
      </c>
      <c r="FV10" s="1">
        <v>0</v>
      </c>
      <c r="FW10" s="1">
        <v>0</v>
      </c>
      <c r="FX10" s="1">
        <v>0</v>
      </c>
      <c r="FY10" s="1">
        <v>0</v>
      </c>
      <c r="FZ10" s="1">
        <v>0</v>
      </c>
      <c r="GA10" s="1">
        <v>0</v>
      </c>
      <c r="GB10" s="1">
        <v>0</v>
      </c>
      <c r="GC10" s="1">
        <v>0</v>
      </c>
      <c r="GD10" s="1">
        <v>0</v>
      </c>
      <c r="GE10" s="1">
        <v>0</v>
      </c>
      <c r="GF10" s="1">
        <v>0</v>
      </c>
      <c r="GG10" s="1">
        <v>0</v>
      </c>
      <c r="GH10" s="1">
        <v>0</v>
      </c>
      <c r="GI10" s="1">
        <v>0</v>
      </c>
      <c r="GJ10" s="1">
        <v>0</v>
      </c>
      <c r="GK10" s="1">
        <v>0</v>
      </c>
      <c r="GL10" s="1">
        <v>0</v>
      </c>
      <c r="GM10" s="1">
        <v>0</v>
      </c>
      <c r="GN10" s="1">
        <v>0</v>
      </c>
      <c r="GO10" s="1">
        <v>0</v>
      </c>
      <c r="GP10" s="1">
        <v>0</v>
      </c>
      <c r="GQ10" s="1">
        <v>0</v>
      </c>
      <c r="GR10" s="1">
        <v>0</v>
      </c>
      <c r="GS10" s="1">
        <v>0</v>
      </c>
      <c r="GT10" s="1">
        <v>0</v>
      </c>
      <c r="GU10" s="1">
        <v>0</v>
      </c>
      <c r="GV10" s="1">
        <v>0</v>
      </c>
      <c r="GW10" s="1">
        <v>0</v>
      </c>
      <c r="GX10" s="1">
        <v>0</v>
      </c>
      <c r="GY10" s="1">
        <v>0</v>
      </c>
      <c r="GZ10" s="1">
        <v>0</v>
      </c>
      <c r="HA10" s="1">
        <v>0</v>
      </c>
      <c r="HB10" s="1">
        <v>0</v>
      </c>
      <c r="HC10" s="1">
        <v>0</v>
      </c>
      <c r="HD10" s="1">
        <v>0</v>
      </c>
      <c r="HE10" s="1">
        <v>0</v>
      </c>
      <c r="HF10" s="1">
        <v>0</v>
      </c>
      <c r="HG10" s="1">
        <v>0</v>
      </c>
      <c r="HH10" s="1">
        <v>0</v>
      </c>
      <c r="HI10" s="1">
        <v>0</v>
      </c>
      <c r="HJ10" s="1">
        <v>0</v>
      </c>
      <c r="HK10" s="1">
        <v>0</v>
      </c>
      <c r="HL10" s="1">
        <v>4.52832309305847E-2</v>
      </c>
      <c r="HM10" s="1">
        <v>0</v>
      </c>
      <c r="HN10" s="1">
        <v>9.4850333217375488E-2</v>
      </c>
      <c r="HO10" s="1">
        <v>0</v>
      </c>
      <c r="HP10" s="1">
        <v>0</v>
      </c>
      <c r="HQ10" s="1">
        <v>0</v>
      </c>
      <c r="HR10" s="1">
        <v>0</v>
      </c>
      <c r="HS10" s="1">
        <v>0</v>
      </c>
      <c r="HT10" s="1">
        <v>0</v>
      </c>
      <c r="HU10" s="1">
        <v>0</v>
      </c>
      <c r="HV10" s="1">
        <v>0</v>
      </c>
      <c r="HW10" s="1">
        <v>0</v>
      </c>
      <c r="HX10" s="1">
        <v>0</v>
      </c>
      <c r="HY10" s="1">
        <v>0</v>
      </c>
      <c r="HZ10" s="1">
        <v>0</v>
      </c>
      <c r="IA10" s="1">
        <v>0</v>
      </c>
      <c r="IB10" s="1">
        <v>0</v>
      </c>
      <c r="IC10" s="1">
        <v>0</v>
      </c>
      <c r="ID10" s="1">
        <v>0</v>
      </c>
      <c r="IE10" s="1">
        <v>0</v>
      </c>
      <c r="IF10" s="1">
        <v>0</v>
      </c>
      <c r="IG10" s="1">
        <v>0</v>
      </c>
      <c r="IH10" s="1">
        <v>0</v>
      </c>
      <c r="II10" s="1">
        <v>0</v>
      </c>
      <c r="IJ10" s="1">
        <v>0</v>
      </c>
      <c r="IK10" s="1">
        <v>0</v>
      </c>
      <c r="IL10" s="1">
        <v>0</v>
      </c>
      <c r="IM10" s="1">
        <v>0</v>
      </c>
      <c r="IN10" s="1">
        <v>0</v>
      </c>
      <c r="IO10" s="1">
        <v>0</v>
      </c>
      <c r="IP10" s="1">
        <v>0</v>
      </c>
      <c r="IQ10" s="1">
        <v>0</v>
      </c>
      <c r="IR10" s="1">
        <v>0</v>
      </c>
      <c r="IS10" s="1">
        <v>0</v>
      </c>
      <c r="IT10" s="1">
        <v>0</v>
      </c>
      <c r="IU10" s="1">
        <v>0</v>
      </c>
      <c r="IV10" s="1">
        <v>0</v>
      </c>
      <c r="IW10" s="1">
        <v>0</v>
      </c>
      <c r="IX10" s="1">
        <v>0</v>
      </c>
      <c r="IY10" s="1">
        <v>0</v>
      </c>
      <c r="IZ10" s="1">
        <v>0</v>
      </c>
      <c r="JA10" s="1">
        <v>0</v>
      </c>
      <c r="JB10" s="1">
        <v>0</v>
      </c>
      <c r="JC10" s="1">
        <v>0</v>
      </c>
      <c r="JD10" s="1">
        <v>0</v>
      </c>
      <c r="JE10" s="1">
        <v>0</v>
      </c>
      <c r="JF10" s="1">
        <v>0</v>
      </c>
      <c r="JG10" s="1">
        <v>0</v>
      </c>
      <c r="JH10" s="1">
        <v>0</v>
      </c>
      <c r="JI10" s="1">
        <v>0</v>
      </c>
      <c r="JJ10" s="1">
        <v>0</v>
      </c>
      <c r="JK10" s="1">
        <v>0</v>
      </c>
      <c r="JL10" s="1">
        <v>0</v>
      </c>
      <c r="JM10" s="1">
        <v>0</v>
      </c>
      <c r="JN10" s="1">
        <v>54.106489238648066</v>
      </c>
      <c r="JO10" s="1">
        <v>0.51856104129348146</v>
      </c>
      <c r="JP10" s="1">
        <v>11.292190473028345</v>
      </c>
      <c r="JQ10" s="1">
        <v>1.0355841627910924</v>
      </c>
      <c r="JR10" s="1">
        <v>0.1935635776223002</v>
      </c>
      <c r="JS10" s="1">
        <v>8.4396443738391316</v>
      </c>
      <c r="JT10" s="1">
        <v>0.15972395347202772</v>
      </c>
      <c r="JU10" s="1">
        <v>13.735023258579895</v>
      </c>
      <c r="JV10" s="1">
        <v>6.7283715400093175E-2</v>
      </c>
      <c r="JW10" s="1">
        <v>0</v>
      </c>
      <c r="JX10" s="1">
        <v>7.1775951591490594</v>
      </c>
      <c r="JY10" s="1">
        <v>2.3259800724363555</v>
      </c>
      <c r="JZ10" s="1">
        <v>0.83855075572812421</v>
      </c>
      <c r="KA10" s="1">
        <v>0.10981021801201175</v>
      </c>
      <c r="KB10" s="1">
        <v>0</v>
      </c>
      <c r="KC10" s="1">
        <v>0</v>
      </c>
    </row>
    <row r="11" spans="1:501" ht="11" customHeight="1">
      <c r="A11" s="1" t="s">
        <v>59</v>
      </c>
      <c r="B11" s="1">
        <v>1420.46875</v>
      </c>
      <c r="D11" s="1">
        <v>99.859866435852027</v>
      </c>
      <c r="CA11" s="1">
        <v>0</v>
      </c>
      <c r="CB11" s="1">
        <v>0</v>
      </c>
      <c r="CC11" s="1">
        <v>0</v>
      </c>
      <c r="CD11" s="1">
        <v>0</v>
      </c>
      <c r="CE11" s="1">
        <v>0</v>
      </c>
      <c r="CF11" s="1">
        <v>0</v>
      </c>
      <c r="CG11" s="1">
        <v>0</v>
      </c>
      <c r="CH11" s="1">
        <v>0</v>
      </c>
      <c r="CI11" s="1">
        <v>0</v>
      </c>
      <c r="CJ11" s="1">
        <v>0</v>
      </c>
      <c r="CK11" s="1">
        <v>0</v>
      </c>
      <c r="CL11" s="1">
        <v>0</v>
      </c>
      <c r="CM11" s="1">
        <v>0</v>
      </c>
      <c r="CN11" s="1">
        <v>0</v>
      </c>
      <c r="CO11" s="1">
        <v>0</v>
      </c>
      <c r="CP11" s="1">
        <v>0</v>
      </c>
      <c r="CQ11" s="1">
        <v>0</v>
      </c>
      <c r="CR11" s="1">
        <v>0</v>
      </c>
      <c r="CS11" s="1">
        <v>0</v>
      </c>
      <c r="CT11" s="1">
        <v>0</v>
      </c>
      <c r="CU11" s="1">
        <v>0</v>
      </c>
      <c r="CV11" s="1">
        <v>0</v>
      </c>
      <c r="CW11" s="1">
        <v>0</v>
      </c>
      <c r="CX11" s="1">
        <v>0</v>
      </c>
      <c r="CY11" s="1">
        <v>0</v>
      </c>
      <c r="CZ11" s="1">
        <v>0</v>
      </c>
      <c r="DA11" s="1">
        <v>0</v>
      </c>
      <c r="DB11" s="1">
        <v>0</v>
      </c>
      <c r="DC11" s="1">
        <v>0</v>
      </c>
      <c r="DD11" s="1">
        <v>0</v>
      </c>
      <c r="DE11" s="1">
        <v>0</v>
      </c>
      <c r="DF11" s="1">
        <v>0</v>
      </c>
      <c r="DG11" s="1">
        <v>0</v>
      </c>
      <c r="DH11" s="1">
        <v>0</v>
      </c>
      <c r="DI11" s="1">
        <v>0</v>
      </c>
      <c r="DJ11" s="1">
        <v>0</v>
      </c>
      <c r="DK11" s="1">
        <v>0</v>
      </c>
      <c r="DL11" s="1">
        <v>0</v>
      </c>
      <c r="DM11" s="1">
        <v>0</v>
      </c>
      <c r="DN11" s="1">
        <v>0</v>
      </c>
      <c r="DO11" s="1">
        <v>0</v>
      </c>
      <c r="DP11" s="1">
        <v>0</v>
      </c>
      <c r="DQ11" s="1">
        <v>0</v>
      </c>
      <c r="DR11" s="1">
        <v>0</v>
      </c>
      <c r="DS11" s="1">
        <v>0</v>
      </c>
      <c r="DT11" s="1">
        <v>0</v>
      </c>
      <c r="DU11" s="1">
        <v>0</v>
      </c>
      <c r="DV11" s="1">
        <v>0</v>
      </c>
      <c r="DW11" s="1">
        <v>0</v>
      </c>
      <c r="DX11" s="1">
        <v>0</v>
      </c>
      <c r="DY11" s="1">
        <v>0</v>
      </c>
      <c r="DZ11" s="1">
        <v>0</v>
      </c>
      <c r="EA11" s="1">
        <v>0</v>
      </c>
      <c r="EB11" s="1">
        <v>0</v>
      </c>
      <c r="EC11" s="1">
        <v>0</v>
      </c>
      <c r="ED11" s="1">
        <v>0</v>
      </c>
      <c r="EE11" s="1">
        <v>0</v>
      </c>
      <c r="EF11" s="1">
        <v>0</v>
      </c>
      <c r="EG11" s="1">
        <v>0</v>
      </c>
      <c r="EH11" s="1">
        <v>0</v>
      </c>
      <c r="EI11" s="1">
        <v>0</v>
      </c>
      <c r="EJ11" s="1">
        <v>0</v>
      </c>
      <c r="EK11" s="1">
        <v>0</v>
      </c>
      <c r="EL11" s="1">
        <v>0</v>
      </c>
      <c r="EM11" s="1">
        <v>0</v>
      </c>
      <c r="EN11" s="1">
        <v>0</v>
      </c>
      <c r="EO11" s="1">
        <v>0</v>
      </c>
      <c r="EP11" s="1">
        <v>0</v>
      </c>
      <c r="EQ11" s="1">
        <v>0</v>
      </c>
      <c r="ER11" s="1">
        <v>0</v>
      </c>
      <c r="ES11" s="1">
        <v>0</v>
      </c>
      <c r="ET11" s="1">
        <v>0</v>
      </c>
      <c r="EU11" s="1">
        <v>0</v>
      </c>
      <c r="EV11" s="1">
        <v>0</v>
      </c>
      <c r="EW11" s="1">
        <v>0</v>
      </c>
      <c r="EX11" s="1">
        <v>0</v>
      </c>
      <c r="EY11" s="1">
        <v>0</v>
      </c>
      <c r="EZ11" s="1">
        <v>0</v>
      </c>
      <c r="FA11" s="1">
        <v>0</v>
      </c>
      <c r="FB11" s="1">
        <v>0</v>
      </c>
      <c r="FC11" s="1">
        <v>0</v>
      </c>
      <c r="FD11" s="1">
        <v>0</v>
      </c>
      <c r="FE11" s="1">
        <v>0</v>
      </c>
      <c r="FF11" s="1">
        <v>0</v>
      </c>
      <c r="FG11" s="1">
        <v>0</v>
      </c>
      <c r="FH11" s="1">
        <v>0</v>
      </c>
      <c r="FI11" s="1">
        <v>0</v>
      </c>
      <c r="FJ11" s="1">
        <v>0</v>
      </c>
      <c r="FK11" s="1">
        <v>0</v>
      </c>
      <c r="FL11" s="1">
        <v>0</v>
      </c>
      <c r="FM11" s="1">
        <v>0</v>
      </c>
      <c r="FN11" s="1">
        <v>0</v>
      </c>
      <c r="FO11" s="1">
        <v>0</v>
      </c>
      <c r="FP11" s="1">
        <v>0</v>
      </c>
      <c r="FQ11" s="1">
        <v>0</v>
      </c>
      <c r="FR11" s="1">
        <v>0</v>
      </c>
      <c r="FS11" s="1">
        <v>0</v>
      </c>
      <c r="FT11" s="1">
        <v>0</v>
      </c>
      <c r="FU11" s="1">
        <v>0</v>
      </c>
      <c r="FV11" s="1">
        <v>0</v>
      </c>
      <c r="FW11" s="1">
        <v>0</v>
      </c>
      <c r="FX11" s="1">
        <v>0</v>
      </c>
      <c r="FY11" s="1">
        <v>0</v>
      </c>
      <c r="FZ11" s="1">
        <v>0</v>
      </c>
      <c r="GA11" s="1">
        <v>0</v>
      </c>
      <c r="GB11" s="1">
        <v>0</v>
      </c>
      <c r="GC11" s="1">
        <v>0</v>
      </c>
      <c r="GD11" s="1">
        <v>0</v>
      </c>
      <c r="GE11" s="1">
        <v>0</v>
      </c>
      <c r="GF11" s="1">
        <v>0</v>
      </c>
      <c r="GG11" s="1">
        <v>0</v>
      </c>
      <c r="GH11" s="1">
        <v>0</v>
      </c>
      <c r="GI11" s="1">
        <v>0</v>
      </c>
      <c r="GJ11" s="1">
        <v>0</v>
      </c>
      <c r="GK11" s="1">
        <v>0</v>
      </c>
      <c r="GL11" s="1">
        <v>0</v>
      </c>
      <c r="GM11" s="1">
        <v>0</v>
      </c>
      <c r="GN11" s="1">
        <v>0</v>
      </c>
      <c r="GO11" s="1">
        <v>0</v>
      </c>
      <c r="GP11" s="1">
        <v>0</v>
      </c>
      <c r="GQ11" s="1">
        <v>0</v>
      </c>
      <c r="GR11" s="1">
        <v>0</v>
      </c>
      <c r="GS11" s="1">
        <v>0</v>
      </c>
      <c r="GT11" s="1">
        <v>0</v>
      </c>
      <c r="GU11" s="1">
        <v>0</v>
      </c>
      <c r="GV11" s="1">
        <v>0</v>
      </c>
      <c r="GW11" s="1">
        <v>0</v>
      </c>
      <c r="GX11" s="1">
        <v>0</v>
      </c>
      <c r="GY11" s="1">
        <v>0</v>
      </c>
      <c r="GZ11" s="1">
        <v>0</v>
      </c>
      <c r="HA11" s="1">
        <v>0</v>
      </c>
      <c r="HB11" s="1">
        <v>0</v>
      </c>
      <c r="HC11" s="1">
        <v>0</v>
      </c>
      <c r="HD11" s="1">
        <v>0</v>
      </c>
      <c r="HE11" s="1">
        <v>0</v>
      </c>
      <c r="HF11" s="1">
        <v>0</v>
      </c>
      <c r="HG11" s="1">
        <v>0</v>
      </c>
      <c r="HH11" s="1">
        <v>0</v>
      </c>
      <c r="HI11" s="1">
        <v>0</v>
      </c>
      <c r="HJ11" s="1">
        <v>0</v>
      </c>
      <c r="HK11" s="1">
        <v>0</v>
      </c>
      <c r="HL11" s="1">
        <v>1.89531836627267E-3</v>
      </c>
      <c r="HM11" s="1">
        <v>4.3387912564312042E-2</v>
      </c>
      <c r="HN11" s="1">
        <v>0.13823824578168753</v>
      </c>
      <c r="HO11" s="1">
        <v>0</v>
      </c>
      <c r="HP11" s="1">
        <v>0</v>
      </c>
      <c r="HQ11" s="1">
        <v>0</v>
      </c>
      <c r="HR11" s="1">
        <v>0</v>
      </c>
      <c r="HS11" s="1">
        <v>0</v>
      </c>
      <c r="HT11" s="1">
        <v>0</v>
      </c>
      <c r="HU11" s="1">
        <v>0</v>
      </c>
      <c r="HV11" s="1">
        <v>0</v>
      </c>
      <c r="HW11" s="1">
        <v>0</v>
      </c>
      <c r="HX11" s="1">
        <v>0</v>
      </c>
      <c r="HY11" s="1">
        <v>0</v>
      </c>
      <c r="HZ11" s="1">
        <v>0</v>
      </c>
      <c r="IA11" s="1">
        <v>0</v>
      </c>
      <c r="IB11" s="1">
        <v>0</v>
      </c>
      <c r="IC11" s="1">
        <v>0</v>
      </c>
      <c r="ID11" s="1">
        <v>0</v>
      </c>
      <c r="IE11" s="1">
        <v>0</v>
      </c>
      <c r="IF11" s="1">
        <v>0</v>
      </c>
      <c r="IG11" s="1">
        <v>0</v>
      </c>
      <c r="IH11" s="1">
        <v>0</v>
      </c>
      <c r="II11" s="1">
        <v>0</v>
      </c>
      <c r="IJ11" s="1">
        <v>0</v>
      </c>
      <c r="IK11" s="1">
        <v>0</v>
      </c>
      <c r="IL11" s="1">
        <v>0</v>
      </c>
      <c r="IM11" s="1">
        <v>0</v>
      </c>
      <c r="IN11" s="1">
        <v>0</v>
      </c>
      <c r="IO11" s="1">
        <v>0</v>
      </c>
      <c r="IP11" s="1">
        <v>0</v>
      </c>
      <c r="IQ11" s="1">
        <v>0</v>
      </c>
      <c r="IR11" s="1">
        <v>0</v>
      </c>
      <c r="IS11" s="1">
        <v>0</v>
      </c>
      <c r="IT11" s="1">
        <v>0</v>
      </c>
      <c r="IU11" s="1">
        <v>0</v>
      </c>
      <c r="IV11" s="1">
        <v>0</v>
      </c>
      <c r="IW11" s="1">
        <v>0</v>
      </c>
      <c r="IX11" s="1">
        <v>0</v>
      </c>
      <c r="IY11" s="1">
        <v>0</v>
      </c>
      <c r="IZ11" s="1">
        <v>0</v>
      </c>
      <c r="JA11" s="1">
        <v>0</v>
      </c>
      <c r="JB11" s="1">
        <v>0</v>
      </c>
      <c r="JC11" s="1">
        <v>0</v>
      </c>
      <c r="JD11" s="1">
        <v>0</v>
      </c>
      <c r="JE11" s="1">
        <v>0</v>
      </c>
      <c r="JF11" s="1">
        <v>0</v>
      </c>
      <c r="JG11" s="1">
        <v>0</v>
      </c>
      <c r="JH11" s="1">
        <v>0</v>
      </c>
      <c r="JI11" s="1">
        <v>0</v>
      </c>
      <c r="JJ11" s="1">
        <v>0</v>
      </c>
      <c r="JK11" s="1">
        <v>0</v>
      </c>
      <c r="JL11" s="1">
        <v>0</v>
      </c>
      <c r="JM11" s="1">
        <v>0</v>
      </c>
      <c r="JN11" s="1">
        <v>54.106489238648066</v>
      </c>
      <c r="JO11" s="1">
        <v>0.51856104129348146</v>
      </c>
      <c r="JP11" s="1">
        <v>11.292190473028345</v>
      </c>
      <c r="JQ11" s="1">
        <v>1.0355841627910924</v>
      </c>
      <c r="JR11" s="1">
        <v>0.1935635776223002</v>
      </c>
      <c r="JS11" s="1">
        <v>8.4396443738391316</v>
      </c>
      <c r="JT11" s="1">
        <v>0.15972395347202772</v>
      </c>
      <c r="JU11" s="1">
        <v>13.735023258579895</v>
      </c>
      <c r="JV11" s="1">
        <v>6.7283715400093175E-2</v>
      </c>
      <c r="JW11" s="1">
        <v>0</v>
      </c>
      <c r="JX11" s="1">
        <v>7.1775951591490594</v>
      </c>
      <c r="JY11" s="1">
        <v>2.3259800724363555</v>
      </c>
      <c r="JZ11" s="1">
        <v>0.83855075572812421</v>
      </c>
      <c r="KA11" s="1">
        <v>0.10981021801201175</v>
      </c>
      <c r="KB11" s="1">
        <v>0</v>
      </c>
      <c r="KC11" s="1">
        <v>0</v>
      </c>
    </row>
    <row r="12" spans="1:501" ht="11" customHeight="1">
      <c r="A12" s="1" t="s">
        <v>66</v>
      </c>
      <c r="B12" s="1">
        <v>1400.46875</v>
      </c>
      <c r="D12" s="1">
        <v>95.607581413515135</v>
      </c>
      <c r="CA12" s="1">
        <v>0</v>
      </c>
      <c r="CB12" s="1">
        <v>0</v>
      </c>
      <c r="CC12" s="1">
        <v>0</v>
      </c>
      <c r="CD12" s="1">
        <v>0</v>
      </c>
      <c r="CE12" s="1">
        <v>0</v>
      </c>
      <c r="CF12" s="1">
        <v>0</v>
      </c>
      <c r="CG12" s="1">
        <v>0</v>
      </c>
      <c r="CH12" s="1">
        <v>0</v>
      </c>
      <c r="CI12" s="1">
        <v>0</v>
      </c>
      <c r="CJ12" s="1">
        <v>0</v>
      </c>
      <c r="CK12" s="1">
        <v>0</v>
      </c>
      <c r="CL12" s="1">
        <v>0</v>
      </c>
      <c r="CM12" s="1">
        <v>0</v>
      </c>
      <c r="CN12" s="1">
        <v>0</v>
      </c>
      <c r="CO12" s="1">
        <v>0</v>
      </c>
      <c r="CP12" s="1">
        <v>0</v>
      </c>
      <c r="CQ12" s="1">
        <v>0</v>
      </c>
      <c r="CR12" s="1">
        <v>0</v>
      </c>
      <c r="CS12" s="1">
        <v>0</v>
      </c>
      <c r="CT12" s="1">
        <v>0</v>
      </c>
      <c r="CU12" s="1">
        <v>0</v>
      </c>
      <c r="CV12" s="1">
        <v>0</v>
      </c>
      <c r="CW12" s="1">
        <v>0</v>
      </c>
      <c r="CX12" s="1">
        <v>0</v>
      </c>
      <c r="CY12" s="1">
        <v>0</v>
      </c>
      <c r="CZ12" s="1">
        <v>0</v>
      </c>
      <c r="DA12" s="1">
        <v>0</v>
      </c>
      <c r="DB12" s="1">
        <v>0</v>
      </c>
      <c r="DC12" s="1">
        <v>0</v>
      </c>
      <c r="DD12" s="1">
        <v>0</v>
      </c>
      <c r="DE12" s="1">
        <v>0</v>
      </c>
      <c r="DF12" s="1">
        <v>0</v>
      </c>
      <c r="DG12" s="1">
        <v>0</v>
      </c>
      <c r="DH12" s="1">
        <v>0</v>
      </c>
      <c r="DI12" s="1">
        <v>0</v>
      </c>
      <c r="DJ12" s="1">
        <v>0</v>
      </c>
      <c r="DK12" s="1">
        <v>0</v>
      </c>
      <c r="DL12" s="1">
        <v>0</v>
      </c>
      <c r="DM12" s="1">
        <v>0</v>
      </c>
      <c r="DN12" s="1">
        <v>0</v>
      </c>
      <c r="DO12" s="1">
        <v>0</v>
      </c>
      <c r="DP12" s="1">
        <v>0</v>
      </c>
      <c r="DQ12" s="1">
        <v>0</v>
      </c>
      <c r="DR12" s="1">
        <v>0</v>
      </c>
      <c r="DS12" s="1">
        <v>0</v>
      </c>
      <c r="DT12" s="1">
        <v>0</v>
      </c>
      <c r="DU12" s="1">
        <v>0</v>
      </c>
      <c r="DV12" s="1">
        <v>0</v>
      </c>
      <c r="DW12" s="1">
        <v>0</v>
      </c>
      <c r="DX12" s="1">
        <v>0</v>
      </c>
      <c r="DY12" s="1">
        <v>0</v>
      </c>
      <c r="DZ12" s="1">
        <v>0</v>
      </c>
      <c r="EA12" s="1">
        <v>0</v>
      </c>
      <c r="EB12" s="1">
        <v>0</v>
      </c>
      <c r="EC12" s="1">
        <v>0</v>
      </c>
      <c r="ED12" s="1">
        <v>0</v>
      </c>
      <c r="EE12" s="1">
        <v>0</v>
      </c>
      <c r="EF12" s="1">
        <v>0</v>
      </c>
      <c r="EG12" s="1">
        <v>0</v>
      </c>
      <c r="EH12" s="1">
        <v>0</v>
      </c>
      <c r="EI12" s="1">
        <v>0</v>
      </c>
      <c r="EJ12" s="1">
        <v>0</v>
      </c>
      <c r="EK12" s="1">
        <v>0</v>
      </c>
      <c r="EL12" s="1">
        <v>0</v>
      </c>
      <c r="EM12" s="1">
        <v>0</v>
      </c>
      <c r="EN12" s="1">
        <v>0</v>
      </c>
      <c r="EO12" s="1">
        <v>0</v>
      </c>
      <c r="EP12" s="1">
        <v>0</v>
      </c>
      <c r="EQ12" s="1">
        <v>0</v>
      </c>
      <c r="ER12" s="1">
        <v>0</v>
      </c>
      <c r="ES12" s="1">
        <v>0</v>
      </c>
      <c r="ET12" s="1">
        <v>0</v>
      </c>
      <c r="EU12" s="1">
        <v>0</v>
      </c>
      <c r="EV12" s="1">
        <v>0</v>
      </c>
      <c r="EW12" s="1">
        <v>0</v>
      </c>
      <c r="EX12" s="1">
        <v>0</v>
      </c>
      <c r="EY12" s="1">
        <v>0</v>
      </c>
      <c r="EZ12" s="1">
        <v>0</v>
      </c>
      <c r="FA12" s="1">
        <v>0</v>
      </c>
      <c r="FB12" s="1">
        <v>0</v>
      </c>
      <c r="FC12" s="1">
        <v>0</v>
      </c>
      <c r="FD12" s="1">
        <v>0</v>
      </c>
      <c r="FE12" s="1">
        <v>0</v>
      </c>
      <c r="FF12" s="1">
        <v>0</v>
      </c>
      <c r="FG12" s="1">
        <v>0</v>
      </c>
      <c r="FH12" s="1">
        <v>0</v>
      </c>
      <c r="FI12" s="1">
        <v>0</v>
      </c>
      <c r="FJ12" s="1">
        <v>0</v>
      </c>
      <c r="FK12" s="1">
        <v>0</v>
      </c>
      <c r="FL12" s="1">
        <v>0</v>
      </c>
      <c r="FM12" s="1">
        <v>0</v>
      </c>
      <c r="FN12" s="1">
        <v>0</v>
      </c>
      <c r="FO12" s="1">
        <v>0</v>
      </c>
      <c r="FP12" s="1">
        <v>0</v>
      </c>
      <c r="FQ12" s="1">
        <v>0</v>
      </c>
      <c r="FR12" s="1">
        <v>0</v>
      </c>
      <c r="FS12" s="1">
        <v>0</v>
      </c>
      <c r="FT12" s="1">
        <v>0</v>
      </c>
      <c r="FU12" s="1">
        <v>0</v>
      </c>
      <c r="FV12" s="1">
        <v>0</v>
      </c>
      <c r="FW12" s="1">
        <v>0</v>
      </c>
      <c r="FX12" s="1">
        <v>0</v>
      </c>
      <c r="FY12" s="1">
        <v>0</v>
      </c>
      <c r="FZ12" s="1">
        <v>0</v>
      </c>
      <c r="GA12" s="1">
        <v>0</v>
      </c>
      <c r="GB12" s="1">
        <v>0</v>
      </c>
      <c r="GC12" s="1">
        <v>0</v>
      </c>
      <c r="GD12" s="1">
        <v>0</v>
      </c>
      <c r="GE12" s="1">
        <v>0</v>
      </c>
      <c r="GF12" s="1">
        <v>0</v>
      </c>
      <c r="GG12" s="1">
        <v>0</v>
      </c>
      <c r="GH12" s="1">
        <v>0</v>
      </c>
      <c r="GI12" s="1">
        <v>0</v>
      </c>
      <c r="GJ12" s="1">
        <v>0</v>
      </c>
      <c r="GK12" s="1">
        <v>4.1879818982105617</v>
      </c>
      <c r="GL12" s="1">
        <v>0</v>
      </c>
      <c r="GM12" s="1">
        <v>0</v>
      </c>
      <c r="GN12" s="1">
        <v>0</v>
      </c>
      <c r="GO12" s="1">
        <v>0</v>
      </c>
      <c r="GP12" s="1">
        <v>0</v>
      </c>
      <c r="GQ12" s="1">
        <v>0</v>
      </c>
      <c r="GR12" s="1">
        <v>0</v>
      </c>
      <c r="GS12" s="1">
        <v>0</v>
      </c>
      <c r="GT12" s="1">
        <v>0</v>
      </c>
      <c r="GU12" s="1">
        <v>0</v>
      </c>
      <c r="GV12" s="1">
        <v>0</v>
      </c>
      <c r="GW12" s="1">
        <v>0</v>
      </c>
      <c r="GX12" s="1">
        <v>0</v>
      </c>
      <c r="GY12" s="1">
        <v>0</v>
      </c>
      <c r="GZ12" s="1">
        <v>0</v>
      </c>
      <c r="HA12" s="1">
        <v>0</v>
      </c>
      <c r="HB12" s="1">
        <v>0</v>
      </c>
      <c r="HC12" s="1">
        <v>0</v>
      </c>
      <c r="HD12" s="1">
        <v>0</v>
      </c>
      <c r="HE12" s="1">
        <v>0</v>
      </c>
      <c r="HF12" s="1">
        <v>0</v>
      </c>
      <c r="HG12" s="1">
        <v>0</v>
      </c>
      <c r="HH12" s="1">
        <v>0</v>
      </c>
      <c r="HI12" s="1">
        <v>0</v>
      </c>
      <c r="HJ12" s="1">
        <v>0</v>
      </c>
      <c r="HK12" s="1">
        <v>0</v>
      </c>
      <c r="HL12" s="1">
        <v>6.6198442492597723E-2</v>
      </c>
      <c r="HM12" s="1">
        <v>0</v>
      </c>
      <c r="HN12" s="1">
        <v>0.13823824578168753</v>
      </c>
      <c r="HO12" s="1">
        <v>0</v>
      </c>
      <c r="HP12" s="1">
        <v>0</v>
      </c>
      <c r="HQ12" s="1">
        <v>0</v>
      </c>
      <c r="HR12" s="1">
        <v>0</v>
      </c>
      <c r="HS12" s="1">
        <v>0</v>
      </c>
      <c r="HT12" s="1">
        <v>0</v>
      </c>
      <c r="HU12" s="1">
        <v>0</v>
      </c>
      <c r="HV12" s="1">
        <v>0</v>
      </c>
      <c r="HW12" s="1">
        <v>0</v>
      </c>
      <c r="HX12" s="1">
        <v>0</v>
      </c>
      <c r="HY12" s="1">
        <v>0</v>
      </c>
      <c r="HZ12" s="1">
        <v>0</v>
      </c>
      <c r="IA12" s="1">
        <v>0</v>
      </c>
      <c r="IB12" s="1">
        <v>0</v>
      </c>
      <c r="IC12" s="1">
        <v>0</v>
      </c>
      <c r="ID12" s="1">
        <v>0</v>
      </c>
      <c r="IE12" s="1">
        <v>0</v>
      </c>
      <c r="IF12" s="1">
        <v>0</v>
      </c>
      <c r="IG12" s="1">
        <v>0</v>
      </c>
      <c r="IH12" s="1">
        <v>0</v>
      </c>
      <c r="II12" s="1">
        <v>0</v>
      </c>
      <c r="IJ12" s="1">
        <v>0</v>
      </c>
      <c r="IK12" s="1">
        <v>0</v>
      </c>
      <c r="IL12" s="1">
        <v>0</v>
      </c>
      <c r="IM12" s="1">
        <v>0</v>
      </c>
      <c r="IN12" s="1">
        <v>0</v>
      </c>
      <c r="IO12" s="1">
        <v>0</v>
      </c>
      <c r="IP12" s="1">
        <v>0</v>
      </c>
      <c r="IQ12" s="1">
        <v>0</v>
      </c>
      <c r="IR12" s="1">
        <v>0</v>
      </c>
      <c r="IS12" s="1">
        <v>0</v>
      </c>
      <c r="IT12" s="1">
        <v>0</v>
      </c>
      <c r="IU12" s="1">
        <v>0</v>
      </c>
      <c r="IV12" s="1">
        <v>0</v>
      </c>
      <c r="IW12" s="1">
        <v>0</v>
      </c>
      <c r="IX12" s="1">
        <v>0</v>
      </c>
      <c r="IY12" s="1">
        <v>0</v>
      </c>
      <c r="IZ12" s="1">
        <v>0</v>
      </c>
      <c r="JA12" s="1">
        <v>0</v>
      </c>
      <c r="JB12" s="1">
        <v>0</v>
      </c>
      <c r="JC12" s="1">
        <v>0</v>
      </c>
      <c r="JD12" s="1">
        <v>0</v>
      </c>
      <c r="JE12" s="1">
        <v>0</v>
      </c>
      <c r="JF12" s="1">
        <v>0</v>
      </c>
      <c r="JG12" s="1">
        <v>0</v>
      </c>
      <c r="JH12" s="1">
        <v>0</v>
      </c>
      <c r="JI12" s="1">
        <v>0</v>
      </c>
      <c r="JJ12" s="1">
        <v>0</v>
      </c>
      <c r="JK12" s="1">
        <v>0</v>
      </c>
      <c r="JL12" s="1">
        <v>0</v>
      </c>
      <c r="JM12" s="1">
        <v>0</v>
      </c>
      <c r="JN12" s="1">
        <v>54.028501119751681</v>
      </c>
      <c r="JO12" s="1">
        <v>0.54022192623994825</v>
      </c>
      <c r="JP12" s="1">
        <v>11.715736415242537</v>
      </c>
      <c r="JQ12" s="1">
        <v>1.0525758847005999</v>
      </c>
      <c r="JR12" s="1">
        <v>0.16936068615741093</v>
      </c>
      <c r="JS12" s="1">
        <v>8.5169567414598308</v>
      </c>
      <c r="JT12" s="1">
        <v>0.16682790657925572</v>
      </c>
      <c r="JU12" s="1">
        <v>12.858346351970379</v>
      </c>
      <c r="JV12" s="1">
        <v>7.0276255646512284E-2</v>
      </c>
      <c r="JW12" s="1">
        <v>0</v>
      </c>
      <c r="JX12" s="1">
        <v>7.4618765866666017</v>
      </c>
      <c r="JY12" s="1">
        <v>2.428779430270902</v>
      </c>
      <c r="JZ12" s="1">
        <v>0.87584650954109533</v>
      </c>
      <c r="KA12" s="1">
        <v>0.11469418577323516</v>
      </c>
      <c r="KB12" s="1">
        <v>0</v>
      </c>
      <c r="KC12" s="1">
        <v>0</v>
      </c>
    </row>
    <row r="13" spans="1:501" ht="11" customHeight="1">
      <c r="A13" s="1" t="s">
        <v>59</v>
      </c>
      <c r="B13" s="1">
        <v>1400.46875</v>
      </c>
      <c r="D13" s="1">
        <v>95.607581413515135</v>
      </c>
      <c r="CA13" s="1">
        <v>0</v>
      </c>
      <c r="CB13" s="1">
        <v>0</v>
      </c>
      <c r="CC13" s="1">
        <v>0</v>
      </c>
      <c r="CD13" s="1">
        <v>0</v>
      </c>
      <c r="CE13" s="1">
        <v>0</v>
      </c>
      <c r="CF13" s="1">
        <v>0</v>
      </c>
      <c r="CG13" s="1">
        <v>0</v>
      </c>
      <c r="CH13" s="1">
        <v>0</v>
      </c>
      <c r="CI13" s="1">
        <v>0</v>
      </c>
      <c r="CJ13" s="1">
        <v>0</v>
      </c>
      <c r="CK13" s="1">
        <v>0</v>
      </c>
      <c r="CL13" s="1">
        <v>0</v>
      </c>
      <c r="CM13" s="1">
        <v>0</v>
      </c>
      <c r="CN13" s="1">
        <v>0</v>
      </c>
      <c r="CO13" s="1">
        <v>0</v>
      </c>
      <c r="CP13" s="1">
        <v>0</v>
      </c>
      <c r="CQ13" s="1">
        <v>0</v>
      </c>
      <c r="CR13" s="1">
        <v>0</v>
      </c>
      <c r="CS13" s="1">
        <v>0</v>
      </c>
      <c r="CT13" s="1">
        <v>0</v>
      </c>
      <c r="CU13" s="1">
        <v>0</v>
      </c>
      <c r="CV13" s="1">
        <v>0</v>
      </c>
      <c r="CW13" s="1">
        <v>0</v>
      </c>
      <c r="CX13" s="1">
        <v>0</v>
      </c>
      <c r="CY13" s="1">
        <v>0</v>
      </c>
      <c r="CZ13" s="1">
        <v>0</v>
      </c>
      <c r="DA13" s="1">
        <v>0</v>
      </c>
      <c r="DB13" s="1">
        <v>0</v>
      </c>
      <c r="DC13" s="1">
        <v>0</v>
      </c>
      <c r="DD13" s="1">
        <v>0</v>
      </c>
      <c r="DE13" s="1">
        <v>0</v>
      </c>
      <c r="DF13" s="1">
        <v>0</v>
      </c>
      <c r="DG13" s="1">
        <v>0</v>
      </c>
      <c r="DH13" s="1">
        <v>0</v>
      </c>
      <c r="DI13" s="1">
        <v>0</v>
      </c>
      <c r="DJ13" s="1">
        <v>0</v>
      </c>
      <c r="DK13" s="1">
        <v>0</v>
      </c>
      <c r="DL13" s="1">
        <v>0</v>
      </c>
      <c r="DM13" s="1">
        <v>0</v>
      </c>
      <c r="DN13" s="1">
        <v>0</v>
      </c>
      <c r="DO13" s="1">
        <v>0</v>
      </c>
      <c r="DP13" s="1">
        <v>0</v>
      </c>
      <c r="DQ13" s="1">
        <v>0</v>
      </c>
      <c r="DR13" s="1">
        <v>0</v>
      </c>
      <c r="DS13" s="1">
        <v>0</v>
      </c>
      <c r="DT13" s="1">
        <v>0</v>
      </c>
      <c r="DU13" s="1">
        <v>0</v>
      </c>
      <c r="DV13" s="1">
        <v>0</v>
      </c>
      <c r="DW13" s="1">
        <v>0</v>
      </c>
      <c r="DX13" s="1">
        <v>0</v>
      </c>
      <c r="DY13" s="1">
        <v>0</v>
      </c>
      <c r="DZ13" s="1">
        <v>0</v>
      </c>
      <c r="EA13" s="1">
        <v>0</v>
      </c>
      <c r="EB13" s="1">
        <v>0</v>
      </c>
      <c r="EC13" s="1">
        <v>0</v>
      </c>
      <c r="ED13" s="1">
        <v>0</v>
      </c>
      <c r="EE13" s="1">
        <v>0</v>
      </c>
      <c r="EF13" s="1">
        <v>0</v>
      </c>
      <c r="EG13" s="1">
        <v>0</v>
      </c>
      <c r="EH13" s="1">
        <v>0</v>
      </c>
      <c r="EI13" s="1">
        <v>0</v>
      </c>
      <c r="EJ13" s="1">
        <v>0</v>
      </c>
      <c r="EK13" s="1">
        <v>0</v>
      </c>
      <c r="EL13" s="1">
        <v>0</v>
      </c>
      <c r="EM13" s="1">
        <v>0</v>
      </c>
      <c r="EN13" s="1">
        <v>0</v>
      </c>
      <c r="EO13" s="1">
        <v>0</v>
      </c>
      <c r="EP13" s="1">
        <v>0</v>
      </c>
      <c r="EQ13" s="1">
        <v>0</v>
      </c>
      <c r="ER13" s="1">
        <v>0</v>
      </c>
      <c r="ES13" s="1">
        <v>0</v>
      </c>
      <c r="ET13" s="1">
        <v>0</v>
      </c>
      <c r="EU13" s="1">
        <v>0</v>
      </c>
      <c r="EV13" s="1">
        <v>0</v>
      </c>
      <c r="EW13" s="1">
        <v>0</v>
      </c>
      <c r="EX13" s="1">
        <v>0</v>
      </c>
      <c r="EY13" s="1">
        <v>0</v>
      </c>
      <c r="EZ13" s="1">
        <v>0</v>
      </c>
      <c r="FA13" s="1">
        <v>0</v>
      </c>
      <c r="FB13" s="1">
        <v>0</v>
      </c>
      <c r="FC13" s="1">
        <v>0</v>
      </c>
      <c r="FD13" s="1">
        <v>0</v>
      </c>
      <c r="FE13" s="1">
        <v>0</v>
      </c>
      <c r="FF13" s="1">
        <v>0</v>
      </c>
      <c r="FG13" s="1">
        <v>0</v>
      </c>
      <c r="FH13" s="1">
        <v>0</v>
      </c>
      <c r="FI13" s="1">
        <v>0</v>
      </c>
      <c r="FJ13" s="1">
        <v>0</v>
      </c>
      <c r="FK13" s="1">
        <v>0</v>
      </c>
      <c r="FL13" s="1">
        <v>0</v>
      </c>
      <c r="FM13" s="1">
        <v>0</v>
      </c>
      <c r="FN13" s="1">
        <v>0</v>
      </c>
      <c r="FO13" s="1">
        <v>0</v>
      </c>
      <c r="FP13" s="1">
        <v>0</v>
      </c>
      <c r="FQ13" s="1">
        <v>0</v>
      </c>
      <c r="FR13" s="1">
        <v>0</v>
      </c>
      <c r="FS13" s="1">
        <v>0</v>
      </c>
      <c r="FT13" s="1">
        <v>0</v>
      </c>
      <c r="FU13" s="1">
        <v>0</v>
      </c>
      <c r="FV13" s="1">
        <v>0</v>
      </c>
      <c r="FW13" s="1">
        <v>0</v>
      </c>
      <c r="FX13" s="1">
        <v>0</v>
      </c>
      <c r="FY13" s="1">
        <v>0</v>
      </c>
      <c r="FZ13" s="1">
        <v>0</v>
      </c>
      <c r="GA13" s="1">
        <v>0</v>
      </c>
      <c r="GB13" s="1">
        <v>0</v>
      </c>
      <c r="GC13" s="1">
        <v>0</v>
      </c>
      <c r="GD13" s="1">
        <v>0</v>
      </c>
      <c r="GE13" s="1">
        <v>0</v>
      </c>
      <c r="GF13" s="1">
        <v>0</v>
      </c>
      <c r="GG13" s="1">
        <v>0</v>
      </c>
      <c r="GH13" s="1">
        <v>0</v>
      </c>
      <c r="GI13" s="1">
        <v>0</v>
      </c>
      <c r="GJ13" s="1">
        <v>0</v>
      </c>
      <c r="GK13" s="1">
        <v>2.0774325968298509E-3</v>
      </c>
      <c r="GL13" s="1">
        <v>4.1859044656137323</v>
      </c>
      <c r="GM13" s="1">
        <v>4.1859044656137323</v>
      </c>
      <c r="GN13" s="1">
        <v>0</v>
      </c>
      <c r="GO13" s="1">
        <v>0</v>
      </c>
      <c r="GP13" s="1">
        <v>0</v>
      </c>
      <c r="GQ13" s="1">
        <v>0</v>
      </c>
      <c r="GR13" s="1">
        <v>0</v>
      </c>
      <c r="GS13" s="1">
        <v>0</v>
      </c>
      <c r="GT13" s="1">
        <v>0</v>
      </c>
      <c r="GU13" s="1">
        <v>0</v>
      </c>
      <c r="GV13" s="1">
        <v>0</v>
      </c>
      <c r="GW13" s="1">
        <v>0</v>
      </c>
      <c r="GX13" s="1">
        <v>0</v>
      </c>
      <c r="GY13" s="1">
        <v>0</v>
      </c>
      <c r="GZ13" s="1">
        <v>0</v>
      </c>
      <c r="HA13" s="1">
        <v>0</v>
      </c>
      <c r="HB13" s="1">
        <v>0</v>
      </c>
      <c r="HC13" s="1">
        <v>0</v>
      </c>
      <c r="HD13" s="1">
        <v>0</v>
      </c>
      <c r="HE13" s="1">
        <v>0</v>
      </c>
      <c r="HF13" s="1">
        <v>0</v>
      </c>
      <c r="HG13" s="1">
        <v>0</v>
      </c>
      <c r="HH13" s="1">
        <v>0</v>
      </c>
      <c r="HI13" s="1">
        <v>0</v>
      </c>
      <c r="HJ13" s="1">
        <v>0</v>
      </c>
      <c r="HK13" s="1">
        <v>0</v>
      </c>
      <c r="HL13" s="1">
        <v>1.8946220632415208E-3</v>
      </c>
      <c r="HM13" s="1">
        <v>6.4303820429356187E-2</v>
      </c>
      <c r="HN13" s="1">
        <v>0.2025420662110437</v>
      </c>
      <c r="HO13" s="1">
        <v>0</v>
      </c>
      <c r="HP13" s="1">
        <v>0</v>
      </c>
      <c r="HQ13" s="1">
        <v>0</v>
      </c>
      <c r="HR13" s="1">
        <v>0</v>
      </c>
      <c r="HS13" s="1">
        <v>0</v>
      </c>
      <c r="HT13" s="1">
        <v>0</v>
      </c>
      <c r="HU13" s="1">
        <v>0</v>
      </c>
      <c r="HV13" s="1">
        <v>0</v>
      </c>
      <c r="HW13" s="1">
        <v>0</v>
      </c>
      <c r="HX13" s="1">
        <v>0</v>
      </c>
      <c r="HY13" s="1">
        <v>0</v>
      </c>
      <c r="HZ13" s="1">
        <v>0</v>
      </c>
      <c r="IA13" s="1">
        <v>0</v>
      </c>
      <c r="IB13" s="1">
        <v>0</v>
      </c>
      <c r="IC13" s="1">
        <v>0</v>
      </c>
      <c r="ID13" s="1">
        <v>0</v>
      </c>
      <c r="IE13" s="1">
        <v>0</v>
      </c>
      <c r="IF13" s="1">
        <v>0</v>
      </c>
      <c r="IG13" s="1">
        <v>0</v>
      </c>
      <c r="IH13" s="1">
        <v>0</v>
      </c>
      <c r="II13" s="1">
        <v>0</v>
      </c>
      <c r="IJ13" s="1">
        <v>0</v>
      </c>
      <c r="IK13" s="1">
        <v>0</v>
      </c>
      <c r="IL13" s="1">
        <v>0</v>
      </c>
      <c r="IM13" s="1">
        <v>0</v>
      </c>
      <c r="IN13" s="1">
        <v>0</v>
      </c>
      <c r="IO13" s="1">
        <v>0</v>
      </c>
      <c r="IP13" s="1">
        <v>0</v>
      </c>
      <c r="IQ13" s="1">
        <v>0</v>
      </c>
      <c r="IR13" s="1">
        <v>0</v>
      </c>
      <c r="IS13" s="1">
        <v>0</v>
      </c>
      <c r="IT13" s="1">
        <v>0</v>
      </c>
      <c r="IU13" s="1">
        <v>0</v>
      </c>
      <c r="IV13" s="1">
        <v>0</v>
      </c>
      <c r="IW13" s="1">
        <v>0</v>
      </c>
      <c r="IX13" s="1">
        <v>0</v>
      </c>
      <c r="IY13" s="1">
        <v>0</v>
      </c>
      <c r="IZ13" s="1">
        <v>0</v>
      </c>
      <c r="JA13" s="1">
        <v>0</v>
      </c>
      <c r="JB13" s="1">
        <v>0</v>
      </c>
      <c r="JC13" s="1">
        <v>0</v>
      </c>
      <c r="JD13" s="1">
        <v>0</v>
      </c>
      <c r="JE13" s="1">
        <v>0</v>
      </c>
      <c r="JF13" s="1">
        <v>0</v>
      </c>
      <c r="JG13" s="1">
        <v>0</v>
      </c>
      <c r="JH13" s="1">
        <v>0</v>
      </c>
      <c r="JI13" s="1">
        <v>0</v>
      </c>
      <c r="JJ13" s="1">
        <v>0</v>
      </c>
      <c r="JK13" s="1">
        <v>0</v>
      </c>
      <c r="JL13" s="1">
        <v>0</v>
      </c>
      <c r="JM13" s="1">
        <v>0</v>
      </c>
      <c r="JN13" s="1">
        <v>54.028501119751681</v>
      </c>
      <c r="JO13" s="1">
        <v>0.54022192623994825</v>
      </c>
      <c r="JP13" s="1">
        <v>11.715736415242537</v>
      </c>
      <c r="JQ13" s="1">
        <v>1.0525758847005999</v>
      </c>
      <c r="JR13" s="1">
        <v>0.16936068615741093</v>
      </c>
      <c r="JS13" s="1">
        <v>8.5169567414598308</v>
      </c>
      <c r="JT13" s="1">
        <v>0.16682790657925572</v>
      </c>
      <c r="JU13" s="1">
        <v>12.858346351970379</v>
      </c>
      <c r="JV13" s="1">
        <v>7.0276255646512284E-2</v>
      </c>
      <c r="JW13" s="1">
        <v>0</v>
      </c>
      <c r="JX13" s="1">
        <v>7.4618765866666017</v>
      </c>
      <c r="JY13" s="1">
        <v>2.428779430270902</v>
      </c>
      <c r="JZ13" s="1">
        <v>0.87584650954109533</v>
      </c>
      <c r="KA13" s="1">
        <v>0.11469418577323516</v>
      </c>
      <c r="KB13" s="1">
        <v>0</v>
      </c>
      <c r="KC13" s="1">
        <v>0</v>
      </c>
    </row>
    <row r="14" spans="1:501" ht="11" customHeight="1">
      <c r="A14" s="1" t="s">
        <v>66</v>
      </c>
      <c r="B14" s="1">
        <v>1380.46875</v>
      </c>
      <c r="D14" s="1">
        <v>91.284172377149133</v>
      </c>
      <c r="CA14" s="1">
        <v>0</v>
      </c>
      <c r="CB14" s="1">
        <v>0</v>
      </c>
      <c r="CC14" s="1">
        <v>0</v>
      </c>
      <c r="CD14" s="1">
        <v>0</v>
      </c>
      <c r="CE14" s="1">
        <v>0</v>
      </c>
      <c r="CF14" s="1">
        <v>0</v>
      </c>
      <c r="CG14" s="1">
        <v>0</v>
      </c>
      <c r="CH14" s="1">
        <v>0</v>
      </c>
      <c r="CI14" s="1">
        <v>0</v>
      </c>
      <c r="CJ14" s="1">
        <v>0</v>
      </c>
      <c r="CK14" s="1">
        <v>0</v>
      </c>
      <c r="CL14" s="1">
        <v>0</v>
      </c>
      <c r="CM14" s="1">
        <v>0</v>
      </c>
      <c r="CN14" s="1">
        <v>0</v>
      </c>
      <c r="CO14" s="1">
        <v>0</v>
      </c>
      <c r="CP14" s="1">
        <v>0</v>
      </c>
      <c r="CQ14" s="1">
        <v>0</v>
      </c>
      <c r="CR14" s="1">
        <v>0</v>
      </c>
      <c r="CS14" s="1">
        <v>0</v>
      </c>
      <c r="CT14" s="1">
        <v>0</v>
      </c>
      <c r="CU14" s="1">
        <v>0</v>
      </c>
      <c r="CV14" s="1">
        <v>0</v>
      </c>
      <c r="CW14" s="1">
        <v>0</v>
      </c>
      <c r="CX14" s="1">
        <v>0</v>
      </c>
      <c r="CY14" s="1">
        <v>0</v>
      </c>
      <c r="CZ14" s="1">
        <v>0</v>
      </c>
      <c r="DA14" s="1">
        <v>0</v>
      </c>
      <c r="DB14" s="1">
        <v>0</v>
      </c>
      <c r="DC14" s="1">
        <v>0</v>
      </c>
      <c r="DD14" s="1">
        <v>0</v>
      </c>
      <c r="DE14" s="1">
        <v>0</v>
      </c>
      <c r="DF14" s="1">
        <v>0</v>
      </c>
      <c r="DG14" s="1">
        <v>0</v>
      </c>
      <c r="DH14" s="1">
        <v>0</v>
      </c>
      <c r="DI14" s="1">
        <v>0</v>
      </c>
      <c r="DJ14" s="1">
        <v>0</v>
      </c>
      <c r="DK14" s="1">
        <v>0</v>
      </c>
      <c r="DL14" s="1">
        <v>0</v>
      </c>
      <c r="DM14" s="1">
        <v>0</v>
      </c>
      <c r="DN14" s="1">
        <v>0</v>
      </c>
      <c r="DO14" s="1">
        <v>0</v>
      </c>
      <c r="DP14" s="1">
        <v>0</v>
      </c>
      <c r="DQ14" s="1">
        <v>0</v>
      </c>
      <c r="DR14" s="1">
        <v>0</v>
      </c>
      <c r="DS14" s="1">
        <v>0</v>
      </c>
      <c r="DT14" s="1">
        <v>0</v>
      </c>
      <c r="DU14" s="1">
        <v>0</v>
      </c>
      <c r="DV14" s="1">
        <v>0</v>
      </c>
      <c r="DW14" s="1">
        <v>0</v>
      </c>
      <c r="DX14" s="1">
        <v>0</v>
      </c>
      <c r="DY14" s="1">
        <v>0</v>
      </c>
      <c r="DZ14" s="1">
        <v>0</v>
      </c>
      <c r="EA14" s="1">
        <v>0</v>
      </c>
      <c r="EB14" s="1">
        <v>0</v>
      </c>
      <c r="EC14" s="1">
        <v>0</v>
      </c>
      <c r="ED14" s="1">
        <v>0</v>
      </c>
      <c r="EE14" s="1">
        <v>0</v>
      </c>
      <c r="EF14" s="1">
        <v>0</v>
      </c>
      <c r="EG14" s="1">
        <v>0</v>
      </c>
      <c r="EH14" s="1">
        <v>0</v>
      </c>
      <c r="EI14" s="1">
        <v>0</v>
      </c>
      <c r="EJ14" s="1">
        <v>0</v>
      </c>
      <c r="EK14" s="1">
        <v>0</v>
      </c>
      <c r="EL14" s="1">
        <v>0</v>
      </c>
      <c r="EM14" s="1">
        <v>0</v>
      </c>
      <c r="EN14" s="1">
        <v>0</v>
      </c>
      <c r="EO14" s="1">
        <v>0</v>
      </c>
      <c r="EP14" s="1">
        <v>0</v>
      </c>
      <c r="EQ14" s="1">
        <v>0</v>
      </c>
      <c r="ER14" s="1">
        <v>0</v>
      </c>
      <c r="ES14" s="1">
        <v>0</v>
      </c>
      <c r="ET14" s="1">
        <v>0</v>
      </c>
      <c r="EU14" s="1">
        <v>0</v>
      </c>
      <c r="EV14" s="1">
        <v>0</v>
      </c>
      <c r="EW14" s="1">
        <v>0</v>
      </c>
      <c r="EX14" s="1">
        <v>0</v>
      </c>
      <c r="EY14" s="1">
        <v>0</v>
      </c>
      <c r="EZ14" s="1">
        <v>0</v>
      </c>
      <c r="FA14" s="1">
        <v>0</v>
      </c>
      <c r="FB14" s="1">
        <v>0</v>
      </c>
      <c r="FC14" s="1">
        <v>0</v>
      </c>
      <c r="FD14" s="1">
        <v>0</v>
      </c>
      <c r="FE14" s="1">
        <v>0</v>
      </c>
      <c r="FF14" s="1">
        <v>0</v>
      </c>
      <c r="FG14" s="1">
        <v>0</v>
      </c>
      <c r="FH14" s="1">
        <v>0</v>
      </c>
      <c r="FI14" s="1">
        <v>0</v>
      </c>
      <c r="FJ14" s="1">
        <v>0</v>
      </c>
      <c r="FK14" s="1">
        <v>0</v>
      </c>
      <c r="FL14" s="1">
        <v>0</v>
      </c>
      <c r="FM14" s="1">
        <v>0</v>
      </c>
      <c r="FN14" s="1">
        <v>0</v>
      </c>
      <c r="FO14" s="1">
        <v>0</v>
      </c>
      <c r="FP14" s="1">
        <v>0</v>
      </c>
      <c r="FQ14" s="1">
        <v>0</v>
      </c>
      <c r="FR14" s="1">
        <v>0</v>
      </c>
      <c r="FS14" s="1">
        <v>0</v>
      </c>
      <c r="FT14" s="1">
        <v>0</v>
      </c>
      <c r="FU14" s="1">
        <v>0</v>
      </c>
      <c r="FV14" s="1">
        <v>0</v>
      </c>
      <c r="FW14" s="1">
        <v>0</v>
      </c>
      <c r="FX14" s="1">
        <v>0</v>
      </c>
      <c r="FY14" s="1">
        <v>0</v>
      </c>
      <c r="FZ14" s="1">
        <v>0</v>
      </c>
      <c r="GA14" s="1">
        <v>0</v>
      </c>
      <c r="GB14" s="1">
        <v>0</v>
      </c>
      <c r="GC14" s="1">
        <v>0</v>
      </c>
      <c r="GD14" s="1">
        <v>0</v>
      </c>
      <c r="GE14" s="1">
        <v>0</v>
      </c>
      <c r="GF14" s="1">
        <v>0</v>
      </c>
      <c r="GG14" s="1">
        <v>0</v>
      </c>
      <c r="GH14" s="1">
        <v>0</v>
      </c>
      <c r="GI14" s="1">
        <v>0</v>
      </c>
      <c r="GJ14" s="1">
        <v>0</v>
      </c>
      <c r="GK14" s="1">
        <v>4.2666293017647758</v>
      </c>
      <c r="GL14" s="1">
        <v>0</v>
      </c>
      <c r="GM14" s="1">
        <v>4.1859044656137323</v>
      </c>
      <c r="GN14" s="1">
        <v>0</v>
      </c>
      <c r="GO14" s="1">
        <v>0</v>
      </c>
      <c r="GP14" s="1">
        <v>0</v>
      </c>
      <c r="GQ14" s="1">
        <v>0</v>
      </c>
      <c r="GR14" s="1">
        <v>0</v>
      </c>
      <c r="GS14" s="1">
        <v>0</v>
      </c>
      <c r="GT14" s="1">
        <v>0</v>
      </c>
      <c r="GU14" s="1">
        <v>0</v>
      </c>
      <c r="GV14" s="1">
        <v>0</v>
      </c>
      <c r="GW14" s="1">
        <v>0</v>
      </c>
      <c r="GX14" s="1">
        <v>0</v>
      </c>
      <c r="GY14" s="1">
        <v>0</v>
      </c>
      <c r="GZ14" s="1">
        <v>0</v>
      </c>
      <c r="HA14" s="1">
        <v>0</v>
      </c>
      <c r="HB14" s="1">
        <v>0</v>
      </c>
      <c r="HC14" s="1">
        <v>0</v>
      </c>
      <c r="HD14" s="1">
        <v>0</v>
      </c>
      <c r="HE14" s="1">
        <v>0</v>
      </c>
      <c r="HF14" s="1">
        <v>0</v>
      </c>
      <c r="HG14" s="1">
        <v>0</v>
      </c>
      <c r="HH14" s="1">
        <v>0</v>
      </c>
      <c r="HI14" s="1">
        <v>0</v>
      </c>
      <c r="HJ14" s="1">
        <v>0</v>
      </c>
      <c r="HK14" s="1">
        <v>0</v>
      </c>
      <c r="HL14" s="1">
        <v>6.0751789261410755E-2</v>
      </c>
      <c r="HM14" s="1">
        <v>0</v>
      </c>
      <c r="HN14" s="1">
        <v>0.2025420662110437</v>
      </c>
      <c r="HO14" s="1">
        <v>0</v>
      </c>
      <c r="HP14" s="1">
        <v>0</v>
      </c>
      <c r="HQ14" s="1">
        <v>0</v>
      </c>
      <c r="HR14" s="1">
        <v>0</v>
      </c>
      <c r="HS14" s="1">
        <v>0</v>
      </c>
      <c r="HT14" s="1">
        <v>0</v>
      </c>
      <c r="HU14" s="1">
        <v>0</v>
      </c>
      <c r="HV14" s="1">
        <v>0</v>
      </c>
      <c r="HW14" s="1">
        <v>0</v>
      </c>
      <c r="HX14" s="1">
        <v>0</v>
      </c>
      <c r="HY14" s="1">
        <v>0</v>
      </c>
      <c r="HZ14" s="1">
        <v>0</v>
      </c>
      <c r="IA14" s="1">
        <v>0</v>
      </c>
      <c r="IB14" s="1">
        <v>0</v>
      </c>
      <c r="IC14" s="1">
        <v>0</v>
      </c>
      <c r="ID14" s="1">
        <v>0</v>
      </c>
      <c r="IE14" s="1">
        <v>0</v>
      </c>
      <c r="IF14" s="1">
        <v>0</v>
      </c>
      <c r="IG14" s="1">
        <v>0</v>
      </c>
      <c r="IH14" s="1">
        <v>0</v>
      </c>
      <c r="II14" s="1">
        <v>0</v>
      </c>
      <c r="IJ14" s="1">
        <v>0</v>
      </c>
      <c r="IK14" s="1">
        <v>0</v>
      </c>
      <c r="IL14" s="1">
        <v>0</v>
      </c>
      <c r="IM14" s="1">
        <v>0</v>
      </c>
      <c r="IN14" s="1">
        <v>0</v>
      </c>
      <c r="IO14" s="1">
        <v>0</v>
      </c>
      <c r="IP14" s="1">
        <v>0</v>
      </c>
      <c r="IQ14" s="1">
        <v>0</v>
      </c>
      <c r="IR14" s="1">
        <v>0</v>
      </c>
      <c r="IS14" s="1">
        <v>0</v>
      </c>
      <c r="IT14" s="1">
        <v>0</v>
      </c>
      <c r="IU14" s="1">
        <v>0</v>
      </c>
      <c r="IV14" s="1">
        <v>0</v>
      </c>
      <c r="IW14" s="1">
        <v>0</v>
      </c>
      <c r="IX14" s="1">
        <v>0</v>
      </c>
      <c r="IY14" s="1">
        <v>0</v>
      </c>
      <c r="IZ14" s="1">
        <v>0</v>
      </c>
      <c r="JA14" s="1">
        <v>0</v>
      </c>
      <c r="JB14" s="1">
        <v>0</v>
      </c>
      <c r="JC14" s="1">
        <v>0</v>
      </c>
      <c r="JD14" s="1">
        <v>0</v>
      </c>
      <c r="JE14" s="1">
        <v>0</v>
      </c>
      <c r="JF14" s="1">
        <v>0</v>
      </c>
      <c r="JG14" s="1">
        <v>0</v>
      </c>
      <c r="JH14" s="1">
        <v>0</v>
      </c>
      <c r="JI14" s="1">
        <v>0</v>
      </c>
      <c r="JJ14" s="1">
        <v>0</v>
      </c>
      <c r="JK14" s="1">
        <v>0</v>
      </c>
      <c r="JL14" s="1">
        <v>0</v>
      </c>
      <c r="JM14" s="1">
        <v>0</v>
      </c>
      <c r="JN14" s="1">
        <v>53.947786195302015</v>
      </c>
      <c r="JO14" s="1">
        <v>0.56419286338057661</v>
      </c>
      <c r="JP14" s="1">
        <v>12.182606970856522</v>
      </c>
      <c r="JQ14" s="1">
        <v>1.0700663443042266</v>
      </c>
      <c r="JR14" s="1">
        <v>0.14698377330942539</v>
      </c>
      <c r="JS14" s="1">
        <v>8.5825693648704124</v>
      </c>
      <c r="JT14" s="1">
        <v>0.17472922462859786</v>
      </c>
      <c r="JU14" s="1">
        <v>11.90426853547527</v>
      </c>
      <c r="JV14" s="1">
        <v>7.3604685874798029E-2</v>
      </c>
      <c r="JW14" s="1">
        <v>0</v>
      </c>
      <c r="JX14" s="1">
        <v>7.7727005038824615</v>
      </c>
      <c r="JY14" s="1">
        <v>2.5430367668834006</v>
      </c>
      <c r="JZ14" s="1">
        <v>0.91732842930014102</v>
      </c>
      <c r="KA14" s="1">
        <v>0.1201263419321587</v>
      </c>
      <c r="KB14" s="1">
        <v>0</v>
      </c>
      <c r="KC14" s="1">
        <v>0</v>
      </c>
    </row>
    <row r="15" spans="1:501" ht="11" customHeight="1">
      <c r="A15" s="1" t="s">
        <v>59</v>
      </c>
      <c r="B15" s="1">
        <v>1380.46875</v>
      </c>
      <c r="D15" s="1">
        <v>91.284172377149133</v>
      </c>
      <c r="CA15" s="1">
        <v>0</v>
      </c>
      <c r="CB15" s="1">
        <v>0</v>
      </c>
      <c r="CC15" s="1">
        <v>0</v>
      </c>
      <c r="CD15" s="1">
        <v>0</v>
      </c>
      <c r="CE15" s="1">
        <v>0</v>
      </c>
      <c r="CF15" s="1">
        <v>0</v>
      </c>
      <c r="CG15" s="1">
        <v>0</v>
      </c>
      <c r="CH15" s="1">
        <v>0</v>
      </c>
      <c r="CI15" s="1">
        <v>0</v>
      </c>
      <c r="CJ15" s="1">
        <v>0</v>
      </c>
      <c r="CK15" s="1">
        <v>0</v>
      </c>
      <c r="CL15" s="1">
        <v>0</v>
      </c>
      <c r="CM15" s="1">
        <v>0</v>
      </c>
      <c r="CN15" s="1">
        <v>0</v>
      </c>
      <c r="CO15" s="1">
        <v>0</v>
      </c>
      <c r="CP15" s="1">
        <v>0</v>
      </c>
      <c r="CQ15" s="1">
        <v>0</v>
      </c>
      <c r="CR15" s="1">
        <v>0</v>
      </c>
      <c r="CS15" s="1">
        <v>0</v>
      </c>
      <c r="CT15" s="1">
        <v>0</v>
      </c>
      <c r="CU15" s="1">
        <v>0</v>
      </c>
      <c r="CV15" s="1">
        <v>0</v>
      </c>
      <c r="CW15" s="1">
        <v>0</v>
      </c>
      <c r="CX15" s="1">
        <v>0</v>
      </c>
      <c r="CY15" s="1">
        <v>0</v>
      </c>
      <c r="CZ15" s="1">
        <v>0</v>
      </c>
      <c r="DA15" s="1">
        <v>0</v>
      </c>
      <c r="DB15" s="1">
        <v>0</v>
      </c>
      <c r="DC15" s="1">
        <v>0</v>
      </c>
      <c r="DD15" s="1">
        <v>0</v>
      </c>
      <c r="DE15" s="1">
        <v>0</v>
      </c>
      <c r="DF15" s="1">
        <v>0</v>
      </c>
      <c r="DG15" s="1">
        <v>0</v>
      </c>
      <c r="DH15" s="1">
        <v>0</v>
      </c>
      <c r="DI15" s="1">
        <v>0</v>
      </c>
      <c r="DJ15" s="1">
        <v>0</v>
      </c>
      <c r="DK15" s="1">
        <v>0</v>
      </c>
      <c r="DL15" s="1">
        <v>0</v>
      </c>
      <c r="DM15" s="1">
        <v>0</v>
      </c>
      <c r="DN15" s="1">
        <v>0</v>
      </c>
      <c r="DO15" s="1">
        <v>0</v>
      </c>
      <c r="DP15" s="1">
        <v>0</v>
      </c>
      <c r="DQ15" s="1">
        <v>0</v>
      </c>
      <c r="DR15" s="1">
        <v>0</v>
      </c>
      <c r="DS15" s="1">
        <v>0</v>
      </c>
      <c r="DT15" s="1">
        <v>0</v>
      </c>
      <c r="DU15" s="1">
        <v>0</v>
      </c>
      <c r="DV15" s="1">
        <v>0</v>
      </c>
      <c r="DW15" s="1">
        <v>0</v>
      </c>
      <c r="DX15" s="1">
        <v>0</v>
      </c>
      <c r="DY15" s="1">
        <v>0</v>
      </c>
      <c r="DZ15" s="1">
        <v>0</v>
      </c>
      <c r="EA15" s="1">
        <v>0</v>
      </c>
      <c r="EB15" s="1">
        <v>0</v>
      </c>
      <c r="EC15" s="1">
        <v>0</v>
      </c>
      <c r="ED15" s="1">
        <v>0</v>
      </c>
      <c r="EE15" s="1">
        <v>0</v>
      </c>
      <c r="EF15" s="1">
        <v>0</v>
      </c>
      <c r="EG15" s="1">
        <v>0</v>
      </c>
      <c r="EH15" s="1">
        <v>0</v>
      </c>
      <c r="EI15" s="1">
        <v>0</v>
      </c>
      <c r="EJ15" s="1">
        <v>0</v>
      </c>
      <c r="EK15" s="1">
        <v>0</v>
      </c>
      <c r="EL15" s="1">
        <v>0</v>
      </c>
      <c r="EM15" s="1">
        <v>0</v>
      </c>
      <c r="EN15" s="1">
        <v>0</v>
      </c>
      <c r="EO15" s="1">
        <v>0</v>
      </c>
      <c r="EP15" s="1">
        <v>0</v>
      </c>
      <c r="EQ15" s="1">
        <v>0</v>
      </c>
      <c r="ER15" s="1">
        <v>0</v>
      </c>
      <c r="ES15" s="1">
        <v>0</v>
      </c>
      <c r="ET15" s="1">
        <v>0</v>
      </c>
      <c r="EU15" s="1">
        <v>0</v>
      </c>
      <c r="EV15" s="1">
        <v>0</v>
      </c>
      <c r="EW15" s="1">
        <v>0</v>
      </c>
      <c r="EX15" s="1">
        <v>0</v>
      </c>
      <c r="EY15" s="1">
        <v>0</v>
      </c>
      <c r="EZ15" s="1">
        <v>0</v>
      </c>
      <c r="FA15" s="1">
        <v>0</v>
      </c>
      <c r="FB15" s="1">
        <v>0</v>
      </c>
      <c r="FC15" s="1">
        <v>0</v>
      </c>
      <c r="FD15" s="1">
        <v>0</v>
      </c>
      <c r="FE15" s="1">
        <v>0</v>
      </c>
      <c r="FF15" s="1">
        <v>0</v>
      </c>
      <c r="FG15" s="1">
        <v>0</v>
      </c>
      <c r="FH15" s="1">
        <v>0</v>
      </c>
      <c r="FI15" s="1">
        <v>0</v>
      </c>
      <c r="FJ15" s="1">
        <v>0</v>
      </c>
      <c r="FK15" s="1">
        <v>0</v>
      </c>
      <c r="FL15" s="1">
        <v>0</v>
      </c>
      <c r="FM15" s="1">
        <v>0</v>
      </c>
      <c r="FN15" s="1">
        <v>0</v>
      </c>
      <c r="FO15" s="1">
        <v>0</v>
      </c>
      <c r="FP15" s="1">
        <v>0</v>
      </c>
      <c r="FQ15" s="1">
        <v>0</v>
      </c>
      <c r="FR15" s="1">
        <v>0</v>
      </c>
      <c r="FS15" s="1">
        <v>0</v>
      </c>
      <c r="FT15" s="1">
        <v>0</v>
      </c>
      <c r="FU15" s="1">
        <v>0</v>
      </c>
      <c r="FV15" s="1">
        <v>0</v>
      </c>
      <c r="FW15" s="1">
        <v>0</v>
      </c>
      <c r="FX15" s="1">
        <v>0</v>
      </c>
      <c r="FY15" s="1">
        <v>0</v>
      </c>
      <c r="FZ15" s="1">
        <v>0</v>
      </c>
      <c r="GA15" s="1">
        <v>0</v>
      </c>
      <c r="GB15" s="1">
        <v>0</v>
      </c>
      <c r="GC15" s="1">
        <v>0</v>
      </c>
      <c r="GD15" s="1">
        <v>0</v>
      </c>
      <c r="GE15" s="1">
        <v>0</v>
      </c>
      <c r="GF15" s="1">
        <v>0</v>
      </c>
      <c r="GG15" s="1">
        <v>0</v>
      </c>
      <c r="GH15" s="1">
        <v>0</v>
      </c>
      <c r="GI15" s="1">
        <v>0</v>
      </c>
      <c r="GJ15" s="1">
        <v>0</v>
      </c>
      <c r="GK15" s="1">
        <v>2.0825634554851322E-3</v>
      </c>
      <c r="GL15" s="1">
        <v>4.2645467383092921</v>
      </c>
      <c r="GM15" s="1">
        <v>8.4504512039230235</v>
      </c>
      <c r="GN15" s="1">
        <v>0</v>
      </c>
      <c r="GO15" s="1">
        <v>0</v>
      </c>
      <c r="GP15" s="1">
        <v>0</v>
      </c>
      <c r="GQ15" s="1">
        <v>0</v>
      </c>
      <c r="GR15" s="1">
        <v>0</v>
      </c>
      <c r="GS15" s="1">
        <v>0</v>
      </c>
      <c r="GT15" s="1">
        <v>0</v>
      </c>
      <c r="GU15" s="1">
        <v>0</v>
      </c>
      <c r="GV15" s="1">
        <v>0</v>
      </c>
      <c r="GW15" s="1">
        <v>0</v>
      </c>
      <c r="GX15" s="1">
        <v>0</v>
      </c>
      <c r="GY15" s="1">
        <v>0</v>
      </c>
      <c r="GZ15" s="1">
        <v>0</v>
      </c>
      <c r="HA15" s="1">
        <v>0</v>
      </c>
      <c r="HB15" s="1">
        <v>0</v>
      </c>
      <c r="HC15" s="1">
        <v>0</v>
      </c>
      <c r="HD15" s="1">
        <v>0</v>
      </c>
      <c r="HE15" s="1">
        <v>0</v>
      </c>
      <c r="HF15" s="1">
        <v>0</v>
      </c>
      <c r="HG15" s="1">
        <v>0</v>
      </c>
      <c r="HH15" s="1">
        <v>0</v>
      </c>
      <c r="HI15" s="1">
        <v>0</v>
      </c>
      <c r="HJ15" s="1">
        <v>0</v>
      </c>
      <c r="HK15" s="1">
        <v>0</v>
      </c>
      <c r="HL15" s="1">
        <v>1.8947154577783126E-3</v>
      </c>
      <c r="HM15" s="1">
        <v>5.8857073803632455E-2</v>
      </c>
      <c r="HN15" s="1">
        <v>0.26139914001467618</v>
      </c>
      <c r="HO15" s="1">
        <v>0</v>
      </c>
      <c r="HP15" s="1">
        <v>0</v>
      </c>
      <c r="HQ15" s="1">
        <v>0</v>
      </c>
      <c r="HR15" s="1">
        <v>0</v>
      </c>
      <c r="HS15" s="1">
        <v>0</v>
      </c>
      <c r="HT15" s="1">
        <v>0</v>
      </c>
      <c r="HU15" s="1">
        <v>0</v>
      </c>
      <c r="HV15" s="1">
        <v>0</v>
      </c>
      <c r="HW15" s="1">
        <v>0</v>
      </c>
      <c r="HX15" s="1">
        <v>0</v>
      </c>
      <c r="HY15" s="1">
        <v>0</v>
      </c>
      <c r="HZ15" s="1">
        <v>0</v>
      </c>
      <c r="IA15" s="1">
        <v>0</v>
      </c>
      <c r="IB15" s="1">
        <v>0</v>
      </c>
      <c r="IC15" s="1">
        <v>0</v>
      </c>
      <c r="ID15" s="1">
        <v>0</v>
      </c>
      <c r="IE15" s="1">
        <v>0</v>
      </c>
      <c r="IF15" s="1">
        <v>0</v>
      </c>
      <c r="IG15" s="1">
        <v>0</v>
      </c>
      <c r="IH15" s="1">
        <v>0</v>
      </c>
      <c r="II15" s="1">
        <v>0</v>
      </c>
      <c r="IJ15" s="1">
        <v>0</v>
      </c>
      <c r="IK15" s="1">
        <v>0</v>
      </c>
      <c r="IL15" s="1">
        <v>0</v>
      </c>
      <c r="IM15" s="1">
        <v>0</v>
      </c>
      <c r="IN15" s="1">
        <v>0</v>
      </c>
      <c r="IO15" s="1">
        <v>0</v>
      </c>
      <c r="IP15" s="1">
        <v>0</v>
      </c>
      <c r="IQ15" s="1">
        <v>0</v>
      </c>
      <c r="IR15" s="1">
        <v>0</v>
      </c>
      <c r="IS15" s="1">
        <v>0</v>
      </c>
      <c r="IT15" s="1">
        <v>0</v>
      </c>
      <c r="IU15" s="1">
        <v>0</v>
      </c>
      <c r="IV15" s="1">
        <v>0</v>
      </c>
      <c r="IW15" s="1">
        <v>0</v>
      </c>
      <c r="IX15" s="1">
        <v>0</v>
      </c>
      <c r="IY15" s="1">
        <v>0</v>
      </c>
      <c r="IZ15" s="1">
        <v>0</v>
      </c>
      <c r="JA15" s="1">
        <v>0</v>
      </c>
      <c r="JB15" s="1">
        <v>0</v>
      </c>
      <c r="JC15" s="1">
        <v>0</v>
      </c>
      <c r="JD15" s="1">
        <v>0</v>
      </c>
      <c r="JE15" s="1">
        <v>0</v>
      </c>
      <c r="JF15" s="1">
        <v>0</v>
      </c>
      <c r="JG15" s="1">
        <v>0</v>
      </c>
      <c r="JH15" s="1">
        <v>0</v>
      </c>
      <c r="JI15" s="1">
        <v>0</v>
      </c>
      <c r="JJ15" s="1">
        <v>0</v>
      </c>
      <c r="JK15" s="1">
        <v>0</v>
      </c>
      <c r="JL15" s="1">
        <v>0</v>
      </c>
      <c r="JM15" s="1">
        <v>0</v>
      </c>
      <c r="JN15" s="1">
        <v>53.947786195302015</v>
      </c>
      <c r="JO15" s="1">
        <v>0.56419286338057661</v>
      </c>
      <c r="JP15" s="1">
        <v>12.182606970856522</v>
      </c>
      <c r="JQ15" s="1">
        <v>1.0700663443042266</v>
      </c>
      <c r="JR15" s="1">
        <v>0.14698377330942539</v>
      </c>
      <c r="JS15" s="1">
        <v>8.5825693648704124</v>
      </c>
      <c r="JT15" s="1">
        <v>0.17472922462859786</v>
      </c>
      <c r="JU15" s="1">
        <v>11.90426853547527</v>
      </c>
      <c r="JV15" s="1">
        <v>7.3604685874798029E-2</v>
      </c>
      <c r="JW15" s="1">
        <v>0</v>
      </c>
      <c r="JX15" s="1">
        <v>7.7727005038824615</v>
      </c>
      <c r="JY15" s="1">
        <v>2.5430367668834006</v>
      </c>
      <c r="JZ15" s="1">
        <v>0.91732842930014102</v>
      </c>
      <c r="KA15" s="1">
        <v>0.1201263419321587</v>
      </c>
      <c r="KB15" s="1">
        <v>0</v>
      </c>
      <c r="KC15" s="1">
        <v>0</v>
      </c>
    </row>
    <row r="16" spans="1:501" ht="11" customHeight="1">
      <c r="A16" s="1" t="s">
        <v>66</v>
      </c>
      <c r="B16" s="1">
        <v>1360.46875</v>
      </c>
      <c r="D16" s="1">
        <v>87.431906876382968</v>
      </c>
      <c r="CA16" s="1">
        <v>0</v>
      </c>
      <c r="CB16" s="1">
        <v>0</v>
      </c>
      <c r="CC16" s="1">
        <v>0</v>
      </c>
      <c r="CD16" s="1">
        <v>0</v>
      </c>
      <c r="CE16" s="1">
        <v>0</v>
      </c>
      <c r="CF16" s="1">
        <v>0</v>
      </c>
      <c r="CG16" s="1">
        <v>0</v>
      </c>
      <c r="CH16" s="1">
        <v>0</v>
      </c>
      <c r="CI16" s="1">
        <v>0</v>
      </c>
      <c r="CJ16" s="1">
        <v>0</v>
      </c>
      <c r="CK16" s="1">
        <v>0</v>
      </c>
      <c r="CL16" s="1">
        <v>0</v>
      </c>
      <c r="CM16" s="1">
        <v>0</v>
      </c>
      <c r="CN16" s="1">
        <v>0</v>
      </c>
      <c r="CO16" s="1">
        <v>0</v>
      </c>
      <c r="CP16" s="1">
        <v>0</v>
      </c>
      <c r="CQ16" s="1">
        <v>0</v>
      </c>
      <c r="CR16" s="1">
        <v>0</v>
      </c>
      <c r="CS16" s="1">
        <v>0</v>
      </c>
      <c r="CT16" s="1">
        <v>0</v>
      </c>
      <c r="CU16" s="1">
        <v>0</v>
      </c>
      <c r="CV16" s="1">
        <v>0</v>
      </c>
      <c r="CW16" s="1">
        <v>0</v>
      </c>
      <c r="CX16" s="1">
        <v>0</v>
      </c>
      <c r="CY16" s="1">
        <v>0</v>
      </c>
      <c r="CZ16" s="1">
        <v>0</v>
      </c>
      <c r="DA16" s="1">
        <v>0</v>
      </c>
      <c r="DB16" s="1">
        <v>0</v>
      </c>
      <c r="DC16" s="1">
        <v>0</v>
      </c>
      <c r="DD16" s="1">
        <v>0</v>
      </c>
      <c r="DE16" s="1">
        <v>0</v>
      </c>
      <c r="DF16" s="1">
        <v>0</v>
      </c>
      <c r="DG16" s="1">
        <v>0</v>
      </c>
      <c r="DH16" s="1">
        <v>0</v>
      </c>
      <c r="DI16" s="1">
        <v>0</v>
      </c>
      <c r="DJ16" s="1">
        <v>0</v>
      </c>
      <c r="DK16" s="1">
        <v>0</v>
      </c>
      <c r="DL16" s="1">
        <v>0</v>
      </c>
      <c r="DM16" s="1">
        <v>0</v>
      </c>
      <c r="DN16" s="1">
        <v>0</v>
      </c>
      <c r="DO16" s="1">
        <v>0</v>
      </c>
      <c r="DP16" s="1">
        <v>0</v>
      </c>
      <c r="DQ16" s="1">
        <v>0</v>
      </c>
      <c r="DR16" s="1">
        <v>0</v>
      </c>
      <c r="DS16" s="1">
        <v>0</v>
      </c>
      <c r="DT16" s="1">
        <v>0</v>
      </c>
      <c r="DU16" s="1">
        <v>0</v>
      </c>
      <c r="DV16" s="1">
        <v>0</v>
      </c>
      <c r="DW16" s="1">
        <v>0</v>
      </c>
      <c r="DX16" s="1">
        <v>0</v>
      </c>
      <c r="DY16" s="1">
        <v>0</v>
      </c>
      <c r="DZ16" s="1">
        <v>0</v>
      </c>
      <c r="EA16" s="1">
        <v>0</v>
      </c>
      <c r="EB16" s="1">
        <v>0</v>
      </c>
      <c r="EC16" s="1">
        <v>0</v>
      </c>
      <c r="ED16" s="1">
        <v>0</v>
      </c>
      <c r="EE16" s="1">
        <v>0</v>
      </c>
      <c r="EF16" s="1">
        <v>0</v>
      </c>
      <c r="EG16" s="1">
        <v>0</v>
      </c>
      <c r="EH16" s="1">
        <v>0</v>
      </c>
      <c r="EI16" s="1">
        <v>0</v>
      </c>
      <c r="EJ16" s="1">
        <v>0</v>
      </c>
      <c r="EK16" s="1">
        <v>0</v>
      </c>
      <c r="EL16" s="1">
        <v>0</v>
      </c>
      <c r="EM16" s="1">
        <v>0</v>
      </c>
      <c r="EN16" s="1">
        <v>0</v>
      </c>
      <c r="EO16" s="1">
        <v>0</v>
      </c>
      <c r="EP16" s="1">
        <v>0</v>
      </c>
      <c r="EQ16" s="1">
        <v>0</v>
      </c>
      <c r="ER16" s="1">
        <v>0</v>
      </c>
      <c r="ES16" s="1">
        <v>0</v>
      </c>
      <c r="ET16" s="1">
        <v>0</v>
      </c>
      <c r="EU16" s="1">
        <v>0</v>
      </c>
      <c r="EV16" s="1">
        <v>0</v>
      </c>
      <c r="EW16" s="1">
        <v>0</v>
      </c>
      <c r="EX16" s="1">
        <v>0</v>
      </c>
      <c r="EY16" s="1">
        <v>0</v>
      </c>
      <c r="EZ16" s="1">
        <v>0</v>
      </c>
      <c r="FA16" s="1">
        <v>0</v>
      </c>
      <c r="FB16" s="1">
        <v>0</v>
      </c>
      <c r="FC16" s="1">
        <v>0</v>
      </c>
      <c r="FD16" s="1">
        <v>0</v>
      </c>
      <c r="FE16" s="1">
        <v>0</v>
      </c>
      <c r="FF16" s="1">
        <v>0</v>
      </c>
      <c r="FG16" s="1">
        <v>0</v>
      </c>
      <c r="FH16" s="1">
        <v>0</v>
      </c>
      <c r="FI16" s="1">
        <v>0</v>
      </c>
      <c r="FJ16" s="1">
        <v>0</v>
      </c>
      <c r="FK16" s="1">
        <v>0</v>
      </c>
      <c r="FL16" s="1">
        <v>0</v>
      </c>
      <c r="FM16" s="1">
        <v>0</v>
      </c>
      <c r="FN16" s="1">
        <v>0</v>
      </c>
      <c r="FO16" s="1">
        <v>0</v>
      </c>
      <c r="FP16" s="1">
        <v>0</v>
      </c>
      <c r="FQ16" s="1">
        <v>0</v>
      </c>
      <c r="FR16" s="1">
        <v>0</v>
      </c>
      <c r="FS16" s="1">
        <v>0</v>
      </c>
      <c r="FT16" s="1">
        <v>0</v>
      </c>
      <c r="FU16" s="1">
        <v>0</v>
      </c>
      <c r="FV16" s="1">
        <v>0</v>
      </c>
      <c r="FW16" s="1">
        <v>0</v>
      </c>
      <c r="FX16" s="1">
        <v>0</v>
      </c>
      <c r="FY16" s="1">
        <v>0</v>
      </c>
      <c r="FZ16" s="1">
        <v>0</v>
      </c>
      <c r="GA16" s="1">
        <v>0</v>
      </c>
      <c r="GB16" s="1">
        <v>0</v>
      </c>
      <c r="GC16" s="1">
        <v>0</v>
      </c>
      <c r="GD16" s="1">
        <v>0</v>
      </c>
      <c r="GE16" s="1">
        <v>0</v>
      </c>
      <c r="GF16" s="1">
        <v>0</v>
      </c>
      <c r="GG16" s="1">
        <v>0</v>
      </c>
      <c r="GH16" s="1">
        <v>0</v>
      </c>
      <c r="GI16" s="1">
        <v>0</v>
      </c>
      <c r="GJ16" s="1">
        <v>0</v>
      </c>
      <c r="GK16" s="1">
        <v>3.8032132507073992</v>
      </c>
      <c r="GL16" s="1">
        <v>0</v>
      </c>
      <c r="GM16" s="1">
        <v>8.4504512039230235</v>
      </c>
      <c r="GN16" s="1">
        <v>0</v>
      </c>
      <c r="GO16" s="1">
        <v>0</v>
      </c>
      <c r="GP16" s="1">
        <v>0</v>
      </c>
      <c r="GQ16" s="1">
        <v>0</v>
      </c>
      <c r="GR16" s="1">
        <v>0</v>
      </c>
      <c r="GS16" s="1">
        <v>0</v>
      </c>
      <c r="GT16" s="1">
        <v>0</v>
      </c>
      <c r="GU16" s="1">
        <v>0</v>
      </c>
      <c r="GV16" s="1">
        <v>0</v>
      </c>
      <c r="GW16" s="1">
        <v>0</v>
      </c>
      <c r="GX16" s="1">
        <v>0</v>
      </c>
      <c r="GY16" s="1">
        <v>0</v>
      </c>
      <c r="GZ16" s="1">
        <v>0</v>
      </c>
      <c r="HA16" s="1">
        <v>0</v>
      </c>
      <c r="HB16" s="1">
        <v>0</v>
      </c>
      <c r="HC16" s="1">
        <v>0</v>
      </c>
      <c r="HD16" s="1">
        <v>0</v>
      </c>
      <c r="HE16" s="1">
        <v>0</v>
      </c>
      <c r="HF16" s="1">
        <v>0</v>
      </c>
      <c r="HG16" s="1">
        <v>0</v>
      </c>
      <c r="HH16" s="1">
        <v>0</v>
      </c>
      <c r="HI16" s="1">
        <v>0</v>
      </c>
      <c r="HJ16" s="1">
        <v>0</v>
      </c>
      <c r="HK16" s="1">
        <v>0</v>
      </c>
      <c r="HL16" s="1">
        <v>5.302952897201936E-2</v>
      </c>
      <c r="HM16" s="1">
        <v>0</v>
      </c>
      <c r="HN16" s="1">
        <v>0.26139914001467618</v>
      </c>
      <c r="HO16" s="1">
        <v>0</v>
      </c>
      <c r="HP16" s="1">
        <v>0</v>
      </c>
      <c r="HQ16" s="1">
        <v>0</v>
      </c>
      <c r="HR16" s="1">
        <v>0</v>
      </c>
      <c r="HS16" s="1">
        <v>0</v>
      </c>
      <c r="HT16" s="1">
        <v>0</v>
      </c>
      <c r="HU16" s="1">
        <v>0</v>
      </c>
      <c r="HV16" s="1">
        <v>0</v>
      </c>
      <c r="HW16" s="1">
        <v>0</v>
      </c>
      <c r="HX16" s="1">
        <v>0</v>
      </c>
      <c r="HY16" s="1">
        <v>0</v>
      </c>
      <c r="HZ16" s="1">
        <v>0</v>
      </c>
      <c r="IA16" s="1">
        <v>0</v>
      </c>
      <c r="IB16" s="1">
        <v>0</v>
      </c>
      <c r="IC16" s="1">
        <v>0</v>
      </c>
      <c r="ID16" s="1">
        <v>0</v>
      </c>
      <c r="IE16" s="1">
        <v>0</v>
      </c>
      <c r="IF16" s="1">
        <v>0</v>
      </c>
      <c r="IG16" s="1">
        <v>0</v>
      </c>
      <c r="IH16" s="1">
        <v>0</v>
      </c>
      <c r="II16" s="1">
        <v>0</v>
      </c>
      <c r="IJ16" s="1">
        <v>0</v>
      </c>
      <c r="IK16" s="1">
        <v>0</v>
      </c>
      <c r="IL16" s="1">
        <v>0</v>
      </c>
      <c r="IM16" s="1">
        <v>0</v>
      </c>
      <c r="IN16" s="1">
        <v>0</v>
      </c>
      <c r="IO16" s="1">
        <v>0</v>
      </c>
      <c r="IP16" s="1">
        <v>0</v>
      </c>
      <c r="IQ16" s="1">
        <v>0</v>
      </c>
      <c r="IR16" s="1">
        <v>0</v>
      </c>
      <c r="IS16" s="1">
        <v>0</v>
      </c>
      <c r="IT16" s="1">
        <v>0</v>
      </c>
      <c r="IU16" s="1">
        <v>0</v>
      </c>
      <c r="IV16" s="1">
        <v>0</v>
      </c>
      <c r="IW16" s="1">
        <v>0</v>
      </c>
      <c r="IX16" s="1">
        <v>0</v>
      </c>
      <c r="IY16" s="1">
        <v>0</v>
      </c>
      <c r="IZ16" s="1">
        <v>0</v>
      </c>
      <c r="JA16" s="1">
        <v>0</v>
      </c>
      <c r="JB16" s="1">
        <v>0</v>
      </c>
      <c r="JC16" s="1">
        <v>0</v>
      </c>
      <c r="JD16" s="1">
        <v>0</v>
      </c>
      <c r="JE16" s="1">
        <v>0</v>
      </c>
      <c r="JF16" s="1">
        <v>0</v>
      </c>
      <c r="JG16" s="1">
        <v>0</v>
      </c>
      <c r="JH16" s="1">
        <v>0</v>
      </c>
      <c r="JI16" s="1">
        <v>0</v>
      </c>
      <c r="JJ16" s="1">
        <v>0</v>
      </c>
      <c r="JK16" s="1">
        <v>0</v>
      </c>
      <c r="JL16" s="1">
        <v>0</v>
      </c>
      <c r="JM16" s="1">
        <v>0</v>
      </c>
      <c r="JN16" s="1">
        <v>53.878029707303</v>
      </c>
      <c r="JO16" s="1">
        <v>0.5874170066512473</v>
      </c>
      <c r="JP16" s="1">
        <v>12.633006522271309</v>
      </c>
      <c r="JQ16" s="1">
        <v>1.0853351419775912</v>
      </c>
      <c r="JR16" s="1">
        <v>0.12688713724403067</v>
      </c>
      <c r="JS16" s="1">
        <v>8.6261317254291754</v>
      </c>
      <c r="JT16" s="1">
        <v>0.18242782560917406</v>
      </c>
      <c r="JU16" s="1">
        <v>10.996610828148725</v>
      </c>
      <c r="JV16" s="1">
        <v>7.6847721537865524E-2</v>
      </c>
      <c r="JW16" s="1">
        <v>0</v>
      </c>
      <c r="JX16" s="1">
        <v>8.0698600664551456</v>
      </c>
      <c r="JY16" s="1">
        <v>2.6542811028182545</v>
      </c>
      <c r="JZ16" s="1">
        <v>0.95774608444817355</v>
      </c>
      <c r="KA16" s="1">
        <v>0.12541913010630809</v>
      </c>
      <c r="KB16" s="1">
        <v>0</v>
      </c>
      <c r="KC16" s="1">
        <v>0</v>
      </c>
    </row>
    <row r="17" spans="1:289" ht="11" customHeight="1">
      <c r="A17" s="1" t="s">
        <v>59</v>
      </c>
      <c r="B17" s="1">
        <v>1360.46875</v>
      </c>
      <c r="D17" s="1">
        <v>87.431906876382968</v>
      </c>
      <c r="CA17" s="1">
        <v>0</v>
      </c>
      <c r="CB17" s="1">
        <v>0</v>
      </c>
      <c r="CC17" s="1">
        <v>0</v>
      </c>
      <c r="CD17" s="1">
        <v>0</v>
      </c>
      <c r="CE17" s="1">
        <v>0</v>
      </c>
      <c r="CF17" s="1">
        <v>0</v>
      </c>
      <c r="CG17" s="1">
        <v>0</v>
      </c>
      <c r="CH17" s="1">
        <v>0</v>
      </c>
      <c r="CI17" s="1">
        <v>0</v>
      </c>
      <c r="CJ17" s="1">
        <v>0</v>
      </c>
      <c r="CK17" s="1">
        <v>0</v>
      </c>
      <c r="CL17" s="1">
        <v>0</v>
      </c>
      <c r="CM17" s="1">
        <v>0</v>
      </c>
      <c r="CN17" s="1">
        <v>0</v>
      </c>
      <c r="CO17" s="1">
        <v>0</v>
      </c>
      <c r="CP17" s="1">
        <v>0</v>
      </c>
      <c r="CQ17" s="1">
        <v>0</v>
      </c>
      <c r="CR17" s="1">
        <v>0</v>
      </c>
      <c r="CS17" s="1">
        <v>0</v>
      </c>
      <c r="CT17" s="1">
        <v>0</v>
      </c>
      <c r="CU17" s="1">
        <v>0</v>
      </c>
      <c r="CV17" s="1">
        <v>0</v>
      </c>
      <c r="CW17" s="1">
        <v>0</v>
      </c>
      <c r="CX17" s="1">
        <v>0</v>
      </c>
      <c r="CY17" s="1">
        <v>0</v>
      </c>
      <c r="CZ17" s="1">
        <v>0</v>
      </c>
      <c r="DA17" s="1">
        <v>0</v>
      </c>
      <c r="DB17" s="1">
        <v>0</v>
      </c>
      <c r="DC17" s="1">
        <v>0</v>
      </c>
      <c r="DD17" s="1">
        <v>0</v>
      </c>
      <c r="DE17" s="1">
        <v>0</v>
      </c>
      <c r="DF17" s="1">
        <v>0</v>
      </c>
      <c r="DG17" s="1">
        <v>0</v>
      </c>
      <c r="DH17" s="1">
        <v>0</v>
      </c>
      <c r="DI17" s="1">
        <v>0</v>
      </c>
      <c r="DJ17" s="1">
        <v>0</v>
      </c>
      <c r="DK17" s="1">
        <v>0</v>
      </c>
      <c r="DL17" s="1">
        <v>0</v>
      </c>
      <c r="DM17" s="1">
        <v>0</v>
      </c>
      <c r="DN17" s="1">
        <v>0</v>
      </c>
      <c r="DO17" s="1">
        <v>0</v>
      </c>
      <c r="DP17" s="1">
        <v>0</v>
      </c>
      <c r="DQ17" s="1">
        <v>0</v>
      </c>
      <c r="DR17" s="1">
        <v>0</v>
      </c>
      <c r="DS17" s="1">
        <v>0</v>
      </c>
      <c r="DT17" s="1">
        <v>0</v>
      </c>
      <c r="DU17" s="1">
        <v>0</v>
      </c>
      <c r="DV17" s="1">
        <v>0</v>
      </c>
      <c r="DW17" s="1">
        <v>0</v>
      </c>
      <c r="DX17" s="1">
        <v>0</v>
      </c>
      <c r="DY17" s="1">
        <v>0</v>
      </c>
      <c r="DZ17" s="1">
        <v>0</v>
      </c>
      <c r="EA17" s="1">
        <v>0</v>
      </c>
      <c r="EB17" s="1">
        <v>0</v>
      </c>
      <c r="EC17" s="1">
        <v>0</v>
      </c>
      <c r="ED17" s="1">
        <v>0</v>
      </c>
      <c r="EE17" s="1">
        <v>0</v>
      </c>
      <c r="EF17" s="1">
        <v>0</v>
      </c>
      <c r="EG17" s="1">
        <v>0</v>
      </c>
      <c r="EH17" s="1">
        <v>0</v>
      </c>
      <c r="EI17" s="1">
        <v>0</v>
      </c>
      <c r="EJ17" s="1">
        <v>0</v>
      </c>
      <c r="EK17" s="1">
        <v>0</v>
      </c>
      <c r="EL17" s="1">
        <v>0</v>
      </c>
      <c r="EM17" s="1">
        <v>0</v>
      </c>
      <c r="EN17" s="1">
        <v>0</v>
      </c>
      <c r="EO17" s="1">
        <v>0</v>
      </c>
      <c r="EP17" s="1">
        <v>0</v>
      </c>
      <c r="EQ17" s="1">
        <v>0</v>
      </c>
      <c r="ER17" s="1">
        <v>0</v>
      </c>
      <c r="ES17" s="1">
        <v>0</v>
      </c>
      <c r="ET17" s="1">
        <v>0</v>
      </c>
      <c r="EU17" s="1">
        <v>0</v>
      </c>
      <c r="EV17" s="1">
        <v>0</v>
      </c>
      <c r="EW17" s="1">
        <v>0</v>
      </c>
      <c r="EX17" s="1">
        <v>0</v>
      </c>
      <c r="EY17" s="1">
        <v>0</v>
      </c>
      <c r="EZ17" s="1">
        <v>0</v>
      </c>
      <c r="FA17" s="1">
        <v>0</v>
      </c>
      <c r="FB17" s="1">
        <v>0</v>
      </c>
      <c r="FC17" s="1">
        <v>0</v>
      </c>
      <c r="FD17" s="1">
        <v>0</v>
      </c>
      <c r="FE17" s="1">
        <v>0</v>
      </c>
      <c r="FF17" s="1">
        <v>0</v>
      </c>
      <c r="FG17" s="1">
        <v>0</v>
      </c>
      <c r="FH17" s="1">
        <v>0</v>
      </c>
      <c r="FI17" s="1">
        <v>0</v>
      </c>
      <c r="FJ17" s="1">
        <v>0</v>
      </c>
      <c r="FK17" s="1">
        <v>0</v>
      </c>
      <c r="FL17" s="1">
        <v>0</v>
      </c>
      <c r="FM17" s="1">
        <v>0</v>
      </c>
      <c r="FN17" s="1">
        <v>0</v>
      </c>
      <c r="FO17" s="1">
        <v>0</v>
      </c>
      <c r="FP17" s="1">
        <v>0</v>
      </c>
      <c r="FQ17" s="1">
        <v>0</v>
      </c>
      <c r="FR17" s="1">
        <v>0</v>
      </c>
      <c r="FS17" s="1">
        <v>0</v>
      </c>
      <c r="FT17" s="1">
        <v>0</v>
      </c>
      <c r="FU17" s="1">
        <v>0</v>
      </c>
      <c r="FV17" s="1">
        <v>0</v>
      </c>
      <c r="FW17" s="1">
        <v>0</v>
      </c>
      <c r="FX17" s="1">
        <v>0</v>
      </c>
      <c r="FY17" s="1">
        <v>0</v>
      </c>
      <c r="FZ17" s="1">
        <v>0</v>
      </c>
      <c r="GA17" s="1">
        <v>0</v>
      </c>
      <c r="GB17" s="1">
        <v>0</v>
      </c>
      <c r="GC17" s="1">
        <v>0</v>
      </c>
      <c r="GD17" s="1">
        <v>0</v>
      </c>
      <c r="GE17" s="1">
        <v>0</v>
      </c>
      <c r="GF17" s="1">
        <v>0</v>
      </c>
      <c r="GG17" s="1">
        <v>0</v>
      </c>
      <c r="GH17" s="1">
        <v>0</v>
      </c>
      <c r="GI17" s="1">
        <v>0</v>
      </c>
      <c r="GJ17" s="1">
        <v>0</v>
      </c>
      <c r="GK17" s="1">
        <v>2.0880681474289837E-3</v>
      </c>
      <c r="GL17" s="1">
        <v>3.8011251825599706</v>
      </c>
      <c r="GM17" s="1">
        <v>12.251576386482995</v>
      </c>
      <c r="GN17" s="1">
        <v>0</v>
      </c>
      <c r="GO17" s="1">
        <v>0</v>
      </c>
      <c r="GP17" s="1">
        <v>0</v>
      </c>
      <c r="GQ17" s="1">
        <v>0</v>
      </c>
      <c r="GR17" s="1">
        <v>0</v>
      </c>
      <c r="GS17" s="1">
        <v>0</v>
      </c>
      <c r="GT17" s="1">
        <v>0</v>
      </c>
      <c r="GU17" s="1">
        <v>0</v>
      </c>
      <c r="GV17" s="1">
        <v>0</v>
      </c>
      <c r="GW17" s="1">
        <v>0</v>
      </c>
      <c r="GX17" s="1">
        <v>0</v>
      </c>
      <c r="GY17" s="1">
        <v>0</v>
      </c>
      <c r="GZ17" s="1">
        <v>0</v>
      </c>
      <c r="HA17" s="1">
        <v>0</v>
      </c>
      <c r="HB17" s="1">
        <v>0</v>
      </c>
      <c r="HC17" s="1">
        <v>0</v>
      </c>
      <c r="HD17" s="1">
        <v>0</v>
      </c>
      <c r="HE17" s="1">
        <v>0</v>
      </c>
      <c r="HF17" s="1">
        <v>0</v>
      </c>
      <c r="HG17" s="1">
        <v>0</v>
      </c>
      <c r="HH17" s="1">
        <v>0</v>
      </c>
      <c r="HI17" s="1">
        <v>0</v>
      </c>
      <c r="HJ17" s="1">
        <v>0</v>
      </c>
      <c r="HK17" s="1">
        <v>0</v>
      </c>
      <c r="HL17" s="1">
        <v>1.8949504717041285E-3</v>
      </c>
      <c r="HM17" s="1">
        <v>5.113457850031522E-2</v>
      </c>
      <c r="HN17" s="1">
        <v>0.3125337185149914</v>
      </c>
      <c r="HO17" s="1">
        <v>0</v>
      </c>
      <c r="HP17" s="1">
        <v>0</v>
      </c>
      <c r="HQ17" s="1">
        <v>0</v>
      </c>
      <c r="HR17" s="1">
        <v>0</v>
      </c>
      <c r="HS17" s="1">
        <v>0</v>
      </c>
      <c r="HT17" s="1">
        <v>0</v>
      </c>
      <c r="HU17" s="1">
        <v>0</v>
      </c>
      <c r="HV17" s="1">
        <v>0</v>
      </c>
      <c r="HW17" s="1">
        <v>0</v>
      </c>
      <c r="HX17" s="1">
        <v>0</v>
      </c>
      <c r="HY17" s="1">
        <v>0</v>
      </c>
      <c r="HZ17" s="1">
        <v>0</v>
      </c>
      <c r="IA17" s="1">
        <v>0</v>
      </c>
      <c r="IB17" s="1">
        <v>0</v>
      </c>
      <c r="IC17" s="1">
        <v>0</v>
      </c>
      <c r="ID17" s="1">
        <v>0</v>
      </c>
      <c r="IE17" s="1">
        <v>0</v>
      </c>
      <c r="IF17" s="1">
        <v>0</v>
      </c>
      <c r="IG17" s="1">
        <v>0</v>
      </c>
      <c r="IH17" s="1">
        <v>0</v>
      </c>
      <c r="II17" s="1">
        <v>0</v>
      </c>
      <c r="IJ17" s="1">
        <v>0</v>
      </c>
      <c r="IK17" s="1">
        <v>0</v>
      </c>
      <c r="IL17" s="1">
        <v>0</v>
      </c>
      <c r="IM17" s="1">
        <v>0</v>
      </c>
      <c r="IN17" s="1">
        <v>0</v>
      </c>
      <c r="IO17" s="1">
        <v>0</v>
      </c>
      <c r="IP17" s="1">
        <v>0</v>
      </c>
      <c r="IQ17" s="1">
        <v>0</v>
      </c>
      <c r="IR17" s="1">
        <v>0</v>
      </c>
      <c r="IS17" s="1">
        <v>0</v>
      </c>
      <c r="IT17" s="1">
        <v>0</v>
      </c>
      <c r="IU17" s="1">
        <v>0</v>
      </c>
      <c r="IV17" s="1">
        <v>0</v>
      </c>
      <c r="IW17" s="1">
        <v>0</v>
      </c>
      <c r="IX17" s="1">
        <v>0</v>
      </c>
      <c r="IY17" s="1">
        <v>0</v>
      </c>
      <c r="IZ17" s="1">
        <v>0</v>
      </c>
      <c r="JA17" s="1">
        <v>0</v>
      </c>
      <c r="JB17" s="1">
        <v>0</v>
      </c>
      <c r="JC17" s="1">
        <v>0</v>
      </c>
      <c r="JD17" s="1">
        <v>0</v>
      </c>
      <c r="JE17" s="1">
        <v>0</v>
      </c>
      <c r="JF17" s="1">
        <v>0</v>
      </c>
      <c r="JG17" s="1">
        <v>0</v>
      </c>
      <c r="JH17" s="1">
        <v>0</v>
      </c>
      <c r="JI17" s="1">
        <v>0</v>
      </c>
      <c r="JJ17" s="1">
        <v>0</v>
      </c>
      <c r="JK17" s="1">
        <v>0</v>
      </c>
      <c r="JL17" s="1">
        <v>0</v>
      </c>
      <c r="JM17" s="1">
        <v>0</v>
      </c>
      <c r="JN17" s="1">
        <v>53.878029707303</v>
      </c>
      <c r="JO17" s="1">
        <v>0.5874170066512473</v>
      </c>
      <c r="JP17" s="1">
        <v>12.633006522271309</v>
      </c>
      <c r="JQ17" s="1">
        <v>1.0853351419775912</v>
      </c>
      <c r="JR17" s="1">
        <v>0.12688713724403067</v>
      </c>
      <c r="JS17" s="1">
        <v>8.6261317254291754</v>
      </c>
      <c r="JT17" s="1">
        <v>0.18242782560917406</v>
      </c>
      <c r="JU17" s="1">
        <v>10.996610828148725</v>
      </c>
      <c r="JV17" s="1">
        <v>7.6847721537865524E-2</v>
      </c>
      <c r="JW17" s="1">
        <v>0</v>
      </c>
      <c r="JX17" s="1">
        <v>8.0698600664551456</v>
      </c>
      <c r="JY17" s="1">
        <v>2.6542811028182545</v>
      </c>
      <c r="JZ17" s="1">
        <v>0.95774608444817355</v>
      </c>
      <c r="KA17" s="1">
        <v>0.12541913010630809</v>
      </c>
      <c r="KB17" s="1">
        <v>0</v>
      </c>
      <c r="KC17" s="1">
        <v>0</v>
      </c>
    </row>
    <row r="18" spans="1:289" ht="11" customHeight="1">
      <c r="A18" s="1" t="s">
        <v>66</v>
      </c>
      <c r="B18" s="1">
        <v>1340.46875</v>
      </c>
      <c r="D18" s="1">
        <v>83.974939789007877</v>
      </c>
      <c r="CA18" s="1">
        <v>0</v>
      </c>
      <c r="CB18" s="1">
        <v>0</v>
      </c>
      <c r="CC18" s="1">
        <v>0</v>
      </c>
      <c r="CD18" s="1">
        <v>0</v>
      </c>
      <c r="CE18" s="1">
        <v>0</v>
      </c>
      <c r="CF18" s="1">
        <v>0</v>
      </c>
      <c r="CG18" s="1">
        <v>0</v>
      </c>
      <c r="CH18" s="1">
        <v>0</v>
      </c>
      <c r="CI18" s="1">
        <v>0</v>
      </c>
      <c r="CJ18" s="1">
        <v>0</v>
      </c>
      <c r="CK18" s="1">
        <v>0</v>
      </c>
      <c r="CL18" s="1">
        <v>0</v>
      </c>
      <c r="CM18" s="1">
        <v>0</v>
      </c>
      <c r="CN18" s="1">
        <v>0</v>
      </c>
      <c r="CO18" s="1">
        <v>0</v>
      </c>
      <c r="CP18" s="1">
        <v>0</v>
      </c>
      <c r="CQ18" s="1">
        <v>0</v>
      </c>
      <c r="CR18" s="1">
        <v>0</v>
      </c>
      <c r="CS18" s="1">
        <v>0</v>
      </c>
      <c r="CT18" s="1">
        <v>0</v>
      </c>
      <c r="CU18" s="1">
        <v>0</v>
      </c>
      <c r="CV18" s="1">
        <v>0</v>
      </c>
      <c r="CW18" s="1">
        <v>0</v>
      </c>
      <c r="CX18" s="1">
        <v>0</v>
      </c>
      <c r="CY18" s="1">
        <v>0</v>
      </c>
      <c r="CZ18" s="1">
        <v>0</v>
      </c>
      <c r="DA18" s="1">
        <v>0</v>
      </c>
      <c r="DB18" s="1">
        <v>0</v>
      </c>
      <c r="DC18" s="1">
        <v>0</v>
      </c>
      <c r="DD18" s="1">
        <v>0</v>
      </c>
      <c r="DE18" s="1">
        <v>0</v>
      </c>
      <c r="DF18" s="1">
        <v>0</v>
      </c>
      <c r="DG18" s="1">
        <v>0</v>
      </c>
      <c r="DH18" s="1">
        <v>0</v>
      </c>
      <c r="DI18" s="1">
        <v>0</v>
      </c>
      <c r="DJ18" s="1">
        <v>0</v>
      </c>
      <c r="DK18" s="1">
        <v>0</v>
      </c>
      <c r="DL18" s="1">
        <v>0</v>
      </c>
      <c r="DM18" s="1">
        <v>0</v>
      </c>
      <c r="DN18" s="1">
        <v>0</v>
      </c>
      <c r="DO18" s="1">
        <v>0</v>
      </c>
      <c r="DP18" s="1">
        <v>0</v>
      </c>
      <c r="DQ18" s="1">
        <v>0</v>
      </c>
      <c r="DR18" s="1">
        <v>0</v>
      </c>
      <c r="DS18" s="1">
        <v>0</v>
      </c>
      <c r="DT18" s="1">
        <v>0</v>
      </c>
      <c r="DU18" s="1">
        <v>0</v>
      </c>
      <c r="DV18" s="1">
        <v>0</v>
      </c>
      <c r="DW18" s="1">
        <v>0</v>
      </c>
      <c r="DX18" s="1">
        <v>0</v>
      </c>
      <c r="DY18" s="1">
        <v>0</v>
      </c>
      <c r="DZ18" s="1">
        <v>0</v>
      </c>
      <c r="EA18" s="1">
        <v>0</v>
      </c>
      <c r="EB18" s="1">
        <v>0</v>
      </c>
      <c r="EC18" s="1">
        <v>0</v>
      </c>
      <c r="ED18" s="1">
        <v>0</v>
      </c>
      <c r="EE18" s="1">
        <v>0</v>
      </c>
      <c r="EF18" s="1">
        <v>0</v>
      </c>
      <c r="EG18" s="1">
        <v>0</v>
      </c>
      <c r="EH18" s="1">
        <v>0</v>
      </c>
      <c r="EI18" s="1">
        <v>0</v>
      </c>
      <c r="EJ18" s="1">
        <v>0</v>
      </c>
      <c r="EK18" s="1">
        <v>0</v>
      </c>
      <c r="EL18" s="1">
        <v>0</v>
      </c>
      <c r="EM18" s="1">
        <v>0</v>
      </c>
      <c r="EN18" s="1">
        <v>0</v>
      </c>
      <c r="EO18" s="1">
        <v>0</v>
      </c>
      <c r="EP18" s="1">
        <v>0</v>
      </c>
      <c r="EQ18" s="1">
        <v>0</v>
      </c>
      <c r="ER18" s="1">
        <v>0</v>
      </c>
      <c r="ES18" s="1">
        <v>0</v>
      </c>
      <c r="ET18" s="1">
        <v>0</v>
      </c>
      <c r="EU18" s="1">
        <v>0</v>
      </c>
      <c r="EV18" s="1">
        <v>0</v>
      </c>
      <c r="EW18" s="1">
        <v>0</v>
      </c>
      <c r="EX18" s="1">
        <v>0</v>
      </c>
      <c r="EY18" s="1">
        <v>0</v>
      </c>
      <c r="EZ18" s="1">
        <v>0</v>
      </c>
      <c r="FA18" s="1">
        <v>0</v>
      </c>
      <c r="FB18" s="1">
        <v>0</v>
      </c>
      <c r="FC18" s="1">
        <v>0</v>
      </c>
      <c r="FD18" s="1">
        <v>0</v>
      </c>
      <c r="FE18" s="1">
        <v>0</v>
      </c>
      <c r="FF18" s="1">
        <v>0</v>
      </c>
      <c r="FG18" s="1">
        <v>0</v>
      </c>
      <c r="FH18" s="1">
        <v>0</v>
      </c>
      <c r="FI18" s="1">
        <v>0</v>
      </c>
      <c r="FJ18" s="1">
        <v>0</v>
      </c>
      <c r="FK18" s="1">
        <v>0</v>
      </c>
      <c r="FL18" s="1">
        <v>0</v>
      </c>
      <c r="FM18" s="1">
        <v>0</v>
      </c>
      <c r="FN18" s="1">
        <v>0</v>
      </c>
      <c r="FO18" s="1">
        <v>0</v>
      </c>
      <c r="FP18" s="1">
        <v>0</v>
      </c>
      <c r="FQ18" s="1">
        <v>0</v>
      </c>
      <c r="FR18" s="1">
        <v>0</v>
      </c>
      <c r="FS18" s="1">
        <v>0</v>
      </c>
      <c r="FT18" s="1">
        <v>0</v>
      </c>
      <c r="FU18" s="1">
        <v>0</v>
      </c>
      <c r="FV18" s="1">
        <v>0</v>
      </c>
      <c r="FW18" s="1">
        <v>0</v>
      </c>
      <c r="FX18" s="1">
        <v>0</v>
      </c>
      <c r="FY18" s="1">
        <v>0</v>
      </c>
      <c r="FZ18" s="1">
        <v>0</v>
      </c>
      <c r="GA18" s="1">
        <v>0</v>
      </c>
      <c r="GB18" s="1">
        <v>0</v>
      </c>
      <c r="GC18" s="1">
        <v>0</v>
      </c>
      <c r="GD18" s="1">
        <v>0</v>
      </c>
      <c r="GE18" s="1">
        <v>0</v>
      </c>
      <c r="GF18" s="1">
        <v>0</v>
      </c>
      <c r="GG18" s="1">
        <v>0</v>
      </c>
      <c r="GH18" s="1">
        <v>0</v>
      </c>
      <c r="GI18" s="1">
        <v>0</v>
      </c>
      <c r="GJ18" s="1">
        <v>0</v>
      </c>
      <c r="GK18" s="1">
        <v>3.4143434656515645</v>
      </c>
      <c r="GL18" s="1">
        <v>0</v>
      </c>
      <c r="GM18" s="1">
        <v>12.251576386482995</v>
      </c>
      <c r="GN18" s="1">
        <v>0</v>
      </c>
      <c r="GO18" s="1">
        <v>0</v>
      </c>
      <c r="GP18" s="1">
        <v>0</v>
      </c>
      <c r="GQ18" s="1">
        <v>0</v>
      </c>
      <c r="GR18" s="1">
        <v>0</v>
      </c>
      <c r="GS18" s="1">
        <v>0</v>
      </c>
      <c r="GT18" s="1">
        <v>0</v>
      </c>
      <c r="GU18" s="1">
        <v>0</v>
      </c>
      <c r="GV18" s="1">
        <v>0</v>
      </c>
      <c r="GW18" s="1">
        <v>0</v>
      </c>
      <c r="GX18" s="1">
        <v>0</v>
      </c>
      <c r="GY18" s="1">
        <v>0</v>
      </c>
      <c r="GZ18" s="1">
        <v>0</v>
      </c>
      <c r="HA18" s="1">
        <v>0</v>
      </c>
      <c r="HB18" s="1">
        <v>0</v>
      </c>
      <c r="HC18" s="1">
        <v>0</v>
      </c>
      <c r="HD18" s="1">
        <v>0</v>
      </c>
      <c r="HE18" s="1">
        <v>0</v>
      </c>
      <c r="HF18" s="1">
        <v>0</v>
      </c>
      <c r="HG18" s="1">
        <v>0</v>
      </c>
      <c r="HH18" s="1">
        <v>0</v>
      </c>
      <c r="HI18" s="1">
        <v>0</v>
      </c>
      <c r="HJ18" s="1">
        <v>0</v>
      </c>
      <c r="HK18" s="1">
        <v>0</v>
      </c>
      <c r="HL18" s="1">
        <v>4.6606640342812145E-2</v>
      </c>
      <c r="HM18" s="1">
        <v>0</v>
      </c>
      <c r="HN18" s="1">
        <v>0.3125337185149914</v>
      </c>
      <c r="HO18" s="1">
        <v>0</v>
      </c>
      <c r="HP18" s="1">
        <v>0</v>
      </c>
      <c r="HQ18" s="1">
        <v>0</v>
      </c>
      <c r="HR18" s="1">
        <v>0</v>
      </c>
      <c r="HS18" s="1">
        <v>0</v>
      </c>
      <c r="HT18" s="1">
        <v>0</v>
      </c>
      <c r="HU18" s="1">
        <v>0</v>
      </c>
      <c r="HV18" s="1">
        <v>0</v>
      </c>
      <c r="HW18" s="1">
        <v>0</v>
      </c>
      <c r="HX18" s="1">
        <v>0</v>
      </c>
      <c r="HY18" s="1">
        <v>0</v>
      </c>
      <c r="HZ18" s="1">
        <v>0</v>
      </c>
      <c r="IA18" s="1">
        <v>0</v>
      </c>
      <c r="IB18" s="1">
        <v>0</v>
      </c>
      <c r="IC18" s="1">
        <v>0</v>
      </c>
      <c r="ID18" s="1">
        <v>0</v>
      </c>
      <c r="IE18" s="1">
        <v>0</v>
      </c>
      <c r="IF18" s="1">
        <v>0</v>
      </c>
      <c r="IG18" s="1">
        <v>0</v>
      </c>
      <c r="IH18" s="1">
        <v>0</v>
      </c>
      <c r="II18" s="1">
        <v>0</v>
      </c>
      <c r="IJ18" s="1">
        <v>0</v>
      </c>
      <c r="IK18" s="1">
        <v>0</v>
      </c>
      <c r="IL18" s="1">
        <v>0</v>
      </c>
      <c r="IM18" s="1">
        <v>0</v>
      </c>
      <c r="IN18" s="1">
        <v>0</v>
      </c>
      <c r="IO18" s="1">
        <v>0</v>
      </c>
      <c r="IP18" s="1">
        <v>0</v>
      </c>
      <c r="IQ18" s="1">
        <v>0</v>
      </c>
      <c r="IR18" s="1">
        <v>0</v>
      </c>
      <c r="IS18" s="1">
        <v>0</v>
      </c>
      <c r="IT18" s="1">
        <v>0</v>
      </c>
      <c r="IU18" s="1">
        <v>0</v>
      </c>
      <c r="IV18" s="1">
        <v>0</v>
      </c>
      <c r="IW18" s="1">
        <v>0</v>
      </c>
      <c r="IX18" s="1">
        <v>0</v>
      </c>
      <c r="IY18" s="1">
        <v>0</v>
      </c>
      <c r="IZ18" s="1">
        <v>0</v>
      </c>
      <c r="JA18" s="1">
        <v>0</v>
      </c>
      <c r="JB18" s="1">
        <v>0</v>
      </c>
      <c r="JC18" s="1">
        <v>0</v>
      </c>
      <c r="JD18" s="1">
        <v>0</v>
      </c>
      <c r="JE18" s="1">
        <v>0</v>
      </c>
      <c r="JF18" s="1">
        <v>0</v>
      </c>
      <c r="JG18" s="1">
        <v>0</v>
      </c>
      <c r="JH18" s="1">
        <v>0</v>
      </c>
      <c r="JI18" s="1">
        <v>0</v>
      </c>
      <c r="JJ18" s="1">
        <v>0</v>
      </c>
      <c r="JK18" s="1">
        <v>0</v>
      </c>
      <c r="JL18" s="1">
        <v>0</v>
      </c>
      <c r="JM18" s="1">
        <v>0</v>
      </c>
      <c r="JN18" s="1">
        <v>53.818654040516293</v>
      </c>
      <c r="JO18" s="1">
        <v>0.60995493180251226</v>
      </c>
      <c r="JP18" s="1">
        <v>13.068271836646863</v>
      </c>
      <c r="JQ18" s="1">
        <v>1.0986077644445129</v>
      </c>
      <c r="JR18" s="1">
        <v>0.10887250234234448</v>
      </c>
      <c r="JS18" s="1">
        <v>8.6483993760189897</v>
      </c>
      <c r="JT18" s="1">
        <v>0.18993776834371973</v>
      </c>
      <c r="JU18" s="1">
        <v>10.13326024971656</v>
      </c>
      <c r="JV18" s="1">
        <v>8.001128491479334E-2</v>
      </c>
      <c r="JW18" s="1">
        <v>0</v>
      </c>
      <c r="JX18" s="1">
        <v>8.3535598389539452</v>
      </c>
      <c r="JY18" s="1">
        <v>2.7627149067586165</v>
      </c>
      <c r="JZ18" s="1">
        <v>0.99717328380453851</v>
      </c>
      <c r="KA18" s="1">
        <v>0.13058221573630613</v>
      </c>
      <c r="KB18" s="1">
        <v>0</v>
      </c>
      <c r="KC18" s="1">
        <v>0</v>
      </c>
    </row>
    <row r="19" spans="1:289" ht="11" customHeight="1">
      <c r="A19" s="1" t="s">
        <v>59</v>
      </c>
      <c r="B19" s="1">
        <v>1340.46875</v>
      </c>
      <c r="D19" s="1">
        <v>83.974939789007877</v>
      </c>
      <c r="CA19" s="1">
        <v>0</v>
      </c>
      <c r="CB19" s="1">
        <v>0</v>
      </c>
      <c r="CC19" s="1">
        <v>0</v>
      </c>
      <c r="CD19" s="1">
        <v>0</v>
      </c>
      <c r="CE19" s="1">
        <v>0</v>
      </c>
      <c r="CF19" s="1">
        <v>0</v>
      </c>
      <c r="CG19" s="1">
        <v>0</v>
      </c>
      <c r="CH19" s="1">
        <v>0</v>
      </c>
      <c r="CI19" s="1">
        <v>0</v>
      </c>
      <c r="CJ19" s="1">
        <v>0</v>
      </c>
      <c r="CK19" s="1">
        <v>0</v>
      </c>
      <c r="CL19" s="1">
        <v>0</v>
      </c>
      <c r="CM19" s="1">
        <v>0</v>
      </c>
      <c r="CN19" s="1">
        <v>0</v>
      </c>
      <c r="CO19" s="1">
        <v>0</v>
      </c>
      <c r="CP19" s="1">
        <v>0</v>
      </c>
      <c r="CQ19" s="1">
        <v>0</v>
      </c>
      <c r="CR19" s="1">
        <v>0</v>
      </c>
      <c r="CS19" s="1">
        <v>0</v>
      </c>
      <c r="CT19" s="1">
        <v>0</v>
      </c>
      <c r="CU19" s="1">
        <v>0</v>
      </c>
      <c r="CV19" s="1">
        <v>0</v>
      </c>
      <c r="CW19" s="1">
        <v>0</v>
      </c>
      <c r="CX19" s="1">
        <v>0</v>
      </c>
      <c r="CY19" s="1">
        <v>0</v>
      </c>
      <c r="CZ19" s="1">
        <v>0</v>
      </c>
      <c r="DA19" s="1">
        <v>0</v>
      </c>
      <c r="DB19" s="1">
        <v>0</v>
      </c>
      <c r="DC19" s="1">
        <v>0</v>
      </c>
      <c r="DD19" s="1">
        <v>0</v>
      </c>
      <c r="DE19" s="1">
        <v>0</v>
      </c>
      <c r="DF19" s="1">
        <v>0</v>
      </c>
      <c r="DG19" s="1">
        <v>0</v>
      </c>
      <c r="DH19" s="1">
        <v>0</v>
      </c>
      <c r="DI19" s="1">
        <v>0</v>
      </c>
      <c r="DJ19" s="1">
        <v>0</v>
      </c>
      <c r="DK19" s="1">
        <v>0</v>
      </c>
      <c r="DL19" s="1">
        <v>0</v>
      </c>
      <c r="DM19" s="1">
        <v>0</v>
      </c>
      <c r="DN19" s="1">
        <v>0</v>
      </c>
      <c r="DO19" s="1">
        <v>0</v>
      </c>
      <c r="DP19" s="1">
        <v>0</v>
      </c>
      <c r="DQ19" s="1">
        <v>0</v>
      </c>
      <c r="DR19" s="1">
        <v>0</v>
      </c>
      <c r="DS19" s="1">
        <v>0</v>
      </c>
      <c r="DT19" s="1">
        <v>0</v>
      </c>
      <c r="DU19" s="1">
        <v>0</v>
      </c>
      <c r="DV19" s="1">
        <v>0</v>
      </c>
      <c r="DW19" s="1">
        <v>0</v>
      </c>
      <c r="DX19" s="1">
        <v>0</v>
      </c>
      <c r="DY19" s="1">
        <v>0</v>
      </c>
      <c r="DZ19" s="1">
        <v>0</v>
      </c>
      <c r="EA19" s="1">
        <v>0</v>
      </c>
      <c r="EB19" s="1">
        <v>0</v>
      </c>
      <c r="EC19" s="1">
        <v>0</v>
      </c>
      <c r="ED19" s="1">
        <v>0</v>
      </c>
      <c r="EE19" s="1">
        <v>0</v>
      </c>
      <c r="EF19" s="1">
        <v>0</v>
      </c>
      <c r="EG19" s="1">
        <v>0</v>
      </c>
      <c r="EH19" s="1">
        <v>0</v>
      </c>
      <c r="EI19" s="1">
        <v>0</v>
      </c>
      <c r="EJ19" s="1">
        <v>0</v>
      </c>
      <c r="EK19" s="1">
        <v>0</v>
      </c>
      <c r="EL19" s="1">
        <v>0</v>
      </c>
      <c r="EM19" s="1">
        <v>0</v>
      </c>
      <c r="EN19" s="1">
        <v>0</v>
      </c>
      <c r="EO19" s="1">
        <v>0</v>
      </c>
      <c r="EP19" s="1">
        <v>0</v>
      </c>
      <c r="EQ19" s="1">
        <v>0</v>
      </c>
      <c r="ER19" s="1">
        <v>0</v>
      </c>
      <c r="ES19" s="1">
        <v>0</v>
      </c>
      <c r="ET19" s="1">
        <v>0</v>
      </c>
      <c r="EU19" s="1">
        <v>0</v>
      </c>
      <c r="EV19" s="1">
        <v>0</v>
      </c>
      <c r="EW19" s="1">
        <v>0</v>
      </c>
      <c r="EX19" s="1">
        <v>0</v>
      </c>
      <c r="EY19" s="1">
        <v>0</v>
      </c>
      <c r="EZ19" s="1">
        <v>0</v>
      </c>
      <c r="FA19" s="1">
        <v>0</v>
      </c>
      <c r="FB19" s="1">
        <v>0</v>
      </c>
      <c r="FC19" s="1">
        <v>0</v>
      </c>
      <c r="FD19" s="1">
        <v>0</v>
      </c>
      <c r="FE19" s="1">
        <v>0</v>
      </c>
      <c r="FF19" s="1">
        <v>0</v>
      </c>
      <c r="FG19" s="1">
        <v>0</v>
      </c>
      <c r="FH19" s="1">
        <v>0</v>
      </c>
      <c r="FI19" s="1">
        <v>0</v>
      </c>
      <c r="FJ19" s="1">
        <v>0</v>
      </c>
      <c r="FK19" s="1">
        <v>0</v>
      </c>
      <c r="FL19" s="1">
        <v>0</v>
      </c>
      <c r="FM19" s="1">
        <v>0</v>
      </c>
      <c r="FN19" s="1">
        <v>0</v>
      </c>
      <c r="FO19" s="1">
        <v>0</v>
      </c>
      <c r="FP19" s="1">
        <v>0</v>
      </c>
      <c r="FQ19" s="1">
        <v>0</v>
      </c>
      <c r="FR19" s="1">
        <v>0</v>
      </c>
      <c r="FS19" s="1">
        <v>0</v>
      </c>
      <c r="FT19" s="1">
        <v>0</v>
      </c>
      <c r="FU19" s="1">
        <v>0</v>
      </c>
      <c r="FV19" s="1">
        <v>0</v>
      </c>
      <c r="FW19" s="1">
        <v>0</v>
      </c>
      <c r="FX19" s="1">
        <v>0</v>
      </c>
      <c r="FY19" s="1">
        <v>0</v>
      </c>
      <c r="FZ19" s="1">
        <v>0</v>
      </c>
      <c r="GA19" s="1">
        <v>0</v>
      </c>
      <c r="GB19" s="1">
        <v>0</v>
      </c>
      <c r="GC19" s="1">
        <v>0</v>
      </c>
      <c r="GD19" s="1">
        <v>0</v>
      </c>
      <c r="GE19" s="1">
        <v>0</v>
      </c>
      <c r="GF19" s="1">
        <v>0</v>
      </c>
      <c r="GG19" s="1">
        <v>0</v>
      </c>
      <c r="GH19" s="1">
        <v>0</v>
      </c>
      <c r="GI19" s="1">
        <v>0</v>
      </c>
      <c r="GJ19" s="1">
        <v>0</v>
      </c>
      <c r="GK19" s="1">
        <v>2.0940020175113368E-3</v>
      </c>
      <c r="GL19" s="1">
        <v>3.4122494636340548</v>
      </c>
      <c r="GM19" s="1">
        <v>15.66382585011705</v>
      </c>
      <c r="GN19" s="1">
        <v>0</v>
      </c>
      <c r="GO19" s="1">
        <v>0</v>
      </c>
      <c r="GP19" s="1">
        <v>0</v>
      </c>
      <c r="GQ19" s="1">
        <v>0</v>
      </c>
      <c r="GR19" s="1">
        <v>0</v>
      </c>
      <c r="GS19" s="1">
        <v>0</v>
      </c>
      <c r="GT19" s="1">
        <v>0</v>
      </c>
      <c r="GU19" s="1">
        <v>0</v>
      </c>
      <c r="GV19" s="1">
        <v>0</v>
      </c>
      <c r="GW19" s="1">
        <v>0</v>
      </c>
      <c r="GX19" s="1">
        <v>0</v>
      </c>
      <c r="GY19" s="1">
        <v>0</v>
      </c>
      <c r="GZ19" s="1">
        <v>0</v>
      </c>
      <c r="HA19" s="1">
        <v>0</v>
      </c>
      <c r="HB19" s="1">
        <v>0</v>
      </c>
      <c r="HC19" s="1">
        <v>0</v>
      </c>
      <c r="HD19" s="1">
        <v>0</v>
      </c>
      <c r="HE19" s="1">
        <v>0</v>
      </c>
      <c r="HF19" s="1">
        <v>0</v>
      </c>
      <c r="HG19" s="1">
        <v>0</v>
      </c>
      <c r="HH19" s="1">
        <v>0</v>
      </c>
      <c r="HI19" s="1">
        <v>0</v>
      </c>
      <c r="HJ19" s="1">
        <v>0</v>
      </c>
      <c r="HK19" s="1">
        <v>0</v>
      </c>
      <c r="HL19" s="1">
        <v>1.8953349371784048E-3</v>
      </c>
      <c r="HM19" s="1">
        <v>4.4711305405633742E-2</v>
      </c>
      <c r="HN19" s="1">
        <v>0.35724502392062513</v>
      </c>
      <c r="HO19" s="1">
        <v>0</v>
      </c>
      <c r="HP19" s="1">
        <v>0</v>
      </c>
      <c r="HQ19" s="1">
        <v>0</v>
      </c>
      <c r="HR19" s="1">
        <v>0</v>
      </c>
      <c r="HS19" s="1">
        <v>0</v>
      </c>
      <c r="HT19" s="1">
        <v>0</v>
      </c>
      <c r="HU19" s="1">
        <v>0</v>
      </c>
      <c r="HV19" s="1">
        <v>0</v>
      </c>
      <c r="HW19" s="1">
        <v>0</v>
      </c>
      <c r="HX19" s="1">
        <v>0</v>
      </c>
      <c r="HY19" s="1">
        <v>0</v>
      </c>
      <c r="HZ19" s="1">
        <v>0</v>
      </c>
      <c r="IA19" s="1">
        <v>0</v>
      </c>
      <c r="IB19" s="1">
        <v>0</v>
      </c>
      <c r="IC19" s="1">
        <v>0</v>
      </c>
      <c r="ID19" s="1">
        <v>0</v>
      </c>
      <c r="IE19" s="1">
        <v>0</v>
      </c>
      <c r="IF19" s="1">
        <v>0</v>
      </c>
      <c r="IG19" s="1">
        <v>0</v>
      </c>
      <c r="IH19" s="1">
        <v>0</v>
      </c>
      <c r="II19" s="1">
        <v>0</v>
      </c>
      <c r="IJ19" s="1">
        <v>0</v>
      </c>
      <c r="IK19" s="1">
        <v>0</v>
      </c>
      <c r="IL19" s="1">
        <v>0</v>
      </c>
      <c r="IM19" s="1">
        <v>0</v>
      </c>
      <c r="IN19" s="1">
        <v>0</v>
      </c>
      <c r="IO19" s="1">
        <v>0</v>
      </c>
      <c r="IP19" s="1">
        <v>0</v>
      </c>
      <c r="IQ19" s="1">
        <v>0</v>
      </c>
      <c r="IR19" s="1">
        <v>0</v>
      </c>
      <c r="IS19" s="1">
        <v>0</v>
      </c>
      <c r="IT19" s="1">
        <v>0</v>
      </c>
      <c r="IU19" s="1">
        <v>0</v>
      </c>
      <c r="IV19" s="1">
        <v>0</v>
      </c>
      <c r="IW19" s="1">
        <v>0</v>
      </c>
      <c r="IX19" s="1">
        <v>0</v>
      </c>
      <c r="IY19" s="1">
        <v>0</v>
      </c>
      <c r="IZ19" s="1">
        <v>0</v>
      </c>
      <c r="JA19" s="1">
        <v>0</v>
      </c>
      <c r="JB19" s="1">
        <v>0</v>
      </c>
      <c r="JC19" s="1">
        <v>0</v>
      </c>
      <c r="JD19" s="1">
        <v>0</v>
      </c>
      <c r="JE19" s="1">
        <v>0</v>
      </c>
      <c r="JF19" s="1">
        <v>0</v>
      </c>
      <c r="JG19" s="1">
        <v>0</v>
      </c>
      <c r="JH19" s="1">
        <v>0</v>
      </c>
      <c r="JI19" s="1">
        <v>0</v>
      </c>
      <c r="JJ19" s="1">
        <v>0</v>
      </c>
      <c r="JK19" s="1">
        <v>0</v>
      </c>
      <c r="JL19" s="1">
        <v>0</v>
      </c>
      <c r="JM19" s="1">
        <v>0</v>
      </c>
      <c r="JN19" s="1">
        <v>53.818654040516293</v>
      </c>
      <c r="JO19" s="1">
        <v>0.60995493180251226</v>
      </c>
      <c r="JP19" s="1">
        <v>13.068271836646863</v>
      </c>
      <c r="JQ19" s="1">
        <v>1.0986077644445129</v>
      </c>
      <c r="JR19" s="1">
        <v>0.10887250234234448</v>
      </c>
      <c r="JS19" s="1">
        <v>8.6483993760189897</v>
      </c>
      <c r="JT19" s="1">
        <v>0.18993776834371973</v>
      </c>
      <c r="JU19" s="1">
        <v>10.13326024971656</v>
      </c>
      <c r="JV19" s="1">
        <v>8.001128491479334E-2</v>
      </c>
      <c r="JW19" s="1">
        <v>0</v>
      </c>
      <c r="JX19" s="1">
        <v>8.3535598389539452</v>
      </c>
      <c r="JY19" s="1">
        <v>2.7627149067586165</v>
      </c>
      <c r="JZ19" s="1">
        <v>0.99717328380453851</v>
      </c>
      <c r="KA19" s="1">
        <v>0.13058221573630613</v>
      </c>
      <c r="KB19" s="1">
        <v>0</v>
      </c>
      <c r="KC19" s="1">
        <v>0</v>
      </c>
    </row>
    <row r="20" spans="1:289" ht="11" customHeight="1">
      <c r="A20" s="1" t="s">
        <v>66</v>
      </c>
      <c r="B20" s="1">
        <v>1320.46875</v>
      </c>
      <c r="D20" s="1">
        <v>80.851780855935019</v>
      </c>
      <c r="CA20" s="1">
        <v>0</v>
      </c>
      <c r="CB20" s="1">
        <v>0</v>
      </c>
      <c r="CC20" s="1">
        <v>0</v>
      </c>
      <c r="CD20" s="1">
        <v>0</v>
      </c>
      <c r="CE20" s="1">
        <v>0</v>
      </c>
      <c r="CF20" s="1">
        <v>0</v>
      </c>
      <c r="CG20" s="1">
        <v>0</v>
      </c>
      <c r="CH20" s="1">
        <v>0</v>
      </c>
      <c r="CI20" s="1">
        <v>0</v>
      </c>
      <c r="CJ20" s="1">
        <v>0</v>
      </c>
      <c r="CK20" s="1">
        <v>0</v>
      </c>
      <c r="CL20" s="1">
        <v>0</v>
      </c>
      <c r="CM20" s="1">
        <v>0</v>
      </c>
      <c r="CN20" s="1">
        <v>0</v>
      </c>
      <c r="CO20" s="1">
        <v>0</v>
      </c>
      <c r="CP20" s="1">
        <v>0</v>
      </c>
      <c r="CQ20" s="1">
        <v>0</v>
      </c>
      <c r="CR20" s="1">
        <v>0</v>
      </c>
      <c r="CS20" s="1">
        <v>0</v>
      </c>
      <c r="CT20" s="1">
        <v>0</v>
      </c>
      <c r="CU20" s="1">
        <v>0</v>
      </c>
      <c r="CV20" s="1">
        <v>0</v>
      </c>
      <c r="CW20" s="1">
        <v>0</v>
      </c>
      <c r="CX20" s="1">
        <v>0</v>
      </c>
      <c r="CY20" s="1">
        <v>0</v>
      </c>
      <c r="CZ20" s="1">
        <v>0</v>
      </c>
      <c r="DA20" s="1">
        <v>0</v>
      </c>
      <c r="DB20" s="1">
        <v>0</v>
      </c>
      <c r="DC20" s="1">
        <v>0</v>
      </c>
      <c r="DD20" s="1">
        <v>0</v>
      </c>
      <c r="DE20" s="1">
        <v>0</v>
      </c>
      <c r="DF20" s="1">
        <v>0</v>
      </c>
      <c r="DG20" s="1">
        <v>0</v>
      </c>
      <c r="DH20" s="1">
        <v>0</v>
      </c>
      <c r="DI20" s="1">
        <v>0</v>
      </c>
      <c r="DJ20" s="1">
        <v>0</v>
      </c>
      <c r="DK20" s="1">
        <v>0</v>
      </c>
      <c r="DL20" s="1">
        <v>0</v>
      </c>
      <c r="DM20" s="1">
        <v>0</v>
      </c>
      <c r="DN20" s="1">
        <v>0</v>
      </c>
      <c r="DO20" s="1">
        <v>0</v>
      </c>
      <c r="DP20" s="1">
        <v>0</v>
      </c>
      <c r="DQ20" s="1">
        <v>0</v>
      </c>
      <c r="DR20" s="1">
        <v>0</v>
      </c>
      <c r="DS20" s="1">
        <v>0</v>
      </c>
      <c r="DT20" s="1">
        <v>0</v>
      </c>
      <c r="DU20" s="1">
        <v>0</v>
      </c>
      <c r="DV20" s="1">
        <v>0</v>
      </c>
      <c r="DW20" s="1">
        <v>0</v>
      </c>
      <c r="DX20" s="1">
        <v>0</v>
      </c>
      <c r="DY20" s="1">
        <v>0</v>
      </c>
      <c r="DZ20" s="1">
        <v>0</v>
      </c>
      <c r="EA20" s="1">
        <v>0</v>
      </c>
      <c r="EB20" s="1">
        <v>0</v>
      </c>
      <c r="EC20" s="1">
        <v>0</v>
      </c>
      <c r="ED20" s="1">
        <v>0</v>
      </c>
      <c r="EE20" s="1">
        <v>0</v>
      </c>
      <c r="EF20" s="1">
        <v>0</v>
      </c>
      <c r="EG20" s="1">
        <v>0</v>
      </c>
      <c r="EH20" s="1">
        <v>0</v>
      </c>
      <c r="EI20" s="1">
        <v>0</v>
      </c>
      <c r="EJ20" s="1">
        <v>0</v>
      </c>
      <c r="EK20" s="1">
        <v>0</v>
      </c>
      <c r="EL20" s="1">
        <v>0</v>
      </c>
      <c r="EM20" s="1">
        <v>0</v>
      </c>
      <c r="EN20" s="1">
        <v>0</v>
      </c>
      <c r="EO20" s="1">
        <v>0</v>
      </c>
      <c r="EP20" s="1">
        <v>0</v>
      </c>
      <c r="EQ20" s="1">
        <v>0</v>
      </c>
      <c r="ER20" s="1">
        <v>0</v>
      </c>
      <c r="ES20" s="1">
        <v>0</v>
      </c>
      <c r="ET20" s="1">
        <v>0</v>
      </c>
      <c r="EU20" s="1">
        <v>0</v>
      </c>
      <c r="EV20" s="1">
        <v>0</v>
      </c>
      <c r="EW20" s="1">
        <v>0</v>
      </c>
      <c r="EX20" s="1">
        <v>0</v>
      </c>
      <c r="EY20" s="1">
        <v>0</v>
      </c>
      <c r="EZ20" s="1">
        <v>0</v>
      </c>
      <c r="FA20" s="1">
        <v>0</v>
      </c>
      <c r="FB20" s="1">
        <v>0</v>
      </c>
      <c r="FC20" s="1">
        <v>0</v>
      </c>
      <c r="FD20" s="1">
        <v>0</v>
      </c>
      <c r="FE20" s="1">
        <v>0</v>
      </c>
      <c r="FF20" s="1">
        <v>0</v>
      </c>
      <c r="FG20" s="1">
        <v>0</v>
      </c>
      <c r="FH20" s="1">
        <v>0</v>
      </c>
      <c r="FI20" s="1">
        <v>0</v>
      </c>
      <c r="FJ20" s="1">
        <v>0</v>
      </c>
      <c r="FK20" s="1">
        <v>0</v>
      </c>
      <c r="FL20" s="1">
        <v>0</v>
      </c>
      <c r="FM20" s="1">
        <v>0</v>
      </c>
      <c r="FN20" s="1">
        <v>0</v>
      </c>
      <c r="FO20" s="1">
        <v>0</v>
      </c>
      <c r="FP20" s="1">
        <v>0</v>
      </c>
      <c r="FQ20" s="1">
        <v>0</v>
      </c>
      <c r="FR20" s="1">
        <v>0</v>
      </c>
      <c r="FS20" s="1">
        <v>0</v>
      </c>
      <c r="FT20" s="1">
        <v>0</v>
      </c>
      <c r="FU20" s="1">
        <v>0</v>
      </c>
      <c r="FV20" s="1">
        <v>0</v>
      </c>
      <c r="FW20" s="1">
        <v>0</v>
      </c>
      <c r="FX20" s="1">
        <v>0</v>
      </c>
      <c r="FY20" s="1">
        <v>0</v>
      </c>
      <c r="FZ20" s="1">
        <v>0</v>
      </c>
      <c r="GA20" s="1">
        <v>0</v>
      </c>
      <c r="GB20" s="1">
        <v>0</v>
      </c>
      <c r="GC20" s="1">
        <v>0</v>
      </c>
      <c r="GD20" s="1">
        <v>0</v>
      </c>
      <c r="GE20" s="1">
        <v>0</v>
      </c>
      <c r="GF20" s="1">
        <v>0</v>
      </c>
      <c r="GG20" s="1">
        <v>0</v>
      </c>
      <c r="GH20" s="1">
        <v>0</v>
      </c>
      <c r="GI20" s="1">
        <v>0</v>
      </c>
      <c r="GJ20" s="1">
        <v>0</v>
      </c>
      <c r="GK20" s="1">
        <v>3.0859178430559333</v>
      </c>
      <c r="GL20" s="1">
        <v>0</v>
      </c>
      <c r="GM20" s="1">
        <v>15.66382585011705</v>
      </c>
      <c r="GN20" s="1">
        <v>0</v>
      </c>
      <c r="GO20" s="1">
        <v>0</v>
      </c>
      <c r="GP20" s="1">
        <v>0</v>
      </c>
      <c r="GQ20" s="1">
        <v>0</v>
      </c>
      <c r="GR20" s="1">
        <v>0</v>
      </c>
      <c r="GS20" s="1">
        <v>0</v>
      </c>
      <c r="GT20" s="1">
        <v>0</v>
      </c>
      <c r="GU20" s="1">
        <v>0</v>
      </c>
      <c r="GV20" s="1">
        <v>0</v>
      </c>
      <c r="GW20" s="1">
        <v>0</v>
      </c>
      <c r="GX20" s="1">
        <v>0</v>
      </c>
      <c r="GY20" s="1">
        <v>0</v>
      </c>
      <c r="GZ20" s="1">
        <v>0</v>
      </c>
      <c r="HA20" s="1">
        <v>0</v>
      </c>
      <c r="HB20" s="1">
        <v>0</v>
      </c>
      <c r="HC20" s="1">
        <v>0</v>
      </c>
      <c r="HD20" s="1">
        <v>0</v>
      </c>
      <c r="HE20" s="1">
        <v>0</v>
      </c>
      <c r="HF20" s="1">
        <v>0</v>
      </c>
      <c r="HG20" s="1">
        <v>0</v>
      </c>
      <c r="HH20" s="1">
        <v>0</v>
      </c>
      <c r="HI20" s="1">
        <v>0</v>
      </c>
      <c r="HJ20" s="1">
        <v>0</v>
      </c>
      <c r="HK20" s="1">
        <v>0</v>
      </c>
      <c r="HL20" s="1">
        <v>4.1230426971615053E-2</v>
      </c>
      <c r="HM20" s="1">
        <v>0</v>
      </c>
      <c r="HN20" s="1">
        <v>0.35724502392062513</v>
      </c>
      <c r="HO20" s="1">
        <v>0</v>
      </c>
      <c r="HP20" s="1">
        <v>0</v>
      </c>
      <c r="HQ20" s="1">
        <v>0</v>
      </c>
      <c r="HR20" s="1">
        <v>0</v>
      </c>
      <c r="HS20" s="1">
        <v>0</v>
      </c>
      <c r="HT20" s="1">
        <v>0</v>
      </c>
      <c r="HU20" s="1">
        <v>0</v>
      </c>
      <c r="HV20" s="1">
        <v>0</v>
      </c>
      <c r="HW20" s="1">
        <v>0</v>
      </c>
      <c r="HX20" s="1">
        <v>0</v>
      </c>
      <c r="HY20" s="1">
        <v>0</v>
      </c>
      <c r="HZ20" s="1">
        <v>0</v>
      </c>
      <c r="IA20" s="1">
        <v>0</v>
      </c>
      <c r="IB20" s="1">
        <v>0</v>
      </c>
      <c r="IC20" s="1">
        <v>0</v>
      </c>
      <c r="ID20" s="1">
        <v>0</v>
      </c>
      <c r="IE20" s="1">
        <v>0</v>
      </c>
      <c r="IF20" s="1">
        <v>0</v>
      </c>
      <c r="IG20" s="1">
        <v>0</v>
      </c>
      <c r="IH20" s="1">
        <v>0</v>
      </c>
      <c r="II20" s="1">
        <v>0</v>
      </c>
      <c r="IJ20" s="1">
        <v>0</v>
      </c>
      <c r="IK20" s="1">
        <v>0</v>
      </c>
      <c r="IL20" s="1">
        <v>0</v>
      </c>
      <c r="IM20" s="1">
        <v>0</v>
      </c>
      <c r="IN20" s="1">
        <v>0</v>
      </c>
      <c r="IO20" s="1">
        <v>0</v>
      </c>
      <c r="IP20" s="1">
        <v>0</v>
      </c>
      <c r="IQ20" s="1">
        <v>0</v>
      </c>
      <c r="IR20" s="1">
        <v>0</v>
      </c>
      <c r="IS20" s="1">
        <v>0</v>
      </c>
      <c r="IT20" s="1">
        <v>0</v>
      </c>
      <c r="IU20" s="1">
        <v>0</v>
      </c>
      <c r="IV20" s="1">
        <v>0</v>
      </c>
      <c r="IW20" s="1">
        <v>0</v>
      </c>
      <c r="IX20" s="1">
        <v>0</v>
      </c>
      <c r="IY20" s="1">
        <v>0</v>
      </c>
      <c r="IZ20" s="1">
        <v>0</v>
      </c>
      <c r="JA20" s="1">
        <v>0</v>
      </c>
      <c r="JB20" s="1">
        <v>0</v>
      </c>
      <c r="JC20" s="1">
        <v>0</v>
      </c>
      <c r="JD20" s="1">
        <v>0</v>
      </c>
      <c r="JE20" s="1">
        <v>0</v>
      </c>
      <c r="JF20" s="1">
        <v>0</v>
      </c>
      <c r="JG20" s="1">
        <v>0</v>
      </c>
      <c r="JH20" s="1">
        <v>0</v>
      </c>
      <c r="JI20" s="1">
        <v>0</v>
      </c>
      <c r="JJ20" s="1">
        <v>0</v>
      </c>
      <c r="JK20" s="1">
        <v>0</v>
      </c>
      <c r="JL20" s="1">
        <v>0</v>
      </c>
      <c r="JM20" s="1">
        <v>0</v>
      </c>
      <c r="JN20" s="1">
        <v>53.769160575637862</v>
      </c>
      <c r="JO20" s="1">
        <v>0.63187322162274051</v>
      </c>
      <c r="JP20" s="1">
        <v>13.489795298072607</v>
      </c>
      <c r="JQ20" s="1">
        <v>1.1101004040453599</v>
      </c>
      <c r="JR20" s="1">
        <v>9.2759040301384446E-2</v>
      </c>
      <c r="JS20" s="1">
        <v>8.649938429241498</v>
      </c>
      <c r="JT20" s="1">
        <v>0.19727472285048145</v>
      </c>
      <c r="JU20" s="1">
        <v>9.3122117593748968</v>
      </c>
      <c r="JV20" s="1">
        <v>8.3101977000765215E-2</v>
      </c>
      <c r="JW20" s="1">
        <v>0</v>
      </c>
      <c r="JX20" s="1">
        <v>8.6239031460580335</v>
      </c>
      <c r="JY20" s="1">
        <v>2.8685627588696119</v>
      </c>
      <c r="JZ20" s="1">
        <v>1.0356922949650331</v>
      </c>
      <c r="KA20" s="1">
        <v>0.13562637195970581</v>
      </c>
      <c r="KB20" s="1">
        <v>0</v>
      </c>
      <c r="KC20" s="1">
        <v>0</v>
      </c>
    </row>
    <row r="21" spans="1:289" ht="11" customHeight="1">
      <c r="A21" s="1" t="s">
        <v>59</v>
      </c>
      <c r="B21" s="1">
        <v>1320.46875</v>
      </c>
      <c r="D21" s="1">
        <v>80.851780855935019</v>
      </c>
      <c r="CA21" s="1">
        <v>0</v>
      </c>
      <c r="CB21" s="1">
        <v>0</v>
      </c>
      <c r="CC21" s="1">
        <v>0</v>
      </c>
      <c r="CD21" s="1">
        <v>0</v>
      </c>
      <c r="CE21" s="1">
        <v>0</v>
      </c>
      <c r="CF21" s="1">
        <v>0</v>
      </c>
      <c r="CG21" s="1">
        <v>0</v>
      </c>
      <c r="CH21" s="1">
        <v>0</v>
      </c>
      <c r="CI21" s="1">
        <v>0</v>
      </c>
      <c r="CJ21" s="1">
        <v>0</v>
      </c>
      <c r="CK21" s="1">
        <v>0</v>
      </c>
      <c r="CL21" s="1">
        <v>0</v>
      </c>
      <c r="CM21" s="1">
        <v>0</v>
      </c>
      <c r="CN21" s="1">
        <v>0</v>
      </c>
      <c r="CO21" s="1">
        <v>0</v>
      </c>
      <c r="CP21" s="1">
        <v>0</v>
      </c>
      <c r="CQ21" s="1">
        <v>0</v>
      </c>
      <c r="CR21" s="1">
        <v>0</v>
      </c>
      <c r="CS21" s="1">
        <v>0</v>
      </c>
      <c r="CT21" s="1">
        <v>0</v>
      </c>
      <c r="CU21" s="1">
        <v>0</v>
      </c>
      <c r="CV21" s="1">
        <v>0</v>
      </c>
      <c r="CW21" s="1">
        <v>0</v>
      </c>
      <c r="CX21" s="1">
        <v>0</v>
      </c>
      <c r="CY21" s="1">
        <v>0</v>
      </c>
      <c r="CZ21" s="1">
        <v>0</v>
      </c>
      <c r="DA21" s="1">
        <v>0</v>
      </c>
      <c r="DB21" s="1">
        <v>0</v>
      </c>
      <c r="DC21" s="1">
        <v>0</v>
      </c>
      <c r="DD21" s="1">
        <v>0</v>
      </c>
      <c r="DE21" s="1">
        <v>0</v>
      </c>
      <c r="DF21" s="1">
        <v>0</v>
      </c>
      <c r="DG21" s="1">
        <v>0</v>
      </c>
      <c r="DH21" s="1">
        <v>0</v>
      </c>
      <c r="DI21" s="1">
        <v>0</v>
      </c>
      <c r="DJ21" s="1">
        <v>0</v>
      </c>
      <c r="DK21" s="1">
        <v>0</v>
      </c>
      <c r="DL21" s="1">
        <v>0</v>
      </c>
      <c r="DM21" s="1">
        <v>0</v>
      </c>
      <c r="DN21" s="1">
        <v>0</v>
      </c>
      <c r="DO21" s="1">
        <v>0</v>
      </c>
      <c r="DP21" s="1">
        <v>0</v>
      </c>
      <c r="DQ21" s="1">
        <v>0</v>
      </c>
      <c r="DR21" s="1">
        <v>0</v>
      </c>
      <c r="DS21" s="1">
        <v>0</v>
      </c>
      <c r="DT21" s="1">
        <v>0</v>
      </c>
      <c r="DU21" s="1">
        <v>0</v>
      </c>
      <c r="DV21" s="1">
        <v>0</v>
      </c>
      <c r="DW21" s="1">
        <v>0</v>
      </c>
      <c r="DX21" s="1">
        <v>0</v>
      </c>
      <c r="DY21" s="1">
        <v>0</v>
      </c>
      <c r="DZ21" s="1">
        <v>0</v>
      </c>
      <c r="EA21" s="1">
        <v>0</v>
      </c>
      <c r="EB21" s="1">
        <v>0</v>
      </c>
      <c r="EC21" s="1">
        <v>0</v>
      </c>
      <c r="ED21" s="1">
        <v>0</v>
      </c>
      <c r="EE21" s="1">
        <v>0</v>
      </c>
      <c r="EF21" s="1">
        <v>0</v>
      </c>
      <c r="EG21" s="1">
        <v>0</v>
      </c>
      <c r="EH21" s="1">
        <v>0</v>
      </c>
      <c r="EI21" s="1">
        <v>0</v>
      </c>
      <c r="EJ21" s="1">
        <v>0</v>
      </c>
      <c r="EK21" s="1">
        <v>0</v>
      </c>
      <c r="EL21" s="1">
        <v>0</v>
      </c>
      <c r="EM21" s="1">
        <v>0</v>
      </c>
      <c r="EN21" s="1">
        <v>0</v>
      </c>
      <c r="EO21" s="1">
        <v>0</v>
      </c>
      <c r="EP21" s="1">
        <v>0</v>
      </c>
      <c r="EQ21" s="1">
        <v>0</v>
      </c>
      <c r="ER21" s="1">
        <v>0</v>
      </c>
      <c r="ES21" s="1">
        <v>0</v>
      </c>
      <c r="ET21" s="1">
        <v>0</v>
      </c>
      <c r="EU21" s="1">
        <v>0</v>
      </c>
      <c r="EV21" s="1">
        <v>0</v>
      </c>
      <c r="EW21" s="1">
        <v>0</v>
      </c>
      <c r="EX21" s="1">
        <v>0</v>
      </c>
      <c r="EY21" s="1">
        <v>0</v>
      </c>
      <c r="EZ21" s="1">
        <v>0</v>
      </c>
      <c r="FA21" s="1">
        <v>0</v>
      </c>
      <c r="FB21" s="1">
        <v>0</v>
      </c>
      <c r="FC21" s="1">
        <v>0</v>
      </c>
      <c r="FD21" s="1">
        <v>0</v>
      </c>
      <c r="FE21" s="1">
        <v>0</v>
      </c>
      <c r="FF21" s="1">
        <v>0</v>
      </c>
      <c r="FG21" s="1">
        <v>0</v>
      </c>
      <c r="FH21" s="1">
        <v>0</v>
      </c>
      <c r="FI21" s="1">
        <v>0</v>
      </c>
      <c r="FJ21" s="1">
        <v>0</v>
      </c>
      <c r="FK21" s="1">
        <v>0</v>
      </c>
      <c r="FL21" s="1">
        <v>0</v>
      </c>
      <c r="FM21" s="1">
        <v>0</v>
      </c>
      <c r="FN21" s="1">
        <v>0</v>
      </c>
      <c r="FO21" s="1">
        <v>0</v>
      </c>
      <c r="FP21" s="1">
        <v>0</v>
      </c>
      <c r="FQ21" s="1">
        <v>0</v>
      </c>
      <c r="FR21" s="1">
        <v>0</v>
      </c>
      <c r="FS21" s="1">
        <v>0</v>
      </c>
      <c r="FT21" s="1">
        <v>0</v>
      </c>
      <c r="FU21" s="1">
        <v>0</v>
      </c>
      <c r="FV21" s="1">
        <v>0</v>
      </c>
      <c r="FW21" s="1">
        <v>0</v>
      </c>
      <c r="FX21" s="1">
        <v>0</v>
      </c>
      <c r="FY21" s="1">
        <v>0</v>
      </c>
      <c r="FZ21" s="1">
        <v>0</v>
      </c>
      <c r="GA21" s="1">
        <v>0</v>
      </c>
      <c r="GB21" s="1">
        <v>0</v>
      </c>
      <c r="GC21" s="1">
        <v>0</v>
      </c>
      <c r="GD21" s="1">
        <v>0</v>
      </c>
      <c r="GE21" s="1">
        <v>0</v>
      </c>
      <c r="GF21" s="1">
        <v>0</v>
      </c>
      <c r="GG21" s="1">
        <v>0</v>
      </c>
      <c r="GH21" s="1">
        <v>0</v>
      </c>
      <c r="GI21" s="1">
        <v>0</v>
      </c>
      <c r="GJ21" s="1">
        <v>0</v>
      </c>
      <c r="GK21" s="1">
        <v>2.1004303844978601E-3</v>
      </c>
      <c r="GL21" s="1">
        <v>3.0838174126714359</v>
      </c>
      <c r="GM21" s="1">
        <v>18.747643262788486</v>
      </c>
      <c r="GN21" s="1">
        <v>0</v>
      </c>
      <c r="GO21" s="1">
        <v>0</v>
      </c>
      <c r="GP21" s="1">
        <v>0</v>
      </c>
      <c r="GQ21" s="1">
        <v>0</v>
      </c>
      <c r="GR21" s="1">
        <v>0</v>
      </c>
      <c r="GS21" s="1">
        <v>0</v>
      </c>
      <c r="GT21" s="1">
        <v>0</v>
      </c>
      <c r="GU21" s="1">
        <v>0</v>
      </c>
      <c r="GV21" s="1">
        <v>0</v>
      </c>
      <c r="GW21" s="1">
        <v>0</v>
      </c>
      <c r="GX21" s="1">
        <v>0</v>
      </c>
      <c r="GY21" s="1">
        <v>0</v>
      </c>
      <c r="GZ21" s="1">
        <v>0</v>
      </c>
      <c r="HA21" s="1">
        <v>0</v>
      </c>
      <c r="HB21" s="1">
        <v>0</v>
      </c>
      <c r="HC21" s="1">
        <v>0</v>
      </c>
      <c r="HD21" s="1">
        <v>0</v>
      </c>
      <c r="HE21" s="1">
        <v>0</v>
      </c>
      <c r="HF21" s="1">
        <v>0</v>
      </c>
      <c r="HG21" s="1">
        <v>0</v>
      </c>
      <c r="HH21" s="1">
        <v>0</v>
      </c>
      <c r="HI21" s="1">
        <v>0</v>
      </c>
      <c r="HJ21" s="1">
        <v>0</v>
      </c>
      <c r="HK21" s="1">
        <v>0</v>
      </c>
      <c r="HL21" s="1">
        <v>1.8958796663621112E-3</v>
      </c>
      <c r="HM21" s="1">
        <v>3.9334547305252911E-2</v>
      </c>
      <c r="HN21" s="1">
        <v>0.39657957122587806</v>
      </c>
      <c r="HO21" s="1">
        <v>0</v>
      </c>
      <c r="HP21" s="1">
        <v>0</v>
      </c>
      <c r="HQ21" s="1">
        <v>0</v>
      </c>
      <c r="HR21" s="1">
        <v>0</v>
      </c>
      <c r="HS21" s="1">
        <v>0</v>
      </c>
      <c r="HT21" s="1">
        <v>0</v>
      </c>
      <c r="HU21" s="1">
        <v>0</v>
      </c>
      <c r="HV21" s="1">
        <v>0</v>
      </c>
      <c r="HW21" s="1">
        <v>0</v>
      </c>
      <c r="HX21" s="1">
        <v>0</v>
      </c>
      <c r="HY21" s="1">
        <v>0</v>
      </c>
      <c r="HZ21" s="1">
        <v>0</v>
      </c>
      <c r="IA21" s="1">
        <v>0</v>
      </c>
      <c r="IB21" s="1">
        <v>0</v>
      </c>
      <c r="IC21" s="1">
        <v>0</v>
      </c>
      <c r="ID21" s="1">
        <v>0</v>
      </c>
      <c r="IE21" s="1">
        <v>0</v>
      </c>
      <c r="IF21" s="1">
        <v>0</v>
      </c>
      <c r="IG21" s="1">
        <v>0</v>
      </c>
      <c r="IH21" s="1">
        <v>0</v>
      </c>
      <c r="II21" s="1">
        <v>0</v>
      </c>
      <c r="IJ21" s="1">
        <v>0</v>
      </c>
      <c r="IK21" s="1">
        <v>0</v>
      </c>
      <c r="IL21" s="1">
        <v>0</v>
      </c>
      <c r="IM21" s="1">
        <v>0</v>
      </c>
      <c r="IN21" s="1">
        <v>0</v>
      </c>
      <c r="IO21" s="1">
        <v>0</v>
      </c>
      <c r="IP21" s="1">
        <v>0</v>
      </c>
      <c r="IQ21" s="1">
        <v>0</v>
      </c>
      <c r="IR21" s="1">
        <v>0</v>
      </c>
      <c r="IS21" s="1">
        <v>0</v>
      </c>
      <c r="IT21" s="1">
        <v>0</v>
      </c>
      <c r="IU21" s="1">
        <v>0</v>
      </c>
      <c r="IV21" s="1">
        <v>0</v>
      </c>
      <c r="IW21" s="1">
        <v>0</v>
      </c>
      <c r="IX21" s="1">
        <v>0</v>
      </c>
      <c r="IY21" s="1">
        <v>0</v>
      </c>
      <c r="IZ21" s="1">
        <v>0</v>
      </c>
      <c r="JA21" s="1">
        <v>0</v>
      </c>
      <c r="JB21" s="1">
        <v>0</v>
      </c>
      <c r="JC21" s="1">
        <v>0</v>
      </c>
      <c r="JD21" s="1">
        <v>0</v>
      </c>
      <c r="JE21" s="1">
        <v>0</v>
      </c>
      <c r="JF21" s="1">
        <v>0</v>
      </c>
      <c r="JG21" s="1">
        <v>0</v>
      </c>
      <c r="JH21" s="1">
        <v>0</v>
      </c>
      <c r="JI21" s="1">
        <v>0</v>
      </c>
      <c r="JJ21" s="1">
        <v>0</v>
      </c>
      <c r="JK21" s="1">
        <v>0</v>
      </c>
      <c r="JL21" s="1">
        <v>0</v>
      </c>
      <c r="JM21" s="1">
        <v>0</v>
      </c>
      <c r="JN21" s="1">
        <v>53.769160575637862</v>
      </c>
      <c r="JO21" s="1">
        <v>0.63187322162274051</v>
      </c>
      <c r="JP21" s="1">
        <v>13.489795298072607</v>
      </c>
      <c r="JQ21" s="1">
        <v>1.1101004040453599</v>
      </c>
      <c r="JR21" s="1">
        <v>9.2759040301384446E-2</v>
      </c>
      <c r="JS21" s="1">
        <v>8.649938429241498</v>
      </c>
      <c r="JT21" s="1">
        <v>0.19727472285048145</v>
      </c>
      <c r="JU21" s="1">
        <v>9.3122117593748968</v>
      </c>
      <c r="JV21" s="1">
        <v>8.3101977000765215E-2</v>
      </c>
      <c r="JW21" s="1">
        <v>0</v>
      </c>
      <c r="JX21" s="1">
        <v>8.6239031460580335</v>
      </c>
      <c r="JY21" s="1">
        <v>2.8685627588696119</v>
      </c>
      <c r="JZ21" s="1">
        <v>1.0356922949650331</v>
      </c>
      <c r="KA21" s="1">
        <v>0.13562637195970581</v>
      </c>
      <c r="KB21" s="1">
        <v>0</v>
      </c>
      <c r="KC21" s="1">
        <v>0</v>
      </c>
    </row>
    <row r="22" spans="1:289" ht="11" customHeight="1">
      <c r="A22" s="1" t="s">
        <v>66</v>
      </c>
      <c r="B22" s="1">
        <v>1300.46875</v>
      </c>
      <c r="D22" s="1">
        <v>78.011600837208945</v>
      </c>
      <c r="CA22" s="1">
        <v>0</v>
      </c>
      <c r="CB22" s="1">
        <v>0</v>
      </c>
      <c r="CC22" s="1">
        <v>0</v>
      </c>
      <c r="CD22" s="1">
        <v>0</v>
      </c>
      <c r="CE22" s="1">
        <v>0</v>
      </c>
      <c r="CF22" s="1">
        <v>0</v>
      </c>
      <c r="CG22" s="1">
        <v>0</v>
      </c>
      <c r="CH22" s="1">
        <v>0</v>
      </c>
      <c r="CI22" s="1">
        <v>0</v>
      </c>
      <c r="CJ22" s="1">
        <v>0</v>
      </c>
      <c r="CK22" s="1">
        <v>0</v>
      </c>
      <c r="CL22" s="1">
        <v>0</v>
      </c>
      <c r="CM22" s="1">
        <v>0</v>
      </c>
      <c r="CN22" s="1">
        <v>0</v>
      </c>
      <c r="CO22" s="1">
        <v>0</v>
      </c>
      <c r="CP22" s="1">
        <v>0</v>
      </c>
      <c r="CQ22" s="1">
        <v>0</v>
      </c>
      <c r="CR22" s="1">
        <v>0</v>
      </c>
      <c r="CS22" s="1">
        <v>0</v>
      </c>
      <c r="CT22" s="1">
        <v>0</v>
      </c>
      <c r="CU22" s="1">
        <v>0</v>
      </c>
      <c r="CV22" s="1">
        <v>0</v>
      </c>
      <c r="CW22" s="1">
        <v>0</v>
      </c>
      <c r="CX22" s="1">
        <v>0</v>
      </c>
      <c r="CY22" s="1">
        <v>0</v>
      </c>
      <c r="CZ22" s="1">
        <v>0</v>
      </c>
      <c r="DA22" s="1">
        <v>0</v>
      </c>
      <c r="DB22" s="1">
        <v>0</v>
      </c>
      <c r="DC22" s="1">
        <v>0</v>
      </c>
      <c r="DD22" s="1">
        <v>0</v>
      </c>
      <c r="DE22" s="1">
        <v>0</v>
      </c>
      <c r="DF22" s="1">
        <v>0</v>
      </c>
      <c r="DG22" s="1">
        <v>0</v>
      </c>
      <c r="DH22" s="1">
        <v>0</v>
      </c>
      <c r="DI22" s="1">
        <v>0</v>
      </c>
      <c r="DJ22" s="1">
        <v>0</v>
      </c>
      <c r="DK22" s="1">
        <v>0</v>
      </c>
      <c r="DL22" s="1">
        <v>0</v>
      </c>
      <c r="DM22" s="1">
        <v>0</v>
      </c>
      <c r="DN22" s="1">
        <v>0</v>
      </c>
      <c r="DO22" s="1">
        <v>0</v>
      </c>
      <c r="DP22" s="1">
        <v>0</v>
      </c>
      <c r="DQ22" s="1">
        <v>0</v>
      </c>
      <c r="DR22" s="1">
        <v>0</v>
      </c>
      <c r="DS22" s="1">
        <v>0</v>
      </c>
      <c r="DT22" s="1">
        <v>0</v>
      </c>
      <c r="DU22" s="1">
        <v>0</v>
      </c>
      <c r="DV22" s="1">
        <v>0</v>
      </c>
      <c r="DW22" s="1">
        <v>0</v>
      </c>
      <c r="DX22" s="1">
        <v>0</v>
      </c>
      <c r="DY22" s="1">
        <v>0</v>
      </c>
      <c r="DZ22" s="1">
        <v>0</v>
      </c>
      <c r="EA22" s="1">
        <v>0</v>
      </c>
      <c r="EB22" s="1">
        <v>0</v>
      </c>
      <c r="EC22" s="1">
        <v>0</v>
      </c>
      <c r="ED22" s="1">
        <v>0</v>
      </c>
      <c r="EE22" s="1">
        <v>0</v>
      </c>
      <c r="EF22" s="1">
        <v>0</v>
      </c>
      <c r="EG22" s="1">
        <v>0</v>
      </c>
      <c r="EH22" s="1">
        <v>0</v>
      </c>
      <c r="EI22" s="1">
        <v>0</v>
      </c>
      <c r="EJ22" s="1">
        <v>0</v>
      </c>
      <c r="EK22" s="1">
        <v>0</v>
      </c>
      <c r="EL22" s="1">
        <v>0</v>
      </c>
      <c r="EM22" s="1">
        <v>0</v>
      </c>
      <c r="EN22" s="1">
        <v>0</v>
      </c>
      <c r="EO22" s="1">
        <v>0</v>
      </c>
      <c r="EP22" s="1">
        <v>0</v>
      </c>
      <c r="EQ22" s="1">
        <v>0</v>
      </c>
      <c r="ER22" s="1">
        <v>0</v>
      </c>
      <c r="ES22" s="1">
        <v>0</v>
      </c>
      <c r="ET22" s="1">
        <v>0</v>
      </c>
      <c r="EU22" s="1">
        <v>0</v>
      </c>
      <c r="EV22" s="1">
        <v>0</v>
      </c>
      <c r="EW22" s="1">
        <v>0</v>
      </c>
      <c r="EX22" s="1">
        <v>0</v>
      </c>
      <c r="EY22" s="1">
        <v>0</v>
      </c>
      <c r="EZ22" s="1">
        <v>0</v>
      </c>
      <c r="FA22" s="1">
        <v>0</v>
      </c>
      <c r="FB22" s="1">
        <v>0</v>
      </c>
      <c r="FC22" s="1">
        <v>0</v>
      </c>
      <c r="FD22" s="1">
        <v>0</v>
      </c>
      <c r="FE22" s="1">
        <v>0</v>
      </c>
      <c r="FF22" s="1">
        <v>0</v>
      </c>
      <c r="FG22" s="1">
        <v>0</v>
      </c>
      <c r="FH22" s="1">
        <v>0</v>
      </c>
      <c r="FI22" s="1">
        <v>0</v>
      </c>
      <c r="FJ22" s="1">
        <v>0</v>
      </c>
      <c r="FK22" s="1">
        <v>0</v>
      </c>
      <c r="FL22" s="1">
        <v>0</v>
      </c>
      <c r="FM22" s="1">
        <v>0</v>
      </c>
      <c r="FN22" s="1">
        <v>0</v>
      </c>
      <c r="FO22" s="1">
        <v>0</v>
      </c>
      <c r="FP22" s="1">
        <v>0</v>
      </c>
      <c r="FQ22" s="1">
        <v>0</v>
      </c>
      <c r="FR22" s="1">
        <v>0</v>
      </c>
      <c r="FS22" s="1">
        <v>0</v>
      </c>
      <c r="FT22" s="1">
        <v>0</v>
      </c>
      <c r="FU22" s="1">
        <v>0</v>
      </c>
      <c r="FV22" s="1">
        <v>0</v>
      </c>
      <c r="FW22" s="1">
        <v>0</v>
      </c>
      <c r="FX22" s="1">
        <v>0</v>
      </c>
      <c r="FY22" s="1">
        <v>0</v>
      </c>
      <c r="FZ22" s="1">
        <v>0</v>
      </c>
      <c r="GA22" s="1">
        <v>0</v>
      </c>
      <c r="GB22" s="1">
        <v>0</v>
      </c>
      <c r="GC22" s="1">
        <v>0</v>
      </c>
      <c r="GD22" s="1">
        <v>0</v>
      </c>
      <c r="GE22" s="1">
        <v>0</v>
      </c>
      <c r="GF22" s="1">
        <v>0</v>
      </c>
      <c r="GG22" s="1">
        <v>0</v>
      </c>
      <c r="GH22" s="1">
        <v>0</v>
      </c>
      <c r="GI22" s="1">
        <v>0</v>
      </c>
      <c r="GJ22" s="1">
        <v>0</v>
      </c>
      <c r="GK22" s="1">
        <v>2.8074670620792959</v>
      </c>
      <c r="GL22" s="1">
        <v>0</v>
      </c>
      <c r="GM22" s="1">
        <v>18.747643262788486</v>
      </c>
      <c r="GN22" s="1">
        <v>0</v>
      </c>
      <c r="GO22" s="1">
        <v>0</v>
      </c>
      <c r="GP22" s="1">
        <v>0</v>
      </c>
      <c r="GQ22" s="1">
        <v>0</v>
      </c>
      <c r="GR22" s="1">
        <v>0</v>
      </c>
      <c r="GS22" s="1">
        <v>0</v>
      </c>
      <c r="GT22" s="1">
        <v>0</v>
      </c>
      <c r="GU22" s="1">
        <v>0</v>
      </c>
      <c r="GV22" s="1">
        <v>0</v>
      </c>
      <c r="GW22" s="1">
        <v>0</v>
      </c>
      <c r="GX22" s="1">
        <v>0</v>
      </c>
      <c r="GY22" s="1">
        <v>0</v>
      </c>
      <c r="GZ22" s="1">
        <v>0</v>
      </c>
      <c r="HA22" s="1">
        <v>0</v>
      </c>
      <c r="HB22" s="1">
        <v>0</v>
      </c>
      <c r="HC22" s="1">
        <v>0</v>
      </c>
      <c r="HD22" s="1">
        <v>0</v>
      </c>
      <c r="HE22" s="1">
        <v>0</v>
      </c>
      <c r="HF22" s="1">
        <v>0</v>
      </c>
      <c r="HG22" s="1">
        <v>0</v>
      </c>
      <c r="HH22" s="1">
        <v>0</v>
      </c>
      <c r="HI22" s="1">
        <v>0</v>
      </c>
      <c r="HJ22" s="1">
        <v>0</v>
      </c>
      <c r="HK22" s="1">
        <v>0</v>
      </c>
      <c r="HL22" s="1">
        <v>3.6709266697641213E-2</v>
      </c>
      <c r="HM22" s="1">
        <v>0</v>
      </c>
      <c r="HN22" s="1">
        <v>0.39657957122587806</v>
      </c>
      <c r="HO22" s="1">
        <v>0</v>
      </c>
      <c r="HP22" s="1">
        <v>0</v>
      </c>
      <c r="HQ22" s="1">
        <v>0</v>
      </c>
      <c r="HR22" s="1">
        <v>0</v>
      </c>
      <c r="HS22" s="1">
        <v>0</v>
      </c>
      <c r="HT22" s="1">
        <v>0</v>
      </c>
      <c r="HU22" s="1">
        <v>0</v>
      </c>
      <c r="HV22" s="1">
        <v>0</v>
      </c>
      <c r="HW22" s="1">
        <v>0</v>
      </c>
      <c r="HX22" s="1">
        <v>0</v>
      </c>
      <c r="HY22" s="1">
        <v>0</v>
      </c>
      <c r="HZ22" s="1">
        <v>0</v>
      </c>
      <c r="IA22" s="1">
        <v>0</v>
      </c>
      <c r="IB22" s="1">
        <v>0</v>
      </c>
      <c r="IC22" s="1">
        <v>0</v>
      </c>
      <c r="ID22" s="1">
        <v>0</v>
      </c>
      <c r="IE22" s="1">
        <v>0</v>
      </c>
      <c r="IF22" s="1">
        <v>0</v>
      </c>
      <c r="IG22" s="1">
        <v>0</v>
      </c>
      <c r="IH22" s="1">
        <v>0</v>
      </c>
      <c r="II22" s="1">
        <v>0</v>
      </c>
      <c r="IJ22" s="1">
        <v>0</v>
      </c>
      <c r="IK22" s="1">
        <v>0</v>
      </c>
      <c r="IL22" s="1">
        <v>0</v>
      </c>
      <c r="IM22" s="1">
        <v>0</v>
      </c>
      <c r="IN22" s="1">
        <v>0</v>
      </c>
      <c r="IO22" s="1">
        <v>0</v>
      </c>
      <c r="IP22" s="1">
        <v>0</v>
      </c>
      <c r="IQ22" s="1">
        <v>0</v>
      </c>
      <c r="IR22" s="1">
        <v>0</v>
      </c>
      <c r="IS22" s="1">
        <v>0</v>
      </c>
      <c r="IT22" s="1">
        <v>0</v>
      </c>
      <c r="IU22" s="1">
        <v>0</v>
      </c>
      <c r="IV22" s="1">
        <v>0</v>
      </c>
      <c r="IW22" s="1">
        <v>0</v>
      </c>
      <c r="IX22" s="1">
        <v>0</v>
      </c>
      <c r="IY22" s="1">
        <v>0</v>
      </c>
      <c r="IZ22" s="1">
        <v>0</v>
      </c>
      <c r="JA22" s="1">
        <v>0</v>
      </c>
      <c r="JB22" s="1">
        <v>0</v>
      </c>
      <c r="JC22" s="1">
        <v>0</v>
      </c>
      <c r="JD22" s="1">
        <v>0</v>
      </c>
      <c r="JE22" s="1">
        <v>0</v>
      </c>
      <c r="JF22" s="1">
        <v>0</v>
      </c>
      <c r="JG22" s="1">
        <v>0</v>
      </c>
      <c r="JH22" s="1">
        <v>0</v>
      </c>
      <c r="JI22" s="1">
        <v>0</v>
      </c>
      <c r="JJ22" s="1">
        <v>0</v>
      </c>
      <c r="JK22" s="1">
        <v>0</v>
      </c>
      <c r="JL22" s="1">
        <v>0</v>
      </c>
      <c r="JM22" s="1">
        <v>0</v>
      </c>
      <c r="JN22" s="1">
        <v>53.729124127940032</v>
      </c>
      <c r="JO22" s="1">
        <v>0.65324737875123329</v>
      </c>
      <c r="JP22" s="1">
        <v>13.899088337232076</v>
      </c>
      <c r="JQ22" s="1">
        <v>1.1200236642576415</v>
      </c>
      <c r="JR22" s="1">
        <v>7.8381625615337333E-2</v>
      </c>
      <c r="JS22" s="1">
        <v>8.6311351465067876</v>
      </c>
      <c r="JT22" s="1">
        <v>0.20445693318877342</v>
      </c>
      <c r="JU22" s="1">
        <v>8.5315016749569175</v>
      </c>
      <c r="JV22" s="1">
        <v>8.6127483105771119E-2</v>
      </c>
      <c r="JW22" s="1">
        <v>0</v>
      </c>
      <c r="JX22" s="1">
        <v>8.8808656023426344</v>
      </c>
      <c r="JY22" s="1">
        <v>2.9720849852944675</v>
      </c>
      <c r="JZ22" s="1">
        <v>1.0733988992410661</v>
      </c>
      <c r="KA22" s="1">
        <v>0.14056414156727745</v>
      </c>
      <c r="KB22" s="1">
        <v>0</v>
      </c>
      <c r="KC22" s="1">
        <v>0</v>
      </c>
    </row>
    <row r="23" spans="1:289" ht="11" customHeight="1">
      <c r="A23" s="1" t="s">
        <v>59</v>
      </c>
      <c r="B23" s="1">
        <v>1300.46875</v>
      </c>
      <c r="D23" s="1">
        <v>78.011600837208945</v>
      </c>
      <c r="CA23" s="1">
        <v>0</v>
      </c>
      <c r="CB23" s="1">
        <v>0</v>
      </c>
      <c r="CC23" s="1">
        <v>0</v>
      </c>
      <c r="CD23" s="1">
        <v>0</v>
      </c>
      <c r="CE23" s="1">
        <v>0</v>
      </c>
      <c r="CF23" s="1">
        <v>0</v>
      </c>
      <c r="CG23" s="1">
        <v>0</v>
      </c>
      <c r="CH23" s="1">
        <v>0</v>
      </c>
      <c r="CI23" s="1">
        <v>0</v>
      </c>
      <c r="CJ23" s="1">
        <v>0</v>
      </c>
      <c r="CK23" s="1">
        <v>0</v>
      </c>
      <c r="CL23" s="1">
        <v>0</v>
      </c>
      <c r="CM23" s="1">
        <v>0</v>
      </c>
      <c r="CN23" s="1">
        <v>0</v>
      </c>
      <c r="CO23" s="1">
        <v>0</v>
      </c>
      <c r="CP23" s="1">
        <v>0</v>
      </c>
      <c r="CQ23" s="1">
        <v>0</v>
      </c>
      <c r="CR23" s="1">
        <v>0</v>
      </c>
      <c r="CS23" s="1">
        <v>0</v>
      </c>
      <c r="CT23" s="1">
        <v>0</v>
      </c>
      <c r="CU23" s="1">
        <v>0</v>
      </c>
      <c r="CV23" s="1">
        <v>0</v>
      </c>
      <c r="CW23" s="1">
        <v>0</v>
      </c>
      <c r="CX23" s="1">
        <v>0</v>
      </c>
      <c r="CY23" s="1">
        <v>0</v>
      </c>
      <c r="CZ23" s="1">
        <v>0</v>
      </c>
      <c r="DA23" s="1">
        <v>0</v>
      </c>
      <c r="DB23" s="1">
        <v>0</v>
      </c>
      <c r="DC23" s="1">
        <v>0</v>
      </c>
      <c r="DD23" s="1">
        <v>0</v>
      </c>
      <c r="DE23" s="1">
        <v>0</v>
      </c>
      <c r="DF23" s="1">
        <v>0</v>
      </c>
      <c r="DG23" s="1">
        <v>0</v>
      </c>
      <c r="DH23" s="1">
        <v>0</v>
      </c>
      <c r="DI23" s="1">
        <v>0</v>
      </c>
      <c r="DJ23" s="1">
        <v>0</v>
      </c>
      <c r="DK23" s="1">
        <v>0</v>
      </c>
      <c r="DL23" s="1">
        <v>0</v>
      </c>
      <c r="DM23" s="1">
        <v>0</v>
      </c>
      <c r="DN23" s="1">
        <v>0</v>
      </c>
      <c r="DO23" s="1">
        <v>0</v>
      </c>
      <c r="DP23" s="1">
        <v>0</v>
      </c>
      <c r="DQ23" s="1">
        <v>0</v>
      </c>
      <c r="DR23" s="1">
        <v>0</v>
      </c>
      <c r="DS23" s="1">
        <v>0</v>
      </c>
      <c r="DT23" s="1">
        <v>0</v>
      </c>
      <c r="DU23" s="1">
        <v>0</v>
      </c>
      <c r="DV23" s="1">
        <v>0</v>
      </c>
      <c r="DW23" s="1">
        <v>0</v>
      </c>
      <c r="DX23" s="1">
        <v>0</v>
      </c>
      <c r="DY23" s="1">
        <v>0</v>
      </c>
      <c r="DZ23" s="1">
        <v>0</v>
      </c>
      <c r="EA23" s="1">
        <v>0</v>
      </c>
      <c r="EB23" s="1">
        <v>0</v>
      </c>
      <c r="EC23" s="1">
        <v>0</v>
      </c>
      <c r="ED23" s="1">
        <v>0</v>
      </c>
      <c r="EE23" s="1">
        <v>0</v>
      </c>
      <c r="EF23" s="1">
        <v>0</v>
      </c>
      <c r="EG23" s="1">
        <v>0</v>
      </c>
      <c r="EH23" s="1">
        <v>0</v>
      </c>
      <c r="EI23" s="1">
        <v>0</v>
      </c>
      <c r="EJ23" s="1">
        <v>0</v>
      </c>
      <c r="EK23" s="1">
        <v>0</v>
      </c>
      <c r="EL23" s="1">
        <v>0</v>
      </c>
      <c r="EM23" s="1">
        <v>0</v>
      </c>
      <c r="EN23" s="1">
        <v>0</v>
      </c>
      <c r="EO23" s="1">
        <v>0</v>
      </c>
      <c r="EP23" s="1">
        <v>0</v>
      </c>
      <c r="EQ23" s="1">
        <v>0</v>
      </c>
      <c r="ER23" s="1">
        <v>0</v>
      </c>
      <c r="ES23" s="1">
        <v>0</v>
      </c>
      <c r="ET23" s="1">
        <v>0</v>
      </c>
      <c r="EU23" s="1">
        <v>0</v>
      </c>
      <c r="EV23" s="1">
        <v>0</v>
      </c>
      <c r="EW23" s="1">
        <v>0</v>
      </c>
      <c r="EX23" s="1">
        <v>0</v>
      </c>
      <c r="EY23" s="1">
        <v>0</v>
      </c>
      <c r="EZ23" s="1">
        <v>0</v>
      </c>
      <c r="FA23" s="1">
        <v>0</v>
      </c>
      <c r="FB23" s="1">
        <v>0</v>
      </c>
      <c r="FC23" s="1">
        <v>0</v>
      </c>
      <c r="FD23" s="1">
        <v>0</v>
      </c>
      <c r="FE23" s="1">
        <v>0</v>
      </c>
      <c r="FF23" s="1">
        <v>0</v>
      </c>
      <c r="FG23" s="1">
        <v>0</v>
      </c>
      <c r="FH23" s="1">
        <v>0</v>
      </c>
      <c r="FI23" s="1">
        <v>0</v>
      </c>
      <c r="FJ23" s="1">
        <v>0</v>
      </c>
      <c r="FK23" s="1">
        <v>0</v>
      </c>
      <c r="FL23" s="1">
        <v>0</v>
      </c>
      <c r="FM23" s="1">
        <v>0</v>
      </c>
      <c r="FN23" s="1">
        <v>0</v>
      </c>
      <c r="FO23" s="1">
        <v>0</v>
      </c>
      <c r="FP23" s="1">
        <v>0</v>
      </c>
      <c r="FQ23" s="1">
        <v>0</v>
      </c>
      <c r="FR23" s="1">
        <v>0</v>
      </c>
      <c r="FS23" s="1">
        <v>0</v>
      </c>
      <c r="FT23" s="1">
        <v>0</v>
      </c>
      <c r="FU23" s="1">
        <v>0</v>
      </c>
      <c r="FV23" s="1">
        <v>0</v>
      </c>
      <c r="FW23" s="1">
        <v>0</v>
      </c>
      <c r="FX23" s="1">
        <v>0</v>
      </c>
      <c r="FY23" s="1">
        <v>0</v>
      </c>
      <c r="FZ23" s="1">
        <v>0</v>
      </c>
      <c r="GA23" s="1">
        <v>0</v>
      </c>
      <c r="GB23" s="1">
        <v>0</v>
      </c>
      <c r="GC23" s="1">
        <v>0</v>
      </c>
      <c r="GD23" s="1">
        <v>0</v>
      </c>
      <c r="GE23" s="1">
        <v>0</v>
      </c>
      <c r="GF23" s="1">
        <v>0</v>
      </c>
      <c r="GG23" s="1">
        <v>0</v>
      </c>
      <c r="GH23" s="1">
        <v>0</v>
      </c>
      <c r="GI23" s="1">
        <v>0</v>
      </c>
      <c r="GJ23" s="1">
        <v>0</v>
      </c>
      <c r="GK23" s="1">
        <v>2.1074299803073154E-3</v>
      </c>
      <c r="GL23" s="1">
        <v>2.8053596320989875</v>
      </c>
      <c r="GM23" s="1">
        <v>21.553002894887474</v>
      </c>
      <c r="GN23" s="1">
        <v>0</v>
      </c>
      <c r="GO23" s="1">
        <v>0</v>
      </c>
      <c r="GP23" s="1">
        <v>0</v>
      </c>
      <c r="GQ23" s="1">
        <v>0</v>
      </c>
      <c r="GR23" s="1">
        <v>0</v>
      </c>
      <c r="GS23" s="1">
        <v>0</v>
      </c>
      <c r="GT23" s="1">
        <v>0</v>
      </c>
      <c r="GU23" s="1">
        <v>0</v>
      </c>
      <c r="GV23" s="1">
        <v>0</v>
      </c>
      <c r="GW23" s="1">
        <v>0</v>
      </c>
      <c r="GX23" s="1">
        <v>0</v>
      </c>
      <c r="GY23" s="1">
        <v>0</v>
      </c>
      <c r="GZ23" s="1">
        <v>0</v>
      </c>
      <c r="HA23" s="1">
        <v>0</v>
      </c>
      <c r="HB23" s="1">
        <v>0</v>
      </c>
      <c r="HC23" s="1">
        <v>0</v>
      </c>
      <c r="HD23" s="1">
        <v>0</v>
      </c>
      <c r="HE23" s="1">
        <v>0</v>
      </c>
      <c r="HF23" s="1">
        <v>0</v>
      </c>
      <c r="HG23" s="1">
        <v>0</v>
      </c>
      <c r="HH23" s="1">
        <v>0</v>
      </c>
      <c r="HI23" s="1">
        <v>0</v>
      </c>
      <c r="HJ23" s="1">
        <v>0</v>
      </c>
      <c r="HK23" s="1">
        <v>0</v>
      </c>
      <c r="HL23" s="1">
        <v>1.896599756098506E-3</v>
      </c>
      <c r="HM23" s="1">
        <v>3.4812666941542718E-2</v>
      </c>
      <c r="HN23" s="1">
        <v>0.43139223816742078</v>
      </c>
      <c r="HO23" s="1">
        <v>0</v>
      </c>
      <c r="HP23" s="1">
        <v>0</v>
      </c>
      <c r="HQ23" s="1">
        <v>0</v>
      </c>
      <c r="HR23" s="1">
        <v>0</v>
      </c>
      <c r="HS23" s="1">
        <v>0</v>
      </c>
      <c r="HT23" s="1">
        <v>0</v>
      </c>
      <c r="HU23" s="1">
        <v>0</v>
      </c>
      <c r="HV23" s="1">
        <v>0</v>
      </c>
      <c r="HW23" s="1">
        <v>0</v>
      </c>
      <c r="HX23" s="1">
        <v>0</v>
      </c>
      <c r="HY23" s="1">
        <v>0</v>
      </c>
      <c r="HZ23" s="1">
        <v>0</v>
      </c>
      <c r="IA23" s="1">
        <v>0</v>
      </c>
      <c r="IB23" s="1">
        <v>0</v>
      </c>
      <c r="IC23" s="1">
        <v>0</v>
      </c>
      <c r="ID23" s="1">
        <v>0</v>
      </c>
      <c r="IE23" s="1">
        <v>0</v>
      </c>
      <c r="IF23" s="1">
        <v>0</v>
      </c>
      <c r="IG23" s="1">
        <v>0</v>
      </c>
      <c r="IH23" s="1">
        <v>0</v>
      </c>
      <c r="II23" s="1">
        <v>0</v>
      </c>
      <c r="IJ23" s="1">
        <v>0</v>
      </c>
      <c r="IK23" s="1">
        <v>0</v>
      </c>
      <c r="IL23" s="1">
        <v>0</v>
      </c>
      <c r="IM23" s="1">
        <v>0</v>
      </c>
      <c r="IN23" s="1">
        <v>0</v>
      </c>
      <c r="IO23" s="1">
        <v>0</v>
      </c>
      <c r="IP23" s="1">
        <v>0</v>
      </c>
      <c r="IQ23" s="1">
        <v>0</v>
      </c>
      <c r="IR23" s="1">
        <v>0</v>
      </c>
      <c r="IS23" s="1">
        <v>0</v>
      </c>
      <c r="IT23" s="1">
        <v>0</v>
      </c>
      <c r="IU23" s="1">
        <v>0</v>
      </c>
      <c r="IV23" s="1">
        <v>0</v>
      </c>
      <c r="IW23" s="1">
        <v>0</v>
      </c>
      <c r="IX23" s="1">
        <v>0</v>
      </c>
      <c r="IY23" s="1">
        <v>0</v>
      </c>
      <c r="IZ23" s="1">
        <v>0</v>
      </c>
      <c r="JA23" s="1">
        <v>0</v>
      </c>
      <c r="JB23" s="1">
        <v>0</v>
      </c>
      <c r="JC23" s="1">
        <v>0</v>
      </c>
      <c r="JD23" s="1">
        <v>0</v>
      </c>
      <c r="JE23" s="1">
        <v>0</v>
      </c>
      <c r="JF23" s="1">
        <v>0</v>
      </c>
      <c r="JG23" s="1">
        <v>0</v>
      </c>
      <c r="JH23" s="1">
        <v>0</v>
      </c>
      <c r="JI23" s="1">
        <v>0</v>
      </c>
      <c r="JJ23" s="1">
        <v>0</v>
      </c>
      <c r="JK23" s="1">
        <v>0</v>
      </c>
      <c r="JL23" s="1">
        <v>0</v>
      </c>
      <c r="JM23" s="1">
        <v>0</v>
      </c>
      <c r="JN23" s="1">
        <v>53.729124127940032</v>
      </c>
      <c r="JO23" s="1">
        <v>0.65324737875123329</v>
      </c>
      <c r="JP23" s="1">
        <v>13.899088337232076</v>
      </c>
      <c r="JQ23" s="1">
        <v>1.1200236642576415</v>
      </c>
      <c r="JR23" s="1">
        <v>7.8381625615337333E-2</v>
      </c>
      <c r="JS23" s="1">
        <v>8.6311351465067876</v>
      </c>
      <c r="JT23" s="1">
        <v>0.20445693318877342</v>
      </c>
      <c r="JU23" s="1">
        <v>8.5315016749569175</v>
      </c>
      <c r="JV23" s="1">
        <v>8.6127483105771119E-2</v>
      </c>
      <c r="JW23" s="1">
        <v>0</v>
      </c>
      <c r="JX23" s="1">
        <v>8.8808656023426344</v>
      </c>
      <c r="JY23" s="1">
        <v>2.9720849852944675</v>
      </c>
      <c r="JZ23" s="1">
        <v>1.0733988992410661</v>
      </c>
      <c r="KA23" s="1">
        <v>0.14056414156727745</v>
      </c>
      <c r="KB23" s="1">
        <v>0</v>
      </c>
      <c r="KC23" s="1">
        <v>0</v>
      </c>
    </row>
    <row r="24" spans="1:289" ht="11" customHeight="1">
      <c r="A24" s="1" t="s">
        <v>66</v>
      </c>
      <c r="B24" s="1">
        <v>1280.46875</v>
      </c>
      <c r="D24" s="1">
        <v>75.411449570904495</v>
      </c>
      <c r="CA24" s="1">
        <v>0</v>
      </c>
      <c r="CB24" s="1">
        <v>0</v>
      </c>
      <c r="CC24" s="1">
        <v>0</v>
      </c>
      <c r="CD24" s="1">
        <v>0</v>
      </c>
      <c r="CE24" s="1">
        <v>0</v>
      </c>
      <c r="CF24" s="1">
        <v>0</v>
      </c>
      <c r="CG24" s="1">
        <v>0</v>
      </c>
      <c r="CH24" s="1">
        <v>0</v>
      </c>
      <c r="CI24" s="1">
        <v>0</v>
      </c>
      <c r="CJ24" s="1">
        <v>0</v>
      </c>
      <c r="CK24" s="1">
        <v>0</v>
      </c>
      <c r="CL24" s="1">
        <v>0</v>
      </c>
      <c r="CM24" s="1">
        <v>0</v>
      </c>
      <c r="CN24" s="1">
        <v>0</v>
      </c>
      <c r="CO24" s="1">
        <v>0</v>
      </c>
      <c r="CP24" s="1">
        <v>0</v>
      </c>
      <c r="CQ24" s="1">
        <v>0</v>
      </c>
      <c r="CR24" s="1">
        <v>0</v>
      </c>
      <c r="CS24" s="1">
        <v>0</v>
      </c>
      <c r="CT24" s="1">
        <v>0</v>
      </c>
      <c r="CU24" s="1">
        <v>0</v>
      </c>
      <c r="CV24" s="1">
        <v>0</v>
      </c>
      <c r="CW24" s="1">
        <v>0</v>
      </c>
      <c r="CX24" s="1">
        <v>0</v>
      </c>
      <c r="CY24" s="1">
        <v>0</v>
      </c>
      <c r="CZ24" s="1">
        <v>0</v>
      </c>
      <c r="DA24" s="1">
        <v>0</v>
      </c>
      <c r="DB24" s="1">
        <v>0</v>
      </c>
      <c r="DC24" s="1">
        <v>0</v>
      </c>
      <c r="DD24" s="1">
        <v>0</v>
      </c>
      <c r="DE24" s="1">
        <v>0</v>
      </c>
      <c r="DF24" s="1">
        <v>0</v>
      </c>
      <c r="DG24" s="1">
        <v>0</v>
      </c>
      <c r="DH24" s="1">
        <v>0</v>
      </c>
      <c r="DI24" s="1">
        <v>0</v>
      </c>
      <c r="DJ24" s="1">
        <v>0</v>
      </c>
      <c r="DK24" s="1">
        <v>0</v>
      </c>
      <c r="DL24" s="1">
        <v>0</v>
      </c>
      <c r="DM24" s="1">
        <v>0</v>
      </c>
      <c r="DN24" s="1">
        <v>0</v>
      </c>
      <c r="DO24" s="1">
        <v>0</v>
      </c>
      <c r="DP24" s="1">
        <v>0</v>
      </c>
      <c r="DQ24" s="1">
        <v>0</v>
      </c>
      <c r="DR24" s="1">
        <v>0</v>
      </c>
      <c r="DS24" s="1">
        <v>0</v>
      </c>
      <c r="DT24" s="1">
        <v>0</v>
      </c>
      <c r="DU24" s="1">
        <v>0</v>
      </c>
      <c r="DV24" s="1">
        <v>0</v>
      </c>
      <c r="DW24" s="1">
        <v>0</v>
      </c>
      <c r="DX24" s="1">
        <v>0</v>
      </c>
      <c r="DY24" s="1">
        <v>0</v>
      </c>
      <c r="DZ24" s="1">
        <v>0</v>
      </c>
      <c r="EA24" s="1">
        <v>0</v>
      </c>
      <c r="EB24" s="1">
        <v>0</v>
      </c>
      <c r="EC24" s="1">
        <v>0</v>
      </c>
      <c r="ED24" s="1">
        <v>0</v>
      </c>
      <c r="EE24" s="1">
        <v>0</v>
      </c>
      <c r="EF24" s="1">
        <v>0</v>
      </c>
      <c r="EG24" s="1">
        <v>0</v>
      </c>
      <c r="EH24" s="1">
        <v>0</v>
      </c>
      <c r="EI24" s="1">
        <v>0</v>
      </c>
      <c r="EJ24" s="1">
        <v>0</v>
      </c>
      <c r="EK24" s="1">
        <v>0</v>
      </c>
      <c r="EL24" s="1">
        <v>0</v>
      </c>
      <c r="EM24" s="1">
        <v>0</v>
      </c>
      <c r="EN24" s="1">
        <v>0</v>
      </c>
      <c r="EO24" s="1">
        <v>0</v>
      </c>
      <c r="EP24" s="1">
        <v>0</v>
      </c>
      <c r="EQ24" s="1">
        <v>0</v>
      </c>
      <c r="ER24" s="1">
        <v>0</v>
      </c>
      <c r="ES24" s="1">
        <v>0</v>
      </c>
      <c r="ET24" s="1">
        <v>0</v>
      </c>
      <c r="EU24" s="1">
        <v>0</v>
      </c>
      <c r="EV24" s="1">
        <v>0</v>
      </c>
      <c r="EW24" s="1">
        <v>0</v>
      </c>
      <c r="EX24" s="1">
        <v>0</v>
      </c>
      <c r="EY24" s="1">
        <v>0</v>
      </c>
      <c r="EZ24" s="1">
        <v>0</v>
      </c>
      <c r="FA24" s="1">
        <v>0</v>
      </c>
      <c r="FB24" s="1">
        <v>0</v>
      </c>
      <c r="FC24" s="1">
        <v>0</v>
      </c>
      <c r="FD24" s="1">
        <v>0</v>
      </c>
      <c r="FE24" s="1">
        <v>0</v>
      </c>
      <c r="FF24" s="1">
        <v>0</v>
      </c>
      <c r="FG24" s="1">
        <v>0</v>
      </c>
      <c r="FH24" s="1">
        <v>0</v>
      </c>
      <c r="FI24" s="1">
        <v>0</v>
      </c>
      <c r="FJ24" s="1">
        <v>0</v>
      </c>
      <c r="FK24" s="1">
        <v>0</v>
      </c>
      <c r="FL24" s="1">
        <v>0</v>
      </c>
      <c r="FM24" s="1">
        <v>0</v>
      </c>
      <c r="FN24" s="1">
        <v>0</v>
      </c>
      <c r="FO24" s="1">
        <v>0</v>
      </c>
      <c r="FP24" s="1">
        <v>0</v>
      </c>
      <c r="FQ24" s="1">
        <v>0</v>
      </c>
      <c r="FR24" s="1">
        <v>0</v>
      </c>
      <c r="FS24" s="1">
        <v>0</v>
      </c>
      <c r="FT24" s="1">
        <v>0</v>
      </c>
      <c r="FU24" s="1">
        <v>0</v>
      </c>
      <c r="FV24" s="1">
        <v>0</v>
      </c>
      <c r="FW24" s="1">
        <v>0</v>
      </c>
      <c r="FX24" s="1">
        <v>0</v>
      </c>
      <c r="FY24" s="1">
        <v>0</v>
      </c>
      <c r="FZ24" s="1">
        <v>0</v>
      </c>
      <c r="GA24" s="1">
        <v>0</v>
      </c>
      <c r="GB24" s="1">
        <v>0</v>
      </c>
      <c r="GC24" s="1">
        <v>0</v>
      </c>
      <c r="GD24" s="1">
        <v>0</v>
      </c>
      <c r="GE24" s="1">
        <v>0</v>
      </c>
      <c r="GF24" s="1">
        <v>0</v>
      </c>
      <c r="GG24" s="1">
        <v>0</v>
      </c>
      <c r="GH24" s="1">
        <v>0</v>
      </c>
      <c r="GI24" s="1">
        <v>0</v>
      </c>
      <c r="GJ24" s="1">
        <v>0</v>
      </c>
      <c r="GK24" s="1">
        <v>2.5712588728502435</v>
      </c>
      <c r="GL24" s="1">
        <v>0</v>
      </c>
      <c r="GM24" s="1">
        <v>21.553002894887474</v>
      </c>
      <c r="GN24" s="1">
        <v>0</v>
      </c>
      <c r="GO24" s="1">
        <v>0</v>
      </c>
      <c r="GP24" s="1">
        <v>0</v>
      </c>
      <c r="GQ24" s="1">
        <v>0</v>
      </c>
      <c r="GR24" s="1">
        <v>0</v>
      </c>
      <c r="GS24" s="1">
        <v>0</v>
      </c>
      <c r="GT24" s="1">
        <v>0</v>
      </c>
      <c r="GU24" s="1">
        <v>0</v>
      </c>
      <c r="GV24" s="1">
        <v>0</v>
      </c>
      <c r="GW24" s="1">
        <v>0</v>
      </c>
      <c r="GX24" s="1">
        <v>0</v>
      </c>
      <c r="GY24" s="1">
        <v>0</v>
      </c>
      <c r="GZ24" s="1">
        <v>0</v>
      </c>
      <c r="HA24" s="1">
        <v>0</v>
      </c>
      <c r="HB24" s="1">
        <v>0</v>
      </c>
      <c r="HC24" s="1">
        <v>0</v>
      </c>
      <c r="HD24" s="1">
        <v>0</v>
      </c>
      <c r="HE24" s="1">
        <v>0</v>
      </c>
      <c r="HF24" s="1">
        <v>0</v>
      </c>
      <c r="HG24" s="1">
        <v>0</v>
      </c>
      <c r="HH24" s="1">
        <v>0</v>
      </c>
      <c r="HI24" s="1">
        <v>0</v>
      </c>
      <c r="HJ24" s="1">
        <v>0</v>
      </c>
      <c r="HK24" s="1">
        <v>0</v>
      </c>
      <c r="HL24" s="1">
        <v>3.289642319072144E-2</v>
      </c>
      <c r="HM24" s="1">
        <v>0</v>
      </c>
      <c r="HN24" s="1">
        <v>0.43139223816742078</v>
      </c>
      <c r="HO24" s="1">
        <v>0</v>
      </c>
      <c r="HP24" s="1">
        <v>0</v>
      </c>
      <c r="HQ24" s="1">
        <v>0</v>
      </c>
      <c r="HR24" s="1">
        <v>0</v>
      </c>
      <c r="HS24" s="1">
        <v>0</v>
      </c>
      <c r="HT24" s="1">
        <v>0</v>
      </c>
      <c r="HU24" s="1">
        <v>0</v>
      </c>
      <c r="HV24" s="1">
        <v>0</v>
      </c>
      <c r="HW24" s="1">
        <v>0</v>
      </c>
      <c r="HX24" s="1">
        <v>0</v>
      </c>
      <c r="HY24" s="1">
        <v>0</v>
      </c>
      <c r="HZ24" s="1">
        <v>0</v>
      </c>
      <c r="IA24" s="1">
        <v>0</v>
      </c>
      <c r="IB24" s="1">
        <v>0</v>
      </c>
      <c r="IC24" s="1">
        <v>0</v>
      </c>
      <c r="ID24" s="1">
        <v>0</v>
      </c>
      <c r="IE24" s="1">
        <v>0</v>
      </c>
      <c r="IF24" s="1">
        <v>0</v>
      </c>
      <c r="IG24" s="1">
        <v>0</v>
      </c>
      <c r="IH24" s="1">
        <v>0</v>
      </c>
      <c r="II24" s="1">
        <v>0</v>
      </c>
      <c r="IJ24" s="1">
        <v>0</v>
      </c>
      <c r="IK24" s="1">
        <v>0</v>
      </c>
      <c r="IL24" s="1">
        <v>0</v>
      </c>
      <c r="IM24" s="1">
        <v>0</v>
      </c>
      <c r="IN24" s="1">
        <v>0</v>
      </c>
      <c r="IO24" s="1">
        <v>0</v>
      </c>
      <c r="IP24" s="1">
        <v>0</v>
      </c>
      <c r="IQ24" s="1">
        <v>0</v>
      </c>
      <c r="IR24" s="1">
        <v>0</v>
      </c>
      <c r="IS24" s="1">
        <v>0</v>
      </c>
      <c r="IT24" s="1">
        <v>0</v>
      </c>
      <c r="IU24" s="1">
        <v>0</v>
      </c>
      <c r="IV24" s="1">
        <v>0</v>
      </c>
      <c r="IW24" s="1">
        <v>0</v>
      </c>
      <c r="IX24" s="1">
        <v>0</v>
      </c>
      <c r="IY24" s="1">
        <v>0</v>
      </c>
      <c r="IZ24" s="1">
        <v>0</v>
      </c>
      <c r="JA24" s="1">
        <v>0</v>
      </c>
      <c r="JB24" s="1">
        <v>0</v>
      </c>
      <c r="JC24" s="1">
        <v>0</v>
      </c>
      <c r="JD24" s="1">
        <v>0</v>
      </c>
      <c r="JE24" s="1">
        <v>0</v>
      </c>
      <c r="JF24" s="1">
        <v>0</v>
      </c>
      <c r="JG24" s="1">
        <v>0</v>
      </c>
      <c r="JH24" s="1">
        <v>0</v>
      </c>
      <c r="JI24" s="1">
        <v>0</v>
      </c>
      <c r="JJ24" s="1">
        <v>0</v>
      </c>
      <c r="JK24" s="1">
        <v>0</v>
      </c>
      <c r="JL24" s="1">
        <v>0</v>
      </c>
      <c r="JM24" s="1">
        <v>0</v>
      </c>
      <c r="JN24" s="1">
        <v>53.698191463292765</v>
      </c>
      <c r="JO24" s="1">
        <v>0.67416559940160492</v>
      </c>
      <c r="JP24" s="1">
        <v>14.297863460456227</v>
      </c>
      <c r="JQ24" s="1">
        <v>1.1285863039255015</v>
      </c>
      <c r="JR24" s="1">
        <v>6.5589458030095055E-2</v>
      </c>
      <c r="JS24" s="1">
        <v>8.5922051066111873</v>
      </c>
      <c r="JT24" s="1">
        <v>0.21150651195646075</v>
      </c>
      <c r="JU24" s="1">
        <v>7.7891366390333463</v>
      </c>
      <c r="JV24" s="1">
        <v>8.9097118161659092E-2</v>
      </c>
      <c r="JW24" s="1">
        <v>0</v>
      </c>
      <c r="JX24" s="1">
        <v>9.1242425171314494</v>
      </c>
      <c r="JY24" s="1">
        <v>3.07359590725823</v>
      </c>
      <c r="JZ24" s="1">
        <v>1.1104091877714213</v>
      </c>
      <c r="KA24" s="1">
        <v>0.14541072697006369</v>
      </c>
      <c r="KB24" s="1">
        <v>0</v>
      </c>
      <c r="KC24" s="1">
        <v>0</v>
      </c>
    </row>
    <row r="25" spans="1:289" ht="11" customHeight="1">
      <c r="A25" s="1" t="s">
        <v>59</v>
      </c>
      <c r="B25" s="1">
        <v>1280.46875</v>
      </c>
      <c r="D25" s="1">
        <v>75.411449570904495</v>
      </c>
      <c r="CA25" s="1">
        <v>0</v>
      </c>
      <c r="CB25" s="1">
        <v>0</v>
      </c>
      <c r="CC25" s="1">
        <v>0</v>
      </c>
      <c r="CD25" s="1">
        <v>0</v>
      </c>
      <c r="CE25" s="1">
        <v>0</v>
      </c>
      <c r="CF25" s="1">
        <v>0</v>
      </c>
      <c r="CG25" s="1">
        <v>0</v>
      </c>
      <c r="CH25" s="1">
        <v>0</v>
      </c>
      <c r="CI25" s="1">
        <v>0</v>
      </c>
      <c r="CJ25" s="1">
        <v>0</v>
      </c>
      <c r="CK25" s="1">
        <v>0</v>
      </c>
      <c r="CL25" s="1">
        <v>0</v>
      </c>
      <c r="CM25" s="1">
        <v>0</v>
      </c>
      <c r="CN25" s="1">
        <v>0</v>
      </c>
      <c r="CO25" s="1">
        <v>0</v>
      </c>
      <c r="CP25" s="1">
        <v>0</v>
      </c>
      <c r="CQ25" s="1">
        <v>0</v>
      </c>
      <c r="CR25" s="1">
        <v>0</v>
      </c>
      <c r="CS25" s="1">
        <v>0</v>
      </c>
      <c r="CT25" s="1">
        <v>0</v>
      </c>
      <c r="CU25" s="1">
        <v>0</v>
      </c>
      <c r="CV25" s="1">
        <v>0</v>
      </c>
      <c r="CW25" s="1">
        <v>0</v>
      </c>
      <c r="CX25" s="1">
        <v>0</v>
      </c>
      <c r="CY25" s="1">
        <v>0</v>
      </c>
      <c r="CZ25" s="1">
        <v>0</v>
      </c>
      <c r="DA25" s="1">
        <v>0</v>
      </c>
      <c r="DB25" s="1">
        <v>0</v>
      </c>
      <c r="DC25" s="1">
        <v>0</v>
      </c>
      <c r="DD25" s="1">
        <v>0</v>
      </c>
      <c r="DE25" s="1">
        <v>0</v>
      </c>
      <c r="DF25" s="1">
        <v>0</v>
      </c>
      <c r="DG25" s="1">
        <v>0</v>
      </c>
      <c r="DH25" s="1">
        <v>0</v>
      </c>
      <c r="DI25" s="1">
        <v>0</v>
      </c>
      <c r="DJ25" s="1">
        <v>0</v>
      </c>
      <c r="DK25" s="1">
        <v>0</v>
      </c>
      <c r="DL25" s="1">
        <v>0</v>
      </c>
      <c r="DM25" s="1">
        <v>0</v>
      </c>
      <c r="DN25" s="1">
        <v>0</v>
      </c>
      <c r="DO25" s="1">
        <v>0</v>
      </c>
      <c r="DP25" s="1">
        <v>0</v>
      </c>
      <c r="DQ25" s="1">
        <v>0</v>
      </c>
      <c r="DR25" s="1">
        <v>0</v>
      </c>
      <c r="DS25" s="1">
        <v>0</v>
      </c>
      <c r="DT25" s="1">
        <v>0</v>
      </c>
      <c r="DU25" s="1">
        <v>0</v>
      </c>
      <c r="DV25" s="1">
        <v>0</v>
      </c>
      <c r="DW25" s="1">
        <v>0</v>
      </c>
      <c r="DX25" s="1">
        <v>0</v>
      </c>
      <c r="DY25" s="1">
        <v>0</v>
      </c>
      <c r="DZ25" s="1">
        <v>0</v>
      </c>
      <c r="EA25" s="1">
        <v>0</v>
      </c>
      <c r="EB25" s="1">
        <v>0</v>
      </c>
      <c r="EC25" s="1">
        <v>0</v>
      </c>
      <c r="ED25" s="1">
        <v>0</v>
      </c>
      <c r="EE25" s="1">
        <v>0</v>
      </c>
      <c r="EF25" s="1">
        <v>0</v>
      </c>
      <c r="EG25" s="1">
        <v>0</v>
      </c>
      <c r="EH25" s="1">
        <v>0</v>
      </c>
      <c r="EI25" s="1">
        <v>0</v>
      </c>
      <c r="EJ25" s="1">
        <v>0</v>
      </c>
      <c r="EK25" s="1">
        <v>0</v>
      </c>
      <c r="EL25" s="1">
        <v>0</v>
      </c>
      <c r="EM25" s="1">
        <v>0</v>
      </c>
      <c r="EN25" s="1">
        <v>0</v>
      </c>
      <c r="EO25" s="1">
        <v>0</v>
      </c>
      <c r="EP25" s="1">
        <v>0</v>
      </c>
      <c r="EQ25" s="1">
        <v>0</v>
      </c>
      <c r="ER25" s="1">
        <v>0</v>
      </c>
      <c r="ES25" s="1">
        <v>0</v>
      </c>
      <c r="ET25" s="1">
        <v>0</v>
      </c>
      <c r="EU25" s="1">
        <v>0</v>
      </c>
      <c r="EV25" s="1">
        <v>0</v>
      </c>
      <c r="EW25" s="1">
        <v>0</v>
      </c>
      <c r="EX25" s="1">
        <v>0</v>
      </c>
      <c r="EY25" s="1">
        <v>0</v>
      </c>
      <c r="EZ25" s="1">
        <v>0</v>
      </c>
      <c r="FA25" s="1">
        <v>0</v>
      </c>
      <c r="FB25" s="1">
        <v>0</v>
      </c>
      <c r="FC25" s="1">
        <v>0</v>
      </c>
      <c r="FD25" s="1">
        <v>0</v>
      </c>
      <c r="FE25" s="1">
        <v>0</v>
      </c>
      <c r="FF25" s="1">
        <v>0</v>
      </c>
      <c r="FG25" s="1">
        <v>0</v>
      </c>
      <c r="FH25" s="1">
        <v>0</v>
      </c>
      <c r="FI25" s="1">
        <v>0</v>
      </c>
      <c r="FJ25" s="1">
        <v>0</v>
      </c>
      <c r="FK25" s="1">
        <v>0</v>
      </c>
      <c r="FL25" s="1">
        <v>0</v>
      </c>
      <c r="FM25" s="1">
        <v>0</v>
      </c>
      <c r="FN25" s="1">
        <v>0</v>
      </c>
      <c r="FO25" s="1">
        <v>0</v>
      </c>
      <c r="FP25" s="1">
        <v>0</v>
      </c>
      <c r="FQ25" s="1">
        <v>0</v>
      </c>
      <c r="FR25" s="1">
        <v>0</v>
      </c>
      <c r="FS25" s="1">
        <v>0</v>
      </c>
      <c r="FT25" s="1">
        <v>0</v>
      </c>
      <c r="FU25" s="1">
        <v>0</v>
      </c>
      <c r="FV25" s="1">
        <v>0</v>
      </c>
      <c r="FW25" s="1">
        <v>0</v>
      </c>
      <c r="FX25" s="1">
        <v>0</v>
      </c>
      <c r="FY25" s="1">
        <v>0</v>
      </c>
      <c r="FZ25" s="1">
        <v>0</v>
      </c>
      <c r="GA25" s="1">
        <v>0</v>
      </c>
      <c r="GB25" s="1">
        <v>0</v>
      </c>
      <c r="GC25" s="1">
        <v>0</v>
      </c>
      <c r="GD25" s="1">
        <v>0</v>
      </c>
      <c r="GE25" s="1">
        <v>0</v>
      </c>
      <c r="GF25" s="1">
        <v>0</v>
      </c>
      <c r="GG25" s="1">
        <v>0</v>
      </c>
      <c r="GH25" s="1">
        <v>0</v>
      </c>
      <c r="GI25" s="1">
        <v>0</v>
      </c>
      <c r="GJ25" s="1">
        <v>0</v>
      </c>
      <c r="GK25" s="1">
        <v>2.1150896440476161E-3</v>
      </c>
      <c r="GL25" s="1">
        <v>2.5691437832061959</v>
      </c>
      <c r="GM25" s="1">
        <v>24.122146678093671</v>
      </c>
      <c r="GN25" s="1">
        <v>0</v>
      </c>
      <c r="GO25" s="1">
        <v>0</v>
      </c>
      <c r="GP25" s="1">
        <v>0</v>
      </c>
      <c r="GQ25" s="1">
        <v>0</v>
      </c>
      <c r="GR25" s="1">
        <v>0</v>
      </c>
      <c r="GS25" s="1">
        <v>0</v>
      </c>
      <c r="GT25" s="1">
        <v>0</v>
      </c>
      <c r="GU25" s="1">
        <v>0</v>
      </c>
      <c r="GV25" s="1">
        <v>0</v>
      </c>
      <c r="GW25" s="1">
        <v>0</v>
      </c>
      <c r="GX25" s="1">
        <v>0</v>
      </c>
      <c r="GY25" s="1">
        <v>0</v>
      </c>
      <c r="GZ25" s="1">
        <v>0</v>
      </c>
      <c r="HA25" s="1">
        <v>0</v>
      </c>
      <c r="HB25" s="1">
        <v>0</v>
      </c>
      <c r="HC25" s="1">
        <v>0</v>
      </c>
      <c r="HD25" s="1">
        <v>0</v>
      </c>
      <c r="HE25" s="1">
        <v>0</v>
      </c>
      <c r="HF25" s="1">
        <v>0</v>
      </c>
      <c r="HG25" s="1">
        <v>0</v>
      </c>
      <c r="HH25" s="1">
        <v>0</v>
      </c>
      <c r="HI25" s="1">
        <v>0</v>
      </c>
      <c r="HJ25" s="1">
        <v>0</v>
      </c>
      <c r="HK25" s="1">
        <v>0</v>
      </c>
      <c r="HL25" s="1">
        <v>1.8975170594302732E-3</v>
      </c>
      <c r="HM25" s="1">
        <v>3.0998906131291151E-2</v>
      </c>
      <c r="HN25" s="1">
        <v>0.46239114429871192</v>
      </c>
      <c r="HO25" s="1">
        <v>0</v>
      </c>
      <c r="HP25" s="1">
        <v>0</v>
      </c>
      <c r="HQ25" s="1">
        <v>0</v>
      </c>
      <c r="HR25" s="1">
        <v>0</v>
      </c>
      <c r="HS25" s="1">
        <v>0</v>
      </c>
      <c r="HT25" s="1">
        <v>0</v>
      </c>
      <c r="HU25" s="1">
        <v>0</v>
      </c>
      <c r="HV25" s="1">
        <v>0</v>
      </c>
      <c r="HW25" s="1">
        <v>0</v>
      </c>
      <c r="HX25" s="1">
        <v>0</v>
      </c>
      <c r="HY25" s="1">
        <v>0</v>
      </c>
      <c r="HZ25" s="1">
        <v>0</v>
      </c>
      <c r="IA25" s="1">
        <v>0</v>
      </c>
      <c r="IB25" s="1">
        <v>0</v>
      </c>
      <c r="IC25" s="1">
        <v>0</v>
      </c>
      <c r="ID25" s="1">
        <v>0</v>
      </c>
      <c r="IE25" s="1">
        <v>0</v>
      </c>
      <c r="IF25" s="1">
        <v>0</v>
      </c>
      <c r="IG25" s="1">
        <v>0</v>
      </c>
      <c r="IH25" s="1">
        <v>0</v>
      </c>
      <c r="II25" s="1">
        <v>0</v>
      </c>
      <c r="IJ25" s="1">
        <v>0</v>
      </c>
      <c r="IK25" s="1">
        <v>0</v>
      </c>
      <c r="IL25" s="1">
        <v>0</v>
      </c>
      <c r="IM25" s="1">
        <v>0</v>
      </c>
      <c r="IN25" s="1">
        <v>0</v>
      </c>
      <c r="IO25" s="1">
        <v>0</v>
      </c>
      <c r="IP25" s="1">
        <v>0</v>
      </c>
      <c r="IQ25" s="1">
        <v>0</v>
      </c>
      <c r="IR25" s="1">
        <v>0</v>
      </c>
      <c r="IS25" s="1">
        <v>0</v>
      </c>
      <c r="IT25" s="1">
        <v>0</v>
      </c>
      <c r="IU25" s="1">
        <v>0</v>
      </c>
      <c r="IV25" s="1">
        <v>0</v>
      </c>
      <c r="IW25" s="1">
        <v>0</v>
      </c>
      <c r="IX25" s="1">
        <v>0</v>
      </c>
      <c r="IY25" s="1">
        <v>0</v>
      </c>
      <c r="IZ25" s="1">
        <v>0</v>
      </c>
      <c r="JA25" s="1">
        <v>0</v>
      </c>
      <c r="JB25" s="1">
        <v>0</v>
      </c>
      <c r="JC25" s="1">
        <v>0</v>
      </c>
      <c r="JD25" s="1">
        <v>0</v>
      </c>
      <c r="JE25" s="1">
        <v>0</v>
      </c>
      <c r="JF25" s="1">
        <v>0</v>
      </c>
      <c r="JG25" s="1">
        <v>0</v>
      </c>
      <c r="JH25" s="1">
        <v>0</v>
      </c>
      <c r="JI25" s="1">
        <v>0</v>
      </c>
      <c r="JJ25" s="1">
        <v>0</v>
      </c>
      <c r="JK25" s="1">
        <v>0</v>
      </c>
      <c r="JL25" s="1">
        <v>0</v>
      </c>
      <c r="JM25" s="1">
        <v>0</v>
      </c>
      <c r="JN25" s="1">
        <v>53.698191463292765</v>
      </c>
      <c r="JO25" s="1">
        <v>0.67416559940160492</v>
      </c>
      <c r="JP25" s="1">
        <v>14.297863460456227</v>
      </c>
      <c r="JQ25" s="1">
        <v>1.1285863039255015</v>
      </c>
      <c r="JR25" s="1">
        <v>6.5589458030095055E-2</v>
      </c>
      <c r="JS25" s="1">
        <v>8.5922051066111873</v>
      </c>
      <c r="JT25" s="1">
        <v>0.21150651195646075</v>
      </c>
      <c r="JU25" s="1">
        <v>7.7891366390333463</v>
      </c>
      <c r="JV25" s="1">
        <v>8.9097118161659092E-2</v>
      </c>
      <c r="JW25" s="1">
        <v>0</v>
      </c>
      <c r="JX25" s="1">
        <v>9.1242425171314494</v>
      </c>
      <c r="JY25" s="1">
        <v>3.07359590725823</v>
      </c>
      <c r="JZ25" s="1">
        <v>1.1104091877714213</v>
      </c>
      <c r="KA25" s="1">
        <v>0.14541072697006369</v>
      </c>
      <c r="KB25" s="1">
        <v>0</v>
      </c>
      <c r="KC25" s="1">
        <v>0</v>
      </c>
    </row>
    <row r="26" spans="1:289" ht="11" customHeight="1">
      <c r="A26" s="1" t="s">
        <v>66</v>
      </c>
      <c r="B26" s="1">
        <v>1260.46875</v>
      </c>
      <c r="D26" s="1">
        <v>73.014039560546905</v>
      </c>
      <c r="CA26" s="1">
        <v>0</v>
      </c>
      <c r="CB26" s="1">
        <v>0</v>
      </c>
      <c r="CC26" s="1">
        <v>0</v>
      </c>
      <c r="CD26" s="1">
        <v>0</v>
      </c>
      <c r="CE26" s="1">
        <v>0</v>
      </c>
      <c r="CF26" s="1">
        <v>0</v>
      </c>
      <c r="CG26" s="1">
        <v>0</v>
      </c>
      <c r="CH26" s="1">
        <v>0</v>
      </c>
      <c r="CI26" s="1">
        <v>0</v>
      </c>
      <c r="CJ26" s="1">
        <v>0</v>
      </c>
      <c r="CK26" s="1">
        <v>0</v>
      </c>
      <c r="CL26" s="1">
        <v>0</v>
      </c>
      <c r="CM26" s="1">
        <v>0</v>
      </c>
      <c r="CN26" s="1">
        <v>0</v>
      </c>
      <c r="CO26" s="1">
        <v>0</v>
      </c>
      <c r="CP26" s="1">
        <v>0</v>
      </c>
      <c r="CQ26" s="1">
        <v>0</v>
      </c>
      <c r="CR26" s="1">
        <v>0</v>
      </c>
      <c r="CS26" s="1">
        <v>0</v>
      </c>
      <c r="CT26" s="1">
        <v>0</v>
      </c>
      <c r="CU26" s="1">
        <v>0</v>
      </c>
      <c r="CV26" s="1">
        <v>0</v>
      </c>
      <c r="CW26" s="1">
        <v>0</v>
      </c>
      <c r="CX26" s="1">
        <v>0</v>
      </c>
      <c r="CY26" s="1">
        <v>0</v>
      </c>
      <c r="CZ26" s="1">
        <v>0</v>
      </c>
      <c r="DA26" s="1">
        <v>0</v>
      </c>
      <c r="DB26" s="1">
        <v>0</v>
      </c>
      <c r="DC26" s="1">
        <v>0</v>
      </c>
      <c r="DD26" s="1">
        <v>0</v>
      </c>
      <c r="DE26" s="1">
        <v>0</v>
      </c>
      <c r="DF26" s="1">
        <v>0</v>
      </c>
      <c r="DG26" s="1">
        <v>0</v>
      </c>
      <c r="DH26" s="1">
        <v>0</v>
      </c>
      <c r="DI26" s="1">
        <v>0</v>
      </c>
      <c r="DJ26" s="1">
        <v>0</v>
      </c>
      <c r="DK26" s="1">
        <v>0</v>
      </c>
      <c r="DL26" s="1">
        <v>0</v>
      </c>
      <c r="DM26" s="1">
        <v>0</v>
      </c>
      <c r="DN26" s="1">
        <v>0</v>
      </c>
      <c r="DO26" s="1">
        <v>0</v>
      </c>
      <c r="DP26" s="1">
        <v>0</v>
      </c>
      <c r="DQ26" s="1">
        <v>0</v>
      </c>
      <c r="DR26" s="1">
        <v>0</v>
      </c>
      <c r="DS26" s="1">
        <v>0</v>
      </c>
      <c r="DT26" s="1">
        <v>0</v>
      </c>
      <c r="DU26" s="1">
        <v>0</v>
      </c>
      <c r="DV26" s="1">
        <v>0</v>
      </c>
      <c r="DW26" s="1">
        <v>0</v>
      </c>
      <c r="DX26" s="1">
        <v>0</v>
      </c>
      <c r="DY26" s="1">
        <v>0</v>
      </c>
      <c r="DZ26" s="1">
        <v>0</v>
      </c>
      <c r="EA26" s="1">
        <v>0</v>
      </c>
      <c r="EB26" s="1">
        <v>0</v>
      </c>
      <c r="EC26" s="1">
        <v>0</v>
      </c>
      <c r="ED26" s="1">
        <v>0</v>
      </c>
      <c r="EE26" s="1">
        <v>0</v>
      </c>
      <c r="EF26" s="1">
        <v>0</v>
      </c>
      <c r="EG26" s="1">
        <v>0</v>
      </c>
      <c r="EH26" s="1">
        <v>0</v>
      </c>
      <c r="EI26" s="1">
        <v>0</v>
      </c>
      <c r="EJ26" s="1">
        <v>0</v>
      </c>
      <c r="EK26" s="1">
        <v>0</v>
      </c>
      <c r="EL26" s="1">
        <v>0</v>
      </c>
      <c r="EM26" s="1">
        <v>0</v>
      </c>
      <c r="EN26" s="1">
        <v>0</v>
      </c>
      <c r="EO26" s="1">
        <v>0</v>
      </c>
      <c r="EP26" s="1">
        <v>0</v>
      </c>
      <c r="EQ26" s="1">
        <v>0</v>
      </c>
      <c r="ER26" s="1">
        <v>0</v>
      </c>
      <c r="ES26" s="1">
        <v>0</v>
      </c>
      <c r="ET26" s="1">
        <v>0</v>
      </c>
      <c r="EU26" s="1">
        <v>0</v>
      </c>
      <c r="EV26" s="1">
        <v>0</v>
      </c>
      <c r="EW26" s="1">
        <v>0</v>
      </c>
      <c r="EX26" s="1">
        <v>0</v>
      </c>
      <c r="EY26" s="1">
        <v>0</v>
      </c>
      <c r="EZ26" s="1">
        <v>0</v>
      </c>
      <c r="FA26" s="1">
        <v>0</v>
      </c>
      <c r="FB26" s="1">
        <v>0</v>
      </c>
      <c r="FC26" s="1">
        <v>0</v>
      </c>
      <c r="FD26" s="1">
        <v>0</v>
      </c>
      <c r="FE26" s="1">
        <v>0</v>
      </c>
      <c r="FF26" s="1">
        <v>0</v>
      </c>
      <c r="FG26" s="1">
        <v>0</v>
      </c>
      <c r="FH26" s="1">
        <v>0</v>
      </c>
      <c r="FI26" s="1">
        <v>0</v>
      </c>
      <c r="FJ26" s="1">
        <v>0</v>
      </c>
      <c r="FK26" s="1">
        <v>0</v>
      </c>
      <c r="FL26" s="1">
        <v>0</v>
      </c>
      <c r="FM26" s="1">
        <v>0</v>
      </c>
      <c r="FN26" s="1">
        <v>0</v>
      </c>
      <c r="FO26" s="1">
        <v>0</v>
      </c>
      <c r="FP26" s="1">
        <v>0</v>
      </c>
      <c r="FQ26" s="1">
        <v>0</v>
      </c>
      <c r="FR26" s="1">
        <v>0</v>
      </c>
      <c r="FS26" s="1">
        <v>0</v>
      </c>
      <c r="FT26" s="1">
        <v>0</v>
      </c>
      <c r="FU26" s="1">
        <v>0</v>
      </c>
      <c r="FV26" s="1">
        <v>0</v>
      </c>
      <c r="FW26" s="1">
        <v>0</v>
      </c>
      <c r="FX26" s="1">
        <v>0</v>
      </c>
      <c r="FY26" s="1">
        <v>0</v>
      </c>
      <c r="FZ26" s="1">
        <v>0</v>
      </c>
      <c r="GA26" s="1">
        <v>0</v>
      </c>
      <c r="GB26" s="1">
        <v>0</v>
      </c>
      <c r="GC26" s="1">
        <v>0</v>
      </c>
      <c r="GD26" s="1">
        <v>0</v>
      </c>
      <c r="GE26" s="1">
        <v>0</v>
      </c>
      <c r="GF26" s="1">
        <v>0</v>
      </c>
      <c r="GG26" s="1">
        <v>0</v>
      </c>
      <c r="GH26" s="1">
        <v>0</v>
      </c>
      <c r="GI26" s="1">
        <v>0</v>
      </c>
      <c r="GJ26" s="1">
        <v>0</v>
      </c>
      <c r="GK26" s="1">
        <v>2.3717434642587776</v>
      </c>
      <c r="GL26" s="1">
        <v>0</v>
      </c>
      <c r="GM26" s="1">
        <v>24.122146678093671</v>
      </c>
      <c r="GN26" s="1">
        <v>0</v>
      </c>
      <c r="GO26" s="1">
        <v>0</v>
      </c>
      <c r="GP26" s="1">
        <v>0</v>
      </c>
      <c r="GQ26" s="1">
        <v>0</v>
      </c>
      <c r="GR26" s="1">
        <v>0</v>
      </c>
      <c r="GS26" s="1">
        <v>0</v>
      </c>
      <c r="GT26" s="1">
        <v>0</v>
      </c>
      <c r="GU26" s="1">
        <v>0</v>
      </c>
      <c r="GV26" s="1">
        <v>0</v>
      </c>
      <c r="GW26" s="1">
        <v>0</v>
      </c>
      <c r="GX26" s="1">
        <v>0</v>
      </c>
      <c r="GY26" s="1">
        <v>0</v>
      </c>
      <c r="GZ26" s="1">
        <v>0</v>
      </c>
      <c r="HA26" s="1">
        <v>0</v>
      </c>
      <c r="HB26" s="1">
        <v>0</v>
      </c>
      <c r="HC26" s="1">
        <v>0</v>
      </c>
      <c r="HD26" s="1">
        <v>0</v>
      </c>
      <c r="HE26" s="1">
        <v>0</v>
      </c>
      <c r="HF26" s="1">
        <v>0</v>
      </c>
      <c r="HG26" s="1">
        <v>0</v>
      </c>
      <c r="HH26" s="1">
        <v>0</v>
      </c>
      <c r="HI26" s="1">
        <v>0</v>
      </c>
      <c r="HJ26" s="1">
        <v>0</v>
      </c>
      <c r="HK26" s="1">
        <v>0</v>
      </c>
      <c r="HL26" s="1">
        <v>2.9679152802311214E-2</v>
      </c>
      <c r="HM26" s="1">
        <v>0</v>
      </c>
      <c r="HN26" s="1">
        <v>0.46239114429871192</v>
      </c>
      <c r="HO26" s="1">
        <v>0</v>
      </c>
      <c r="HP26" s="1">
        <v>0</v>
      </c>
      <c r="HQ26" s="1">
        <v>0</v>
      </c>
      <c r="HR26" s="1">
        <v>0</v>
      </c>
      <c r="HS26" s="1">
        <v>0</v>
      </c>
      <c r="HT26" s="1">
        <v>0</v>
      </c>
      <c r="HU26" s="1">
        <v>0</v>
      </c>
      <c r="HV26" s="1">
        <v>0</v>
      </c>
      <c r="HW26" s="1">
        <v>0</v>
      </c>
      <c r="HX26" s="1">
        <v>0</v>
      </c>
      <c r="HY26" s="1">
        <v>0</v>
      </c>
      <c r="HZ26" s="1">
        <v>0</v>
      </c>
      <c r="IA26" s="1">
        <v>0</v>
      </c>
      <c r="IB26" s="1">
        <v>0</v>
      </c>
      <c r="IC26" s="1">
        <v>0</v>
      </c>
      <c r="ID26" s="1">
        <v>0</v>
      </c>
      <c r="IE26" s="1">
        <v>0</v>
      </c>
      <c r="IF26" s="1">
        <v>0</v>
      </c>
      <c r="IG26" s="1">
        <v>0</v>
      </c>
      <c r="IH26" s="1">
        <v>0</v>
      </c>
      <c r="II26" s="1">
        <v>0</v>
      </c>
      <c r="IJ26" s="1">
        <v>0</v>
      </c>
      <c r="IK26" s="1">
        <v>0</v>
      </c>
      <c r="IL26" s="1">
        <v>0</v>
      </c>
      <c r="IM26" s="1">
        <v>0</v>
      </c>
      <c r="IN26" s="1">
        <v>0</v>
      </c>
      <c r="IO26" s="1">
        <v>0</v>
      </c>
      <c r="IP26" s="1">
        <v>0</v>
      </c>
      <c r="IQ26" s="1">
        <v>0</v>
      </c>
      <c r="IR26" s="1">
        <v>0</v>
      </c>
      <c r="IS26" s="1">
        <v>0</v>
      </c>
      <c r="IT26" s="1">
        <v>0</v>
      </c>
      <c r="IU26" s="1">
        <v>0</v>
      </c>
      <c r="IV26" s="1">
        <v>0</v>
      </c>
      <c r="IW26" s="1">
        <v>0</v>
      </c>
      <c r="IX26" s="1">
        <v>0</v>
      </c>
      <c r="IY26" s="1">
        <v>0</v>
      </c>
      <c r="IZ26" s="1">
        <v>0</v>
      </c>
      <c r="JA26" s="1">
        <v>0</v>
      </c>
      <c r="JB26" s="1">
        <v>0</v>
      </c>
      <c r="JC26" s="1">
        <v>0</v>
      </c>
      <c r="JD26" s="1">
        <v>0</v>
      </c>
      <c r="JE26" s="1">
        <v>0</v>
      </c>
      <c r="JF26" s="1">
        <v>0</v>
      </c>
      <c r="JG26" s="1">
        <v>0</v>
      </c>
      <c r="JH26" s="1">
        <v>0</v>
      </c>
      <c r="JI26" s="1">
        <v>0</v>
      </c>
      <c r="JJ26" s="1">
        <v>0</v>
      </c>
      <c r="JK26" s="1">
        <v>0</v>
      </c>
      <c r="JL26" s="1">
        <v>0</v>
      </c>
      <c r="JM26" s="1">
        <v>0</v>
      </c>
      <c r="JN26" s="1">
        <v>53.676082574339453</v>
      </c>
      <c r="JO26" s="1">
        <v>0.69473412990347938</v>
      </c>
      <c r="JP26" s="1">
        <v>14.688151447313039</v>
      </c>
      <c r="JQ26" s="1">
        <v>1.1359999893471984</v>
      </c>
      <c r="JR26" s="1">
        <v>5.4244953125216384E-2</v>
      </c>
      <c r="JS26" s="1">
        <v>8.5332118781464121</v>
      </c>
      <c r="JT26" s="1">
        <v>0.21845131095774997</v>
      </c>
      <c r="JU26" s="1">
        <v>7.0830083258710612</v>
      </c>
      <c r="JV26" s="1">
        <v>9.2022614740954634E-2</v>
      </c>
      <c r="JW26" s="1">
        <v>0</v>
      </c>
      <c r="JX26" s="1">
        <v>9.3535480037152201</v>
      </c>
      <c r="JY26" s="1">
        <v>3.1734901137285818</v>
      </c>
      <c r="JZ26" s="1">
        <v>1.1468693825281908</v>
      </c>
      <c r="KA26" s="1">
        <v>0.15018527628345141</v>
      </c>
      <c r="KB26" s="1">
        <v>0</v>
      </c>
      <c r="KC26" s="1">
        <v>0</v>
      </c>
    </row>
    <row r="27" spans="1:289" ht="11" customHeight="1">
      <c r="A27" s="1" t="s">
        <v>59</v>
      </c>
      <c r="B27" s="1">
        <v>1260.46875</v>
      </c>
      <c r="D27" s="1">
        <v>73.014039560546905</v>
      </c>
      <c r="CA27" s="1">
        <v>0</v>
      </c>
      <c r="CB27" s="1">
        <v>0</v>
      </c>
      <c r="CC27" s="1">
        <v>0</v>
      </c>
      <c r="CD27" s="1">
        <v>0</v>
      </c>
      <c r="CE27" s="1">
        <v>0</v>
      </c>
      <c r="CF27" s="1">
        <v>0</v>
      </c>
      <c r="CG27" s="1">
        <v>0</v>
      </c>
      <c r="CH27" s="1">
        <v>0</v>
      </c>
      <c r="CI27" s="1">
        <v>0</v>
      </c>
      <c r="CJ27" s="1">
        <v>0</v>
      </c>
      <c r="CK27" s="1">
        <v>0</v>
      </c>
      <c r="CL27" s="1">
        <v>0</v>
      </c>
      <c r="CM27" s="1">
        <v>0</v>
      </c>
      <c r="CN27" s="1">
        <v>0</v>
      </c>
      <c r="CO27" s="1">
        <v>0</v>
      </c>
      <c r="CP27" s="1">
        <v>0</v>
      </c>
      <c r="CQ27" s="1">
        <v>0</v>
      </c>
      <c r="CR27" s="1">
        <v>0</v>
      </c>
      <c r="CS27" s="1">
        <v>0</v>
      </c>
      <c r="CT27" s="1">
        <v>0</v>
      </c>
      <c r="CU27" s="1">
        <v>0</v>
      </c>
      <c r="CV27" s="1">
        <v>0</v>
      </c>
      <c r="CW27" s="1">
        <v>0</v>
      </c>
      <c r="CX27" s="1">
        <v>0</v>
      </c>
      <c r="CY27" s="1">
        <v>0</v>
      </c>
      <c r="CZ27" s="1">
        <v>0</v>
      </c>
      <c r="DA27" s="1">
        <v>0</v>
      </c>
      <c r="DB27" s="1">
        <v>0</v>
      </c>
      <c r="DC27" s="1">
        <v>0</v>
      </c>
      <c r="DD27" s="1">
        <v>0</v>
      </c>
      <c r="DE27" s="1">
        <v>0</v>
      </c>
      <c r="DF27" s="1">
        <v>0</v>
      </c>
      <c r="DG27" s="1">
        <v>0</v>
      </c>
      <c r="DH27" s="1">
        <v>0</v>
      </c>
      <c r="DI27" s="1">
        <v>0</v>
      </c>
      <c r="DJ27" s="1">
        <v>0</v>
      </c>
      <c r="DK27" s="1">
        <v>0</v>
      </c>
      <c r="DL27" s="1">
        <v>0</v>
      </c>
      <c r="DM27" s="1">
        <v>0</v>
      </c>
      <c r="DN27" s="1">
        <v>0</v>
      </c>
      <c r="DO27" s="1">
        <v>0</v>
      </c>
      <c r="DP27" s="1">
        <v>0</v>
      </c>
      <c r="DQ27" s="1">
        <v>0</v>
      </c>
      <c r="DR27" s="1">
        <v>0</v>
      </c>
      <c r="DS27" s="1">
        <v>0</v>
      </c>
      <c r="DT27" s="1">
        <v>0</v>
      </c>
      <c r="DU27" s="1">
        <v>0</v>
      </c>
      <c r="DV27" s="1">
        <v>0</v>
      </c>
      <c r="DW27" s="1">
        <v>0</v>
      </c>
      <c r="DX27" s="1">
        <v>0</v>
      </c>
      <c r="DY27" s="1">
        <v>0</v>
      </c>
      <c r="DZ27" s="1">
        <v>0</v>
      </c>
      <c r="EA27" s="1">
        <v>0</v>
      </c>
      <c r="EB27" s="1">
        <v>0</v>
      </c>
      <c r="EC27" s="1">
        <v>0</v>
      </c>
      <c r="ED27" s="1">
        <v>0</v>
      </c>
      <c r="EE27" s="1">
        <v>0</v>
      </c>
      <c r="EF27" s="1">
        <v>0</v>
      </c>
      <c r="EG27" s="1">
        <v>0</v>
      </c>
      <c r="EH27" s="1">
        <v>0</v>
      </c>
      <c r="EI27" s="1">
        <v>0</v>
      </c>
      <c r="EJ27" s="1">
        <v>0</v>
      </c>
      <c r="EK27" s="1">
        <v>0</v>
      </c>
      <c r="EL27" s="1">
        <v>0</v>
      </c>
      <c r="EM27" s="1">
        <v>0</v>
      </c>
      <c r="EN27" s="1">
        <v>0</v>
      </c>
      <c r="EO27" s="1">
        <v>0</v>
      </c>
      <c r="EP27" s="1">
        <v>0</v>
      </c>
      <c r="EQ27" s="1">
        <v>0</v>
      </c>
      <c r="ER27" s="1">
        <v>0</v>
      </c>
      <c r="ES27" s="1">
        <v>0</v>
      </c>
      <c r="ET27" s="1">
        <v>0</v>
      </c>
      <c r="EU27" s="1">
        <v>0</v>
      </c>
      <c r="EV27" s="1">
        <v>0</v>
      </c>
      <c r="EW27" s="1">
        <v>0</v>
      </c>
      <c r="EX27" s="1">
        <v>0</v>
      </c>
      <c r="EY27" s="1">
        <v>0</v>
      </c>
      <c r="EZ27" s="1">
        <v>0</v>
      </c>
      <c r="FA27" s="1">
        <v>0</v>
      </c>
      <c r="FB27" s="1">
        <v>0</v>
      </c>
      <c r="FC27" s="1">
        <v>0</v>
      </c>
      <c r="FD27" s="1">
        <v>0</v>
      </c>
      <c r="FE27" s="1">
        <v>0</v>
      </c>
      <c r="FF27" s="1">
        <v>0</v>
      </c>
      <c r="FG27" s="1">
        <v>0</v>
      </c>
      <c r="FH27" s="1">
        <v>0</v>
      </c>
      <c r="FI27" s="1">
        <v>0</v>
      </c>
      <c r="FJ27" s="1">
        <v>0</v>
      </c>
      <c r="FK27" s="1">
        <v>0</v>
      </c>
      <c r="FL27" s="1">
        <v>0</v>
      </c>
      <c r="FM27" s="1">
        <v>0</v>
      </c>
      <c r="FN27" s="1">
        <v>0</v>
      </c>
      <c r="FO27" s="1">
        <v>0</v>
      </c>
      <c r="FP27" s="1">
        <v>0</v>
      </c>
      <c r="FQ27" s="1">
        <v>0</v>
      </c>
      <c r="FR27" s="1">
        <v>0</v>
      </c>
      <c r="FS27" s="1">
        <v>0</v>
      </c>
      <c r="FT27" s="1">
        <v>0</v>
      </c>
      <c r="FU27" s="1">
        <v>0</v>
      </c>
      <c r="FV27" s="1">
        <v>0</v>
      </c>
      <c r="FW27" s="1">
        <v>0</v>
      </c>
      <c r="FX27" s="1">
        <v>0</v>
      </c>
      <c r="FY27" s="1">
        <v>0</v>
      </c>
      <c r="FZ27" s="1">
        <v>0</v>
      </c>
      <c r="GA27" s="1">
        <v>0</v>
      </c>
      <c r="GB27" s="1">
        <v>0</v>
      </c>
      <c r="GC27" s="1">
        <v>0</v>
      </c>
      <c r="GD27" s="1">
        <v>0</v>
      </c>
      <c r="GE27" s="1">
        <v>0</v>
      </c>
      <c r="GF27" s="1">
        <v>0</v>
      </c>
      <c r="GG27" s="1">
        <v>0</v>
      </c>
      <c r="GH27" s="1">
        <v>0</v>
      </c>
      <c r="GI27" s="1">
        <v>0</v>
      </c>
      <c r="GJ27" s="1">
        <v>0</v>
      </c>
      <c r="GK27" s="1">
        <v>2.1235094135370553E-3</v>
      </c>
      <c r="GL27" s="1">
        <v>2.3696199548452399</v>
      </c>
      <c r="GM27" s="1">
        <v>26.491766632938912</v>
      </c>
      <c r="GN27" s="1">
        <v>0</v>
      </c>
      <c r="GO27" s="1">
        <v>0</v>
      </c>
      <c r="GP27" s="1">
        <v>0</v>
      </c>
      <c r="GQ27" s="1">
        <v>0</v>
      </c>
      <c r="GR27" s="1">
        <v>0</v>
      </c>
      <c r="GS27" s="1">
        <v>0</v>
      </c>
      <c r="GT27" s="1">
        <v>0</v>
      </c>
      <c r="GU27" s="1">
        <v>0</v>
      </c>
      <c r="GV27" s="1">
        <v>0</v>
      </c>
      <c r="GW27" s="1">
        <v>0</v>
      </c>
      <c r="GX27" s="1">
        <v>0</v>
      </c>
      <c r="GY27" s="1">
        <v>0</v>
      </c>
      <c r="GZ27" s="1">
        <v>0</v>
      </c>
      <c r="HA27" s="1">
        <v>0</v>
      </c>
      <c r="HB27" s="1">
        <v>0</v>
      </c>
      <c r="HC27" s="1">
        <v>0</v>
      </c>
      <c r="HD27" s="1">
        <v>0</v>
      </c>
      <c r="HE27" s="1">
        <v>0</v>
      </c>
      <c r="HF27" s="1">
        <v>0</v>
      </c>
      <c r="HG27" s="1">
        <v>0</v>
      </c>
      <c r="HH27" s="1">
        <v>0</v>
      </c>
      <c r="HI27" s="1">
        <v>0</v>
      </c>
      <c r="HJ27" s="1">
        <v>0</v>
      </c>
      <c r="HK27" s="1">
        <v>0</v>
      </c>
      <c r="HL27" s="1">
        <v>1.8986646841712379E-3</v>
      </c>
      <c r="HM27" s="1">
        <v>2.7780488118139962E-2</v>
      </c>
      <c r="HN27" s="1">
        <v>0.49017163241685191</v>
      </c>
      <c r="HO27" s="1">
        <v>0</v>
      </c>
      <c r="HP27" s="1">
        <v>0</v>
      </c>
      <c r="HQ27" s="1">
        <v>0</v>
      </c>
      <c r="HR27" s="1">
        <v>0</v>
      </c>
      <c r="HS27" s="1">
        <v>0</v>
      </c>
      <c r="HT27" s="1">
        <v>0</v>
      </c>
      <c r="HU27" s="1">
        <v>0</v>
      </c>
      <c r="HV27" s="1">
        <v>0</v>
      </c>
      <c r="HW27" s="1">
        <v>0</v>
      </c>
      <c r="HX27" s="1">
        <v>0</v>
      </c>
      <c r="HY27" s="1">
        <v>0</v>
      </c>
      <c r="HZ27" s="1">
        <v>0</v>
      </c>
      <c r="IA27" s="1">
        <v>0</v>
      </c>
      <c r="IB27" s="1">
        <v>0</v>
      </c>
      <c r="IC27" s="1">
        <v>0</v>
      </c>
      <c r="ID27" s="1">
        <v>0</v>
      </c>
      <c r="IE27" s="1">
        <v>0</v>
      </c>
      <c r="IF27" s="1">
        <v>0</v>
      </c>
      <c r="IG27" s="1">
        <v>0</v>
      </c>
      <c r="IH27" s="1">
        <v>0</v>
      </c>
      <c r="II27" s="1">
        <v>0</v>
      </c>
      <c r="IJ27" s="1">
        <v>0</v>
      </c>
      <c r="IK27" s="1">
        <v>0</v>
      </c>
      <c r="IL27" s="1">
        <v>0</v>
      </c>
      <c r="IM27" s="1">
        <v>0</v>
      </c>
      <c r="IN27" s="1">
        <v>0</v>
      </c>
      <c r="IO27" s="1">
        <v>0</v>
      </c>
      <c r="IP27" s="1">
        <v>0</v>
      </c>
      <c r="IQ27" s="1">
        <v>0</v>
      </c>
      <c r="IR27" s="1">
        <v>0</v>
      </c>
      <c r="IS27" s="1">
        <v>0</v>
      </c>
      <c r="IT27" s="1">
        <v>0</v>
      </c>
      <c r="IU27" s="1">
        <v>0</v>
      </c>
      <c r="IV27" s="1">
        <v>0</v>
      </c>
      <c r="IW27" s="1">
        <v>0</v>
      </c>
      <c r="IX27" s="1">
        <v>0</v>
      </c>
      <c r="IY27" s="1">
        <v>0</v>
      </c>
      <c r="IZ27" s="1">
        <v>0</v>
      </c>
      <c r="JA27" s="1">
        <v>0</v>
      </c>
      <c r="JB27" s="1">
        <v>0</v>
      </c>
      <c r="JC27" s="1">
        <v>0</v>
      </c>
      <c r="JD27" s="1">
        <v>0</v>
      </c>
      <c r="JE27" s="1">
        <v>0</v>
      </c>
      <c r="JF27" s="1">
        <v>0</v>
      </c>
      <c r="JG27" s="1">
        <v>0</v>
      </c>
      <c r="JH27" s="1">
        <v>0</v>
      </c>
      <c r="JI27" s="1">
        <v>0</v>
      </c>
      <c r="JJ27" s="1">
        <v>0</v>
      </c>
      <c r="JK27" s="1">
        <v>0</v>
      </c>
      <c r="JL27" s="1">
        <v>0</v>
      </c>
      <c r="JM27" s="1">
        <v>0</v>
      </c>
      <c r="JN27" s="1">
        <v>53.676082574339453</v>
      </c>
      <c r="JO27" s="1">
        <v>0.69473412990347938</v>
      </c>
      <c r="JP27" s="1">
        <v>14.688151447313039</v>
      </c>
      <c r="JQ27" s="1">
        <v>1.1359999893471984</v>
      </c>
      <c r="JR27" s="1">
        <v>5.4244953125216384E-2</v>
      </c>
      <c r="JS27" s="1">
        <v>8.5332118781464121</v>
      </c>
      <c r="JT27" s="1">
        <v>0.21845131095774997</v>
      </c>
      <c r="JU27" s="1">
        <v>7.0830083258710612</v>
      </c>
      <c r="JV27" s="1">
        <v>9.2022614740954634E-2</v>
      </c>
      <c r="JW27" s="1">
        <v>0</v>
      </c>
      <c r="JX27" s="1">
        <v>9.3535480037152201</v>
      </c>
      <c r="JY27" s="1">
        <v>3.1734901137285818</v>
      </c>
      <c r="JZ27" s="1">
        <v>1.1468693825281908</v>
      </c>
      <c r="KA27" s="1">
        <v>0.15018527628345141</v>
      </c>
      <c r="KB27" s="1">
        <v>0</v>
      </c>
      <c r="KC27" s="1">
        <v>0</v>
      </c>
    </row>
    <row r="28" spans="1:289" ht="11" customHeight="1">
      <c r="A28" s="1" t="s">
        <v>66</v>
      </c>
      <c r="B28" s="1">
        <v>1240.46875</v>
      </c>
      <c r="D28" s="1">
        <v>69.472512203785612</v>
      </c>
      <c r="CA28" s="1">
        <v>0</v>
      </c>
      <c r="CB28" s="1">
        <v>0</v>
      </c>
      <c r="CC28" s="1">
        <v>0</v>
      </c>
      <c r="CD28" s="1">
        <v>0</v>
      </c>
      <c r="CE28" s="1">
        <v>0</v>
      </c>
      <c r="CF28" s="1">
        <v>0</v>
      </c>
      <c r="CG28" s="1">
        <v>0</v>
      </c>
      <c r="CH28" s="1">
        <v>0</v>
      </c>
      <c r="CI28" s="1">
        <v>0</v>
      </c>
      <c r="CJ28" s="1">
        <v>0</v>
      </c>
      <c r="CK28" s="1">
        <v>0</v>
      </c>
      <c r="CL28" s="1">
        <v>0</v>
      </c>
      <c r="CM28" s="1">
        <v>0</v>
      </c>
      <c r="CN28" s="1">
        <v>0</v>
      </c>
      <c r="CO28" s="1">
        <v>0</v>
      </c>
      <c r="CP28" s="1">
        <v>0</v>
      </c>
      <c r="CQ28" s="1">
        <v>0</v>
      </c>
      <c r="CR28" s="1">
        <v>0</v>
      </c>
      <c r="CS28" s="1">
        <v>0</v>
      </c>
      <c r="CT28" s="1">
        <v>0</v>
      </c>
      <c r="CU28" s="1">
        <v>0</v>
      </c>
      <c r="CV28" s="1">
        <v>0</v>
      </c>
      <c r="CW28" s="1">
        <v>0</v>
      </c>
      <c r="CX28" s="1">
        <v>0</v>
      </c>
      <c r="CY28" s="1">
        <v>0</v>
      </c>
      <c r="CZ28" s="1">
        <v>0</v>
      </c>
      <c r="DA28" s="1">
        <v>0</v>
      </c>
      <c r="DB28" s="1">
        <v>0</v>
      </c>
      <c r="DC28" s="1">
        <v>0</v>
      </c>
      <c r="DD28" s="1">
        <v>0</v>
      </c>
      <c r="DE28" s="1">
        <v>0</v>
      </c>
      <c r="DF28" s="1">
        <v>0</v>
      </c>
      <c r="DG28" s="1">
        <v>0</v>
      </c>
      <c r="DH28" s="1">
        <v>3.5147841372038822</v>
      </c>
      <c r="DI28" s="1">
        <v>0</v>
      </c>
      <c r="DJ28" s="1">
        <v>0</v>
      </c>
      <c r="DK28" s="1">
        <v>0</v>
      </c>
      <c r="DL28" s="1">
        <v>0</v>
      </c>
      <c r="DM28" s="1">
        <v>0</v>
      </c>
      <c r="DN28" s="1">
        <v>0</v>
      </c>
      <c r="DO28" s="1">
        <v>0</v>
      </c>
      <c r="DP28" s="1">
        <v>0</v>
      </c>
      <c r="DQ28" s="1">
        <v>0</v>
      </c>
      <c r="DR28" s="1">
        <v>0</v>
      </c>
      <c r="DS28" s="1">
        <v>0</v>
      </c>
      <c r="DT28" s="1">
        <v>0</v>
      </c>
      <c r="DU28" s="1">
        <v>0</v>
      </c>
      <c r="DV28" s="1">
        <v>0</v>
      </c>
      <c r="DW28" s="1">
        <v>0</v>
      </c>
      <c r="DX28" s="1">
        <v>0</v>
      </c>
      <c r="DY28" s="1">
        <v>0</v>
      </c>
      <c r="DZ28" s="1">
        <v>0</v>
      </c>
      <c r="EA28" s="1">
        <v>0</v>
      </c>
      <c r="EB28" s="1">
        <v>0</v>
      </c>
      <c r="EC28" s="1">
        <v>0</v>
      </c>
      <c r="ED28" s="1">
        <v>0</v>
      </c>
      <c r="EE28" s="1">
        <v>0</v>
      </c>
      <c r="EF28" s="1">
        <v>0</v>
      </c>
      <c r="EG28" s="1">
        <v>0</v>
      </c>
      <c r="EH28" s="1">
        <v>0</v>
      </c>
      <c r="EI28" s="1">
        <v>0</v>
      </c>
      <c r="EJ28" s="1">
        <v>0</v>
      </c>
      <c r="EK28" s="1">
        <v>0</v>
      </c>
      <c r="EL28" s="1">
        <v>0</v>
      </c>
      <c r="EM28" s="1">
        <v>0</v>
      </c>
      <c r="EN28" s="1">
        <v>0</v>
      </c>
      <c r="EO28" s="1">
        <v>0</v>
      </c>
      <c r="EP28" s="1">
        <v>0</v>
      </c>
      <c r="EQ28" s="1">
        <v>0</v>
      </c>
      <c r="ER28" s="1">
        <v>0</v>
      </c>
      <c r="ES28" s="1">
        <v>0</v>
      </c>
      <c r="ET28" s="1">
        <v>0</v>
      </c>
      <c r="EU28" s="1">
        <v>0</v>
      </c>
      <c r="EV28" s="1">
        <v>0</v>
      </c>
      <c r="EW28" s="1">
        <v>0</v>
      </c>
      <c r="EX28" s="1">
        <v>0</v>
      </c>
      <c r="EY28" s="1">
        <v>0</v>
      </c>
      <c r="EZ28" s="1">
        <v>0</v>
      </c>
      <c r="FA28" s="1">
        <v>0</v>
      </c>
      <c r="FB28" s="1">
        <v>0</v>
      </c>
      <c r="FC28" s="1">
        <v>0</v>
      </c>
      <c r="FD28" s="1">
        <v>0</v>
      </c>
      <c r="FE28" s="1">
        <v>0</v>
      </c>
      <c r="FF28" s="1">
        <v>0</v>
      </c>
      <c r="FG28" s="1">
        <v>0</v>
      </c>
      <c r="FH28" s="1">
        <v>0</v>
      </c>
      <c r="FI28" s="1">
        <v>0</v>
      </c>
      <c r="FJ28" s="1">
        <v>0</v>
      </c>
      <c r="FK28" s="1">
        <v>0</v>
      </c>
      <c r="FL28" s="1">
        <v>0</v>
      </c>
      <c r="FM28" s="1">
        <v>0</v>
      </c>
      <c r="FN28" s="1">
        <v>0</v>
      </c>
      <c r="FO28" s="1">
        <v>0</v>
      </c>
      <c r="FP28" s="1">
        <v>0</v>
      </c>
      <c r="FQ28" s="1">
        <v>0</v>
      </c>
      <c r="FR28" s="1">
        <v>0</v>
      </c>
      <c r="FS28" s="1">
        <v>0</v>
      </c>
      <c r="FT28" s="1">
        <v>0</v>
      </c>
      <c r="FU28" s="1">
        <v>0</v>
      </c>
      <c r="FV28" s="1">
        <v>0</v>
      </c>
      <c r="FW28" s="1">
        <v>0</v>
      </c>
      <c r="FX28" s="1">
        <v>0</v>
      </c>
      <c r="FY28" s="1">
        <v>0</v>
      </c>
      <c r="FZ28" s="1">
        <v>0</v>
      </c>
      <c r="GA28" s="1">
        <v>0</v>
      </c>
      <c r="GB28" s="1">
        <v>0</v>
      </c>
      <c r="GC28" s="1">
        <v>0</v>
      </c>
      <c r="GD28" s="1">
        <v>0</v>
      </c>
      <c r="GE28" s="1">
        <v>0</v>
      </c>
      <c r="GF28" s="1">
        <v>0</v>
      </c>
      <c r="GG28" s="1">
        <v>0</v>
      </c>
      <c r="GH28" s="1">
        <v>0</v>
      </c>
      <c r="GI28" s="1">
        <v>0</v>
      </c>
      <c r="GJ28" s="1">
        <v>0</v>
      </c>
      <c r="GK28" s="1">
        <v>0</v>
      </c>
      <c r="GL28" s="1">
        <v>0</v>
      </c>
      <c r="GM28" s="1">
        <v>26.491766632938912</v>
      </c>
      <c r="GN28" s="1">
        <v>0</v>
      </c>
      <c r="GO28" s="1">
        <v>0</v>
      </c>
      <c r="GP28" s="1">
        <v>0</v>
      </c>
      <c r="GQ28" s="1">
        <v>0</v>
      </c>
      <c r="GR28" s="1">
        <v>0</v>
      </c>
      <c r="GS28" s="1">
        <v>0</v>
      </c>
      <c r="GT28" s="1">
        <v>0</v>
      </c>
      <c r="GU28" s="1">
        <v>0</v>
      </c>
      <c r="GV28" s="1">
        <v>0</v>
      </c>
      <c r="GW28" s="1">
        <v>0</v>
      </c>
      <c r="GX28" s="1">
        <v>0</v>
      </c>
      <c r="GY28" s="1">
        <v>0</v>
      </c>
      <c r="GZ28" s="1">
        <v>0</v>
      </c>
      <c r="HA28" s="1">
        <v>0</v>
      </c>
      <c r="HB28" s="1">
        <v>0</v>
      </c>
      <c r="HC28" s="1">
        <v>0</v>
      </c>
      <c r="HD28" s="1">
        <v>0</v>
      </c>
      <c r="HE28" s="1">
        <v>0</v>
      </c>
      <c r="HF28" s="1">
        <v>0</v>
      </c>
      <c r="HG28" s="1">
        <v>0</v>
      </c>
      <c r="HH28" s="1">
        <v>0</v>
      </c>
      <c r="HI28" s="1">
        <v>0</v>
      </c>
      <c r="HJ28" s="1">
        <v>0</v>
      </c>
      <c r="HK28" s="1">
        <v>0</v>
      </c>
      <c r="HL28" s="1">
        <v>3.0765393655147039E-2</v>
      </c>
      <c r="HM28" s="1">
        <v>0</v>
      </c>
      <c r="HN28" s="1">
        <v>0.49017163241685191</v>
      </c>
      <c r="HO28" s="1">
        <v>0</v>
      </c>
      <c r="HP28" s="1">
        <v>0</v>
      </c>
      <c r="HQ28" s="1">
        <v>0</v>
      </c>
      <c r="HR28" s="1">
        <v>0</v>
      </c>
      <c r="HS28" s="1">
        <v>0</v>
      </c>
      <c r="HT28" s="1">
        <v>0</v>
      </c>
      <c r="HU28" s="1">
        <v>0</v>
      </c>
      <c r="HV28" s="1">
        <v>0</v>
      </c>
      <c r="HW28" s="1">
        <v>0</v>
      </c>
      <c r="HX28" s="1">
        <v>0</v>
      </c>
      <c r="HY28" s="1">
        <v>0</v>
      </c>
      <c r="HZ28" s="1">
        <v>0</v>
      </c>
      <c r="IA28" s="1">
        <v>0</v>
      </c>
      <c r="IB28" s="1">
        <v>0</v>
      </c>
      <c r="IC28" s="1">
        <v>0</v>
      </c>
      <c r="ID28" s="1">
        <v>0</v>
      </c>
      <c r="IE28" s="1">
        <v>0</v>
      </c>
      <c r="IF28" s="1">
        <v>0</v>
      </c>
      <c r="IG28" s="1">
        <v>0</v>
      </c>
      <c r="IH28" s="1">
        <v>0</v>
      </c>
      <c r="II28" s="1">
        <v>0</v>
      </c>
      <c r="IJ28" s="1">
        <v>0</v>
      </c>
      <c r="IK28" s="1">
        <v>0</v>
      </c>
      <c r="IL28" s="1">
        <v>0</v>
      </c>
      <c r="IM28" s="1">
        <v>0</v>
      </c>
      <c r="IN28" s="1">
        <v>0</v>
      </c>
      <c r="IO28" s="1">
        <v>0</v>
      </c>
      <c r="IP28" s="1">
        <v>0</v>
      </c>
      <c r="IQ28" s="1">
        <v>0</v>
      </c>
      <c r="IR28" s="1">
        <v>0</v>
      </c>
      <c r="IS28" s="1">
        <v>0</v>
      </c>
      <c r="IT28" s="1">
        <v>0</v>
      </c>
      <c r="IU28" s="1">
        <v>0</v>
      </c>
      <c r="IV28" s="1">
        <v>0</v>
      </c>
      <c r="IW28" s="1">
        <v>0</v>
      </c>
      <c r="IX28" s="1">
        <v>0</v>
      </c>
      <c r="IY28" s="1">
        <v>0</v>
      </c>
      <c r="IZ28" s="1">
        <v>0</v>
      </c>
      <c r="JA28" s="1">
        <v>0</v>
      </c>
      <c r="JB28" s="1">
        <v>0</v>
      </c>
      <c r="JC28" s="1">
        <v>0</v>
      </c>
      <c r="JD28" s="1">
        <v>0</v>
      </c>
      <c r="JE28" s="1">
        <v>0</v>
      </c>
      <c r="JF28" s="1">
        <v>0</v>
      </c>
      <c r="JG28" s="1">
        <v>0</v>
      </c>
      <c r="JH28" s="1">
        <v>0</v>
      </c>
      <c r="JI28" s="1">
        <v>0</v>
      </c>
      <c r="JJ28" s="1">
        <v>0</v>
      </c>
      <c r="JK28" s="1">
        <v>0</v>
      </c>
      <c r="JL28" s="1">
        <v>0</v>
      </c>
      <c r="JM28" s="1">
        <v>0</v>
      </c>
      <c r="JN28" s="1">
        <v>53.730989845873601</v>
      </c>
      <c r="JO28" s="1">
        <v>0.72591189787204446</v>
      </c>
      <c r="JP28" s="1">
        <v>15.259906127712306</v>
      </c>
      <c r="JQ28" s="1">
        <v>1.1294208422873777</v>
      </c>
      <c r="JR28" s="1">
        <v>4.3336217831509635E-2</v>
      </c>
      <c r="JS28" s="1">
        <v>8.3924890410388056</v>
      </c>
      <c r="JT28" s="1">
        <v>0.22958738865719833</v>
      </c>
      <c r="JU28" s="1">
        <v>6.2394366482945678</v>
      </c>
      <c r="JV28" s="1">
        <v>9.671368747184525E-2</v>
      </c>
      <c r="JW28" s="1">
        <v>0</v>
      </c>
      <c r="JX28" s="1">
        <v>9.4597822184196172</v>
      </c>
      <c r="JY28" s="1">
        <v>3.3292509643890322</v>
      </c>
      <c r="JZ28" s="1">
        <v>1.2053337904502963</v>
      </c>
      <c r="KA28" s="1">
        <v>0.15784132970182263</v>
      </c>
      <c r="KB28" s="1">
        <v>0</v>
      </c>
      <c r="KC28" s="1">
        <v>0</v>
      </c>
    </row>
    <row r="29" spans="1:289" ht="11" customHeight="1">
      <c r="A29" s="1" t="s">
        <v>59</v>
      </c>
      <c r="B29" s="1">
        <v>1240.46875</v>
      </c>
      <c r="D29" s="1">
        <v>69.472512203785612</v>
      </c>
      <c r="CA29" s="1">
        <v>0</v>
      </c>
      <c r="CB29" s="1">
        <v>0</v>
      </c>
      <c r="CC29" s="1">
        <v>0</v>
      </c>
      <c r="CD29" s="1">
        <v>0</v>
      </c>
      <c r="CE29" s="1">
        <v>0</v>
      </c>
      <c r="CF29" s="1">
        <v>0</v>
      </c>
      <c r="CG29" s="1">
        <v>0</v>
      </c>
      <c r="CH29" s="1">
        <v>0</v>
      </c>
      <c r="CI29" s="1">
        <v>0</v>
      </c>
      <c r="CJ29" s="1">
        <v>0</v>
      </c>
      <c r="CK29" s="1">
        <v>0</v>
      </c>
      <c r="CL29" s="1">
        <v>0</v>
      </c>
      <c r="CM29" s="1">
        <v>0</v>
      </c>
      <c r="CN29" s="1">
        <v>0</v>
      </c>
      <c r="CO29" s="1">
        <v>0</v>
      </c>
      <c r="CP29" s="1">
        <v>0</v>
      </c>
      <c r="CQ29" s="1">
        <v>0</v>
      </c>
      <c r="CR29" s="1">
        <v>0</v>
      </c>
      <c r="CS29" s="1">
        <v>0</v>
      </c>
      <c r="CT29" s="1">
        <v>0</v>
      </c>
      <c r="CU29" s="1">
        <v>0</v>
      </c>
      <c r="CV29" s="1">
        <v>0</v>
      </c>
      <c r="CW29" s="1">
        <v>0</v>
      </c>
      <c r="CX29" s="1">
        <v>0</v>
      </c>
      <c r="CY29" s="1">
        <v>0</v>
      </c>
      <c r="CZ29" s="1">
        <v>0</v>
      </c>
      <c r="DA29" s="1">
        <v>0</v>
      </c>
      <c r="DB29" s="1">
        <v>0</v>
      </c>
      <c r="DC29" s="1">
        <v>0</v>
      </c>
      <c r="DD29" s="1">
        <v>0</v>
      </c>
      <c r="DE29" s="1">
        <v>0</v>
      </c>
      <c r="DF29" s="1">
        <v>0</v>
      </c>
      <c r="DG29" s="1">
        <v>0</v>
      </c>
      <c r="DH29" s="1">
        <v>2.1703002901067954E-3</v>
      </c>
      <c r="DI29" s="1">
        <v>3.5126138369137747</v>
      </c>
      <c r="DJ29" s="1">
        <v>3.5126138369137747</v>
      </c>
      <c r="DK29" s="1">
        <v>0</v>
      </c>
      <c r="DL29" s="1">
        <v>0</v>
      </c>
      <c r="DM29" s="1">
        <v>0</v>
      </c>
      <c r="DN29" s="1">
        <v>0</v>
      </c>
      <c r="DO29" s="1">
        <v>0</v>
      </c>
      <c r="DP29" s="1">
        <v>0</v>
      </c>
      <c r="DQ29" s="1">
        <v>0</v>
      </c>
      <c r="DR29" s="1">
        <v>0</v>
      </c>
      <c r="DS29" s="1">
        <v>0</v>
      </c>
      <c r="DT29" s="1">
        <v>0</v>
      </c>
      <c r="DU29" s="1">
        <v>0</v>
      </c>
      <c r="DV29" s="1">
        <v>0</v>
      </c>
      <c r="DW29" s="1">
        <v>0</v>
      </c>
      <c r="DX29" s="1">
        <v>0</v>
      </c>
      <c r="DY29" s="1">
        <v>0</v>
      </c>
      <c r="DZ29" s="1">
        <v>0</v>
      </c>
      <c r="EA29" s="1">
        <v>0</v>
      </c>
      <c r="EB29" s="1">
        <v>0</v>
      </c>
      <c r="EC29" s="1">
        <v>0</v>
      </c>
      <c r="ED29" s="1">
        <v>0</v>
      </c>
      <c r="EE29" s="1">
        <v>0</v>
      </c>
      <c r="EF29" s="1">
        <v>0</v>
      </c>
      <c r="EG29" s="1">
        <v>0</v>
      </c>
      <c r="EH29" s="1">
        <v>0</v>
      </c>
      <c r="EI29" s="1">
        <v>0</v>
      </c>
      <c r="EJ29" s="1">
        <v>0</v>
      </c>
      <c r="EK29" s="1">
        <v>0</v>
      </c>
      <c r="EL29" s="1">
        <v>0</v>
      </c>
      <c r="EM29" s="1">
        <v>0</v>
      </c>
      <c r="EN29" s="1">
        <v>0</v>
      </c>
      <c r="EO29" s="1">
        <v>0</v>
      </c>
      <c r="EP29" s="1">
        <v>0</v>
      </c>
      <c r="EQ29" s="1">
        <v>0</v>
      </c>
      <c r="ER29" s="1">
        <v>0</v>
      </c>
      <c r="ES29" s="1">
        <v>0</v>
      </c>
      <c r="ET29" s="1">
        <v>0</v>
      </c>
      <c r="EU29" s="1">
        <v>0</v>
      </c>
      <c r="EV29" s="1">
        <v>0</v>
      </c>
      <c r="EW29" s="1">
        <v>0</v>
      </c>
      <c r="EX29" s="1">
        <v>0</v>
      </c>
      <c r="EY29" s="1">
        <v>0</v>
      </c>
      <c r="EZ29" s="1">
        <v>0</v>
      </c>
      <c r="FA29" s="1">
        <v>0</v>
      </c>
      <c r="FB29" s="1">
        <v>0</v>
      </c>
      <c r="FC29" s="1">
        <v>0</v>
      </c>
      <c r="FD29" s="1">
        <v>0</v>
      </c>
      <c r="FE29" s="1">
        <v>0</v>
      </c>
      <c r="FF29" s="1">
        <v>0</v>
      </c>
      <c r="FG29" s="1">
        <v>0</v>
      </c>
      <c r="FH29" s="1">
        <v>0</v>
      </c>
      <c r="FI29" s="1">
        <v>0</v>
      </c>
      <c r="FJ29" s="1">
        <v>0</v>
      </c>
      <c r="FK29" s="1">
        <v>0</v>
      </c>
      <c r="FL29" s="1">
        <v>0</v>
      </c>
      <c r="FM29" s="1">
        <v>0</v>
      </c>
      <c r="FN29" s="1">
        <v>0</v>
      </c>
      <c r="FO29" s="1">
        <v>0</v>
      </c>
      <c r="FP29" s="1">
        <v>0</v>
      </c>
      <c r="FQ29" s="1">
        <v>0</v>
      </c>
      <c r="FR29" s="1">
        <v>0</v>
      </c>
      <c r="FS29" s="1">
        <v>0</v>
      </c>
      <c r="FT29" s="1">
        <v>0</v>
      </c>
      <c r="FU29" s="1">
        <v>0</v>
      </c>
      <c r="FV29" s="1">
        <v>0</v>
      </c>
      <c r="FW29" s="1">
        <v>0</v>
      </c>
      <c r="FX29" s="1">
        <v>0</v>
      </c>
      <c r="FY29" s="1">
        <v>0</v>
      </c>
      <c r="FZ29" s="1">
        <v>0</v>
      </c>
      <c r="GA29" s="1">
        <v>0</v>
      </c>
      <c r="GB29" s="1">
        <v>0</v>
      </c>
      <c r="GC29" s="1">
        <v>0</v>
      </c>
      <c r="GD29" s="1">
        <v>0</v>
      </c>
      <c r="GE29" s="1">
        <v>0</v>
      </c>
      <c r="GF29" s="1">
        <v>0</v>
      </c>
      <c r="GG29" s="1">
        <v>0</v>
      </c>
      <c r="GH29" s="1">
        <v>0</v>
      </c>
      <c r="GI29" s="1">
        <v>0</v>
      </c>
      <c r="GJ29" s="1">
        <v>0</v>
      </c>
      <c r="GK29" s="1">
        <v>0</v>
      </c>
      <c r="GL29" s="1">
        <v>0</v>
      </c>
      <c r="GM29" s="1">
        <v>26.491766632938912</v>
      </c>
      <c r="GN29" s="1">
        <v>0</v>
      </c>
      <c r="GO29" s="1">
        <v>0</v>
      </c>
      <c r="GP29" s="1">
        <v>0</v>
      </c>
      <c r="GQ29" s="1">
        <v>0</v>
      </c>
      <c r="GR29" s="1">
        <v>0</v>
      </c>
      <c r="GS29" s="1">
        <v>0</v>
      </c>
      <c r="GT29" s="1">
        <v>0</v>
      </c>
      <c r="GU29" s="1">
        <v>0</v>
      </c>
      <c r="GV29" s="1">
        <v>0</v>
      </c>
      <c r="GW29" s="1">
        <v>0</v>
      </c>
      <c r="GX29" s="1">
        <v>0</v>
      </c>
      <c r="GY29" s="1">
        <v>0</v>
      </c>
      <c r="GZ29" s="1">
        <v>0</v>
      </c>
      <c r="HA29" s="1">
        <v>0</v>
      </c>
      <c r="HB29" s="1">
        <v>0</v>
      </c>
      <c r="HC29" s="1">
        <v>0</v>
      </c>
      <c r="HD29" s="1">
        <v>0</v>
      </c>
      <c r="HE29" s="1">
        <v>0</v>
      </c>
      <c r="HF29" s="1">
        <v>0</v>
      </c>
      <c r="HG29" s="1">
        <v>0</v>
      </c>
      <c r="HH29" s="1">
        <v>0</v>
      </c>
      <c r="HI29" s="1">
        <v>0</v>
      </c>
      <c r="HJ29" s="1">
        <v>0</v>
      </c>
      <c r="HK29" s="1">
        <v>0</v>
      </c>
      <c r="HL29" s="1">
        <v>1.899752788485843E-3</v>
      </c>
      <c r="HM29" s="1">
        <v>2.8865640866661189E-2</v>
      </c>
      <c r="HN29" s="1">
        <v>0.51903727328351312</v>
      </c>
      <c r="HO29" s="1">
        <v>0</v>
      </c>
      <c r="HP29" s="1">
        <v>0</v>
      </c>
      <c r="HQ29" s="1">
        <v>0</v>
      </c>
      <c r="HR29" s="1">
        <v>0</v>
      </c>
      <c r="HS29" s="1">
        <v>0</v>
      </c>
      <c r="HT29" s="1">
        <v>0</v>
      </c>
      <c r="HU29" s="1">
        <v>0</v>
      </c>
      <c r="HV29" s="1">
        <v>0</v>
      </c>
      <c r="HW29" s="1">
        <v>0</v>
      </c>
      <c r="HX29" s="1">
        <v>0</v>
      </c>
      <c r="HY29" s="1">
        <v>0</v>
      </c>
      <c r="HZ29" s="1">
        <v>0</v>
      </c>
      <c r="IA29" s="1">
        <v>0</v>
      </c>
      <c r="IB29" s="1">
        <v>0</v>
      </c>
      <c r="IC29" s="1">
        <v>0</v>
      </c>
      <c r="ID29" s="1">
        <v>0</v>
      </c>
      <c r="IE29" s="1">
        <v>0</v>
      </c>
      <c r="IF29" s="1">
        <v>0</v>
      </c>
      <c r="IG29" s="1">
        <v>0</v>
      </c>
      <c r="IH29" s="1">
        <v>0</v>
      </c>
      <c r="II29" s="1">
        <v>0</v>
      </c>
      <c r="IJ29" s="1">
        <v>0</v>
      </c>
      <c r="IK29" s="1">
        <v>0</v>
      </c>
      <c r="IL29" s="1">
        <v>0</v>
      </c>
      <c r="IM29" s="1">
        <v>0</v>
      </c>
      <c r="IN29" s="1">
        <v>0</v>
      </c>
      <c r="IO29" s="1">
        <v>0</v>
      </c>
      <c r="IP29" s="1">
        <v>0</v>
      </c>
      <c r="IQ29" s="1">
        <v>0</v>
      </c>
      <c r="IR29" s="1">
        <v>0</v>
      </c>
      <c r="IS29" s="1">
        <v>0</v>
      </c>
      <c r="IT29" s="1">
        <v>0</v>
      </c>
      <c r="IU29" s="1">
        <v>0</v>
      </c>
      <c r="IV29" s="1">
        <v>0</v>
      </c>
      <c r="IW29" s="1">
        <v>0</v>
      </c>
      <c r="IX29" s="1">
        <v>0</v>
      </c>
      <c r="IY29" s="1">
        <v>0</v>
      </c>
      <c r="IZ29" s="1">
        <v>0</v>
      </c>
      <c r="JA29" s="1">
        <v>0</v>
      </c>
      <c r="JB29" s="1">
        <v>0</v>
      </c>
      <c r="JC29" s="1">
        <v>0</v>
      </c>
      <c r="JD29" s="1">
        <v>0</v>
      </c>
      <c r="JE29" s="1">
        <v>0</v>
      </c>
      <c r="JF29" s="1">
        <v>0</v>
      </c>
      <c r="JG29" s="1">
        <v>0</v>
      </c>
      <c r="JH29" s="1">
        <v>0</v>
      </c>
      <c r="JI29" s="1">
        <v>0</v>
      </c>
      <c r="JJ29" s="1">
        <v>0</v>
      </c>
      <c r="JK29" s="1">
        <v>0</v>
      </c>
      <c r="JL29" s="1">
        <v>0</v>
      </c>
      <c r="JM29" s="1">
        <v>0</v>
      </c>
      <c r="JN29" s="1">
        <v>53.730989845873601</v>
      </c>
      <c r="JO29" s="1">
        <v>0.72591189787204446</v>
      </c>
      <c r="JP29" s="1">
        <v>15.259906127712306</v>
      </c>
      <c r="JQ29" s="1">
        <v>1.1294208422873777</v>
      </c>
      <c r="JR29" s="1">
        <v>4.3336217831509635E-2</v>
      </c>
      <c r="JS29" s="1">
        <v>8.3924890410388056</v>
      </c>
      <c r="JT29" s="1">
        <v>0.22958738865719833</v>
      </c>
      <c r="JU29" s="1">
        <v>6.2394366482945678</v>
      </c>
      <c r="JV29" s="1">
        <v>9.671368747184525E-2</v>
      </c>
      <c r="JW29" s="1">
        <v>0</v>
      </c>
      <c r="JX29" s="1">
        <v>9.4597822184196172</v>
      </c>
      <c r="JY29" s="1">
        <v>3.3292509643890322</v>
      </c>
      <c r="JZ29" s="1">
        <v>1.2053337904502963</v>
      </c>
      <c r="KA29" s="1">
        <v>0.15784132970182263</v>
      </c>
      <c r="KB29" s="1">
        <v>0</v>
      </c>
      <c r="KC29" s="1">
        <v>0</v>
      </c>
    </row>
    <row r="30" spans="1:289" ht="11" customHeight="1">
      <c r="A30" s="1" t="s">
        <v>66</v>
      </c>
      <c r="B30" s="1">
        <v>1220.46875</v>
      </c>
      <c r="D30" s="1">
        <v>63.627580810245732</v>
      </c>
      <c r="CA30" s="1">
        <v>0</v>
      </c>
      <c r="CB30" s="1">
        <v>0</v>
      </c>
      <c r="CC30" s="1">
        <v>0</v>
      </c>
      <c r="CD30" s="1">
        <v>0</v>
      </c>
      <c r="CE30" s="1">
        <v>0</v>
      </c>
      <c r="CF30" s="1">
        <v>0</v>
      </c>
      <c r="CG30" s="1">
        <v>0</v>
      </c>
      <c r="CH30" s="1">
        <v>0</v>
      </c>
      <c r="CI30" s="1">
        <v>0</v>
      </c>
      <c r="CJ30" s="1">
        <v>0</v>
      </c>
      <c r="CK30" s="1">
        <v>0</v>
      </c>
      <c r="CL30" s="1">
        <v>0</v>
      </c>
      <c r="CM30" s="1">
        <v>0</v>
      </c>
      <c r="CN30" s="1">
        <v>0</v>
      </c>
      <c r="CO30" s="1">
        <v>0</v>
      </c>
      <c r="CP30" s="1">
        <v>0</v>
      </c>
      <c r="CQ30" s="1">
        <v>0</v>
      </c>
      <c r="CR30" s="1">
        <v>0</v>
      </c>
      <c r="CS30" s="1">
        <v>0</v>
      </c>
      <c r="CT30" s="1">
        <v>0</v>
      </c>
      <c r="CU30" s="1">
        <v>0</v>
      </c>
      <c r="CV30" s="1">
        <v>0</v>
      </c>
      <c r="CW30" s="1">
        <v>0</v>
      </c>
      <c r="CX30" s="1">
        <v>0</v>
      </c>
      <c r="CY30" s="1">
        <v>0</v>
      </c>
      <c r="CZ30" s="1">
        <v>0</v>
      </c>
      <c r="DA30" s="1">
        <v>0</v>
      </c>
      <c r="DB30" s="1">
        <v>0</v>
      </c>
      <c r="DC30" s="1">
        <v>0</v>
      </c>
      <c r="DD30" s="1">
        <v>0</v>
      </c>
      <c r="DE30" s="1">
        <v>0</v>
      </c>
      <c r="DF30" s="1">
        <v>0</v>
      </c>
      <c r="DG30" s="1">
        <v>0</v>
      </c>
      <c r="DH30" s="1">
        <v>5.8152483468389695</v>
      </c>
      <c r="DI30" s="1">
        <v>0</v>
      </c>
      <c r="DJ30" s="1">
        <v>3.5126138369137747</v>
      </c>
      <c r="DK30" s="1">
        <v>0</v>
      </c>
      <c r="DL30" s="1">
        <v>0</v>
      </c>
      <c r="DM30" s="1">
        <v>0</v>
      </c>
      <c r="DN30" s="1">
        <v>0</v>
      </c>
      <c r="DO30" s="1">
        <v>0</v>
      </c>
      <c r="DP30" s="1">
        <v>0</v>
      </c>
      <c r="DQ30" s="1">
        <v>0</v>
      </c>
      <c r="DR30" s="1">
        <v>0</v>
      </c>
      <c r="DS30" s="1">
        <v>0</v>
      </c>
      <c r="DT30" s="1">
        <v>0</v>
      </c>
      <c r="DU30" s="1">
        <v>0</v>
      </c>
      <c r="DV30" s="1">
        <v>0</v>
      </c>
      <c r="DW30" s="1">
        <v>0</v>
      </c>
      <c r="DX30" s="1">
        <v>0</v>
      </c>
      <c r="DY30" s="1">
        <v>0</v>
      </c>
      <c r="DZ30" s="1">
        <v>0</v>
      </c>
      <c r="EA30" s="1">
        <v>0</v>
      </c>
      <c r="EB30" s="1">
        <v>0</v>
      </c>
      <c r="EC30" s="1">
        <v>0</v>
      </c>
      <c r="ED30" s="1">
        <v>0</v>
      </c>
      <c r="EE30" s="1">
        <v>0</v>
      </c>
      <c r="EF30" s="1">
        <v>0</v>
      </c>
      <c r="EG30" s="1">
        <v>0</v>
      </c>
      <c r="EH30" s="1">
        <v>0</v>
      </c>
      <c r="EI30" s="1">
        <v>0</v>
      </c>
      <c r="EJ30" s="1">
        <v>0</v>
      </c>
      <c r="EK30" s="1">
        <v>0</v>
      </c>
      <c r="EL30" s="1">
        <v>0</v>
      </c>
      <c r="EM30" s="1">
        <v>0</v>
      </c>
      <c r="EN30" s="1">
        <v>0</v>
      </c>
      <c r="EO30" s="1">
        <v>0</v>
      </c>
      <c r="EP30" s="1">
        <v>0</v>
      </c>
      <c r="EQ30" s="1">
        <v>0</v>
      </c>
      <c r="ER30" s="1">
        <v>0</v>
      </c>
      <c r="ES30" s="1">
        <v>0</v>
      </c>
      <c r="ET30" s="1">
        <v>0</v>
      </c>
      <c r="EU30" s="1">
        <v>0</v>
      </c>
      <c r="EV30" s="1">
        <v>0</v>
      </c>
      <c r="EW30" s="1">
        <v>0</v>
      </c>
      <c r="EX30" s="1">
        <v>0</v>
      </c>
      <c r="EY30" s="1">
        <v>0</v>
      </c>
      <c r="EZ30" s="1">
        <v>0</v>
      </c>
      <c r="FA30" s="1">
        <v>0</v>
      </c>
      <c r="FB30" s="1">
        <v>0</v>
      </c>
      <c r="FC30" s="1">
        <v>0</v>
      </c>
      <c r="FD30" s="1">
        <v>0</v>
      </c>
      <c r="FE30" s="1">
        <v>0</v>
      </c>
      <c r="FF30" s="1">
        <v>0</v>
      </c>
      <c r="FG30" s="1">
        <v>0</v>
      </c>
      <c r="FH30" s="1">
        <v>0</v>
      </c>
      <c r="FI30" s="1">
        <v>0</v>
      </c>
      <c r="FJ30" s="1">
        <v>0</v>
      </c>
      <c r="FK30" s="1">
        <v>0</v>
      </c>
      <c r="FL30" s="1">
        <v>0</v>
      </c>
      <c r="FM30" s="1">
        <v>0</v>
      </c>
      <c r="FN30" s="1">
        <v>0</v>
      </c>
      <c r="FO30" s="1">
        <v>0</v>
      </c>
      <c r="FP30" s="1">
        <v>0</v>
      </c>
      <c r="FQ30" s="1">
        <v>0</v>
      </c>
      <c r="FR30" s="1">
        <v>0</v>
      </c>
      <c r="FS30" s="1">
        <v>0</v>
      </c>
      <c r="FT30" s="1">
        <v>0</v>
      </c>
      <c r="FU30" s="1">
        <v>0</v>
      </c>
      <c r="FV30" s="1">
        <v>0</v>
      </c>
      <c r="FW30" s="1">
        <v>0</v>
      </c>
      <c r="FX30" s="1">
        <v>0</v>
      </c>
      <c r="FY30" s="1">
        <v>0</v>
      </c>
      <c r="FZ30" s="1">
        <v>0</v>
      </c>
      <c r="GA30" s="1">
        <v>0</v>
      </c>
      <c r="GB30" s="1">
        <v>0</v>
      </c>
      <c r="GC30" s="1">
        <v>0</v>
      </c>
      <c r="GD30" s="1">
        <v>0</v>
      </c>
      <c r="GE30" s="1">
        <v>0</v>
      </c>
      <c r="GF30" s="1">
        <v>0</v>
      </c>
      <c r="GG30" s="1">
        <v>0</v>
      </c>
      <c r="GH30" s="1">
        <v>0</v>
      </c>
      <c r="GI30" s="1">
        <v>0</v>
      </c>
      <c r="GJ30" s="1">
        <v>0</v>
      </c>
      <c r="GK30" s="1">
        <v>0</v>
      </c>
      <c r="GL30" s="1">
        <v>0</v>
      </c>
      <c r="GM30" s="1">
        <v>26.491766632938912</v>
      </c>
      <c r="GN30" s="1">
        <v>0</v>
      </c>
      <c r="GO30" s="1">
        <v>0</v>
      </c>
      <c r="GP30" s="1">
        <v>0</v>
      </c>
      <c r="GQ30" s="1">
        <v>0</v>
      </c>
      <c r="GR30" s="1">
        <v>0</v>
      </c>
      <c r="GS30" s="1">
        <v>0</v>
      </c>
      <c r="GT30" s="1">
        <v>0</v>
      </c>
      <c r="GU30" s="1">
        <v>0</v>
      </c>
      <c r="GV30" s="1">
        <v>0</v>
      </c>
      <c r="GW30" s="1">
        <v>0</v>
      </c>
      <c r="GX30" s="1">
        <v>0</v>
      </c>
      <c r="GY30" s="1">
        <v>0</v>
      </c>
      <c r="GZ30" s="1">
        <v>0</v>
      </c>
      <c r="HA30" s="1">
        <v>0</v>
      </c>
      <c r="HB30" s="1">
        <v>0</v>
      </c>
      <c r="HC30" s="1">
        <v>0</v>
      </c>
      <c r="HD30" s="1">
        <v>0</v>
      </c>
      <c r="HE30" s="1">
        <v>0</v>
      </c>
      <c r="HF30" s="1">
        <v>0</v>
      </c>
      <c r="HG30" s="1">
        <v>0</v>
      </c>
      <c r="HH30" s="1">
        <v>0</v>
      </c>
      <c r="HI30" s="1">
        <v>0</v>
      </c>
      <c r="HJ30" s="1">
        <v>0</v>
      </c>
      <c r="HK30" s="1">
        <v>0</v>
      </c>
      <c r="HL30" s="1">
        <v>3.3753099779653725E-2</v>
      </c>
      <c r="HM30" s="1">
        <v>0</v>
      </c>
      <c r="HN30" s="1">
        <v>0.51903727328351312</v>
      </c>
      <c r="HO30" s="1">
        <v>0</v>
      </c>
      <c r="HP30" s="1">
        <v>0</v>
      </c>
      <c r="HQ30" s="1">
        <v>0</v>
      </c>
      <c r="HR30" s="1">
        <v>0</v>
      </c>
      <c r="HS30" s="1">
        <v>0</v>
      </c>
      <c r="HT30" s="1">
        <v>0</v>
      </c>
      <c r="HU30" s="1">
        <v>0</v>
      </c>
      <c r="HV30" s="1">
        <v>0</v>
      </c>
      <c r="HW30" s="1">
        <v>0</v>
      </c>
      <c r="HX30" s="1">
        <v>0</v>
      </c>
      <c r="HY30" s="1">
        <v>0</v>
      </c>
      <c r="HZ30" s="1">
        <v>0</v>
      </c>
      <c r="IA30" s="1">
        <v>0</v>
      </c>
      <c r="IB30" s="1">
        <v>0</v>
      </c>
      <c r="IC30" s="1">
        <v>0</v>
      </c>
      <c r="ID30" s="1">
        <v>0</v>
      </c>
      <c r="IE30" s="1">
        <v>0</v>
      </c>
      <c r="IF30" s="1">
        <v>0</v>
      </c>
      <c r="IG30" s="1">
        <v>0</v>
      </c>
      <c r="IH30" s="1">
        <v>0</v>
      </c>
      <c r="II30" s="1">
        <v>0</v>
      </c>
      <c r="IJ30" s="1">
        <v>0</v>
      </c>
      <c r="IK30" s="1">
        <v>0</v>
      </c>
      <c r="IL30" s="1">
        <v>0</v>
      </c>
      <c r="IM30" s="1">
        <v>0</v>
      </c>
      <c r="IN30" s="1">
        <v>0</v>
      </c>
      <c r="IO30" s="1">
        <v>0</v>
      </c>
      <c r="IP30" s="1">
        <v>0</v>
      </c>
      <c r="IQ30" s="1">
        <v>0</v>
      </c>
      <c r="IR30" s="1">
        <v>0</v>
      </c>
      <c r="IS30" s="1">
        <v>0</v>
      </c>
      <c r="IT30" s="1">
        <v>0</v>
      </c>
      <c r="IU30" s="1">
        <v>0</v>
      </c>
      <c r="IV30" s="1">
        <v>0</v>
      </c>
      <c r="IW30" s="1">
        <v>0</v>
      </c>
      <c r="IX30" s="1">
        <v>0</v>
      </c>
      <c r="IY30" s="1">
        <v>0</v>
      </c>
      <c r="IZ30" s="1">
        <v>0</v>
      </c>
      <c r="JA30" s="1">
        <v>0</v>
      </c>
      <c r="JB30" s="1">
        <v>0</v>
      </c>
      <c r="JC30" s="1">
        <v>0</v>
      </c>
      <c r="JD30" s="1">
        <v>0</v>
      </c>
      <c r="JE30" s="1">
        <v>0</v>
      </c>
      <c r="JF30" s="1">
        <v>0</v>
      </c>
      <c r="JG30" s="1">
        <v>0</v>
      </c>
      <c r="JH30" s="1">
        <v>0</v>
      </c>
      <c r="JI30" s="1">
        <v>0</v>
      </c>
      <c r="JJ30" s="1">
        <v>0</v>
      </c>
      <c r="JK30" s="1">
        <v>0</v>
      </c>
      <c r="JL30" s="1">
        <v>0</v>
      </c>
      <c r="JM30" s="1">
        <v>0</v>
      </c>
      <c r="JN30" s="1">
        <v>53.970354644748006</v>
      </c>
      <c r="JO30" s="1">
        <v>0.7759126188572032</v>
      </c>
      <c r="JP30" s="1">
        <v>16.233568327735583</v>
      </c>
      <c r="JQ30" s="1">
        <v>1.0807183068525112</v>
      </c>
      <c r="JR30" s="1">
        <v>3.2550113651617002E-2</v>
      </c>
      <c r="JS30" s="1">
        <v>8.4065772875542919</v>
      </c>
      <c r="JT30" s="1">
        <v>0.25067765357745908</v>
      </c>
      <c r="JU30" s="1">
        <v>5.1871842520795406</v>
      </c>
      <c r="JV30" s="1">
        <v>0.1055979615695064</v>
      </c>
      <c r="JW30" s="1">
        <v>0</v>
      </c>
      <c r="JX30" s="1">
        <v>8.8571204067911005</v>
      </c>
      <c r="JY30" s="1">
        <v>3.6113398584670136</v>
      </c>
      <c r="JZ30" s="1">
        <v>1.3160576812816622</v>
      </c>
      <c r="KA30" s="1">
        <v>0.17234088683450308</v>
      </c>
      <c r="KB30" s="1">
        <v>0</v>
      </c>
      <c r="KC30" s="1">
        <v>0</v>
      </c>
    </row>
    <row r="31" spans="1:289" ht="11" customHeight="1">
      <c r="A31" s="1" t="s">
        <v>59</v>
      </c>
      <c r="B31" s="1">
        <v>1220.46875</v>
      </c>
      <c r="D31" s="1">
        <v>63.627580810245732</v>
      </c>
      <c r="CA31" s="1">
        <v>0</v>
      </c>
      <c r="CB31" s="1">
        <v>0</v>
      </c>
      <c r="CC31" s="1">
        <v>0</v>
      </c>
      <c r="CD31" s="1">
        <v>0</v>
      </c>
      <c r="CE31" s="1">
        <v>0</v>
      </c>
      <c r="CF31" s="1">
        <v>0</v>
      </c>
      <c r="CG31" s="1">
        <v>0</v>
      </c>
      <c r="CH31" s="1">
        <v>0</v>
      </c>
      <c r="CI31" s="1">
        <v>0</v>
      </c>
      <c r="CJ31" s="1">
        <v>0</v>
      </c>
      <c r="CK31" s="1">
        <v>0</v>
      </c>
      <c r="CL31" s="1">
        <v>0</v>
      </c>
      <c r="CM31" s="1">
        <v>0</v>
      </c>
      <c r="CN31" s="1">
        <v>0</v>
      </c>
      <c r="CO31" s="1">
        <v>0</v>
      </c>
      <c r="CP31" s="1">
        <v>0</v>
      </c>
      <c r="CQ31" s="1">
        <v>0</v>
      </c>
      <c r="CR31" s="1">
        <v>0</v>
      </c>
      <c r="CS31" s="1">
        <v>0</v>
      </c>
      <c r="CT31" s="1">
        <v>0</v>
      </c>
      <c r="CU31" s="1">
        <v>0</v>
      </c>
      <c r="CV31" s="1">
        <v>0</v>
      </c>
      <c r="CW31" s="1">
        <v>0</v>
      </c>
      <c r="CX31" s="1">
        <v>0</v>
      </c>
      <c r="CY31" s="1">
        <v>0</v>
      </c>
      <c r="CZ31" s="1">
        <v>0</v>
      </c>
      <c r="DA31" s="1">
        <v>0</v>
      </c>
      <c r="DB31" s="1">
        <v>0</v>
      </c>
      <c r="DC31" s="1">
        <v>0</v>
      </c>
      <c r="DD31" s="1">
        <v>0</v>
      </c>
      <c r="DE31" s="1">
        <v>0</v>
      </c>
      <c r="DF31" s="1">
        <v>0</v>
      </c>
      <c r="DG31" s="1">
        <v>0</v>
      </c>
      <c r="DH31" s="1">
        <v>2.2020778697063822E-3</v>
      </c>
      <c r="DI31" s="1">
        <v>5.8130462689692628</v>
      </c>
      <c r="DJ31" s="1">
        <v>9.3256601058830384</v>
      </c>
      <c r="DK31" s="1">
        <v>0</v>
      </c>
      <c r="DL31" s="1">
        <v>0</v>
      </c>
      <c r="DM31" s="1">
        <v>0</v>
      </c>
      <c r="DN31" s="1">
        <v>0</v>
      </c>
      <c r="DO31" s="1">
        <v>0</v>
      </c>
      <c r="DP31" s="1">
        <v>0</v>
      </c>
      <c r="DQ31" s="1">
        <v>0</v>
      </c>
      <c r="DR31" s="1">
        <v>0</v>
      </c>
      <c r="DS31" s="1">
        <v>0</v>
      </c>
      <c r="DT31" s="1">
        <v>0</v>
      </c>
      <c r="DU31" s="1">
        <v>0</v>
      </c>
      <c r="DV31" s="1">
        <v>0</v>
      </c>
      <c r="DW31" s="1">
        <v>0</v>
      </c>
      <c r="DX31" s="1">
        <v>0</v>
      </c>
      <c r="DY31" s="1">
        <v>0</v>
      </c>
      <c r="DZ31" s="1">
        <v>0</v>
      </c>
      <c r="EA31" s="1">
        <v>0</v>
      </c>
      <c r="EB31" s="1">
        <v>0</v>
      </c>
      <c r="EC31" s="1">
        <v>0</v>
      </c>
      <c r="ED31" s="1">
        <v>0</v>
      </c>
      <c r="EE31" s="1">
        <v>0</v>
      </c>
      <c r="EF31" s="1">
        <v>0</v>
      </c>
      <c r="EG31" s="1">
        <v>0</v>
      </c>
      <c r="EH31" s="1">
        <v>0</v>
      </c>
      <c r="EI31" s="1">
        <v>0</v>
      </c>
      <c r="EJ31" s="1">
        <v>0</v>
      </c>
      <c r="EK31" s="1">
        <v>0</v>
      </c>
      <c r="EL31" s="1">
        <v>0</v>
      </c>
      <c r="EM31" s="1">
        <v>0</v>
      </c>
      <c r="EN31" s="1">
        <v>0</v>
      </c>
      <c r="EO31" s="1">
        <v>0</v>
      </c>
      <c r="EP31" s="1">
        <v>0</v>
      </c>
      <c r="EQ31" s="1">
        <v>0</v>
      </c>
      <c r="ER31" s="1">
        <v>0</v>
      </c>
      <c r="ES31" s="1">
        <v>0</v>
      </c>
      <c r="ET31" s="1">
        <v>0</v>
      </c>
      <c r="EU31" s="1">
        <v>0</v>
      </c>
      <c r="EV31" s="1">
        <v>0</v>
      </c>
      <c r="EW31" s="1">
        <v>0</v>
      </c>
      <c r="EX31" s="1">
        <v>0</v>
      </c>
      <c r="EY31" s="1">
        <v>0</v>
      </c>
      <c r="EZ31" s="1">
        <v>0</v>
      </c>
      <c r="FA31" s="1">
        <v>0</v>
      </c>
      <c r="FB31" s="1">
        <v>0</v>
      </c>
      <c r="FC31" s="1">
        <v>0</v>
      </c>
      <c r="FD31" s="1">
        <v>0</v>
      </c>
      <c r="FE31" s="1">
        <v>0</v>
      </c>
      <c r="FF31" s="1">
        <v>0</v>
      </c>
      <c r="FG31" s="1">
        <v>0</v>
      </c>
      <c r="FH31" s="1">
        <v>0</v>
      </c>
      <c r="FI31" s="1">
        <v>0</v>
      </c>
      <c r="FJ31" s="1">
        <v>0</v>
      </c>
      <c r="FK31" s="1">
        <v>0</v>
      </c>
      <c r="FL31" s="1">
        <v>0</v>
      </c>
      <c r="FM31" s="1">
        <v>0</v>
      </c>
      <c r="FN31" s="1">
        <v>0</v>
      </c>
      <c r="FO31" s="1">
        <v>0</v>
      </c>
      <c r="FP31" s="1">
        <v>0</v>
      </c>
      <c r="FQ31" s="1">
        <v>0</v>
      </c>
      <c r="FR31" s="1">
        <v>0</v>
      </c>
      <c r="FS31" s="1">
        <v>0</v>
      </c>
      <c r="FT31" s="1">
        <v>0</v>
      </c>
      <c r="FU31" s="1">
        <v>0</v>
      </c>
      <c r="FV31" s="1">
        <v>0</v>
      </c>
      <c r="FW31" s="1">
        <v>0</v>
      </c>
      <c r="FX31" s="1">
        <v>0</v>
      </c>
      <c r="FY31" s="1">
        <v>0</v>
      </c>
      <c r="FZ31" s="1">
        <v>0</v>
      </c>
      <c r="GA31" s="1">
        <v>0</v>
      </c>
      <c r="GB31" s="1">
        <v>0</v>
      </c>
      <c r="GC31" s="1">
        <v>0</v>
      </c>
      <c r="GD31" s="1">
        <v>0</v>
      </c>
      <c r="GE31" s="1">
        <v>0</v>
      </c>
      <c r="GF31" s="1">
        <v>0</v>
      </c>
      <c r="GG31" s="1">
        <v>0</v>
      </c>
      <c r="GH31" s="1">
        <v>0</v>
      </c>
      <c r="GI31" s="1">
        <v>0</v>
      </c>
      <c r="GJ31" s="1">
        <v>0</v>
      </c>
      <c r="GK31" s="1">
        <v>0</v>
      </c>
      <c r="GL31" s="1">
        <v>0</v>
      </c>
      <c r="GM31" s="1">
        <v>26.491766632938912</v>
      </c>
      <c r="GN31" s="1">
        <v>0</v>
      </c>
      <c r="GO31" s="1">
        <v>0</v>
      </c>
      <c r="GP31" s="1">
        <v>0</v>
      </c>
      <c r="GQ31" s="1">
        <v>0</v>
      </c>
      <c r="GR31" s="1">
        <v>0</v>
      </c>
      <c r="GS31" s="1">
        <v>0</v>
      </c>
      <c r="GT31" s="1">
        <v>0</v>
      </c>
      <c r="GU31" s="1">
        <v>0</v>
      </c>
      <c r="GV31" s="1">
        <v>0</v>
      </c>
      <c r="GW31" s="1">
        <v>0</v>
      </c>
      <c r="GX31" s="1">
        <v>0</v>
      </c>
      <c r="GY31" s="1">
        <v>0</v>
      </c>
      <c r="GZ31" s="1">
        <v>0</v>
      </c>
      <c r="HA31" s="1">
        <v>0</v>
      </c>
      <c r="HB31" s="1">
        <v>0</v>
      </c>
      <c r="HC31" s="1">
        <v>0</v>
      </c>
      <c r="HD31" s="1">
        <v>0</v>
      </c>
      <c r="HE31" s="1">
        <v>0</v>
      </c>
      <c r="HF31" s="1">
        <v>0</v>
      </c>
      <c r="HG31" s="1">
        <v>0</v>
      </c>
      <c r="HH31" s="1">
        <v>0</v>
      </c>
      <c r="HI31" s="1">
        <v>0</v>
      </c>
      <c r="HJ31" s="1">
        <v>0</v>
      </c>
      <c r="HK31" s="1">
        <v>0</v>
      </c>
      <c r="HL31" s="1">
        <v>1.8943358515954413E-3</v>
      </c>
      <c r="HM31" s="1">
        <v>3.1858763928058295E-2</v>
      </c>
      <c r="HN31" s="1">
        <v>0.55089603721157143</v>
      </c>
      <c r="HO31" s="1">
        <v>0</v>
      </c>
      <c r="HP31" s="1">
        <v>0</v>
      </c>
      <c r="HQ31" s="1">
        <v>0</v>
      </c>
      <c r="HR31" s="1">
        <v>0</v>
      </c>
      <c r="HS31" s="1">
        <v>0</v>
      </c>
      <c r="HT31" s="1">
        <v>0</v>
      </c>
      <c r="HU31" s="1">
        <v>0</v>
      </c>
      <c r="HV31" s="1">
        <v>0</v>
      </c>
      <c r="HW31" s="1">
        <v>0</v>
      </c>
      <c r="HX31" s="1">
        <v>0</v>
      </c>
      <c r="HY31" s="1">
        <v>0</v>
      </c>
      <c r="HZ31" s="1">
        <v>0</v>
      </c>
      <c r="IA31" s="1">
        <v>0</v>
      </c>
      <c r="IB31" s="1">
        <v>0</v>
      </c>
      <c r="IC31" s="1">
        <v>0</v>
      </c>
      <c r="ID31" s="1">
        <v>0</v>
      </c>
      <c r="IE31" s="1">
        <v>0</v>
      </c>
      <c r="IF31" s="1">
        <v>0</v>
      </c>
      <c r="IG31" s="1">
        <v>0</v>
      </c>
      <c r="IH31" s="1">
        <v>0</v>
      </c>
      <c r="II31" s="1">
        <v>0</v>
      </c>
      <c r="IJ31" s="1">
        <v>0</v>
      </c>
      <c r="IK31" s="1">
        <v>0</v>
      </c>
      <c r="IL31" s="1">
        <v>0</v>
      </c>
      <c r="IM31" s="1">
        <v>0</v>
      </c>
      <c r="IN31" s="1">
        <v>0</v>
      </c>
      <c r="IO31" s="1">
        <v>0</v>
      </c>
      <c r="IP31" s="1">
        <v>0</v>
      </c>
      <c r="IQ31" s="1">
        <v>0</v>
      </c>
      <c r="IR31" s="1">
        <v>0</v>
      </c>
      <c r="IS31" s="1">
        <v>0</v>
      </c>
      <c r="IT31" s="1">
        <v>0</v>
      </c>
      <c r="IU31" s="1">
        <v>0</v>
      </c>
      <c r="IV31" s="1">
        <v>0</v>
      </c>
      <c r="IW31" s="1">
        <v>0</v>
      </c>
      <c r="IX31" s="1">
        <v>0</v>
      </c>
      <c r="IY31" s="1">
        <v>0</v>
      </c>
      <c r="IZ31" s="1">
        <v>0</v>
      </c>
      <c r="JA31" s="1">
        <v>0</v>
      </c>
      <c r="JB31" s="1">
        <v>0</v>
      </c>
      <c r="JC31" s="1">
        <v>0</v>
      </c>
      <c r="JD31" s="1">
        <v>0</v>
      </c>
      <c r="JE31" s="1">
        <v>0</v>
      </c>
      <c r="JF31" s="1">
        <v>0</v>
      </c>
      <c r="JG31" s="1">
        <v>0</v>
      </c>
      <c r="JH31" s="1">
        <v>0</v>
      </c>
      <c r="JI31" s="1">
        <v>0</v>
      </c>
      <c r="JJ31" s="1">
        <v>0</v>
      </c>
      <c r="JK31" s="1">
        <v>0</v>
      </c>
      <c r="JL31" s="1">
        <v>0</v>
      </c>
      <c r="JM31" s="1">
        <v>0</v>
      </c>
      <c r="JN31" s="1">
        <v>53.970354644748006</v>
      </c>
      <c r="JO31" s="1">
        <v>0.7759126188572032</v>
      </c>
      <c r="JP31" s="1">
        <v>16.233568327735583</v>
      </c>
      <c r="JQ31" s="1">
        <v>1.0807183068525112</v>
      </c>
      <c r="JR31" s="1">
        <v>3.2550113651617002E-2</v>
      </c>
      <c r="JS31" s="1">
        <v>8.4065772875542919</v>
      </c>
      <c r="JT31" s="1">
        <v>0.25067765357745908</v>
      </c>
      <c r="JU31" s="1">
        <v>5.1871842520795406</v>
      </c>
      <c r="JV31" s="1">
        <v>0.1055979615695064</v>
      </c>
      <c r="JW31" s="1">
        <v>0</v>
      </c>
      <c r="JX31" s="1">
        <v>8.8571204067911005</v>
      </c>
      <c r="JY31" s="1">
        <v>3.6113398584670136</v>
      </c>
      <c r="JZ31" s="1">
        <v>1.3160576812816622</v>
      </c>
      <c r="KA31" s="1">
        <v>0.17234088683450308</v>
      </c>
      <c r="KB31" s="1">
        <v>0</v>
      </c>
      <c r="KC31" s="1">
        <v>0</v>
      </c>
    </row>
    <row r="32" spans="1:289" ht="11" customHeight="1">
      <c r="A32" s="1" t="s">
        <v>66</v>
      </c>
      <c r="B32" s="1">
        <v>1200.46875</v>
      </c>
      <c r="D32" s="1">
        <v>52.232172026930286</v>
      </c>
      <c r="CA32" s="1">
        <v>0</v>
      </c>
      <c r="CB32" s="1">
        <v>0</v>
      </c>
      <c r="CC32" s="1">
        <v>0</v>
      </c>
      <c r="CD32" s="1">
        <v>0</v>
      </c>
      <c r="CE32" s="1">
        <v>0</v>
      </c>
      <c r="CF32" s="1">
        <v>0</v>
      </c>
      <c r="CG32" s="1">
        <v>0</v>
      </c>
      <c r="CH32" s="1">
        <v>0</v>
      </c>
      <c r="CI32" s="1">
        <v>0</v>
      </c>
      <c r="CJ32" s="1">
        <v>0</v>
      </c>
      <c r="CK32" s="1">
        <v>0</v>
      </c>
      <c r="CL32" s="1">
        <v>0</v>
      </c>
      <c r="CM32" s="1">
        <v>0</v>
      </c>
      <c r="CN32" s="1">
        <v>0</v>
      </c>
      <c r="CO32" s="1">
        <v>0</v>
      </c>
      <c r="CP32" s="1">
        <v>0</v>
      </c>
      <c r="CQ32" s="1">
        <v>0</v>
      </c>
      <c r="CR32" s="1">
        <v>0</v>
      </c>
      <c r="CS32" s="1">
        <v>0</v>
      </c>
      <c r="CT32" s="1">
        <v>0</v>
      </c>
      <c r="CU32" s="1">
        <v>0</v>
      </c>
      <c r="CV32" s="1">
        <v>0</v>
      </c>
      <c r="CW32" s="1">
        <v>0</v>
      </c>
      <c r="CX32" s="1">
        <v>0</v>
      </c>
      <c r="CY32" s="1">
        <v>0</v>
      </c>
      <c r="CZ32" s="1">
        <v>0</v>
      </c>
      <c r="DA32" s="1">
        <v>0</v>
      </c>
      <c r="DB32" s="1">
        <v>0</v>
      </c>
      <c r="DC32" s="1">
        <v>0</v>
      </c>
      <c r="DD32" s="1">
        <v>0</v>
      </c>
      <c r="DE32" s="1">
        <v>0</v>
      </c>
      <c r="DF32" s="1">
        <v>0</v>
      </c>
      <c r="DG32" s="1">
        <v>0</v>
      </c>
      <c r="DH32" s="1">
        <v>4.5067028633108501</v>
      </c>
      <c r="DI32" s="1">
        <v>0</v>
      </c>
      <c r="DJ32" s="1">
        <v>9.3256601058830384</v>
      </c>
      <c r="DK32" s="1">
        <v>1.5901912793903388</v>
      </c>
      <c r="DL32" s="1">
        <v>0</v>
      </c>
      <c r="DM32" s="1">
        <v>0</v>
      </c>
      <c r="DN32" s="1">
        <v>0</v>
      </c>
      <c r="DO32" s="1">
        <v>0</v>
      </c>
      <c r="DP32" s="1">
        <v>0</v>
      </c>
      <c r="DQ32" s="1">
        <v>0</v>
      </c>
      <c r="DR32" s="1">
        <v>0</v>
      </c>
      <c r="DS32" s="1">
        <v>0</v>
      </c>
      <c r="DT32" s="1">
        <v>0</v>
      </c>
      <c r="DU32" s="1">
        <v>0</v>
      </c>
      <c r="DV32" s="1">
        <v>0</v>
      </c>
      <c r="DW32" s="1">
        <v>0</v>
      </c>
      <c r="DX32" s="1">
        <v>0</v>
      </c>
      <c r="DY32" s="1">
        <v>0</v>
      </c>
      <c r="DZ32" s="1">
        <v>0</v>
      </c>
      <c r="EA32" s="1">
        <v>0</v>
      </c>
      <c r="EB32" s="1">
        <v>0</v>
      </c>
      <c r="EC32" s="1">
        <v>0</v>
      </c>
      <c r="ED32" s="1">
        <v>0</v>
      </c>
      <c r="EE32" s="1">
        <v>0</v>
      </c>
      <c r="EF32" s="1">
        <v>5.2729598318175963</v>
      </c>
      <c r="EG32" s="1">
        <v>0</v>
      </c>
      <c r="EH32" s="1">
        <v>0</v>
      </c>
      <c r="EI32" s="1">
        <v>0</v>
      </c>
      <c r="EJ32" s="1">
        <v>0</v>
      </c>
      <c r="EK32" s="1">
        <v>0</v>
      </c>
      <c r="EL32" s="1">
        <v>0</v>
      </c>
      <c r="EM32" s="1">
        <v>0</v>
      </c>
      <c r="EN32" s="1">
        <v>0</v>
      </c>
      <c r="EO32" s="1">
        <v>0</v>
      </c>
      <c r="EP32" s="1">
        <v>0</v>
      </c>
      <c r="EQ32" s="1">
        <v>0</v>
      </c>
      <c r="ER32" s="1">
        <v>0</v>
      </c>
      <c r="ES32" s="1">
        <v>0</v>
      </c>
      <c r="ET32" s="1">
        <v>0</v>
      </c>
      <c r="EU32" s="1">
        <v>0</v>
      </c>
      <c r="EV32" s="1">
        <v>0</v>
      </c>
      <c r="EW32" s="1">
        <v>0</v>
      </c>
      <c r="EX32" s="1">
        <v>0</v>
      </c>
      <c r="EY32" s="1">
        <v>0</v>
      </c>
      <c r="EZ32" s="1">
        <v>0</v>
      </c>
      <c r="FA32" s="1">
        <v>0</v>
      </c>
      <c r="FB32" s="1">
        <v>0</v>
      </c>
      <c r="FC32" s="1">
        <v>0</v>
      </c>
      <c r="FD32" s="1">
        <v>0</v>
      </c>
      <c r="FE32" s="1">
        <v>0</v>
      </c>
      <c r="FF32" s="1">
        <v>0</v>
      </c>
      <c r="FG32" s="1">
        <v>0</v>
      </c>
      <c r="FH32" s="1">
        <v>0</v>
      </c>
      <c r="FI32" s="1">
        <v>0</v>
      </c>
      <c r="FJ32" s="1">
        <v>0</v>
      </c>
      <c r="FK32" s="1">
        <v>0</v>
      </c>
      <c r="FL32" s="1">
        <v>0</v>
      </c>
      <c r="FM32" s="1">
        <v>0</v>
      </c>
      <c r="FN32" s="1">
        <v>0</v>
      </c>
      <c r="FO32" s="1">
        <v>0</v>
      </c>
      <c r="FP32" s="1">
        <v>0</v>
      </c>
      <c r="FQ32" s="1">
        <v>0</v>
      </c>
      <c r="FR32" s="1">
        <v>0</v>
      </c>
      <c r="FS32" s="1">
        <v>0</v>
      </c>
      <c r="FT32" s="1">
        <v>0</v>
      </c>
      <c r="FU32" s="1">
        <v>0</v>
      </c>
      <c r="FV32" s="1">
        <v>0</v>
      </c>
      <c r="FW32" s="1">
        <v>0</v>
      </c>
      <c r="FX32" s="1">
        <v>0</v>
      </c>
      <c r="FY32" s="1">
        <v>0</v>
      </c>
      <c r="FZ32" s="1">
        <v>0</v>
      </c>
      <c r="GA32" s="1">
        <v>0</v>
      </c>
      <c r="GB32" s="1">
        <v>0</v>
      </c>
      <c r="GC32" s="1">
        <v>0</v>
      </c>
      <c r="GD32" s="1">
        <v>0</v>
      </c>
      <c r="GE32" s="1">
        <v>0</v>
      </c>
      <c r="GF32" s="1">
        <v>0</v>
      </c>
      <c r="GG32" s="1">
        <v>0</v>
      </c>
      <c r="GH32" s="1">
        <v>0</v>
      </c>
      <c r="GI32" s="1">
        <v>0</v>
      </c>
      <c r="GJ32" s="1">
        <v>0</v>
      </c>
      <c r="GK32" s="1">
        <v>0</v>
      </c>
      <c r="GL32" s="1">
        <v>0</v>
      </c>
      <c r="GM32" s="1">
        <v>26.491766632938912</v>
      </c>
      <c r="GN32" s="1">
        <v>0</v>
      </c>
      <c r="GO32" s="1">
        <v>0</v>
      </c>
      <c r="GP32" s="1">
        <v>0</v>
      </c>
      <c r="GQ32" s="1">
        <v>0</v>
      </c>
      <c r="GR32" s="1">
        <v>0</v>
      </c>
      <c r="GS32" s="1">
        <v>0</v>
      </c>
      <c r="GT32" s="1">
        <v>0</v>
      </c>
      <c r="GU32" s="1">
        <v>0</v>
      </c>
      <c r="GV32" s="1">
        <v>0</v>
      </c>
      <c r="GW32" s="1">
        <v>0</v>
      </c>
      <c r="GX32" s="1">
        <v>0</v>
      </c>
      <c r="GY32" s="1">
        <v>0</v>
      </c>
      <c r="GZ32" s="1">
        <v>0</v>
      </c>
      <c r="HA32" s="1">
        <v>0</v>
      </c>
      <c r="HB32" s="1">
        <v>0</v>
      </c>
      <c r="HC32" s="1">
        <v>0</v>
      </c>
      <c r="HD32" s="1">
        <v>0</v>
      </c>
      <c r="HE32" s="1">
        <v>0</v>
      </c>
      <c r="HF32" s="1">
        <v>0</v>
      </c>
      <c r="HG32" s="1">
        <v>0</v>
      </c>
      <c r="HH32" s="1">
        <v>0</v>
      </c>
      <c r="HI32" s="1">
        <v>0</v>
      </c>
      <c r="HJ32" s="1">
        <v>0</v>
      </c>
      <c r="HK32" s="1">
        <v>0</v>
      </c>
      <c r="HL32" s="1">
        <v>2.9651222518100942E-2</v>
      </c>
      <c r="HM32" s="1">
        <v>0</v>
      </c>
      <c r="HN32" s="1">
        <v>0.55089603721157143</v>
      </c>
      <c r="HO32" s="1">
        <v>0</v>
      </c>
      <c r="HP32" s="1">
        <v>0</v>
      </c>
      <c r="HQ32" s="1">
        <v>0</v>
      </c>
      <c r="HR32" s="1">
        <v>0</v>
      </c>
      <c r="HS32" s="1">
        <v>0</v>
      </c>
      <c r="HT32" s="1">
        <v>0</v>
      </c>
      <c r="HU32" s="1">
        <v>0</v>
      </c>
      <c r="HV32" s="1">
        <v>0</v>
      </c>
      <c r="HW32" s="1">
        <v>0</v>
      </c>
      <c r="HX32" s="1">
        <v>0</v>
      </c>
      <c r="HY32" s="1">
        <v>0</v>
      </c>
      <c r="HZ32" s="1">
        <v>0</v>
      </c>
      <c r="IA32" s="1">
        <v>0</v>
      </c>
      <c r="IB32" s="1">
        <v>0</v>
      </c>
      <c r="IC32" s="1">
        <v>0</v>
      </c>
      <c r="ID32" s="1">
        <v>0</v>
      </c>
      <c r="IE32" s="1">
        <v>0</v>
      </c>
      <c r="IF32" s="1">
        <v>0</v>
      </c>
      <c r="IG32" s="1">
        <v>0</v>
      </c>
      <c r="IH32" s="1">
        <v>0</v>
      </c>
      <c r="II32" s="1">
        <v>0</v>
      </c>
      <c r="IJ32" s="1">
        <v>0</v>
      </c>
      <c r="IK32" s="1">
        <v>0</v>
      </c>
      <c r="IL32" s="1">
        <v>0</v>
      </c>
      <c r="IM32" s="1">
        <v>0</v>
      </c>
      <c r="IN32" s="1">
        <v>0</v>
      </c>
      <c r="IO32" s="1">
        <v>0</v>
      </c>
      <c r="IP32" s="1">
        <v>0</v>
      </c>
      <c r="IQ32" s="1">
        <v>0</v>
      </c>
      <c r="IR32" s="1">
        <v>0</v>
      </c>
      <c r="IS32" s="1">
        <v>0</v>
      </c>
      <c r="IT32" s="1">
        <v>0</v>
      </c>
      <c r="IU32" s="1">
        <v>0</v>
      </c>
      <c r="IV32" s="1">
        <v>0</v>
      </c>
      <c r="IW32" s="1">
        <v>0</v>
      </c>
      <c r="IX32" s="1">
        <v>0</v>
      </c>
      <c r="IY32" s="1">
        <v>0</v>
      </c>
      <c r="IZ32" s="1">
        <v>0</v>
      </c>
      <c r="JA32" s="1">
        <v>0</v>
      </c>
      <c r="JB32" s="1">
        <v>0</v>
      </c>
      <c r="JC32" s="1">
        <v>0</v>
      </c>
      <c r="JD32" s="1">
        <v>0</v>
      </c>
      <c r="JE32" s="1">
        <v>0</v>
      </c>
      <c r="JF32" s="1">
        <v>0</v>
      </c>
      <c r="JG32" s="1">
        <v>0</v>
      </c>
      <c r="JH32" s="1">
        <v>0</v>
      </c>
      <c r="JI32" s="1">
        <v>0</v>
      </c>
      <c r="JJ32" s="1">
        <v>0</v>
      </c>
      <c r="JK32" s="1">
        <v>0</v>
      </c>
      <c r="JL32" s="1">
        <v>0</v>
      </c>
      <c r="JM32" s="1">
        <v>0</v>
      </c>
      <c r="JN32" s="1">
        <v>54.43441098877183</v>
      </c>
      <c r="JO32" s="1">
        <v>0.92108181445789628</v>
      </c>
      <c r="JP32" s="1">
        <v>16.197726941866932</v>
      </c>
      <c r="JQ32" s="1">
        <v>1.1206230168543032</v>
      </c>
      <c r="JR32" s="1">
        <v>2.4972184514928952E-2</v>
      </c>
      <c r="JS32" s="1">
        <v>8.9907775146754005</v>
      </c>
      <c r="JT32" s="1">
        <v>0.30536759321628204</v>
      </c>
      <c r="JU32" s="1">
        <v>4.2079612677853762</v>
      </c>
      <c r="JV32" s="1">
        <v>0.12863609864236059</v>
      </c>
      <c r="JW32" s="1">
        <v>0</v>
      </c>
      <c r="JX32" s="1">
        <v>7.948913700506588</v>
      </c>
      <c r="JY32" s="1">
        <v>3.9294281125006201</v>
      </c>
      <c r="JZ32" s="1">
        <v>1.5801605458712908</v>
      </c>
      <c r="KA32" s="1">
        <v>0.20994022033619486</v>
      </c>
      <c r="KB32" s="1">
        <v>0</v>
      </c>
      <c r="KC32" s="1">
        <v>0</v>
      </c>
    </row>
    <row r="33" spans="1:289" ht="11" customHeight="1">
      <c r="A33" s="1" t="s">
        <v>59</v>
      </c>
      <c r="B33" s="1">
        <v>1200.46875</v>
      </c>
      <c r="D33" s="1">
        <v>52.232172026930286</v>
      </c>
      <c r="CA33" s="1">
        <v>0</v>
      </c>
      <c r="CB33" s="1">
        <v>0</v>
      </c>
      <c r="CC33" s="1">
        <v>0</v>
      </c>
      <c r="CD33" s="1">
        <v>0</v>
      </c>
      <c r="CE33" s="1">
        <v>0</v>
      </c>
      <c r="CF33" s="1">
        <v>0</v>
      </c>
      <c r="CG33" s="1">
        <v>0</v>
      </c>
      <c r="CH33" s="1">
        <v>0</v>
      </c>
      <c r="CI33" s="1">
        <v>0</v>
      </c>
      <c r="CJ33" s="1">
        <v>0</v>
      </c>
      <c r="CK33" s="1">
        <v>0</v>
      </c>
      <c r="CL33" s="1">
        <v>0</v>
      </c>
      <c r="CM33" s="1">
        <v>0</v>
      </c>
      <c r="CN33" s="1">
        <v>0</v>
      </c>
      <c r="CO33" s="1">
        <v>0</v>
      </c>
      <c r="CP33" s="1">
        <v>0</v>
      </c>
      <c r="CQ33" s="1">
        <v>0</v>
      </c>
      <c r="CR33" s="1">
        <v>0</v>
      </c>
      <c r="CS33" s="1">
        <v>0</v>
      </c>
      <c r="CT33" s="1">
        <v>0</v>
      </c>
      <c r="CU33" s="1">
        <v>0</v>
      </c>
      <c r="CV33" s="1">
        <v>0</v>
      </c>
      <c r="CW33" s="1">
        <v>0</v>
      </c>
      <c r="CX33" s="1">
        <v>0</v>
      </c>
      <c r="CY33" s="1">
        <v>0</v>
      </c>
      <c r="CZ33" s="1">
        <v>0</v>
      </c>
      <c r="DA33" s="1">
        <v>0</v>
      </c>
      <c r="DB33" s="1">
        <v>0</v>
      </c>
      <c r="DC33" s="1">
        <v>0</v>
      </c>
      <c r="DD33" s="1">
        <v>0</v>
      </c>
      <c r="DE33" s="1">
        <v>0</v>
      </c>
      <c r="DF33" s="1">
        <v>0</v>
      </c>
      <c r="DG33" s="1">
        <v>0</v>
      </c>
      <c r="DH33" s="1">
        <v>2.2135096348230771E-3</v>
      </c>
      <c r="DI33" s="1">
        <v>4.5044893536760258</v>
      </c>
      <c r="DJ33" s="1">
        <v>13.830149459559063</v>
      </c>
      <c r="DK33" s="1">
        <v>2.2036154322123691E-3</v>
      </c>
      <c r="DL33" s="1">
        <v>1.5879876639581263</v>
      </c>
      <c r="DM33" s="1">
        <v>1.5879876639581263</v>
      </c>
      <c r="DN33" s="1">
        <v>0</v>
      </c>
      <c r="DO33" s="1">
        <v>0</v>
      </c>
      <c r="DP33" s="1">
        <v>0</v>
      </c>
      <c r="DQ33" s="1">
        <v>0</v>
      </c>
      <c r="DR33" s="1">
        <v>0</v>
      </c>
      <c r="DS33" s="1">
        <v>0</v>
      </c>
      <c r="DT33" s="1">
        <v>0</v>
      </c>
      <c r="DU33" s="1">
        <v>0</v>
      </c>
      <c r="DV33" s="1">
        <v>0</v>
      </c>
      <c r="DW33" s="1">
        <v>0</v>
      </c>
      <c r="DX33" s="1">
        <v>0</v>
      </c>
      <c r="DY33" s="1">
        <v>0</v>
      </c>
      <c r="DZ33" s="1">
        <v>0</v>
      </c>
      <c r="EA33" s="1">
        <v>0</v>
      </c>
      <c r="EB33" s="1">
        <v>0</v>
      </c>
      <c r="EC33" s="1">
        <v>0</v>
      </c>
      <c r="ED33" s="1">
        <v>0</v>
      </c>
      <c r="EE33" s="1">
        <v>0</v>
      </c>
      <c r="EF33" s="1">
        <v>2.7209574884876288E-3</v>
      </c>
      <c r="EG33" s="1">
        <v>5.2702388743291086</v>
      </c>
      <c r="EH33" s="1">
        <v>5.2702388743291086</v>
      </c>
      <c r="EI33" s="1">
        <v>0</v>
      </c>
      <c r="EJ33" s="1">
        <v>0</v>
      </c>
      <c r="EK33" s="1">
        <v>0</v>
      </c>
      <c r="EL33" s="1">
        <v>0</v>
      </c>
      <c r="EM33" s="1">
        <v>0</v>
      </c>
      <c r="EN33" s="1">
        <v>0</v>
      </c>
      <c r="EO33" s="1">
        <v>0</v>
      </c>
      <c r="EP33" s="1">
        <v>0</v>
      </c>
      <c r="EQ33" s="1">
        <v>0</v>
      </c>
      <c r="ER33" s="1">
        <v>0</v>
      </c>
      <c r="ES33" s="1">
        <v>0</v>
      </c>
      <c r="ET33" s="1">
        <v>0</v>
      </c>
      <c r="EU33" s="1">
        <v>0</v>
      </c>
      <c r="EV33" s="1">
        <v>0</v>
      </c>
      <c r="EW33" s="1">
        <v>0</v>
      </c>
      <c r="EX33" s="1">
        <v>0</v>
      </c>
      <c r="EY33" s="1">
        <v>0</v>
      </c>
      <c r="EZ33" s="1">
        <v>0</v>
      </c>
      <c r="FA33" s="1">
        <v>0</v>
      </c>
      <c r="FB33" s="1">
        <v>0</v>
      </c>
      <c r="FC33" s="1">
        <v>0</v>
      </c>
      <c r="FD33" s="1">
        <v>0</v>
      </c>
      <c r="FE33" s="1">
        <v>0</v>
      </c>
      <c r="FF33" s="1">
        <v>0</v>
      </c>
      <c r="FG33" s="1">
        <v>0</v>
      </c>
      <c r="FH33" s="1">
        <v>0</v>
      </c>
      <c r="FI33" s="1">
        <v>0</v>
      </c>
      <c r="FJ33" s="1">
        <v>0</v>
      </c>
      <c r="FK33" s="1">
        <v>0</v>
      </c>
      <c r="FL33" s="1">
        <v>0</v>
      </c>
      <c r="FM33" s="1">
        <v>0</v>
      </c>
      <c r="FN33" s="1">
        <v>0</v>
      </c>
      <c r="FO33" s="1">
        <v>0</v>
      </c>
      <c r="FP33" s="1">
        <v>0</v>
      </c>
      <c r="FQ33" s="1">
        <v>0</v>
      </c>
      <c r="FR33" s="1">
        <v>0</v>
      </c>
      <c r="FS33" s="1">
        <v>0</v>
      </c>
      <c r="FT33" s="1">
        <v>0</v>
      </c>
      <c r="FU33" s="1">
        <v>0</v>
      </c>
      <c r="FV33" s="1">
        <v>0</v>
      </c>
      <c r="FW33" s="1">
        <v>0</v>
      </c>
      <c r="FX33" s="1">
        <v>0</v>
      </c>
      <c r="FY33" s="1">
        <v>0</v>
      </c>
      <c r="FZ33" s="1">
        <v>0</v>
      </c>
      <c r="GA33" s="1">
        <v>0</v>
      </c>
      <c r="GB33" s="1">
        <v>0</v>
      </c>
      <c r="GC33" s="1">
        <v>0</v>
      </c>
      <c r="GD33" s="1">
        <v>0</v>
      </c>
      <c r="GE33" s="1">
        <v>0</v>
      </c>
      <c r="GF33" s="1">
        <v>0</v>
      </c>
      <c r="GG33" s="1">
        <v>0</v>
      </c>
      <c r="GH33" s="1">
        <v>0</v>
      </c>
      <c r="GI33" s="1">
        <v>0</v>
      </c>
      <c r="GJ33" s="1">
        <v>0</v>
      </c>
      <c r="GK33" s="1">
        <v>0</v>
      </c>
      <c r="GL33" s="1">
        <v>0</v>
      </c>
      <c r="GM33" s="1">
        <v>26.491766632938912</v>
      </c>
      <c r="GN33" s="1">
        <v>0</v>
      </c>
      <c r="GO33" s="1">
        <v>0</v>
      </c>
      <c r="GP33" s="1">
        <v>0</v>
      </c>
      <c r="GQ33" s="1">
        <v>0</v>
      </c>
      <c r="GR33" s="1">
        <v>0</v>
      </c>
      <c r="GS33" s="1">
        <v>0</v>
      </c>
      <c r="GT33" s="1">
        <v>0</v>
      </c>
      <c r="GU33" s="1">
        <v>0</v>
      </c>
      <c r="GV33" s="1">
        <v>0</v>
      </c>
      <c r="GW33" s="1">
        <v>0</v>
      </c>
      <c r="GX33" s="1">
        <v>0</v>
      </c>
      <c r="GY33" s="1">
        <v>0</v>
      </c>
      <c r="GZ33" s="1">
        <v>0</v>
      </c>
      <c r="HA33" s="1">
        <v>0</v>
      </c>
      <c r="HB33" s="1">
        <v>0</v>
      </c>
      <c r="HC33" s="1">
        <v>0</v>
      </c>
      <c r="HD33" s="1">
        <v>0</v>
      </c>
      <c r="HE33" s="1">
        <v>0</v>
      </c>
      <c r="HF33" s="1">
        <v>0</v>
      </c>
      <c r="HG33" s="1">
        <v>0</v>
      </c>
      <c r="HH33" s="1">
        <v>0</v>
      </c>
      <c r="HI33" s="1">
        <v>0</v>
      </c>
      <c r="HJ33" s="1">
        <v>0</v>
      </c>
      <c r="HK33" s="1">
        <v>0</v>
      </c>
      <c r="HL33" s="1">
        <v>1.9344065762490245E-3</v>
      </c>
      <c r="HM33" s="1">
        <v>2.7716815941851922E-2</v>
      </c>
      <c r="HN33" s="1">
        <v>0.57861285315342337</v>
      </c>
      <c r="HO33" s="1">
        <v>0</v>
      </c>
      <c r="HP33" s="1">
        <v>0</v>
      </c>
      <c r="HQ33" s="1">
        <v>0</v>
      </c>
      <c r="HR33" s="1">
        <v>0</v>
      </c>
      <c r="HS33" s="1">
        <v>0</v>
      </c>
      <c r="HT33" s="1">
        <v>0</v>
      </c>
      <c r="HU33" s="1">
        <v>0</v>
      </c>
      <c r="HV33" s="1">
        <v>0</v>
      </c>
      <c r="HW33" s="1">
        <v>0</v>
      </c>
      <c r="HX33" s="1">
        <v>0</v>
      </c>
      <c r="HY33" s="1">
        <v>0</v>
      </c>
      <c r="HZ33" s="1">
        <v>0</v>
      </c>
      <c r="IA33" s="1">
        <v>0</v>
      </c>
      <c r="IB33" s="1">
        <v>0</v>
      </c>
      <c r="IC33" s="1">
        <v>0</v>
      </c>
      <c r="ID33" s="1">
        <v>0</v>
      </c>
      <c r="IE33" s="1">
        <v>0</v>
      </c>
      <c r="IF33" s="1">
        <v>0</v>
      </c>
      <c r="IG33" s="1">
        <v>0</v>
      </c>
      <c r="IH33" s="1">
        <v>0</v>
      </c>
      <c r="II33" s="1">
        <v>0</v>
      </c>
      <c r="IJ33" s="1">
        <v>0</v>
      </c>
      <c r="IK33" s="1">
        <v>0</v>
      </c>
      <c r="IL33" s="1">
        <v>0</v>
      </c>
      <c r="IM33" s="1">
        <v>0</v>
      </c>
      <c r="IN33" s="1">
        <v>0</v>
      </c>
      <c r="IO33" s="1">
        <v>0</v>
      </c>
      <c r="IP33" s="1">
        <v>0</v>
      </c>
      <c r="IQ33" s="1">
        <v>0</v>
      </c>
      <c r="IR33" s="1">
        <v>0</v>
      </c>
      <c r="IS33" s="1">
        <v>0</v>
      </c>
      <c r="IT33" s="1">
        <v>0</v>
      </c>
      <c r="IU33" s="1">
        <v>0</v>
      </c>
      <c r="IV33" s="1">
        <v>0</v>
      </c>
      <c r="IW33" s="1">
        <v>0</v>
      </c>
      <c r="IX33" s="1">
        <v>0</v>
      </c>
      <c r="IY33" s="1">
        <v>0</v>
      </c>
      <c r="IZ33" s="1">
        <v>0</v>
      </c>
      <c r="JA33" s="1">
        <v>0</v>
      </c>
      <c r="JB33" s="1">
        <v>0</v>
      </c>
      <c r="JC33" s="1">
        <v>0</v>
      </c>
      <c r="JD33" s="1">
        <v>0</v>
      </c>
      <c r="JE33" s="1">
        <v>0</v>
      </c>
      <c r="JF33" s="1">
        <v>0</v>
      </c>
      <c r="JG33" s="1">
        <v>0</v>
      </c>
      <c r="JH33" s="1">
        <v>0</v>
      </c>
      <c r="JI33" s="1">
        <v>0</v>
      </c>
      <c r="JJ33" s="1">
        <v>0</v>
      </c>
      <c r="JK33" s="1">
        <v>0</v>
      </c>
      <c r="JL33" s="1">
        <v>0</v>
      </c>
      <c r="JM33" s="1">
        <v>0</v>
      </c>
      <c r="JN33" s="1">
        <v>54.43441098877183</v>
      </c>
      <c r="JO33" s="1">
        <v>0.92108181445789628</v>
      </c>
      <c r="JP33" s="1">
        <v>16.197726941866932</v>
      </c>
      <c r="JQ33" s="1">
        <v>1.1206230168543032</v>
      </c>
      <c r="JR33" s="1">
        <v>2.4972184514928952E-2</v>
      </c>
      <c r="JS33" s="1">
        <v>8.9907775146754005</v>
      </c>
      <c r="JT33" s="1">
        <v>0.30536759321628204</v>
      </c>
      <c r="JU33" s="1">
        <v>4.2079612677853762</v>
      </c>
      <c r="JV33" s="1">
        <v>0.12863609864236059</v>
      </c>
      <c r="JW33" s="1">
        <v>0</v>
      </c>
      <c r="JX33" s="1">
        <v>7.948913700506588</v>
      </c>
      <c r="JY33" s="1">
        <v>3.9294281125006201</v>
      </c>
      <c r="JZ33" s="1">
        <v>1.5801605458712908</v>
      </c>
      <c r="KA33" s="1">
        <v>0.20994022033619486</v>
      </c>
      <c r="KB33" s="1">
        <v>0</v>
      </c>
      <c r="KC33" s="1">
        <v>0</v>
      </c>
    </row>
    <row r="34" spans="1:289" ht="11" customHeight="1">
      <c r="A34" s="1" t="s">
        <v>66</v>
      </c>
      <c r="B34" s="1">
        <v>1180.46875</v>
      </c>
      <c r="D34" s="1">
        <v>41.212671321618501</v>
      </c>
      <c r="CA34" s="1">
        <v>0</v>
      </c>
      <c r="CB34" s="1">
        <v>0</v>
      </c>
      <c r="CC34" s="1">
        <v>0</v>
      </c>
      <c r="CD34" s="1">
        <v>0</v>
      </c>
      <c r="CE34" s="1">
        <v>0</v>
      </c>
      <c r="CF34" s="1">
        <v>0</v>
      </c>
      <c r="CG34" s="1">
        <v>0</v>
      </c>
      <c r="CH34" s="1">
        <v>0</v>
      </c>
      <c r="CI34" s="1">
        <v>0</v>
      </c>
      <c r="CJ34" s="1">
        <v>0</v>
      </c>
      <c r="CK34" s="1">
        <v>0</v>
      </c>
      <c r="CL34" s="1">
        <v>0</v>
      </c>
      <c r="CM34" s="1">
        <v>0</v>
      </c>
      <c r="CN34" s="1">
        <v>0</v>
      </c>
      <c r="CO34" s="1">
        <v>0</v>
      </c>
      <c r="CP34" s="1">
        <v>0</v>
      </c>
      <c r="CQ34" s="1">
        <v>0</v>
      </c>
      <c r="CR34" s="1">
        <v>0</v>
      </c>
      <c r="CS34" s="1">
        <v>0</v>
      </c>
      <c r="CT34" s="1">
        <v>0</v>
      </c>
      <c r="CU34" s="1">
        <v>0</v>
      </c>
      <c r="CV34" s="1">
        <v>0</v>
      </c>
      <c r="CW34" s="1">
        <v>0</v>
      </c>
      <c r="CX34" s="1">
        <v>0</v>
      </c>
      <c r="CY34" s="1">
        <v>0</v>
      </c>
      <c r="CZ34" s="1">
        <v>0</v>
      </c>
      <c r="DA34" s="1">
        <v>0</v>
      </c>
      <c r="DB34" s="1">
        <v>0</v>
      </c>
      <c r="DC34" s="1">
        <v>0</v>
      </c>
      <c r="DD34" s="1">
        <v>0</v>
      </c>
      <c r="DE34" s="1">
        <v>0</v>
      </c>
      <c r="DF34" s="1">
        <v>0</v>
      </c>
      <c r="DG34" s="1">
        <v>0</v>
      </c>
      <c r="DH34" s="1">
        <v>1.0130970087777678</v>
      </c>
      <c r="DI34" s="1">
        <v>0</v>
      </c>
      <c r="DJ34" s="1">
        <v>13.830149459559063</v>
      </c>
      <c r="DK34" s="1">
        <v>3.4179437768198757</v>
      </c>
      <c r="DL34" s="1">
        <v>0</v>
      </c>
      <c r="DM34" s="1">
        <v>1.5879876639581263</v>
      </c>
      <c r="DN34" s="1">
        <v>0</v>
      </c>
      <c r="DO34" s="1">
        <v>0</v>
      </c>
      <c r="DP34" s="1">
        <v>0</v>
      </c>
      <c r="DQ34" s="1">
        <v>0</v>
      </c>
      <c r="DR34" s="1">
        <v>0</v>
      </c>
      <c r="DS34" s="1">
        <v>0</v>
      </c>
      <c r="DT34" s="1">
        <v>0</v>
      </c>
      <c r="DU34" s="1">
        <v>0</v>
      </c>
      <c r="DV34" s="1">
        <v>0</v>
      </c>
      <c r="DW34" s="1">
        <v>0</v>
      </c>
      <c r="DX34" s="1">
        <v>0</v>
      </c>
      <c r="DY34" s="1">
        <v>0</v>
      </c>
      <c r="DZ34" s="1">
        <v>0</v>
      </c>
      <c r="EA34" s="1">
        <v>0</v>
      </c>
      <c r="EB34" s="1">
        <v>0</v>
      </c>
      <c r="EC34" s="1">
        <v>0</v>
      </c>
      <c r="ED34" s="1">
        <v>0</v>
      </c>
      <c r="EE34" s="1">
        <v>0</v>
      </c>
      <c r="EF34" s="1">
        <v>6.5743504504559755</v>
      </c>
      <c r="EG34" s="1">
        <v>0</v>
      </c>
      <c r="EH34" s="1">
        <v>5.2702388743291086</v>
      </c>
      <c r="EI34" s="1">
        <v>0</v>
      </c>
      <c r="EJ34" s="1">
        <v>0</v>
      </c>
      <c r="EK34" s="1">
        <v>0</v>
      </c>
      <c r="EL34" s="1">
        <v>0</v>
      </c>
      <c r="EM34" s="1">
        <v>0</v>
      </c>
      <c r="EN34" s="1">
        <v>0</v>
      </c>
      <c r="EO34" s="1">
        <v>0</v>
      </c>
      <c r="EP34" s="1">
        <v>0</v>
      </c>
      <c r="EQ34" s="1">
        <v>0</v>
      </c>
      <c r="ER34" s="1">
        <v>0</v>
      </c>
      <c r="ES34" s="1">
        <v>0</v>
      </c>
      <c r="ET34" s="1">
        <v>0</v>
      </c>
      <c r="EU34" s="1">
        <v>0</v>
      </c>
      <c r="EV34" s="1">
        <v>0</v>
      </c>
      <c r="EW34" s="1">
        <v>0</v>
      </c>
      <c r="EX34" s="1">
        <v>0</v>
      </c>
      <c r="EY34" s="1">
        <v>0</v>
      </c>
      <c r="EZ34" s="1">
        <v>0</v>
      </c>
      <c r="FA34" s="1">
        <v>0</v>
      </c>
      <c r="FB34" s="1">
        <v>0</v>
      </c>
      <c r="FC34" s="1">
        <v>0</v>
      </c>
      <c r="FD34" s="1">
        <v>0</v>
      </c>
      <c r="FE34" s="1">
        <v>0</v>
      </c>
      <c r="FF34" s="1">
        <v>0</v>
      </c>
      <c r="FG34" s="1">
        <v>0</v>
      </c>
      <c r="FH34" s="1">
        <v>0</v>
      </c>
      <c r="FI34" s="1">
        <v>0</v>
      </c>
      <c r="FJ34" s="1">
        <v>0</v>
      </c>
      <c r="FK34" s="1">
        <v>0</v>
      </c>
      <c r="FL34" s="1">
        <v>0</v>
      </c>
      <c r="FM34" s="1">
        <v>0</v>
      </c>
      <c r="FN34" s="1">
        <v>0</v>
      </c>
      <c r="FO34" s="1">
        <v>0</v>
      </c>
      <c r="FP34" s="1">
        <v>0</v>
      </c>
      <c r="FQ34" s="1">
        <v>0</v>
      </c>
      <c r="FR34" s="1">
        <v>0</v>
      </c>
      <c r="FS34" s="1">
        <v>0</v>
      </c>
      <c r="FT34" s="1">
        <v>0</v>
      </c>
      <c r="FU34" s="1">
        <v>0</v>
      </c>
      <c r="FV34" s="1">
        <v>0</v>
      </c>
      <c r="FW34" s="1">
        <v>0</v>
      </c>
      <c r="FX34" s="1">
        <v>0</v>
      </c>
      <c r="FY34" s="1">
        <v>0</v>
      </c>
      <c r="FZ34" s="1">
        <v>0</v>
      </c>
      <c r="GA34" s="1">
        <v>0</v>
      </c>
      <c r="GB34" s="1">
        <v>0</v>
      </c>
      <c r="GC34" s="1">
        <v>0</v>
      </c>
      <c r="GD34" s="1">
        <v>0</v>
      </c>
      <c r="GE34" s="1">
        <v>0</v>
      </c>
      <c r="GF34" s="1">
        <v>0</v>
      </c>
      <c r="GG34" s="1">
        <v>0</v>
      </c>
      <c r="GH34" s="1">
        <v>0</v>
      </c>
      <c r="GI34" s="1">
        <v>0</v>
      </c>
      <c r="GJ34" s="1">
        <v>0</v>
      </c>
      <c r="GK34" s="1">
        <v>0</v>
      </c>
      <c r="GL34" s="1">
        <v>0</v>
      </c>
      <c r="GM34" s="1">
        <v>26.491766632938912</v>
      </c>
      <c r="GN34" s="1">
        <v>0</v>
      </c>
      <c r="GO34" s="1">
        <v>0</v>
      </c>
      <c r="GP34" s="1">
        <v>0</v>
      </c>
      <c r="GQ34" s="1">
        <v>0</v>
      </c>
      <c r="GR34" s="1">
        <v>0</v>
      </c>
      <c r="GS34" s="1">
        <v>0</v>
      </c>
      <c r="GT34" s="1">
        <v>0</v>
      </c>
      <c r="GU34" s="1">
        <v>0</v>
      </c>
      <c r="GV34" s="1">
        <v>0</v>
      </c>
      <c r="GW34" s="1">
        <v>0</v>
      </c>
      <c r="GX34" s="1">
        <v>0</v>
      </c>
      <c r="GY34" s="1">
        <v>0</v>
      </c>
      <c r="GZ34" s="1">
        <v>0</v>
      </c>
      <c r="HA34" s="1">
        <v>0</v>
      </c>
      <c r="HB34" s="1">
        <v>0</v>
      </c>
      <c r="HC34" s="1">
        <v>0</v>
      </c>
      <c r="HD34" s="1">
        <v>0</v>
      </c>
      <c r="HE34" s="1">
        <v>0</v>
      </c>
      <c r="HF34" s="1">
        <v>0</v>
      </c>
      <c r="HG34" s="1">
        <v>0</v>
      </c>
      <c r="HH34" s="1">
        <v>0</v>
      </c>
      <c r="HI34" s="1">
        <v>0</v>
      </c>
      <c r="HJ34" s="1">
        <v>0</v>
      </c>
      <c r="HK34" s="1">
        <v>0</v>
      </c>
      <c r="HL34" s="1">
        <v>2.3181958389950959E-2</v>
      </c>
      <c r="HM34" s="1">
        <v>0</v>
      </c>
      <c r="HN34" s="1">
        <v>0.57861285315342337</v>
      </c>
      <c r="HO34" s="1">
        <v>0</v>
      </c>
      <c r="HP34" s="1">
        <v>0</v>
      </c>
      <c r="HQ34" s="1">
        <v>0</v>
      </c>
      <c r="HR34" s="1">
        <v>0</v>
      </c>
      <c r="HS34" s="1">
        <v>0</v>
      </c>
      <c r="HT34" s="1">
        <v>0</v>
      </c>
      <c r="HU34" s="1">
        <v>0</v>
      </c>
      <c r="HV34" s="1">
        <v>0</v>
      </c>
      <c r="HW34" s="1">
        <v>0</v>
      </c>
      <c r="HX34" s="1">
        <v>0</v>
      </c>
      <c r="HY34" s="1">
        <v>0</v>
      </c>
      <c r="HZ34" s="1">
        <v>0</v>
      </c>
      <c r="IA34" s="1">
        <v>0</v>
      </c>
      <c r="IB34" s="1">
        <v>0</v>
      </c>
      <c r="IC34" s="1">
        <v>0</v>
      </c>
      <c r="ID34" s="1">
        <v>0</v>
      </c>
      <c r="IE34" s="1">
        <v>0</v>
      </c>
      <c r="IF34" s="1">
        <v>0</v>
      </c>
      <c r="IG34" s="1">
        <v>0</v>
      </c>
      <c r="IH34" s="1">
        <v>0</v>
      </c>
      <c r="II34" s="1">
        <v>0</v>
      </c>
      <c r="IJ34" s="1">
        <v>0</v>
      </c>
      <c r="IK34" s="1">
        <v>0</v>
      </c>
      <c r="IL34" s="1">
        <v>0</v>
      </c>
      <c r="IM34" s="1">
        <v>0</v>
      </c>
      <c r="IN34" s="1">
        <v>0</v>
      </c>
      <c r="IO34" s="1">
        <v>0</v>
      </c>
      <c r="IP34" s="1">
        <v>0</v>
      </c>
      <c r="IQ34" s="1">
        <v>0</v>
      </c>
      <c r="IR34" s="1">
        <v>0</v>
      </c>
      <c r="IS34" s="1">
        <v>0</v>
      </c>
      <c r="IT34" s="1">
        <v>0</v>
      </c>
      <c r="IU34" s="1">
        <v>0</v>
      </c>
      <c r="IV34" s="1">
        <v>0</v>
      </c>
      <c r="IW34" s="1">
        <v>0</v>
      </c>
      <c r="IX34" s="1">
        <v>0</v>
      </c>
      <c r="IY34" s="1">
        <v>0</v>
      </c>
      <c r="IZ34" s="1">
        <v>0</v>
      </c>
      <c r="JA34" s="1">
        <v>0</v>
      </c>
      <c r="JB34" s="1">
        <v>0</v>
      </c>
      <c r="JC34" s="1">
        <v>0</v>
      </c>
      <c r="JD34" s="1">
        <v>0</v>
      </c>
      <c r="JE34" s="1">
        <v>0</v>
      </c>
      <c r="JF34" s="1">
        <v>0</v>
      </c>
      <c r="JG34" s="1">
        <v>0</v>
      </c>
      <c r="JH34" s="1">
        <v>0</v>
      </c>
      <c r="JI34" s="1">
        <v>0</v>
      </c>
      <c r="JJ34" s="1">
        <v>0</v>
      </c>
      <c r="JK34" s="1">
        <v>0</v>
      </c>
      <c r="JL34" s="1">
        <v>0</v>
      </c>
      <c r="JM34" s="1">
        <v>0</v>
      </c>
      <c r="JN34" s="1">
        <v>54.864789339146782</v>
      </c>
      <c r="JO34" s="1">
        <v>1.1449258795549935</v>
      </c>
      <c r="JP34" s="1">
        <v>15.421626932920207</v>
      </c>
      <c r="JQ34" s="1">
        <v>1.2401960163350443</v>
      </c>
      <c r="JR34" s="1">
        <v>1.8638780236366087E-2</v>
      </c>
      <c r="JS34" s="1">
        <v>9.8507340203876339</v>
      </c>
      <c r="JT34" s="1">
        <v>0.38701720002206491</v>
      </c>
      <c r="JU34" s="1">
        <v>3.343090966275382</v>
      </c>
      <c r="JV34" s="1">
        <v>0.16303099550929617</v>
      </c>
      <c r="JW34" s="1">
        <v>0</v>
      </c>
      <c r="JX34" s="1">
        <v>7.1762425503405725</v>
      </c>
      <c r="JY34" s="1">
        <v>4.1727026929088815</v>
      </c>
      <c r="JZ34" s="1">
        <v>1.9509303013476038</v>
      </c>
      <c r="KA34" s="1">
        <v>0.2660743250151747</v>
      </c>
      <c r="KB34" s="1">
        <v>0</v>
      </c>
      <c r="KC34" s="1">
        <v>0</v>
      </c>
    </row>
    <row r="35" spans="1:289" ht="11" customHeight="1">
      <c r="A35" s="1" t="s">
        <v>59</v>
      </c>
      <c r="B35" s="1">
        <v>1180.46875</v>
      </c>
      <c r="D35" s="1">
        <v>41.212671321618501</v>
      </c>
      <c r="CA35" s="1">
        <v>0</v>
      </c>
      <c r="CB35" s="1">
        <v>0</v>
      </c>
      <c r="CC35" s="1">
        <v>0</v>
      </c>
      <c r="CD35" s="1">
        <v>0</v>
      </c>
      <c r="CE35" s="1">
        <v>0</v>
      </c>
      <c r="CF35" s="1">
        <v>0</v>
      </c>
      <c r="CG35" s="1">
        <v>0</v>
      </c>
      <c r="CH35" s="1">
        <v>0</v>
      </c>
      <c r="CI35" s="1">
        <v>0</v>
      </c>
      <c r="CJ35" s="1">
        <v>0</v>
      </c>
      <c r="CK35" s="1">
        <v>0</v>
      </c>
      <c r="CL35" s="1">
        <v>0</v>
      </c>
      <c r="CM35" s="1">
        <v>0</v>
      </c>
      <c r="CN35" s="1">
        <v>0</v>
      </c>
      <c r="CO35" s="1">
        <v>0</v>
      </c>
      <c r="CP35" s="1">
        <v>0</v>
      </c>
      <c r="CQ35" s="1">
        <v>0</v>
      </c>
      <c r="CR35" s="1">
        <v>0</v>
      </c>
      <c r="CS35" s="1">
        <v>0</v>
      </c>
      <c r="CT35" s="1">
        <v>0</v>
      </c>
      <c r="CU35" s="1">
        <v>0</v>
      </c>
      <c r="CV35" s="1">
        <v>0</v>
      </c>
      <c r="CW35" s="1">
        <v>0</v>
      </c>
      <c r="CX35" s="1">
        <v>0</v>
      </c>
      <c r="CY35" s="1">
        <v>0</v>
      </c>
      <c r="CZ35" s="1">
        <v>0</v>
      </c>
      <c r="DA35" s="1">
        <v>0</v>
      </c>
      <c r="DB35" s="1">
        <v>0</v>
      </c>
      <c r="DC35" s="1">
        <v>0</v>
      </c>
      <c r="DD35" s="1">
        <v>0</v>
      </c>
      <c r="DE35" s="1">
        <v>0</v>
      </c>
      <c r="DF35" s="1">
        <v>0</v>
      </c>
      <c r="DG35" s="1">
        <v>0</v>
      </c>
      <c r="DH35" s="1">
        <v>2.229906286072462E-3</v>
      </c>
      <c r="DI35" s="1">
        <v>1.0108671024916955</v>
      </c>
      <c r="DJ35" s="1">
        <v>14.841016562050759</v>
      </c>
      <c r="DK35" s="1">
        <v>2.224295324575232E-3</v>
      </c>
      <c r="DL35" s="1">
        <v>3.4157194814953002</v>
      </c>
      <c r="DM35" s="1">
        <v>5.0037071454534265</v>
      </c>
      <c r="DN35" s="1">
        <v>0</v>
      </c>
      <c r="DO35" s="1">
        <v>0</v>
      </c>
      <c r="DP35" s="1">
        <v>0</v>
      </c>
      <c r="DQ35" s="1">
        <v>0</v>
      </c>
      <c r="DR35" s="1">
        <v>0</v>
      </c>
      <c r="DS35" s="1">
        <v>0</v>
      </c>
      <c r="DT35" s="1">
        <v>0</v>
      </c>
      <c r="DU35" s="1">
        <v>0</v>
      </c>
      <c r="DV35" s="1">
        <v>0</v>
      </c>
      <c r="DW35" s="1">
        <v>0</v>
      </c>
      <c r="DX35" s="1">
        <v>0</v>
      </c>
      <c r="DY35" s="1">
        <v>0</v>
      </c>
      <c r="DZ35" s="1">
        <v>0</v>
      </c>
      <c r="EA35" s="1">
        <v>0</v>
      </c>
      <c r="EB35" s="1">
        <v>0</v>
      </c>
      <c r="EC35" s="1">
        <v>0</v>
      </c>
      <c r="ED35" s="1">
        <v>0</v>
      </c>
      <c r="EE35" s="1">
        <v>0</v>
      </c>
      <c r="EF35" s="1">
        <v>2.7133388171063362E-3</v>
      </c>
      <c r="EG35" s="1">
        <v>6.5716371116388697</v>
      </c>
      <c r="EH35" s="1">
        <v>11.841875985967977</v>
      </c>
      <c r="EI35" s="1">
        <v>0</v>
      </c>
      <c r="EJ35" s="1">
        <v>0</v>
      </c>
      <c r="EK35" s="1">
        <v>0</v>
      </c>
      <c r="EL35" s="1">
        <v>0</v>
      </c>
      <c r="EM35" s="1">
        <v>0</v>
      </c>
      <c r="EN35" s="1">
        <v>0</v>
      </c>
      <c r="EO35" s="1">
        <v>0</v>
      </c>
      <c r="EP35" s="1">
        <v>0</v>
      </c>
      <c r="EQ35" s="1">
        <v>0</v>
      </c>
      <c r="ER35" s="1">
        <v>0</v>
      </c>
      <c r="ES35" s="1">
        <v>0</v>
      </c>
      <c r="ET35" s="1">
        <v>0</v>
      </c>
      <c r="EU35" s="1">
        <v>0</v>
      </c>
      <c r="EV35" s="1">
        <v>0</v>
      </c>
      <c r="EW35" s="1">
        <v>0</v>
      </c>
      <c r="EX35" s="1">
        <v>0</v>
      </c>
      <c r="EY35" s="1">
        <v>0</v>
      </c>
      <c r="EZ35" s="1">
        <v>0</v>
      </c>
      <c r="FA35" s="1">
        <v>0</v>
      </c>
      <c r="FB35" s="1">
        <v>0</v>
      </c>
      <c r="FC35" s="1">
        <v>0</v>
      </c>
      <c r="FD35" s="1">
        <v>0</v>
      </c>
      <c r="FE35" s="1">
        <v>0</v>
      </c>
      <c r="FF35" s="1">
        <v>0</v>
      </c>
      <c r="FG35" s="1">
        <v>0</v>
      </c>
      <c r="FH35" s="1">
        <v>0</v>
      </c>
      <c r="FI35" s="1">
        <v>0</v>
      </c>
      <c r="FJ35" s="1">
        <v>0</v>
      </c>
      <c r="FK35" s="1">
        <v>0</v>
      </c>
      <c r="FL35" s="1">
        <v>0</v>
      </c>
      <c r="FM35" s="1">
        <v>0</v>
      </c>
      <c r="FN35" s="1">
        <v>0</v>
      </c>
      <c r="FO35" s="1">
        <v>0</v>
      </c>
      <c r="FP35" s="1">
        <v>0</v>
      </c>
      <c r="FQ35" s="1">
        <v>0</v>
      </c>
      <c r="FR35" s="1">
        <v>0</v>
      </c>
      <c r="FS35" s="1">
        <v>0</v>
      </c>
      <c r="FT35" s="1">
        <v>0</v>
      </c>
      <c r="FU35" s="1">
        <v>0</v>
      </c>
      <c r="FV35" s="1">
        <v>0</v>
      </c>
      <c r="FW35" s="1">
        <v>0</v>
      </c>
      <c r="FX35" s="1">
        <v>0</v>
      </c>
      <c r="FY35" s="1">
        <v>0</v>
      </c>
      <c r="FZ35" s="1">
        <v>0</v>
      </c>
      <c r="GA35" s="1">
        <v>0</v>
      </c>
      <c r="GB35" s="1">
        <v>0</v>
      </c>
      <c r="GC35" s="1">
        <v>0</v>
      </c>
      <c r="GD35" s="1">
        <v>0</v>
      </c>
      <c r="GE35" s="1">
        <v>0</v>
      </c>
      <c r="GF35" s="1">
        <v>0</v>
      </c>
      <c r="GG35" s="1">
        <v>0</v>
      </c>
      <c r="GH35" s="1">
        <v>0</v>
      </c>
      <c r="GI35" s="1">
        <v>0</v>
      </c>
      <c r="GJ35" s="1">
        <v>0</v>
      </c>
      <c r="GK35" s="1">
        <v>0</v>
      </c>
      <c r="GL35" s="1">
        <v>0</v>
      </c>
      <c r="GM35" s="1">
        <v>26.491766632938912</v>
      </c>
      <c r="GN35" s="1">
        <v>0</v>
      </c>
      <c r="GO35" s="1">
        <v>0</v>
      </c>
      <c r="GP35" s="1">
        <v>0</v>
      </c>
      <c r="GQ35" s="1">
        <v>0</v>
      </c>
      <c r="GR35" s="1">
        <v>0</v>
      </c>
      <c r="GS35" s="1">
        <v>0</v>
      </c>
      <c r="GT35" s="1">
        <v>0</v>
      </c>
      <c r="GU35" s="1">
        <v>0</v>
      </c>
      <c r="GV35" s="1">
        <v>0</v>
      </c>
      <c r="GW35" s="1">
        <v>0</v>
      </c>
      <c r="GX35" s="1">
        <v>0</v>
      </c>
      <c r="GY35" s="1">
        <v>0</v>
      </c>
      <c r="GZ35" s="1">
        <v>0</v>
      </c>
      <c r="HA35" s="1">
        <v>0</v>
      </c>
      <c r="HB35" s="1">
        <v>0</v>
      </c>
      <c r="HC35" s="1">
        <v>0</v>
      </c>
      <c r="HD35" s="1">
        <v>0</v>
      </c>
      <c r="HE35" s="1">
        <v>0</v>
      </c>
      <c r="HF35" s="1">
        <v>0</v>
      </c>
      <c r="HG35" s="1">
        <v>0</v>
      </c>
      <c r="HH35" s="1">
        <v>0</v>
      </c>
      <c r="HI35" s="1">
        <v>0</v>
      </c>
      <c r="HJ35" s="1">
        <v>0</v>
      </c>
      <c r="HK35" s="1">
        <v>0</v>
      </c>
      <c r="HL35" s="1">
        <v>1.9986563666431279E-3</v>
      </c>
      <c r="HM35" s="1">
        <v>2.1183302023307884E-2</v>
      </c>
      <c r="HN35" s="1">
        <v>0.59979615517673124</v>
      </c>
      <c r="HO35" s="1">
        <v>0</v>
      </c>
      <c r="HP35" s="1">
        <v>0</v>
      </c>
      <c r="HQ35" s="1">
        <v>0</v>
      </c>
      <c r="HR35" s="1">
        <v>0</v>
      </c>
      <c r="HS35" s="1">
        <v>0</v>
      </c>
      <c r="HT35" s="1">
        <v>0</v>
      </c>
      <c r="HU35" s="1">
        <v>0</v>
      </c>
      <c r="HV35" s="1">
        <v>0</v>
      </c>
      <c r="HW35" s="1">
        <v>0</v>
      </c>
      <c r="HX35" s="1">
        <v>0</v>
      </c>
      <c r="HY35" s="1">
        <v>0</v>
      </c>
      <c r="HZ35" s="1">
        <v>0</v>
      </c>
      <c r="IA35" s="1">
        <v>0</v>
      </c>
      <c r="IB35" s="1">
        <v>0</v>
      </c>
      <c r="IC35" s="1">
        <v>0</v>
      </c>
      <c r="ID35" s="1">
        <v>0</v>
      </c>
      <c r="IE35" s="1">
        <v>0</v>
      </c>
      <c r="IF35" s="1">
        <v>0</v>
      </c>
      <c r="IG35" s="1">
        <v>0</v>
      </c>
      <c r="IH35" s="1">
        <v>0</v>
      </c>
      <c r="II35" s="1">
        <v>0</v>
      </c>
      <c r="IJ35" s="1">
        <v>0</v>
      </c>
      <c r="IK35" s="1">
        <v>0</v>
      </c>
      <c r="IL35" s="1">
        <v>0</v>
      </c>
      <c r="IM35" s="1">
        <v>0</v>
      </c>
      <c r="IN35" s="1">
        <v>0</v>
      </c>
      <c r="IO35" s="1">
        <v>0</v>
      </c>
      <c r="IP35" s="1">
        <v>0</v>
      </c>
      <c r="IQ35" s="1">
        <v>0</v>
      </c>
      <c r="IR35" s="1">
        <v>0</v>
      </c>
      <c r="IS35" s="1">
        <v>0</v>
      </c>
      <c r="IT35" s="1">
        <v>0</v>
      </c>
      <c r="IU35" s="1">
        <v>0</v>
      </c>
      <c r="IV35" s="1">
        <v>0</v>
      </c>
      <c r="IW35" s="1">
        <v>0</v>
      </c>
      <c r="IX35" s="1">
        <v>0</v>
      </c>
      <c r="IY35" s="1">
        <v>0</v>
      </c>
      <c r="IZ35" s="1">
        <v>0</v>
      </c>
      <c r="JA35" s="1">
        <v>0</v>
      </c>
      <c r="JB35" s="1">
        <v>0</v>
      </c>
      <c r="JC35" s="1">
        <v>0</v>
      </c>
      <c r="JD35" s="1">
        <v>0</v>
      </c>
      <c r="JE35" s="1">
        <v>0</v>
      </c>
      <c r="JF35" s="1">
        <v>0</v>
      </c>
      <c r="JG35" s="1">
        <v>0</v>
      </c>
      <c r="JH35" s="1">
        <v>0</v>
      </c>
      <c r="JI35" s="1">
        <v>0</v>
      </c>
      <c r="JJ35" s="1">
        <v>0</v>
      </c>
      <c r="JK35" s="1">
        <v>0</v>
      </c>
      <c r="JL35" s="1">
        <v>0</v>
      </c>
      <c r="JM35" s="1">
        <v>0</v>
      </c>
      <c r="JN35" s="1">
        <v>54.864789339146782</v>
      </c>
      <c r="JO35" s="1">
        <v>1.1449258795549935</v>
      </c>
      <c r="JP35" s="1">
        <v>15.421626932920207</v>
      </c>
      <c r="JQ35" s="1">
        <v>1.2401960163350443</v>
      </c>
      <c r="JR35" s="1">
        <v>1.8638780236366087E-2</v>
      </c>
      <c r="JS35" s="1">
        <v>9.8507340203876339</v>
      </c>
      <c r="JT35" s="1">
        <v>0.38701720002206491</v>
      </c>
      <c r="JU35" s="1">
        <v>3.343090966275382</v>
      </c>
      <c r="JV35" s="1">
        <v>0.16303099550929617</v>
      </c>
      <c r="JW35" s="1">
        <v>0</v>
      </c>
      <c r="JX35" s="1">
        <v>7.1762425503405725</v>
      </c>
      <c r="JY35" s="1">
        <v>4.1727026929088815</v>
      </c>
      <c r="JZ35" s="1">
        <v>1.9509303013476038</v>
      </c>
      <c r="KA35" s="1">
        <v>0.2660743250151747</v>
      </c>
      <c r="KB35" s="1">
        <v>0</v>
      </c>
      <c r="KC35" s="1">
        <v>0</v>
      </c>
    </row>
    <row r="36" spans="1:289" ht="11" customHeight="1">
      <c r="A36" s="1" t="s">
        <v>66</v>
      </c>
      <c r="B36" s="1">
        <v>1160.46875</v>
      </c>
      <c r="D36" s="1">
        <v>33.957317924630715</v>
      </c>
      <c r="CA36" s="1">
        <v>0</v>
      </c>
      <c r="CB36" s="1">
        <v>0</v>
      </c>
      <c r="CC36" s="1">
        <v>0</v>
      </c>
      <c r="CD36" s="1">
        <v>0</v>
      </c>
      <c r="CE36" s="1">
        <v>0</v>
      </c>
      <c r="CF36" s="1">
        <v>0</v>
      </c>
      <c r="CG36" s="1">
        <v>0</v>
      </c>
      <c r="CH36" s="1">
        <v>0</v>
      </c>
      <c r="CI36" s="1">
        <v>0</v>
      </c>
      <c r="CJ36" s="1">
        <v>0</v>
      </c>
      <c r="CK36" s="1">
        <v>0</v>
      </c>
      <c r="CL36" s="1">
        <v>0</v>
      </c>
      <c r="CM36" s="1">
        <v>0</v>
      </c>
      <c r="CN36" s="1">
        <v>0</v>
      </c>
      <c r="CO36" s="1">
        <v>0</v>
      </c>
      <c r="CP36" s="1">
        <v>0</v>
      </c>
      <c r="CQ36" s="1">
        <v>0</v>
      </c>
      <c r="CR36" s="1">
        <v>0</v>
      </c>
      <c r="CS36" s="1">
        <v>0</v>
      </c>
      <c r="CT36" s="1">
        <v>0</v>
      </c>
      <c r="CU36" s="1">
        <v>0</v>
      </c>
      <c r="CV36" s="1">
        <v>0</v>
      </c>
      <c r="CW36" s="1">
        <v>0</v>
      </c>
      <c r="CX36" s="1">
        <v>0</v>
      </c>
      <c r="CY36" s="1">
        <v>0</v>
      </c>
      <c r="CZ36" s="1">
        <v>0</v>
      </c>
      <c r="DA36" s="1">
        <v>0</v>
      </c>
      <c r="DB36" s="1">
        <v>0</v>
      </c>
      <c r="DC36" s="1">
        <v>0</v>
      </c>
      <c r="DD36" s="1">
        <v>0</v>
      </c>
      <c r="DE36" s="1">
        <v>0</v>
      </c>
      <c r="DF36" s="1">
        <v>0</v>
      </c>
      <c r="DG36" s="1">
        <v>0</v>
      </c>
      <c r="DH36" s="1">
        <v>0.66213224395936776</v>
      </c>
      <c r="DI36" s="1">
        <v>0</v>
      </c>
      <c r="DJ36" s="1">
        <v>14.841016562050759</v>
      </c>
      <c r="DK36" s="1">
        <v>2.1325626333919145</v>
      </c>
      <c r="DL36" s="1">
        <v>0</v>
      </c>
      <c r="DM36" s="1">
        <v>5.0037071454534265</v>
      </c>
      <c r="DN36" s="1">
        <v>0</v>
      </c>
      <c r="DO36" s="1">
        <v>0</v>
      </c>
      <c r="DP36" s="1">
        <v>0</v>
      </c>
      <c r="DQ36" s="1">
        <v>0</v>
      </c>
      <c r="DR36" s="1">
        <v>0</v>
      </c>
      <c r="DS36" s="1">
        <v>0</v>
      </c>
      <c r="DT36" s="1">
        <v>0</v>
      </c>
      <c r="DU36" s="1">
        <v>0</v>
      </c>
      <c r="DV36" s="1">
        <v>0</v>
      </c>
      <c r="DW36" s="1">
        <v>0</v>
      </c>
      <c r="DX36" s="1">
        <v>0</v>
      </c>
      <c r="DY36" s="1">
        <v>0</v>
      </c>
      <c r="DZ36" s="1">
        <v>0</v>
      </c>
      <c r="EA36" s="1">
        <v>0</v>
      </c>
      <c r="EB36" s="1">
        <v>0</v>
      </c>
      <c r="EC36" s="1">
        <v>0</v>
      </c>
      <c r="ED36" s="1">
        <v>0</v>
      </c>
      <c r="EE36" s="1">
        <v>0</v>
      </c>
      <c r="EF36" s="1">
        <v>4.4511519650381617</v>
      </c>
      <c r="EG36" s="1">
        <v>0</v>
      </c>
      <c r="EH36" s="1">
        <v>11.841875985967977</v>
      </c>
      <c r="EI36" s="1">
        <v>0</v>
      </c>
      <c r="EJ36" s="1">
        <v>0</v>
      </c>
      <c r="EK36" s="1">
        <v>0</v>
      </c>
      <c r="EL36" s="1">
        <v>0</v>
      </c>
      <c r="EM36" s="1">
        <v>0</v>
      </c>
      <c r="EN36" s="1">
        <v>0</v>
      </c>
      <c r="EO36" s="1">
        <v>0</v>
      </c>
      <c r="EP36" s="1">
        <v>0</v>
      </c>
      <c r="EQ36" s="1">
        <v>0</v>
      </c>
      <c r="ER36" s="1">
        <v>0</v>
      </c>
      <c r="ES36" s="1">
        <v>0</v>
      </c>
      <c r="ET36" s="1">
        <v>0</v>
      </c>
      <c r="EU36" s="1">
        <v>0</v>
      </c>
      <c r="EV36" s="1">
        <v>0</v>
      </c>
      <c r="EW36" s="1">
        <v>0</v>
      </c>
      <c r="EX36" s="1">
        <v>0</v>
      </c>
      <c r="EY36" s="1">
        <v>0</v>
      </c>
      <c r="EZ36" s="1">
        <v>0</v>
      </c>
      <c r="FA36" s="1">
        <v>0</v>
      </c>
      <c r="FB36" s="1">
        <v>0</v>
      </c>
      <c r="FC36" s="1">
        <v>0</v>
      </c>
      <c r="FD36" s="1">
        <v>0</v>
      </c>
      <c r="FE36" s="1">
        <v>0</v>
      </c>
      <c r="FF36" s="1">
        <v>0</v>
      </c>
      <c r="FG36" s="1">
        <v>0</v>
      </c>
      <c r="FH36" s="1">
        <v>0</v>
      </c>
      <c r="FI36" s="1">
        <v>0</v>
      </c>
      <c r="FJ36" s="1">
        <v>0</v>
      </c>
      <c r="FK36" s="1">
        <v>0</v>
      </c>
      <c r="FL36" s="1">
        <v>0</v>
      </c>
      <c r="FM36" s="1">
        <v>0</v>
      </c>
      <c r="FN36" s="1">
        <v>0</v>
      </c>
      <c r="FO36" s="1">
        <v>0</v>
      </c>
      <c r="FP36" s="1">
        <v>0</v>
      </c>
      <c r="FQ36" s="1">
        <v>0</v>
      </c>
      <c r="FR36" s="1">
        <v>0</v>
      </c>
      <c r="FS36" s="1">
        <v>0</v>
      </c>
      <c r="FT36" s="1">
        <v>0</v>
      </c>
      <c r="FU36" s="1">
        <v>0</v>
      </c>
      <c r="FV36" s="1">
        <v>0</v>
      </c>
      <c r="FW36" s="1">
        <v>0</v>
      </c>
      <c r="FX36" s="1">
        <v>0</v>
      </c>
      <c r="FY36" s="1">
        <v>0</v>
      </c>
      <c r="FZ36" s="1">
        <v>0</v>
      </c>
      <c r="GA36" s="1">
        <v>0</v>
      </c>
      <c r="GB36" s="1">
        <v>0</v>
      </c>
      <c r="GC36" s="1">
        <v>0</v>
      </c>
      <c r="GD36" s="1">
        <v>0</v>
      </c>
      <c r="GE36" s="1">
        <v>0</v>
      </c>
      <c r="GF36" s="1">
        <v>0</v>
      </c>
      <c r="GG36" s="1">
        <v>0</v>
      </c>
      <c r="GH36" s="1">
        <v>0</v>
      </c>
      <c r="GI36" s="1">
        <v>0</v>
      </c>
      <c r="GJ36" s="1">
        <v>0</v>
      </c>
      <c r="GK36" s="1">
        <v>0</v>
      </c>
      <c r="GL36" s="1">
        <v>0</v>
      </c>
      <c r="GM36" s="1">
        <v>26.491766632938912</v>
      </c>
      <c r="GN36" s="1">
        <v>0</v>
      </c>
      <c r="GO36" s="1">
        <v>0</v>
      </c>
      <c r="GP36" s="1">
        <v>0</v>
      </c>
      <c r="GQ36" s="1">
        <v>0</v>
      </c>
      <c r="GR36" s="1">
        <v>0</v>
      </c>
      <c r="GS36" s="1">
        <v>0</v>
      </c>
      <c r="GT36" s="1">
        <v>0</v>
      </c>
      <c r="GU36" s="1">
        <v>0</v>
      </c>
      <c r="GV36" s="1">
        <v>0</v>
      </c>
      <c r="GW36" s="1">
        <v>0</v>
      </c>
      <c r="GX36" s="1">
        <v>0</v>
      </c>
      <c r="GY36" s="1">
        <v>0</v>
      </c>
      <c r="GZ36" s="1">
        <v>0</v>
      </c>
      <c r="HA36" s="1">
        <v>0</v>
      </c>
      <c r="HB36" s="1">
        <v>0</v>
      </c>
      <c r="HC36" s="1">
        <v>0</v>
      </c>
      <c r="HD36" s="1">
        <v>0</v>
      </c>
      <c r="HE36" s="1">
        <v>0</v>
      </c>
      <c r="HF36" s="1">
        <v>0</v>
      </c>
      <c r="HG36" s="1">
        <v>0</v>
      </c>
      <c r="HH36" s="1">
        <v>0</v>
      </c>
      <c r="HI36" s="1">
        <v>0</v>
      </c>
      <c r="HJ36" s="1">
        <v>0</v>
      </c>
      <c r="HK36" s="1">
        <v>0</v>
      </c>
      <c r="HL36" s="1">
        <v>1.8672751392940532E-2</v>
      </c>
      <c r="HM36" s="1">
        <v>0</v>
      </c>
      <c r="HN36" s="1">
        <v>0.59979615517673124</v>
      </c>
      <c r="HO36" s="1">
        <v>0</v>
      </c>
      <c r="HP36" s="1">
        <v>0</v>
      </c>
      <c r="HQ36" s="1">
        <v>0</v>
      </c>
      <c r="HR36" s="1">
        <v>0</v>
      </c>
      <c r="HS36" s="1">
        <v>0</v>
      </c>
      <c r="HT36" s="1">
        <v>0</v>
      </c>
      <c r="HU36" s="1">
        <v>0</v>
      </c>
      <c r="HV36" s="1">
        <v>0</v>
      </c>
      <c r="HW36" s="1">
        <v>0</v>
      </c>
      <c r="HX36" s="1">
        <v>0</v>
      </c>
      <c r="HY36" s="1">
        <v>0</v>
      </c>
      <c r="HZ36" s="1">
        <v>0</v>
      </c>
      <c r="IA36" s="1">
        <v>0</v>
      </c>
      <c r="IB36" s="1">
        <v>0</v>
      </c>
      <c r="IC36" s="1">
        <v>0</v>
      </c>
      <c r="ID36" s="1">
        <v>0</v>
      </c>
      <c r="IE36" s="1">
        <v>0</v>
      </c>
      <c r="IF36" s="1">
        <v>0</v>
      </c>
      <c r="IG36" s="1">
        <v>0</v>
      </c>
      <c r="IH36" s="1">
        <v>0</v>
      </c>
      <c r="II36" s="1">
        <v>0</v>
      </c>
      <c r="IJ36" s="1">
        <v>0</v>
      </c>
      <c r="IK36" s="1">
        <v>0</v>
      </c>
      <c r="IL36" s="1">
        <v>0</v>
      </c>
      <c r="IM36" s="1">
        <v>0</v>
      </c>
      <c r="IN36" s="1">
        <v>0</v>
      </c>
      <c r="IO36" s="1">
        <v>0</v>
      </c>
      <c r="IP36" s="1">
        <v>0</v>
      </c>
      <c r="IQ36" s="1">
        <v>0</v>
      </c>
      <c r="IR36" s="1">
        <v>0</v>
      </c>
      <c r="IS36" s="1">
        <v>0</v>
      </c>
      <c r="IT36" s="1">
        <v>0</v>
      </c>
      <c r="IU36" s="1">
        <v>0</v>
      </c>
      <c r="IV36" s="1">
        <v>0</v>
      </c>
      <c r="IW36" s="1">
        <v>0</v>
      </c>
      <c r="IX36" s="1">
        <v>0</v>
      </c>
      <c r="IY36" s="1">
        <v>0</v>
      </c>
      <c r="IZ36" s="1">
        <v>0</v>
      </c>
      <c r="JA36" s="1">
        <v>0</v>
      </c>
      <c r="JB36" s="1">
        <v>0</v>
      </c>
      <c r="JC36" s="1">
        <v>0</v>
      </c>
      <c r="JD36" s="1">
        <v>0</v>
      </c>
      <c r="JE36" s="1">
        <v>0</v>
      </c>
      <c r="JF36" s="1">
        <v>0</v>
      </c>
      <c r="JG36" s="1">
        <v>0</v>
      </c>
      <c r="JH36" s="1">
        <v>0</v>
      </c>
      <c r="JI36" s="1">
        <v>0</v>
      </c>
      <c r="JJ36" s="1">
        <v>0</v>
      </c>
      <c r="JK36" s="1">
        <v>0</v>
      </c>
      <c r="JL36" s="1">
        <v>0</v>
      </c>
      <c r="JM36" s="1">
        <v>0</v>
      </c>
      <c r="JN36" s="1">
        <v>55.172045860519759</v>
      </c>
      <c r="JO36" s="1">
        <v>1.3674970452546222</v>
      </c>
      <c r="JP36" s="1">
        <v>14.666668292521601</v>
      </c>
      <c r="JQ36" s="1">
        <v>1.3531278277980279</v>
      </c>
      <c r="JR36" s="1">
        <v>1.2607559146910616E-2</v>
      </c>
      <c r="JS36" s="1">
        <v>10.611001395860725</v>
      </c>
      <c r="JT36" s="1">
        <v>0.46970766936670416</v>
      </c>
      <c r="JU36" s="1">
        <v>2.6452147401146426</v>
      </c>
      <c r="JV36" s="1">
        <v>0.19786435572072547</v>
      </c>
      <c r="JW36" s="1">
        <v>0</v>
      </c>
      <c r="JX36" s="1">
        <v>6.5381649516403089</v>
      </c>
      <c r="JY36" s="1">
        <v>4.3335525020707708</v>
      </c>
      <c r="JZ36" s="1">
        <v>2.3096237772956236</v>
      </c>
      <c r="KA36" s="1">
        <v>0.32292402268961218</v>
      </c>
      <c r="KB36" s="1">
        <v>0</v>
      </c>
      <c r="KC36" s="1">
        <v>0</v>
      </c>
    </row>
    <row r="37" spans="1:289" ht="11" customHeight="1">
      <c r="A37" s="1" t="s">
        <v>59</v>
      </c>
      <c r="B37" s="1">
        <v>1160.46875</v>
      </c>
      <c r="D37" s="1">
        <v>33.957317924630715</v>
      </c>
      <c r="CA37" s="1">
        <v>0</v>
      </c>
      <c r="CB37" s="1">
        <v>0</v>
      </c>
      <c r="CC37" s="1">
        <v>0</v>
      </c>
      <c r="CD37" s="1">
        <v>0</v>
      </c>
      <c r="CE37" s="1">
        <v>0</v>
      </c>
      <c r="CF37" s="1">
        <v>0</v>
      </c>
      <c r="CG37" s="1">
        <v>0</v>
      </c>
      <c r="CH37" s="1">
        <v>0</v>
      </c>
      <c r="CI37" s="1">
        <v>0</v>
      </c>
      <c r="CJ37" s="1">
        <v>0</v>
      </c>
      <c r="CK37" s="1">
        <v>0</v>
      </c>
      <c r="CL37" s="1">
        <v>0</v>
      </c>
      <c r="CM37" s="1">
        <v>0</v>
      </c>
      <c r="CN37" s="1">
        <v>0</v>
      </c>
      <c r="CO37" s="1">
        <v>0</v>
      </c>
      <c r="CP37" s="1">
        <v>0</v>
      </c>
      <c r="CQ37" s="1">
        <v>0</v>
      </c>
      <c r="CR37" s="1">
        <v>0</v>
      </c>
      <c r="CS37" s="1">
        <v>0</v>
      </c>
      <c r="CT37" s="1">
        <v>0</v>
      </c>
      <c r="CU37" s="1">
        <v>0</v>
      </c>
      <c r="CV37" s="1">
        <v>0</v>
      </c>
      <c r="CW37" s="1">
        <v>0</v>
      </c>
      <c r="CX37" s="1">
        <v>0</v>
      </c>
      <c r="CY37" s="1">
        <v>0</v>
      </c>
      <c r="CZ37" s="1">
        <v>0</v>
      </c>
      <c r="DA37" s="1">
        <v>0</v>
      </c>
      <c r="DB37" s="1">
        <v>0</v>
      </c>
      <c r="DC37" s="1">
        <v>0</v>
      </c>
      <c r="DD37" s="1">
        <v>0</v>
      </c>
      <c r="DE37" s="1">
        <v>0</v>
      </c>
      <c r="DF37" s="1">
        <v>0</v>
      </c>
      <c r="DG37" s="1">
        <v>0</v>
      </c>
      <c r="DH37" s="1">
        <v>2.2473429755757641E-3</v>
      </c>
      <c r="DI37" s="1">
        <v>0.65988490098379216</v>
      </c>
      <c r="DJ37" s="1">
        <v>15.500901463034552</v>
      </c>
      <c r="DK37" s="1">
        <v>2.2466554259681212E-3</v>
      </c>
      <c r="DL37" s="1">
        <v>2.1303159779659468</v>
      </c>
      <c r="DM37" s="1">
        <v>7.1340231234193734</v>
      </c>
      <c r="DN37" s="1">
        <v>0</v>
      </c>
      <c r="DO37" s="1">
        <v>0</v>
      </c>
      <c r="DP37" s="1">
        <v>0</v>
      </c>
      <c r="DQ37" s="1">
        <v>0</v>
      </c>
      <c r="DR37" s="1">
        <v>0</v>
      </c>
      <c r="DS37" s="1">
        <v>0</v>
      </c>
      <c r="DT37" s="1">
        <v>0</v>
      </c>
      <c r="DU37" s="1">
        <v>0</v>
      </c>
      <c r="DV37" s="1">
        <v>0</v>
      </c>
      <c r="DW37" s="1">
        <v>0</v>
      </c>
      <c r="DX37" s="1">
        <v>0</v>
      </c>
      <c r="DY37" s="1">
        <v>0</v>
      </c>
      <c r="DZ37" s="1">
        <v>0</v>
      </c>
      <c r="EA37" s="1">
        <v>0</v>
      </c>
      <c r="EB37" s="1">
        <v>0</v>
      </c>
      <c r="EC37" s="1">
        <v>0</v>
      </c>
      <c r="ED37" s="1">
        <v>0</v>
      </c>
      <c r="EE37" s="1">
        <v>0</v>
      </c>
      <c r="EF37" s="1">
        <v>2.7063629844972527E-3</v>
      </c>
      <c r="EG37" s="1">
        <v>4.4484456020536634</v>
      </c>
      <c r="EH37" s="1">
        <v>16.290321588021641</v>
      </c>
      <c r="EI37" s="1">
        <v>0</v>
      </c>
      <c r="EJ37" s="1">
        <v>0</v>
      </c>
      <c r="EK37" s="1">
        <v>0</v>
      </c>
      <c r="EL37" s="1">
        <v>0</v>
      </c>
      <c r="EM37" s="1">
        <v>0</v>
      </c>
      <c r="EN37" s="1">
        <v>0</v>
      </c>
      <c r="EO37" s="1">
        <v>0</v>
      </c>
      <c r="EP37" s="1">
        <v>0</v>
      </c>
      <c r="EQ37" s="1">
        <v>0</v>
      </c>
      <c r="ER37" s="1">
        <v>0</v>
      </c>
      <c r="ES37" s="1">
        <v>0</v>
      </c>
      <c r="ET37" s="1">
        <v>0</v>
      </c>
      <c r="EU37" s="1">
        <v>0</v>
      </c>
      <c r="EV37" s="1">
        <v>0</v>
      </c>
      <c r="EW37" s="1">
        <v>0</v>
      </c>
      <c r="EX37" s="1">
        <v>0</v>
      </c>
      <c r="EY37" s="1">
        <v>0</v>
      </c>
      <c r="EZ37" s="1">
        <v>0</v>
      </c>
      <c r="FA37" s="1">
        <v>0</v>
      </c>
      <c r="FB37" s="1">
        <v>0</v>
      </c>
      <c r="FC37" s="1">
        <v>0</v>
      </c>
      <c r="FD37" s="1">
        <v>0</v>
      </c>
      <c r="FE37" s="1">
        <v>0</v>
      </c>
      <c r="FF37" s="1">
        <v>0</v>
      </c>
      <c r="FG37" s="1">
        <v>0</v>
      </c>
      <c r="FH37" s="1">
        <v>0</v>
      </c>
      <c r="FI37" s="1">
        <v>0</v>
      </c>
      <c r="FJ37" s="1">
        <v>0</v>
      </c>
      <c r="FK37" s="1">
        <v>0</v>
      </c>
      <c r="FL37" s="1">
        <v>0</v>
      </c>
      <c r="FM37" s="1">
        <v>0</v>
      </c>
      <c r="FN37" s="1">
        <v>0</v>
      </c>
      <c r="FO37" s="1">
        <v>0</v>
      </c>
      <c r="FP37" s="1">
        <v>0</v>
      </c>
      <c r="FQ37" s="1">
        <v>0</v>
      </c>
      <c r="FR37" s="1">
        <v>0</v>
      </c>
      <c r="FS37" s="1">
        <v>0</v>
      </c>
      <c r="FT37" s="1">
        <v>0</v>
      </c>
      <c r="FU37" s="1">
        <v>0</v>
      </c>
      <c r="FV37" s="1">
        <v>0</v>
      </c>
      <c r="FW37" s="1">
        <v>0</v>
      </c>
      <c r="FX37" s="1">
        <v>0</v>
      </c>
      <c r="FY37" s="1">
        <v>0</v>
      </c>
      <c r="FZ37" s="1">
        <v>0</v>
      </c>
      <c r="GA37" s="1">
        <v>0</v>
      </c>
      <c r="GB37" s="1">
        <v>0</v>
      </c>
      <c r="GC37" s="1">
        <v>0</v>
      </c>
      <c r="GD37" s="1">
        <v>0</v>
      </c>
      <c r="GE37" s="1">
        <v>0</v>
      </c>
      <c r="GF37" s="1">
        <v>0</v>
      </c>
      <c r="GG37" s="1">
        <v>0</v>
      </c>
      <c r="GH37" s="1">
        <v>0</v>
      </c>
      <c r="GI37" s="1">
        <v>0</v>
      </c>
      <c r="GJ37" s="1">
        <v>0</v>
      </c>
      <c r="GK37" s="1">
        <v>0</v>
      </c>
      <c r="GL37" s="1">
        <v>0</v>
      </c>
      <c r="GM37" s="1">
        <v>26.491766632938912</v>
      </c>
      <c r="GN37" s="1">
        <v>0</v>
      </c>
      <c r="GO37" s="1">
        <v>0</v>
      </c>
      <c r="GP37" s="1">
        <v>0</v>
      </c>
      <c r="GQ37" s="1">
        <v>0</v>
      </c>
      <c r="GR37" s="1">
        <v>0</v>
      </c>
      <c r="GS37" s="1">
        <v>0</v>
      </c>
      <c r="GT37" s="1">
        <v>0</v>
      </c>
      <c r="GU37" s="1">
        <v>0</v>
      </c>
      <c r="GV37" s="1">
        <v>0</v>
      </c>
      <c r="GW37" s="1">
        <v>0</v>
      </c>
      <c r="GX37" s="1">
        <v>0</v>
      </c>
      <c r="GY37" s="1">
        <v>0</v>
      </c>
      <c r="GZ37" s="1">
        <v>0</v>
      </c>
      <c r="HA37" s="1">
        <v>0</v>
      </c>
      <c r="HB37" s="1">
        <v>0</v>
      </c>
      <c r="HC37" s="1">
        <v>0</v>
      </c>
      <c r="HD37" s="1">
        <v>0</v>
      </c>
      <c r="HE37" s="1">
        <v>0</v>
      </c>
      <c r="HF37" s="1">
        <v>0</v>
      </c>
      <c r="HG37" s="1">
        <v>0</v>
      </c>
      <c r="HH37" s="1">
        <v>0</v>
      </c>
      <c r="HI37" s="1">
        <v>0</v>
      </c>
      <c r="HJ37" s="1">
        <v>0</v>
      </c>
      <c r="HK37" s="1">
        <v>0</v>
      </c>
      <c r="HL37" s="1">
        <v>2.0527523530430043E-3</v>
      </c>
      <c r="HM37" s="1">
        <v>1.6619999039897537E-2</v>
      </c>
      <c r="HN37" s="1">
        <v>0.61641615421662876</v>
      </c>
      <c r="HO37" s="1">
        <v>0</v>
      </c>
      <c r="HP37" s="1">
        <v>0</v>
      </c>
      <c r="HQ37" s="1">
        <v>0</v>
      </c>
      <c r="HR37" s="1">
        <v>0</v>
      </c>
      <c r="HS37" s="1">
        <v>0</v>
      </c>
      <c r="HT37" s="1">
        <v>0</v>
      </c>
      <c r="HU37" s="1">
        <v>0</v>
      </c>
      <c r="HV37" s="1">
        <v>0</v>
      </c>
      <c r="HW37" s="1">
        <v>0</v>
      </c>
      <c r="HX37" s="1">
        <v>0</v>
      </c>
      <c r="HY37" s="1">
        <v>0</v>
      </c>
      <c r="HZ37" s="1">
        <v>0</v>
      </c>
      <c r="IA37" s="1">
        <v>0</v>
      </c>
      <c r="IB37" s="1">
        <v>0</v>
      </c>
      <c r="IC37" s="1">
        <v>0</v>
      </c>
      <c r="ID37" s="1">
        <v>0</v>
      </c>
      <c r="IE37" s="1">
        <v>0</v>
      </c>
      <c r="IF37" s="1">
        <v>0</v>
      </c>
      <c r="IG37" s="1">
        <v>0</v>
      </c>
      <c r="IH37" s="1">
        <v>0</v>
      </c>
      <c r="II37" s="1">
        <v>0</v>
      </c>
      <c r="IJ37" s="1">
        <v>0</v>
      </c>
      <c r="IK37" s="1">
        <v>0</v>
      </c>
      <c r="IL37" s="1">
        <v>0</v>
      </c>
      <c r="IM37" s="1">
        <v>0</v>
      </c>
      <c r="IN37" s="1">
        <v>0</v>
      </c>
      <c r="IO37" s="1">
        <v>0</v>
      </c>
      <c r="IP37" s="1">
        <v>0</v>
      </c>
      <c r="IQ37" s="1">
        <v>0</v>
      </c>
      <c r="IR37" s="1">
        <v>0</v>
      </c>
      <c r="IS37" s="1">
        <v>0</v>
      </c>
      <c r="IT37" s="1">
        <v>0</v>
      </c>
      <c r="IU37" s="1">
        <v>0</v>
      </c>
      <c r="IV37" s="1">
        <v>0</v>
      </c>
      <c r="IW37" s="1">
        <v>0</v>
      </c>
      <c r="IX37" s="1">
        <v>0</v>
      </c>
      <c r="IY37" s="1">
        <v>0</v>
      </c>
      <c r="IZ37" s="1">
        <v>0</v>
      </c>
      <c r="JA37" s="1">
        <v>0</v>
      </c>
      <c r="JB37" s="1">
        <v>0</v>
      </c>
      <c r="JC37" s="1">
        <v>0</v>
      </c>
      <c r="JD37" s="1">
        <v>0</v>
      </c>
      <c r="JE37" s="1">
        <v>0</v>
      </c>
      <c r="JF37" s="1">
        <v>0</v>
      </c>
      <c r="JG37" s="1">
        <v>0</v>
      </c>
      <c r="JH37" s="1">
        <v>0</v>
      </c>
      <c r="JI37" s="1">
        <v>0</v>
      </c>
      <c r="JJ37" s="1">
        <v>0</v>
      </c>
      <c r="JK37" s="1">
        <v>0</v>
      </c>
      <c r="JL37" s="1">
        <v>0</v>
      </c>
      <c r="JM37" s="1">
        <v>0</v>
      </c>
      <c r="JN37" s="1">
        <v>55.172045860519759</v>
      </c>
      <c r="JO37" s="1">
        <v>1.3674970452546222</v>
      </c>
      <c r="JP37" s="1">
        <v>14.666668292521601</v>
      </c>
      <c r="JQ37" s="1">
        <v>1.3531278277980279</v>
      </c>
      <c r="JR37" s="1">
        <v>1.2607559146910616E-2</v>
      </c>
      <c r="JS37" s="1">
        <v>10.611001395860725</v>
      </c>
      <c r="JT37" s="1">
        <v>0.46970766936670416</v>
      </c>
      <c r="JU37" s="1">
        <v>2.6452147401146426</v>
      </c>
      <c r="JV37" s="1">
        <v>0.19786435572072547</v>
      </c>
      <c r="JW37" s="1">
        <v>0</v>
      </c>
      <c r="JX37" s="1">
        <v>6.5381649516403089</v>
      </c>
      <c r="JY37" s="1">
        <v>4.3335525020707708</v>
      </c>
      <c r="JZ37" s="1">
        <v>2.3096237772956236</v>
      </c>
      <c r="KA37" s="1">
        <v>0.32292402268961218</v>
      </c>
      <c r="KB37" s="1">
        <v>0</v>
      </c>
      <c r="KC37" s="1">
        <v>0</v>
      </c>
    </row>
    <row r="38" spans="1:289" ht="11" customHeight="1">
      <c r="A38" s="1" t="s">
        <v>66</v>
      </c>
      <c r="B38" s="1">
        <v>1140.46875</v>
      </c>
      <c r="D38" s="1">
        <v>28.764108407939229</v>
      </c>
      <c r="CA38" s="1">
        <v>0</v>
      </c>
      <c r="CB38" s="1">
        <v>0</v>
      </c>
      <c r="CC38" s="1">
        <v>0</v>
      </c>
      <c r="CD38" s="1">
        <v>0</v>
      </c>
      <c r="CE38" s="1">
        <v>0</v>
      </c>
      <c r="CF38" s="1">
        <v>0</v>
      </c>
      <c r="CG38" s="1">
        <v>0</v>
      </c>
      <c r="CH38" s="1">
        <v>0</v>
      </c>
      <c r="CI38" s="1">
        <v>0</v>
      </c>
      <c r="CJ38" s="1">
        <v>0</v>
      </c>
      <c r="CK38" s="1">
        <v>0</v>
      </c>
      <c r="CL38" s="1">
        <v>0</v>
      </c>
      <c r="CM38" s="1">
        <v>0</v>
      </c>
      <c r="CN38" s="1">
        <v>0</v>
      </c>
      <c r="CO38" s="1">
        <v>0</v>
      </c>
      <c r="CP38" s="1">
        <v>0</v>
      </c>
      <c r="CQ38" s="1">
        <v>0</v>
      </c>
      <c r="CR38" s="1">
        <v>0</v>
      </c>
      <c r="CS38" s="1">
        <v>0</v>
      </c>
      <c r="CT38" s="1">
        <v>0</v>
      </c>
      <c r="CU38" s="1">
        <v>0</v>
      </c>
      <c r="CV38" s="1">
        <v>0</v>
      </c>
      <c r="CW38" s="1">
        <v>0</v>
      </c>
      <c r="CX38" s="1">
        <v>0</v>
      </c>
      <c r="CY38" s="1">
        <v>0</v>
      </c>
      <c r="CZ38" s="1">
        <v>0</v>
      </c>
      <c r="DA38" s="1">
        <v>0</v>
      </c>
      <c r="DB38" s="1">
        <v>0</v>
      </c>
      <c r="DC38" s="1">
        <v>0</v>
      </c>
      <c r="DD38" s="1">
        <v>0</v>
      </c>
      <c r="DE38" s="1">
        <v>0</v>
      </c>
      <c r="DF38" s="1">
        <v>0</v>
      </c>
      <c r="DG38" s="1">
        <v>0</v>
      </c>
      <c r="DH38" s="1">
        <v>0.49462720499601892</v>
      </c>
      <c r="DI38" s="1">
        <v>0</v>
      </c>
      <c r="DJ38" s="1">
        <v>15.500901463034552</v>
      </c>
      <c r="DK38" s="1">
        <v>1.4340256629848656</v>
      </c>
      <c r="DL38" s="1">
        <v>0</v>
      </c>
      <c r="DM38" s="1">
        <v>7.1340231234193734</v>
      </c>
      <c r="DN38" s="1">
        <v>0</v>
      </c>
      <c r="DO38" s="1">
        <v>0</v>
      </c>
      <c r="DP38" s="1">
        <v>0</v>
      </c>
      <c r="DQ38" s="1">
        <v>0</v>
      </c>
      <c r="DR38" s="1">
        <v>0</v>
      </c>
      <c r="DS38" s="1">
        <v>0</v>
      </c>
      <c r="DT38" s="1">
        <v>0</v>
      </c>
      <c r="DU38" s="1">
        <v>0</v>
      </c>
      <c r="DV38" s="1">
        <v>0</v>
      </c>
      <c r="DW38" s="1">
        <v>0</v>
      </c>
      <c r="DX38" s="1">
        <v>0</v>
      </c>
      <c r="DY38" s="1">
        <v>0</v>
      </c>
      <c r="DZ38" s="1">
        <v>0</v>
      </c>
      <c r="EA38" s="1">
        <v>0</v>
      </c>
      <c r="EB38" s="1">
        <v>0</v>
      </c>
      <c r="EC38" s="1">
        <v>0</v>
      </c>
      <c r="ED38" s="1">
        <v>0</v>
      </c>
      <c r="EE38" s="1">
        <v>0</v>
      </c>
      <c r="EF38" s="1">
        <v>3.2532038324052905</v>
      </c>
      <c r="EG38" s="1">
        <v>0</v>
      </c>
      <c r="EH38" s="1">
        <v>16.290321588021641</v>
      </c>
      <c r="EI38" s="1">
        <v>0</v>
      </c>
      <c r="EJ38" s="1">
        <v>0</v>
      </c>
      <c r="EK38" s="1">
        <v>0</v>
      </c>
      <c r="EL38" s="1">
        <v>0</v>
      </c>
      <c r="EM38" s="1">
        <v>0</v>
      </c>
      <c r="EN38" s="1">
        <v>0</v>
      </c>
      <c r="EO38" s="1">
        <v>0</v>
      </c>
      <c r="EP38" s="1">
        <v>0</v>
      </c>
      <c r="EQ38" s="1">
        <v>0</v>
      </c>
      <c r="ER38" s="1">
        <v>0</v>
      </c>
      <c r="ES38" s="1">
        <v>0</v>
      </c>
      <c r="ET38" s="1">
        <v>0</v>
      </c>
      <c r="EU38" s="1">
        <v>0</v>
      </c>
      <c r="EV38" s="1">
        <v>0</v>
      </c>
      <c r="EW38" s="1">
        <v>0</v>
      </c>
      <c r="EX38" s="1">
        <v>0</v>
      </c>
      <c r="EY38" s="1">
        <v>0</v>
      </c>
      <c r="EZ38" s="1">
        <v>0</v>
      </c>
      <c r="FA38" s="1">
        <v>0</v>
      </c>
      <c r="FB38" s="1">
        <v>0</v>
      </c>
      <c r="FC38" s="1">
        <v>0</v>
      </c>
      <c r="FD38" s="1">
        <v>0</v>
      </c>
      <c r="FE38" s="1">
        <v>0</v>
      </c>
      <c r="FF38" s="1">
        <v>0</v>
      </c>
      <c r="FG38" s="1">
        <v>0</v>
      </c>
      <c r="FH38" s="1">
        <v>0</v>
      </c>
      <c r="FI38" s="1">
        <v>0</v>
      </c>
      <c r="FJ38" s="1">
        <v>0</v>
      </c>
      <c r="FK38" s="1">
        <v>0</v>
      </c>
      <c r="FL38" s="1">
        <v>0</v>
      </c>
      <c r="FM38" s="1">
        <v>0</v>
      </c>
      <c r="FN38" s="1">
        <v>0</v>
      </c>
      <c r="FO38" s="1">
        <v>0</v>
      </c>
      <c r="FP38" s="1">
        <v>0</v>
      </c>
      <c r="FQ38" s="1">
        <v>0</v>
      </c>
      <c r="FR38" s="1">
        <v>0</v>
      </c>
      <c r="FS38" s="1">
        <v>0</v>
      </c>
      <c r="FT38" s="1">
        <v>0</v>
      </c>
      <c r="FU38" s="1">
        <v>0</v>
      </c>
      <c r="FV38" s="1">
        <v>0</v>
      </c>
      <c r="FW38" s="1">
        <v>0</v>
      </c>
      <c r="FX38" s="1">
        <v>0</v>
      </c>
      <c r="FY38" s="1">
        <v>0</v>
      </c>
      <c r="FZ38" s="1">
        <v>0</v>
      </c>
      <c r="GA38" s="1">
        <v>0</v>
      </c>
      <c r="GB38" s="1">
        <v>0</v>
      </c>
      <c r="GC38" s="1">
        <v>0</v>
      </c>
      <c r="GD38" s="1">
        <v>0</v>
      </c>
      <c r="GE38" s="1">
        <v>0</v>
      </c>
      <c r="GF38" s="1">
        <v>0</v>
      </c>
      <c r="GG38" s="1">
        <v>0</v>
      </c>
      <c r="GH38" s="1">
        <v>0</v>
      </c>
      <c r="GI38" s="1">
        <v>0</v>
      </c>
      <c r="GJ38" s="1">
        <v>0</v>
      </c>
      <c r="GK38" s="1">
        <v>0</v>
      </c>
      <c r="GL38" s="1">
        <v>0</v>
      </c>
      <c r="GM38" s="1">
        <v>26.491766632938912</v>
      </c>
      <c r="GN38" s="1">
        <v>0</v>
      </c>
      <c r="GO38" s="1">
        <v>0</v>
      </c>
      <c r="GP38" s="1">
        <v>0</v>
      </c>
      <c r="GQ38" s="1">
        <v>0</v>
      </c>
      <c r="GR38" s="1">
        <v>0</v>
      </c>
      <c r="GS38" s="1">
        <v>0</v>
      </c>
      <c r="GT38" s="1">
        <v>0</v>
      </c>
      <c r="GU38" s="1">
        <v>0</v>
      </c>
      <c r="GV38" s="1">
        <v>0</v>
      </c>
      <c r="GW38" s="1">
        <v>0</v>
      </c>
      <c r="GX38" s="1">
        <v>0</v>
      </c>
      <c r="GY38" s="1">
        <v>0</v>
      </c>
      <c r="GZ38" s="1">
        <v>0</v>
      </c>
      <c r="HA38" s="1">
        <v>0</v>
      </c>
      <c r="HB38" s="1">
        <v>0</v>
      </c>
      <c r="HC38" s="1">
        <v>0</v>
      </c>
      <c r="HD38" s="1">
        <v>0</v>
      </c>
      <c r="HE38" s="1">
        <v>0</v>
      </c>
      <c r="HF38" s="1">
        <v>0</v>
      </c>
      <c r="HG38" s="1">
        <v>0</v>
      </c>
      <c r="HH38" s="1">
        <v>0</v>
      </c>
      <c r="HI38" s="1">
        <v>0</v>
      </c>
      <c r="HJ38" s="1">
        <v>0</v>
      </c>
      <c r="HK38" s="1">
        <v>0</v>
      </c>
      <c r="HL38" s="1">
        <v>2.0605930044406674E-2</v>
      </c>
      <c r="HM38" s="1">
        <v>0</v>
      </c>
      <c r="HN38" s="1">
        <v>0.61641615421662876</v>
      </c>
      <c r="HO38" s="1">
        <v>0</v>
      </c>
      <c r="HP38" s="1">
        <v>0</v>
      </c>
      <c r="HQ38" s="1">
        <v>0</v>
      </c>
      <c r="HR38" s="1">
        <v>0</v>
      </c>
      <c r="HS38" s="1">
        <v>0</v>
      </c>
      <c r="HT38" s="1">
        <v>0</v>
      </c>
      <c r="HU38" s="1">
        <v>0</v>
      </c>
      <c r="HV38" s="1">
        <v>0</v>
      </c>
      <c r="HW38" s="1">
        <v>0</v>
      </c>
      <c r="HX38" s="1">
        <v>0</v>
      </c>
      <c r="HY38" s="1">
        <v>0</v>
      </c>
      <c r="HZ38" s="1">
        <v>0</v>
      </c>
      <c r="IA38" s="1">
        <v>0</v>
      </c>
      <c r="IB38" s="1">
        <v>0</v>
      </c>
      <c r="IC38" s="1">
        <v>0</v>
      </c>
      <c r="ID38" s="1">
        <v>0</v>
      </c>
      <c r="IE38" s="1">
        <v>0</v>
      </c>
      <c r="IF38" s="1">
        <v>0</v>
      </c>
      <c r="IG38" s="1">
        <v>0</v>
      </c>
      <c r="IH38" s="1">
        <v>0</v>
      </c>
      <c r="II38" s="1">
        <v>0</v>
      </c>
      <c r="IJ38" s="1">
        <v>0</v>
      </c>
      <c r="IK38" s="1">
        <v>0</v>
      </c>
      <c r="IL38" s="1">
        <v>0</v>
      </c>
      <c r="IM38" s="1">
        <v>0</v>
      </c>
      <c r="IN38" s="1">
        <v>0</v>
      </c>
      <c r="IO38" s="1">
        <v>0</v>
      </c>
      <c r="IP38" s="1">
        <v>0</v>
      </c>
      <c r="IQ38" s="1">
        <v>0</v>
      </c>
      <c r="IR38" s="1">
        <v>0</v>
      </c>
      <c r="IS38" s="1">
        <v>0</v>
      </c>
      <c r="IT38" s="1">
        <v>0</v>
      </c>
      <c r="IU38" s="1">
        <v>0</v>
      </c>
      <c r="IV38" s="1">
        <v>0</v>
      </c>
      <c r="IW38" s="1">
        <v>0</v>
      </c>
      <c r="IX38" s="1">
        <v>0</v>
      </c>
      <c r="IY38" s="1">
        <v>0</v>
      </c>
      <c r="IZ38" s="1">
        <v>0</v>
      </c>
      <c r="JA38" s="1">
        <v>0</v>
      </c>
      <c r="JB38" s="1">
        <v>0</v>
      </c>
      <c r="JC38" s="1">
        <v>0</v>
      </c>
      <c r="JD38" s="1">
        <v>0</v>
      </c>
      <c r="JE38" s="1">
        <v>0</v>
      </c>
      <c r="JF38" s="1">
        <v>0</v>
      </c>
      <c r="JG38" s="1">
        <v>0</v>
      </c>
      <c r="JH38" s="1">
        <v>0</v>
      </c>
      <c r="JI38" s="1">
        <v>0</v>
      </c>
      <c r="JJ38" s="1">
        <v>0</v>
      </c>
      <c r="JK38" s="1">
        <v>0</v>
      </c>
      <c r="JL38" s="1">
        <v>0</v>
      </c>
      <c r="JM38" s="1">
        <v>0</v>
      </c>
      <c r="JN38" s="1">
        <v>55.389980397955895</v>
      </c>
      <c r="JO38" s="1">
        <v>1.5890911309900848</v>
      </c>
      <c r="JP38" s="1">
        <v>13.937047138395991</v>
      </c>
      <c r="JQ38" s="1">
        <v>1.4555250779885385</v>
      </c>
      <c r="JR38" s="1">
        <v>6.7979635252585378E-3</v>
      </c>
      <c r="JS38" s="1">
        <v>11.284389896605882</v>
      </c>
      <c r="JT38" s="1">
        <v>0.55451093543786367</v>
      </c>
      <c r="JU38" s="1">
        <v>2.0708878222347211</v>
      </c>
      <c r="JV38" s="1">
        <v>0.23358773155320164</v>
      </c>
      <c r="JW38" s="1">
        <v>0</v>
      </c>
      <c r="JX38" s="1">
        <v>6.0053134676628588</v>
      </c>
      <c r="JY38" s="1">
        <v>4.4320965670276493</v>
      </c>
      <c r="JZ38" s="1">
        <v>2.6595456025085125</v>
      </c>
      <c r="KA38" s="1">
        <v>0.38122626811353277</v>
      </c>
      <c r="KB38" s="1">
        <v>0</v>
      </c>
      <c r="KC38" s="1">
        <v>0</v>
      </c>
    </row>
    <row r="39" spans="1:289" ht="11" customHeight="1">
      <c r="A39" s="1" t="s">
        <v>59</v>
      </c>
      <c r="B39" s="1">
        <v>1140.46875</v>
      </c>
      <c r="D39" s="1">
        <v>28.764108407939229</v>
      </c>
      <c r="CA39" s="1">
        <v>0</v>
      </c>
      <c r="CB39" s="1">
        <v>0</v>
      </c>
      <c r="CC39" s="1">
        <v>0</v>
      </c>
      <c r="CD39" s="1">
        <v>0</v>
      </c>
      <c r="CE39" s="1">
        <v>0</v>
      </c>
      <c r="CF39" s="1">
        <v>0</v>
      </c>
      <c r="CG39" s="1">
        <v>0</v>
      </c>
      <c r="CH39" s="1">
        <v>0</v>
      </c>
      <c r="CI39" s="1">
        <v>0</v>
      </c>
      <c r="CJ39" s="1">
        <v>0</v>
      </c>
      <c r="CK39" s="1">
        <v>0</v>
      </c>
      <c r="CL39" s="1">
        <v>0</v>
      </c>
      <c r="CM39" s="1">
        <v>0</v>
      </c>
      <c r="CN39" s="1">
        <v>0</v>
      </c>
      <c r="CO39" s="1">
        <v>0</v>
      </c>
      <c r="CP39" s="1">
        <v>0</v>
      </c>
      <c r="CQ39" s="1">
        <v>0</v>
      </c>
      <c r="CR39" s="1">
        <v>0</v>
      </c>
      <c r="CS39" s="1">
        <v>0</v>
      </c>
      <c r="CT39" s="1">
        <v>0</v>
      </c>
      <c r="CU39" s="1">
        <v>0</v>
      </c>
      <c r="CV39" s="1">
        <v>0</v>
      </c>
      <c r="CW39" s="1">
        <v>0</v>
      </c>
      <c r="CX39" s="1">
        <v>0</v>
      </c>
      <c r="CY39" s="1">
        <v>0</v>
      </c>
      <c r="CZ39" s="1">
        <v>0</v>
      </c>
      <c r="DA39" s="1">
        <v>0</v>
      </c>
      <c r="DB39" s="1">
        <v>0</v>
      </c>
      <c r="DC39" s="1">
        <v>0</v>
      </c>
      <c r="DD39" s="1">
        <v>0</v>
      </c>
      <c r="DE39" s="1">
        <v>0</v>
      </c>
      <c r="DF39" s="1">
        <v>0</v>
      </c>
      <c r="DG39" s="1">
        <v>0</v>
      </c>
      <c r="DH39" s="1">
        <v>2.2661948311291395E-3</v>
      </c>
      <c r="DI39" s="1">
        <v>0.49236101016489048</v>
      </c>
      <c r="DJ39" s="1">
        <v>15.993262473199442</v>
      </c>
      <c r="DK39" s="1">
        <v>2.2716823883858692E-3</v>
      </c>
      <c r="DL39" s="1">
        <v>1.4317539805964798</v>
      </c>
      <c r="DM39" s="1">
        <v>8.5657771040158526</v>
      </c>
      <c r="DN39" s="1">
        <v>0</v>
      </c>
      <c r="DO39" s="1">
        <v>0</v>
      </c>
      <c r="DP39" s="1">
        <v>0</v>
      </c>
      <c r="DQ39" s="1">
        <v>0</v>
      </c>
      <c r="DR39" s="1">
        <v>0</v>
      </c>
      <c r="DS39" s="1">
        <v>0</v>
      </c>
      <c r="DT39" s="1">
        <v>0</v>
      </c>
      <c r="DU39" s="1">
        <v>0</v>
      </c>
      <c r="DV39" s="1">
        <v>0</v>
      </c>
      <c r="DW39" s="1">
        <v>0</v>
      </c>
      <c r="DX39" s="1">
        <v>0</v>
      </c>
      <c r="DY39" s="1">
        <v>0</v>
      </c>
      <c r="DZ39" s="1">
        <v>0</v>
      </c>
      <c r="EA39" s="1">
        <v>0</v>
      </c>
      <c r="EB39" s="1">
        <v>0</v>
      </c>
      <c r="EC39" s="1">
        <v>0</v>
      </c>
      <c r="ED39" s="1">
        <v>0</v>
      </c>
      <c r="EE39" s="1">
        <v>0</v>
      </c>
      <c r="EF39" s="1">
        <v>2.6999963122560557E-3</v>
      </c>
      <c r="EG39" s="1">
        <v>3.2505038360930336</v>
      </c>
      <c r="EH39" s="1">
        <v>19.540825424114676</v>
      </c>
      <c r="EI39" s="1">
        <v>0</v>
      </c>
      <c r="EJ39" s="1">
        <v>0</v>
      </c>
      <c r="EK39" s="1">
        <v>0</v>
      </c>
      <c r="EL39" s="1">
        <v>0</v>
      </c>
      <c r="EM39" s="1">
        <v>0</v>
      </c>
      <c r="EN39" s="1">
        <v>0</v>
      </c>
      <c r="EO39" s="1">
        <v>0</v>
      </c>
      <c r="EP39" s="1">
        <v>0</v>
      </c>
      <c r="EQ39" s="1">
        <v>0</v>
      </c>
      <c r="ER39" s="1">
        <v>0</v>
      </c>
      <c r="ES39" s="1">
        <v>0</v>
      </c>
      <c r="ET39" s="1">
        <v>0</v>
      </c>
      <c r="EU39" s="1">
        <v>0</v>
      </c>
      <c r="EV39" s="1">
        <v>0</v>
      </c>
      <c r="EW39" s="1">
        <v>0</v>
      </c>
      <c r="EX39" s="1">
        <v>0</v>
      </c>
      <c r="EY39" s="1">
        <v>0</v>
      </c>
      <c r="EZ39" s="1">
        <v>0</v>
      </c>
      <c r="FA39" s="1">
        <v>0</v>
      </c>
      <c r="FB39" s="1">
        <v>0</v>
      </c>
      <c r="FC39" s="1">
        <v>0</v>
      </c>
      <c r="FD39" s="1">
        <v>0</v>
      </c>
      <c r="FE39" s="1">
        <v>0</v>
      </c>
      <c r="FF39" s="1">
        <v>0</v>
      </c>
      <c r="FG39" s="1">
        <v>0</v>
      </c>
      <c r="FH39" s="1">
        <v>0</v>
      </c>
      <c r="FI39" s="1">
        <v>0</v>
      </c>
      <c r="FJ39" s="1">
        <v>0</v>
      </c>
      <c r="FK39" s="1">
        <v>0</v>
      </c>
      <c r="FL39" s="1">
        <v>0</v>
      </c>
      <c r="FM39" s="1">
        <v>0</v>
      </c>
      <c r="FN39" s="1">
        <v>0</v>
      </c>
      <c r="FO39" s="1">
        <v>0</v>
      </c>
      <c r="FP39" s="1">
        <v>0</v>
      </c>
      <c r="FQ39" s="1">
        <v>0</v>
      </c>
      <c r="FR39" s="1">
        <v>0</v>
      </c>
      <c r="FS39" s="1">
        <v>0</v>
      </c>
      <c r="FT39" s="1">
        <v>0</v>
      </c>
      <c r="FU39" s="1">
        <v>0</v>
      </c>
      <c r="FV39" s="1">
        <v>0</v>
      </c>
      <c r="FW39" s="1">
        <v>0</v>
      </c>
      <c r="FX39" s="1">
        <v>0</v>
      </c>
      <c r="FY39" s="1">
        <v>0</v>
      </c>
      <c r="FZ39" s="1">
        <v>0</v>
      </c>
      <c r="GA39" s="1">
        <v>0</v>
      </c>
      <c r="GB39" s="1">
        <v>0</v>
      </c>
      <c r="GC39" s="1">
        <v>0</v>
      </c>
      <c r="GD39" s="1">
        <v>0</v>
      </c>
      <c r="GE39" s="1">
        <v>0</v>
      </c>
      <c r="GF39" s="1">
        <v>0</v>
      </c>
      <c r="GG39" s="1">
        <v>0</v>
      </c>
      <c r="GH39" s="1">
        <v>0</v>
      </c>
      <c r="GI39" s="1">
        <v>0</v>
      </c>
      <c r="GJ39" s="1">
        <v>0</v>
      </c>
      <c r="GK39" s="1">
        <v>0</v>
      </c>
      <c r="GL39" s="1">
        <v>0</v>
      </c>
      <c r="GM39" s="1">
        <v>26.491766632938912</v>
      </c>
      <c r="GN39" s="1">
        <v>0</v>
      </c>
      <c r="GO39" s="1">
        <v>0</v>
      </c>
      <c r="GP39" s="1">
        <v>0</v>
      </c>
      <c r="GQ39" s="1">
        <v>0</v>
      </c>
      <c r="GR39" s="1">
        <v>0</v>
      </c>
      <c r="GS39" s="1">
        <v>0</v>
      </c>
      <c r="GT39" s="1">
        <v>0</v>
      </c>
      <c r="GU39" s="1">
        <v>0</v>
      </c>
      <c r="GV39" s="1">
        <v>0</v>
      </c>
      <c r="GW39" s="1">
        <v>0</v>
      </c>
      <c r="GX39" s="1">
        <v>0</v>
      </c>
      <c r="GY39" s="1">
        <v>0</v>
      </c>
      <c r="GZ39" s="1">
        <v>0</v>
      </c>
      <c r="HA39" s="1">
        <v>0</v>
      </c>
      <c r="HB39" s="1">
        <v>0</v>
      </c>
      <c r="HC39" s="1">
        <v>0</v>
      </c>
      <c r="HD39" s="1">
        <v>0</v>
      </c>
      <c r="HE39" s="1">
        <v>0</v>
      </c>
      <c r="HF39" s="1">
        <v>0</v>
      </c>
      <c r="HG39" s="1">
        <v>0</v>
      </c>
      <c r="HH39" s="1">
        <v>0</v>
      </c>
      <c r="HI39" s="1">
        <v>0</v>
      </c>
      <c r="HJ39" s="1">
        <v>0</v>
      </c>
      <c r="HK39" s="1">
        <v>0</v>
      </c>
      <c r="HL39" s="1">
        <v>2.1083789422518409E-3</v>
      </c>
      <c r="HM39" s="1">
        <v>1.8497551102154786E-2</v>
      </c>
      <c r="HN39" s="1">
        <v>0.63491370531878355</v>
      </c>
      <c r="HO39" s="1">
        <v>0</v>
      </c>
      <c r="HP39" s="1">
        <v>0</v>
      </c>
      <c r="HQ39" s="1">
        <v>0</v>
      </c>
      <c r="HR39" s="1">
        <v>0</v>
      </c>
      <c r="HS39" s="1">
        <v>0</v>
      </c>
      <c r="HT39" s="1">
        <v>0</v>
      </c>
      <c r="HU39" s="1">
        <v>0</v>
      </c>
      <c r="HV39" s="1">
        <v>0</v>
      </c>
      <c r="HW39" s="1">
        <v>0</v>
      </c>
      <c r="HX39" s="1">
        <v>0</v>
      </c>
      <c r="HY39" s="1">
        <v>0</v>
      </c>
      <c r="HZ39" s="1">
        <v>0</v>
      </c>
      <c r="IA39" s="1">
        <v>0</v>
      </c>
      <c r="IB39" s="1">
        <v>0</v>
      </c>
      <c r="IC39" s="1">
        <v>0</v>
      </c>
      <c r="ID39" s="1">
        <v>0</v>
      </c>
      <c r="IE39" s="1">
        <v>0</v>
      </c>
      <c r="IF39" s="1">
        <v>0</v>
      </c>
      <c r="IG39" s="1">
        <v>0</v>
      </c>
      <c r="IH39" s="1">
        <v>0</v>
      </c>
      <c r="II39" s="1">
        <v>0</v>
      </c>
      <c r="IJ39" s="1">
        <v>0</v>
      </c>
      <c r="IK39" s="1">
        <v>0</v>
      </c>
      <c r="IL39" s="1">
        <v>0</v>
      </c>
      <c r="IM39" s="1">
        <v>0</v>
      </c>
      <c r="IN39" s="1">
        <v>0</v>
      </c>
      <c r="IO39" s="1">
        <v>0</v>
      </c>
      <c r="IP39" s="1">
        <v>0</v>
      </c>
      <c r="IQ39" s="1">
        <v>0</v>
      </c>
      <c r="IR39" s="1">
        <v>0</v>
      </c>
      <c r="IS39" s="1">
        <v>0</v>
      </c>
      <c r="IT39" s="1">
        <v>0</v>
      </c>
      <c r="IU39" s="1">
        <v>0</v>
      </c>
      <c r="IV39" s="1">
        <v>0</v>
      </c>
      <c r="IW39" s="1">
        <v>0</v>
      </c>
      <c r="IX39" s="1">
        <v>0</v>
      </c>
      <c r="IY39" s="1">
        <v>0</v>
      </c>
      <c r="IZ39" s="1">
        <v>0</v>
      </c>
      <c r="JA39" s="1">
        <v>0</v>
      </c>
      <c r="JB39" s="1">
        <v>0</v>
      </c>
      <c r="JC39" s="1">
        <v>0</v>
      </c>
      <c r="JD39" s="1">
        <v>0</v>
      </c>
      <c r="JE39" s="1">
        <v>0</v>
      </c>
      <c r="JF39" s="1">
        <v>0</v>
      </c>
      <c r="JG39" s="1">
        <v>0</v>
      </c>
      <c r="JH39" s="1">
        <v>0</v>
      </c>
      <c r="JI39" s="1">
        <v>0</v>
      </c>
      <c r="JJ39" s="1">
        <v>0</v>
      </c>
      <c r="JK39" s="1">
        <v>0</v>
      </c>
      <c r="JL39" s="1">
        <v>0</v>
      </c>
      <c r="JM39" s="1">
        <v>0</v>
      </c>
      <c r="JN39" s="1">
        <v>55.389980397955895</v>
      </c>
      <c r="JO39" s="1">
        <v>1.5890911309900848</v>
      </c>
      <c r="JP39" s="1">
        <v>13.937047138395991</v>
      </c>
      <c r="JQ39" s="1">
        <v>1.4555250779885385</v>
      </c>
      <c r="JR39" s="1">
        <v>6.7979635252585378E-3</v>
      </c>
      <c r="JS39" s="1">
        <v>11.284389896605882</v>
      </c>
      <c r="JT39" s="1">
        <v>0.55451093543786367</v>
      </c>
      <c r="JU39" s="1">
        <v>2.0708878222347211</v>
      </c>
      <c r="JV39" s="1">
        <v>0.23358773155320164</v>
      </c>
      <c r="JW39" s="1">
        <v>0</v>
      </c>
      <c r="JX39" s="1">
        <v>6.0053134676628588</v>
      </c>
      <c r="JY39" s="1">
        <v>4.4320965670276493</v>
      </c>
      <c r="JZ39" s="1">
        <v>2.6595456025085125</v>
      </c>
      <c r="KA39" s="1">
        <v>0.38122626811353277</v>
      </c>
      <c r="KB39" s="1">
        <v>0</v>
      </c>
      <c r="KC39" s="1">
        <v>0</v>
      </c>
    </row>
    <row r="40" spans="1:289" ht="11" customHeight="1">
      <c r="A40" s="1" t="s">
        <v>66</v>
      </c>
      <c r="B40" s="1">
        <v>1120.46875</v>
      </c>
      <c r="D40" s="1">
        <v>24.592076504558836</v>
      </c>
      <c r="CA40" s="1">
        <v>0</v>
      </c>
      <c r="CB40" s="1">
        <v>0</v>
      </c>
      <c r="CC40" s="1">
        <v>0</v>
      </c>
      <c r="CD40" s="1">
        <v>0</v>
      </c>
      <c r="CE40" s="1">
        <v>0</v>
      </c>
      <c r="CF40" s="1">
        <v>0</v>
      </c>
      <c r="CG40" s="1">
        <v>0</v>
      </c>
      <c r="CH40" s="1">
        <v>0</v>
      </c>
      <c r="CI40" s="1">
        <v>0</v>
      </c>
      <c r="CJ40" s="1">
        <v>0</v>
      </c>
      <c r="CK40" s="1">
        <v>0</v>
      </c>
      <c r="CL40" s="1">
        <v>0</v>
      </c>
      <c r="CM40" s="1">
        <v>0</v>
      </c>
      <c r="CN40" s="1">
        <v>0</v>
      </c>
      <c r="CO40" s="1">
        <v>0</v>
      </c>
      <c r="CP40" s="1">
        <v>0</v>
      </c>
      <c r="CQ40" s="1">
        <v>0</v>
      </c>
      <c r="CR40" s="1">
        <v>0</v>
      </c>
      <c r="CS40" s="1">
        <v>0</v>
      </c>
      <c r="CT40" s="1">
        <v>0</v>
      </c>
      <c r="CU40" s="1">
        <v>0</v>
      </c>
      <c r="CV40" s="1">
        <v>0</v>
      </c>
      <c r="CW40" s="1">
        <v>0</v>
      </c>
      <c r="CX40" s="1">
        <v>0</v>
      </c>
      <c r="CY40" s="1">
        <v>0</v>
      </c>
      <c r="CZ40" s="1">
        <v>0</v>
      </c>
      <c r="DA40" s="1">
        <v>0</v>
      </c>
      <c r="DB40" s="1">
        <v>0</v>
      </c>
      <c r="DC40" s="1">
        <v>0</v>
      </c>
      <c r="DD40" s="1">
        <v>0</v>
      </c>
      <c r="DE40" s="1">
        <v>0</v>
      </c>
      <c r="DF40" s="1">
        <v>0</v>
      </c>
      <c r="DG40" s="1">
        <v>0</v>
      </c>
      <c r="DH40" s="1">
        <v>0.60637188138299447</v>
      </c>
      <c r="DI40" s="1">
        <v>0</v>
      </c>
      <c r="DJ40" s="1">
        <v>15.993262473199442</v>
      </c>
      <c r="DK40" s="1">
        <v>0.5591254259163243</v>
      </c>
      <c r="DL40" s="1">
        <v>0</v>
      </c>
      <c r="DM40" s="1">
        <v>8.5657771040158526</v>
      </c>
      <c r="DN40" s="1">
        <v>0</v>
      </c>
      <c r="DO40" s="1">
        <v>0</v>
      </c>
      <c r="DP40" s="1">
        <v>0</v>
      </c>
      <c r="DQ40" s="1">
        <v>0</v>
      </c>
      <c r="DR40" s="1">
        <v>0</v>
      </c>
      <c r="DS40" s="1">
        <v>0</v>
      </c>
      <c r="DT40" s="1">
        <v>0</v>
      </c>
      <c r="DU40" s="1">
        <v>0</v>
      </c>
      <c r="DV40" s="1">
        <v>0</v>
      </c>
      <c r="DW40" s="1">
        <v>0</v>
      </c>
      <c r="DX40" s="1">
        <v>0</v>
      </c>
      <c r="DY40" s="1">
        <v>0</v>
      </c>
      <c r="DZ40" s="1">
        <v>0</v>
      </c>
      <c r="EA40" s="1">
        <v>0</v>
      </c>
      <c r="EB40" s="1">
        <v>0</v>
      </c>
      <c r="EC40" s="1">
        <v>0</v>
      </c>
      <c r="ED40" s="1">
        <v>0</v>
      </c>
      <c r="EE40" s="1">
        <v>0</v>
      </c>
      <c r="EF40" s="1">
        <v>2.6588228991805098</v>
      </c>
      <c r="EG40" s="1">
        <v>0</v>
      </c>
      <c r="EH40" s="1">
        <v>19.540825424114676</v>
      </c>
      <c r="EI40" s="1">
        <v>0</v>
      </c>
      <c r="EJ40" s="1">
        <v>0</v>
      </c>
      <c r="EK40" s="1">
        <v>0</v>
      </c>
      <c r="EL40" s="1">
        <v>0</v>
      </c>
      <c r="EM40" s="1">
        <v>0</v>
      </c>
      <c r="EN40" s="1">
        <v>0</v>
      </c>
      <c r="EO40" s="1">
        <v>0</v>
      </c>
      <c r="EP40" s="1">
        <v>0</v>
      </c>
      <c r="EQ40" s="1">
        <v>0</v>
      </c>
      <c r="ER40" s="1">
        <v>0</v>
      </c>
      <c r="ES40" s="1">
        <v>0</v>
      </c>
      <c r="ET40" s="1">
        <v>0</v>
      </c>
      <c r="EU40" s="1">
        <v>0</v>
      </c>
      <c r="EV40" s="1">
        <v>0</v>
      </c>
      <c r="EW40" s="1">
        <v>0</v>
      </c>
      <c r="EX40" s="1">
        <v>0</v>
      </c>
      <c r="EY40" s="1">
        <v>0</v>
      </c>
      <c r="EZ40" s="1">
        <v>0</v>
      </c>
      <c r="FA40" s="1">
        <v>0</v>
      </c>
      <c r="FB40" s="1">
        <v>0</v>
      </c>
      <c r="FC40" s="1">
        <v>0</v>
      </c>
      <c r="FD40" s="1">
        <v>0</v>
      </c>
      <c r="FE40" s="1">
        <v>0</v>
      </c>
      <c r="FF40" s="1">
        <v>0</v>
      </c>
      <c r="FG40" s="1">
        <v>0</v>
      </c>
      <c r="FH40" s="1">
        <v>0</v>
      </c>
      <c r="FI40" s="1">
        <v>0</v>
      </c>
      <c r="FJ40" s="1">
        <v>0</v>
      </c>
      <c r="FK40" s="1">
        <v>0</v>
      </c>
      <c r="FL40" s="1">
        <v>0</v>
      </c>
      <c r="FM40" s="1">
        <v>0</v>
      </c>
      <c r="FN40" s="1">
        <v>0</v>
      </c>
      <c r="FO40" s="1">
        <v>0</v>
      </c>
      <c r="FP40" s="1">
        <v>0</v>
      </c>
      <c r="FQ40" s="1">
        <v>0</v>
      </c>
      <c r="FR40" s="1">
        <v>0</v>
      </c>
      <c r="FS40" s="1">
        <v>0</v>
      </c>
      <c r="FT40" s="1">
        <v>0</v>
      </c>
      <c r="FU40" s="1">
        <v>0</v>
      </c>
      <c r="FV40" s="1">
        <v>0</v>
      </c>
      <c r="FW40" s="1">
        <v>0</v>
      </c>
      <c r="FX40" s="1">
        <v>0</v>
      </c>
      <c r="FY40" s="1">
        <v>0.30731789988260927</v>
      </c>
      <c r="FZ40" s="1">
        <v>0</v>
      </c>
      <c r="GA40" s="1">
        <v>0</v>
      </c>
      <c r="GB40" s="1">
        <v>0</v>
      </c>
      <c r="GC40" s="1">
        <v>0</v>
      </c>
      <c r="GD40" s="1">
        <v>0</v>
      </c>
      <c r="GE40" s="1">
        <v>0</v>
      </c>
      <c r="GF40" s="1">
        <v>0</v>
      </c>
      <c r="GG40" s="1">
        <v>0</v>
      </c>
      <c r="GH40" s="1">
        <v>0</v>
      </c>
      <c r="GI40" s="1">
        <v>0</v>
      </c>
      <c r="GJ40" s="1">
        <v>0</v>
      </c>
      <c r="GK40" s="1">
        <v>0</v>
      </c>
      <c r="GL40" s="1">
        <v>0</v>
      </c>
      <c r="GM40" s="1">
        <v>26.491766632938912</v>
      </c>
      <c r="GN40" s="1">
        <v>0</v>
      </c>
      <c r="GO40" s="1">
        <v>0</v>
      </c>
      <c r="GP40" s="1">
        <v>0</v>
      </c>
      <c r="GQ40" s="1">
        <v>0</v>
      </c>
      <c r="GR40" s="1">
        <v>0</v>
      </c>
      <c r="GS40" s="1">
        <v>0</v>
      </c>
      <c r="GT40" s="1">
        <v>0</v>
      </c>
      <c r="GU40" s="1">
        <v>0</v>
      </c>
      <c r="GV40" s="1">
        <v>0</v>
      </c>
      <c r="GW40" s="1">
        <v>0</v>
      </c>
      <c r="GX40" s="1">
        <v>0</v>
      </c>
      <c r="GY40" s="1">
        <v>0</v>
      </c>
      <c r="GZ40" s="1">
        <v>0</v>
      </c>
      <c r="HA40" s="1">
        <v>0</v>
      </c>
      <c r="HB40" s="1">
        <v>0</v>
      </c>
      <c r="HC40" s="1">
        <v>0</v>
      </c>
      <c r="HD40" s="1">
        <v>0</v>
      </c>
      <c r="HE40" s="1">
        <v>0</v>
      </c>
      <c r="HF40" s="1">
        <v>0</v>
      </c>
      <c r="HG40" s="1">
        <v>0</v>
      </c>
      <c r="HH40" s="1">
        <v>0</v>
      </c>
      <c r="HI40" s="1">
        <v>0</v>
      </c>
      <c r="HJ40" s="1">
        <v>0</v>
      </c>
      <c r="HK40" s="1">
        <v>0</v>
      </c>
      <c r="HL40" s="1">
        <v>4.9740049492026511E-2</v>
      </c>
      <c r="HM40" s="1">
        <v>0</v>
      </c>
      <c r="HN40" s="1">
        <v>0.63491370531878355</v>
      </c>
      <c r="HO40" s="1">
        <v>0</v>
      </c>
      <c r="HP40" s="1">
        <v>0</v>
      </c>
      <c r="HQ40" s="1">
        <v>0</v>
      </c>
      <c r="HR40" s="1">
        <v>0</v>
      </c>
      <c r="HS40" s="1">
        <v>0</v>
      </c>
      <c r="HT40" s="1">
        <v>0</v>
      </c>
      <c r="HU40" s="1">
        <v>0</v>
      </c>
      <c r="HV40" s="1">
        <v>0</v>
      </c>
      <c r="HW40" s="1">
        <v>0</v>
      </c>
      <c r="HX40" s="1">
        <v>0</v>
      </c>
      <c r="HY40" s="1">
        <v>0</v>
      </c>
      <c r="HZ40" s="1">
        <v>0</v>
      </c>
      <c r="IA40" s="1">
        <v>0</v>
      </c>
      <c r="IB40" s="1">
        <v>0</v>
      </c>
      <c r="IC40" s="1">
        <v>0</v>
      </c>
      <c r="ID40" s="1">
        <v>0</v>
      </c>
      <c r="IE40" s="1">
        <v>0</v>
      </c>
      <c r="IF40" s="1">
        <v>0</v>
      </c>
      <c r="IG40" s="1">
        <v>0</v>
      </c>
      <c r="IH40" s="1">
        <v>0</v>
      </c>
      <c r="II40" s="1">
        <v>0</v>
      </c>
      <c r="IJ40" s="1">
        <v>0</v>
      </c>
      <c r="IK40" s="1">
        <v>0</v>
      </c>
      <c r="IL40" s="1">
        <v>0</v>
      </c>
      <c r="IM40" s="1">
        <v>0</v>
      </c>
      <c r="IN40" s="1">
        <v>0</v>
      </c>
      <c r="IO40" s="1">
        <v>0</v>
      </c>
      <c r="IP40" s="1">
        <v>0</v>
      </c>
      <c r="IQ40" s="1">
        <v>0</v>
      </c>
      <c r="IR40" s="1">
        <v>0</v>
      </c>
      <c r="IS40" s="1">
        <v>0</v>
      </c>
      <c r="IT40" s="1">
        <v>0</v>
      </c>
      <c r="IU40" s="1">
        <v>0</v>
      </c>
      <c r="IV40" s="1">
        <v>0</v>
      </c>
      <c r="IW40" s="1">
        <v>0</v>
      </c>
      <c r="IX40" s="1">
        <v>0</v>
      </c>
      <c r="IY40" s="1">
        <v>0</v>
      </c>
      <c r="IZ40" s="1">
        <v>0</v>
      </c>
      <c r="JA40" s="1">
        <v>0</v>
      </c>
      <c r="JB40" s="1">
        <v>0</v>
      </c>
      <c r="JC40" s="1">
        <v>0</v>
      </c>
      <c r="JD40" s="1">
        <v>0</v>
      </c>
      <c r="JE40" s="1">
        <v>0</v>
      </c>
      <c r="JF40" s="1">
        <v>0</v>
      </c>
      <c r="JG40" s="1">
        <v>0</v>
      </c>
      <c r="JH40" s="1">
        <v>0</v>
      </c>
      <c r="JI40" s="1">
        <v>0</v>
      </c>
      <c r="JJ40" s="1">
        <v>0</v>
      </c>
      <c r="JK40" s="1">
        <v>0</v>
      </c>
      <c r="JL40" s="1">
        <v>0</v>
      </c>
      <c r="JM40" s="1">
        <v>0</v>
      </c>
      <c r="JN40" s="1">
        <v>55.796178699519913</v>
      </c>
      <c r="JO40" s="1">
        <v>1.8062446357184661</v>
      </c>
      <c r="JP40" s="1">
        <v>13.222395686821233</v>
      </c>
      <c r="JQ40" s="1">
        <v>1.5415184979777092</v>
      </c>
      <c r="JR40" s="1">
        <v>1.1644433202991139E-3</v>
      </c>
      <c r="JS40" s="1">
        <v>11.73743685195952</v>
      </c>
      <c r="JT40" s="1">
        <v>0.61155134160563418</v>
      </c>
      <c r="JU40" s="1">
        <v>1.5601322894256213</v>
      </c>
      <c r="JV40" s="1">
        <v>0.21837053582825036</v>
      </c>
      <c r="JW40" s="1">
        <v>0</v>
      </c>
      <c r="JX40" s="1">
        <v>5.5503292208375452</v>
      </c>
      <c r="JY40" s="1">
        <v>4.4832210538359254</v>
      </c>
      <c r="JZ40" s="1">
        <v>3.025555653750676</v>
      </c>
      <c r="KA40" s="1">
        <v>0.44590108939922479</v>
      </c>
      <c r="KB40" s="1">
        <v>0</v>
      </c>
      <c r="KC40" s="1">
        <v>0</v>
      </c>
    </row>
    <row r="41" spans="1:289" ht="11" customHeight="1">
      <c r="A41" s="1" t="s">
        <v>59</v>
      </c>
      <c r="B41" s="1">
        <v>1120.46875</v>
      </c>
      <c r="D41" s="1">
        <v>24.592076504558836</v>
      </c>
      <c r="CA41" s="1">
        <v>0</v>
      </c>
      <c r="CB41" s="1">
        <v>0</v>
      </c>
      <c r="CC41" s="1">
        <v>0</v>
      </c>
      <c r="CD41" s="1">
        <v>0</v>
      </c>
      <c r="CE41" s="1">
        <v>0</v>
      </c>
      <c r="CF41" s="1">
        <v>0</v>
      </c>
      <c r="CG41" s="1">
        <v>0</v>
      </c>
      <c r="CH41" s="1">
        <v>0</v>
      </c>
      <c r="CI41" s="1">
        <v>0</v>
      </c>
      <c r="CJ41" s="1">
        <v>0</v>
      </c>
      <c r="CK41" s="1">
        <v>0</v>
      </c>
      <c r="CL41" s="1">
        <v>0</v>
      </c>
      <c r="CM41" s="1">
        <v>0</v>
      </c>
      <c r="CN41" s="1">
        <v>0</v>
      </c>
      <c r="CO41" s="1">
        <v>0</v>
      </c>
      <c r="CP41" s="1">
        <v>0</v>
      </c>
      <c r="CQ41" s="1">
        <v>0</v>
      </c>
      <c r="CR41" s="1">
        <v>0</v>
      </c>
      <c r="CS41" s="1">
        <v>0</v>
      </c>
      <c r="CT41" s="1">
        <v>0</v>
      </c>
      <c r="CU41" s="1">
        <v>0</v>
      </c>
      <c r="CV41" s="1">
        <v>0</v>
      </c>
      <c r="CW41" s="1">
        <v>0</v>
      </c>
      <c r="CX41" s="1">
        <v>0</v>
      </c>
      <c r="CY41" s="1">
        <v>0</v>
      </c>
      <c r="CZ41" s="1">
        <v>0</v>
      </c>
      <c r="DA41" s="1">
        <v>0</v>
      </c>
      <c r="DB41" s="1">
        <v>0</v>
      </c>
      <c r="DC41" s="1">
        <v>0</v>
      </c>
      <c r="DD41" s="1">
        <v>0</v>
      </c>
      <c r="DE41" s="1">
        <v>0</v>
      </c>
      <c r="DF41" s="1">
        <v>0</v>
      </c>
      <c r="DG41" s="1">
        <v>0</v>
      </c>
      <c r="DH41" s="1">
        <v>2.2881064441039622E-3</v>
      </c>
      <c r="DI41" s="1">
        <v>0.60408377493888987</v>
      </c>
      <c r="DJ41" s="1">
        <v>16.597346248138333</v>
      </c>
      <c r="DK41" s="1">
        <v>2.3014648524495281E-3</v>
      </c>
      <c r="DL41" s="1">
        <v>0.55682396106387444</v>
      </c>
      <c r="DM41" s="1">
        <v>9.1226010650797278</v>
      </c>
      <c r="DN41" s="1">
        <v>0</v>
      </c>
      <c r="DO41" s="1">
        <v>0</v>
      </c>
      <c r="DP41" s="1">
        <v>0</v>
      </c>
      <c r="DQ41" s="1">
        <v>0</v>
      </c>
      <c r="DR41" s="1">
        <v>0</v>
      </c>
      <c r="DS41" s="1">
        <v>0</v>
      </c>
      <c r="DT41" s="1">
        <v>0</v>
      </c>
      <c r="DU41" s="1">
        <v>0</v>
      </c>
      <c r="DV41" s="1">
        <v>0</v>
      </c>
      <c r="DW41" s="1">
        <v>0</v>
      </c>
      <c r="DX41" s="1">
        <v>0</v>
      </c>
      <c r="DY41" s="1">
        <v>0</v>
      </c>
      <c r="DZ41" s="1">
        <v>0</v>
      </c>
      <c r="EA41" s="1">
        <v>0</v>
      </c>
      <c r="EB41" s="1">
        <v>0</v>
      </c>
      <c r="EC41" s="1">
        <v>0</v>
      </c>
      <c r="ED41" s="1">
        <v>0</v>
      </c>
      <c r="EE41" s="1">
        <v>0</v>
      </c>
      <c r="EF41" s="1">
        <v>2.6940526239490779E-3</v>
      </c>
      <c r="EG41" s="1">
        <v>2.6561288465565585</v>
      </c>
      <c r="EH41" s="1">
        <v>22.196954270671235</v>
      </c>
      <c r="EI41" s="1">
        <v>0</v>
      </c>
      <c r="EJ41" s="1">
        <v>0</v>
      </c>
      <c r="EK41" s="1">
        <v>0</v>
      </c>
      <c r="EL41" s="1">
        <v>0</v>
      </c>
      <c r="EM41" s="1">
        <v>0</v>
      </c>
      <c r="EN41" s="1">
        <v>0</v>
      </c>
      <c r="EO41" s="1">
        <v>0</v>
      </c>
      <c r="EP41" s="1">
        <v>0</v>
      </c>
      <c r="EQ41" s="1">
        <v>0</v>
      </c>
      <c r="ER41" s="1">
        <v>0</v>
      </c>
      <c r="ES41" s="1">
        <v>0</v>
      </c>
      <c r="ET41" s="1">
        <v>0</v>
      </c>
      <c r="EU41" s="1">
        <v>0</v>
      </c>
      <c r="EV41" s="1">
        <v>0</v>
      </c>
      <c r="EW41" s="1">
        <v>0</v>
      </c>
      <c r="EX41" s="1">
        <v>0</v>
      </c>
      <c r="EY41" s="1">
        <v>0</v>
      </c>
      <c r="EZ41" s="1">
        <v>0</v>
      </c>
      <c r="FA41" s="1">
        <v>0</v>
      </c>
      <c r="FB41" s="1">
        <v>0</v>
      </c>
      <c r="FC41" s="1">
        <v>0</v>
      </c>
      <c r="FD41" s="1">
        <v>0</v>
      </c>
      <c r="FE41" s="1">
        <v>0</v>
      </c>
      <c r="FF41" s="1">
        <v>0</v>
      </c>
      <c r="FG41" s="1">
        <v>0</v>
      </c>
      <c r="FH41" s="1">
        <v>0</v>
      </c>
      <c r="FI41" s="1">
        <v>0</v>
      </c>
      <c r="FJ41" s="1">
        <v>0</v>
      </c>
      <c r="FK41" s="1">
        <v>0</v>
      </c>
      <c r="FL41" s="1">
        <v>0</v>
      </c>
      <c r="FM41" s="1">
        <v>0</v>
      </c>
      <c r="FN41" s="1">
        <v>0</v>
      </c>
      <c r="FO41" s="1">
        <v>0</v>
      </c>
      <c r="FP41" s="1">
        <v>0</v>
      </c>
      <c r="FQ41" s="1">
        <v>0</v>
      </c>
      <c r="FR41" s="1">
        <v>0</v>
      </c>
      <c r="FS41" s="1">
        <v>0</v>
      </c>
      <c r="FT41" s="1">
        <v>0</v>
      </c>
      <c r="FU41" s="1">
        <v>0</v>
      </c>
      <c r="FV41" s="1">
        <v>0</v>
      </c>
      <c r="FW41" s="1">
        <v>0</v>
      </c>
      <c r="FX41" s="1">
        <v>0</v>
      </c>
      <c r="FY41" s="1">
        <v>1.781722421001069E-3</v>
      </c>
      <c r="FZ41" s="1">
        <v>0.30553617746160822</v>
      </c>
      <c r="GA41" s="1">
        <v>0.30553617746160822</v>
      </c>
      <c r="GB41" s="1">
        <v>0</v>
      </c>
      <c r="GC41" s="1">
        <v>0</v>
      </c>
      <c r="GD41" s="1">
        <v>0</v>
      </c>
      <c r="GE41" s="1">
        <v>0</v>
      </c>
      <c r="GF41" s="1">
        <v>0</v>
      </c>
      <c r="GG41" s="1">
        <v>0</v>
      </c>
      <c r="GH41" s="1">
        <v>0</v>
      </c>
      <c r="GI41" s="1">
        <v>0</v>
      </c>
      <c r="GJ41" s="1">
        <v>0</v>
      </c>
      <c r="GK41" s="1">
        <v>0</v>
      </c>
      <c r="GL41" s="1">
        <v>0</v>
      </c>
      <c r="GM41" s="1">
        <v>26.491766632938912</v>
      </c>
      <c r="GN41" s="1">
        <v>0</v>
      </c>
      <c r="GO41" s="1">
        <v>0</v>
      </c>
      <c r="GP41" s="1">
        <v>0</v>
      </c>
      <c r="GQ41" s="1">
        <v>0</v>
      </c>
      <c r="GR41" s="1">
        <v>0</v>
      </c>
      <c r="GS41" s="1">
        <v>0</v>
      </c>
      <c r="GT41" s="1">
        <v>0</v>
      </c>
      <c r="GU41" s="1">
        <v>0</v>
      </c>
      <c r="GV41" s="1">
        <v>0</v>
      </c>
      <c r="GW41" s="1">
        <v>0</v>
      </c>
      <c r="GX41" s="1">
        <v>0</v>
      </c>
      <c r="GY41" s="1">
        <v>0</v>
      </c>
      <c r="GZ41" s="1">
        <v>0</v>
      </c>
      <c r="HA41" s="1">
        <v>0</v>
      </c>
      <c r="HB41" s="1">
        <v>0</v>
      </c>
      <c r="HC41" s="1">
        <v>0</v>
      </c>
      <c r="HD41" s="1">
        <v>0</v>
      </c>
      <c r="HE41" s="1">
        <v>0</v>
      </c>
      <c r="HF41" s="1">
        <v>0</v>
      </c>
      <c r="HG41" s="1">
        <v>0</v>
      </c>
      <c r="HH41" s="1">
        <v>0</v>
      </c>
      <c r="HI41" s="1">
        <v>0</v>
      </c>
      <c r="HJ41" s="1">
        <v>0</v>
      </c>
      <c r="HK41" s="1">
        <v>0</v>
      </c>
      <c r="HL41" s="1">
        <v>2.1597778719773227E-3</v>
      </c>
      <c r="HM41" s="1">
        <v>4.7580271620049186E-2</v>
      </c>
      <c r="HN41" s="1">
        <v>0.68249397693883274</v>
      </c>
      <c r="HO41" s="1">
        <v>0</v>
      </c>
      <c r="HP41" s="1">
        <v>0</v>
      </c>
      <c r="HQ41" s="1">
        <v>0</v>
      </c>
      <c r="HR41" s="1">
        <v>0</v>
      </c>
      <c r="HS41" s="1">
        <v>0</v>
      </c>
      <c r="HT41" s="1">
        <v>0</v>
      </c>
      <c r="HU41" s="1">
        <v>0</v>
      </c>
      <c r="HV41" s="1">
        <v>0</v>
      </c>
      <c r="HW41" s="1">
        <v>0</v>
      </c>
      <c r="HX41" s="1">
        <v>0</v>
      </c>
      <c r="HY41" s="1">
        <v>0</v>
      </c>
      <c r="HZ41" s="1">
        <v>0</v>
      </c>
      <c r="IA41" s="1">
        <v>0</v>
      </c>
      <c r="IB41" s="1">
        <v>0</v>
      </c>
      <c r="IC41" s="1">
        <v>0</v>
      </c>
      <c r="ID41" s="1">
        <v>0</v>
      </c>
      <c r="IE41" s="1">
        <v>0</v>
      </c>
      <c r="IF41" s="1">
        <v>0</v>
      </c>
      <c r="IG41" s="1">
        <v>0</v>
      </c>
      <c r="IH41" s="1">
        <v>0</v>
      </c>
      <c r="II41" s="1">
        <v>0</v>
      </c>
      <c r="IJ41" s="1">
        <v>0</v>
      </c>
      <c r="IK41" s="1">
        <v>0</v>
      </c>
      <c r="IL41" s="1">
        <v>0</v>
      </c>
      <c r="IM41" s="1">
        <v>0</v>
      </c>
      <c r="IN41" s="1">
        <v>0</v>
      </c>
      <c r="IO41" s="1">
        <v>0</v>
      </c>
      <c r="IP41" s="1">
        <v>0</v>
      </c>
      <c r="IQ41" s="1">
        <v>0</v>
      </c>
      <c r="IR41" s="1">
        <v>0</v>
      </c>
      <c r="IS41" s="1">
        <v>0</v>
      </c>
      <c r="IT41" s="1">
        <v>0</v>
      </c>
      <c r="IU41" s="1">
        <v>0</v>
      </c>
      <c r="IV41" s="1">
        <v>0</v>
      </c>
      <c r="IW41" s="1">
        <v>0</v>
      </c>
      <c r="IX41" s="1">
        <v>0</v>
      </c>
      <c r="IY41" s="1">
        <v>0</v>
      </c>
      <c r="IZ41" s="1">
        <v>0</v>
      </c>
      <c r="JA41" s="1">
        <v>0</v>
      </c>
      <c r="JB41" s="1">
        <v>0</v>
      </c>
      <c r="JC41" s="1">
        <v>0</v>
      </c>
      <c r="JD41" s="1">
        <v>0</v>
      </c>
      <c r="JE41" s="1">
        <v>0</v>
      </c>
      <c r="JF41" s="1">
        <v>0</v>
      </c>
      <c r="JG41" s="1">
        <v>0</v>
      </c>
      <c r="JH41" s="1">
        <v>0</v>
      </c>
      <c r="JI41" s="1">
        <v>0</v>
      </c>
      <c r="JJ41" s="1">
        <v>0</v>
      </c>
      <c r="JK41" s="1">
        <v>0</v>
      </c>
      <c r="JL41" s="1">
        <v>0</v>
      </c>
      <c r="JM41" s="1">
        <v>0</v>
      </c>
      <c r="JN41" s="1">
        <v>55.796178699519913</v>
      </c>
      <c r="JO41" s="1">
        <v>1.8062446357184661</v>
      </c>
      <c r="JP41" s="1">
        <v>13.222395686821233</v>
      </c>
      <c r="JQ41" s="1">
        <v>1.5415184979777092</v>
      </c>
      <c r="JR41" s="1">
        <v>1.1644433202991139E-3</v>
      </c>
      <c r="JS41" s="1">
        <v>11.73743685195952</v>
      </c>
      <c r="JT41" s="1">
        <v>0.61155134160563418</v>
      </c>
      <c r="JU41" s="1">
        <v>1.5601322894256213</v>
      </c>
      <c r="JV41" s="1">
        <v>0.21837053582825036</v>
      </c>
      <c r="JW41" s="1">
        <v>0</v>
      </c>
      <c r="JX41" s="1">
        <v>5.5503292208375452</v>
      </c>
      <c r="JY41" s="1">
        <v>4.4832210538359254</v>
      </c>
      <c r="JZ41" s="1">
        <v>3.025555653750676</v>
      </c>
      <c r="KA41" s="1">
        <v>0.44590108939922479</v>
      </c>
      <c r="KB41" s="1">
        <v>0</v>
      </c>
      <c r="KC41" s="1">
        <v>0</v>
      </c>
    </row>
    <row r="42" spans="1:289" ht="11" customHeight="1">
      <c r="A42" s="1" t="s">
        <v>66</v>
      </c>
      <c r="B42" s="1">
        <v>1100.46875</v>
      </c>
      <c r="D42" s="1">
        <v>19.985591673505859</v>
      </c>
      <c r="CA42" s="1">
        <v>0</v>
      </c>
      <c r="CB42" s="1">
        <v>0</v>
      </c>
      <c r="CC42" s="1">
        <v>0</v>
      </c>
      <c r="CD42" s="1">
        <v>0</v>
      </c>
      <c r="CE42" s="1">
        <v>0</v>
      </c>
      <c r="CF42" s="1">
        <v>0</v>
      </c>
      <c r="CG42" s="1">
        <v>0</v>
      </c>
      <c r="CH42" s="1">
        <v>0</v>
      </c>
      <c r="CI42" s="1">
        <v>0</v>
      </c>
      <c r="CJ42" s="1">
        <v>0</v>
      </c>
      <c r="CK42" s="1">
        <v>0</v>
      </c>
      <c r="CL42" s="1">
        <v>0</v>
      </c>
      <c r="CM42" s="1">
        <v>0</v>
      </c>
      <c r="CN42" s="1">
        <v>0</v>
      </c>
      <c r="CO42" s="1">
        <v>0</v>
      </c>
      <c r="CP42" s="1">
        <v>0</v>
      </c>
      <c r="CQ42" s="1">
        <v>0</v>
      </c>
      <c r="CR42" s="1">
        <v>0</v>
      </c>
      <c r="CS42" s="1">
        <v>0</v>
      </c>
      <c r="CT42" s="1">
        <v>0</v>
      </c>
      <c r="CU42" s="1">
        <v>0</v>
      </c>
      <c r="CV42" s="1">
        <v>0</v>
      </c>
      <c r="CW42" s="1">
        <v>0</v>
      </c>
      <c r="CX42" s="1">
        <v>0</v>
      </c>
      <c r="CY42" s="1">
        <v>0</v>
      </c>
      <c r="CZ42" s="1">
        <v>0</v>
      </c>
      <c r="DA42" s="1">
        <v>0</v>
      </c>
      <c r="DB42" s="1">
        <v>0</v>
      </c>
      <c r="DC42" s="1">
        <v>0</v>
      </c>
      <c r="DD42" s="1">
        <v>0</v>
      </c>
      <c r="DE42" s="1">
        <v>0</v>
      </c>
      <c r="DF42" s="1">
        <v>0</v>
      </c>
      <c r="DG42" s="1">
        <v>0</v>
      </c>
      <c r="DH42" s="1">
        <v>0.69969871297625152</v>
      </c>
      <c r="DI42" s="1">
        <v>0</v>
      </c>
      <c r="DJ42" s="1">
        <v>16.597346248138333</v>
      </c>
      <c r="DK42" s="1">
        <v>0</v>
      </c>
      <c r="DL42" s="1">
        <v>0</v>
      </c>
      <c r="DM42" s="1">
        <v>9.1226010650797278</v>
      </c>
      <c r="DN42" s="1">
        <v>0</v>
      </c>
      <c r="DO42" s="1">
        <v>0</v>
      </c>
      <c r="DP42" s="1">
        <v>0</v>
      </c>
      <c r="DQ42" s="1">
        <v>0</v>
      </c>
      <c r="DR42" s="1">
        <v>0</v>
      </c>
      <c r="DS42" s="1">
        <v>0</v>
      </c>
      <c r="DT42" s="1">
        <v>0</v>
      </c>
      <c r="DU42" s="1">
        <v>0</v>
      </c>
      <c r="DV42" s="1">
        <v>0</v>
      </c>
      <c r="DW42" s="1">
        <v>0</v>
      </c>
      <c r="DX42" s="1">
        <v>0</v>
      </c>
      <c r="DY42" s="1">
        <v>0</v>
      </c>
      <c r="DZ42" s="1">
        <v>0</v>
      </c>
      <c r="EA42" s="1">
        <v>0</v>
      </c>
      <c r="EB42" s="1">
        <v>0</v>
      </c>
      <c r="EC42" s="1">
        <v>0</v>
      </c>
      <c r="ED42" s="1">
        <v>0</v>
      </c>
      <c r="EE42" s="1">
        <v>0</v>
      </c>
      <c r="EF42" s="1">
        <v>2.7199199330716737</v>
      </c>
      <c r="EG42" s="1">
        <v>0</v>
      </c>
      <c r="EH42" s="1">
        <v>22.196954270671235</v>
      </c>
      <c r="EI42" s="1">
        <v>0</v>
      </c>
      <c r="EJ42" s="1">
        <v>0</v>
      </c>
      <c r="EK42" s="1">
        <v>0</v>
      </c>
      <c r="EL42" s="1">
        <v>0</v>
      </c>
      <c r="EM42" s="1">
        <v>0</v>
      </c>
      <c r="EN42" s="1">
        <v>0</v>
      </c>
      <c r="EO42" s="1">
        <v>0</v>
      </c>
      <c r="EP42" s="1">
        <v>0</v>
      </c>
      <c r="EQ42" s="1">
        <v>0</v>
      </c>
      <c r="ER42" s="1">
        <v>0</v>
      </c>
      <c r="ES42" s="1">
        <v>0</v>
      </c>
      <c r="ET42" s="1">
        <v>0</v>
      </c>
      <c r="EU42" s="1">
        <v>0</v>
      </c>
      <c r="EV42" s="1">
        <v>0</v>
      </c>
      <c r="EW42" s="1">
        <v>0</v>
      </c>
      <c r="EX42" s="1">
        <v>0</v>
      </c>
      <c r="EY42" s="1">
        <v>0</v>
      </c>
      <c r="EZ42" s="1">
        <v>0</v>
      </c>
      <c r="FA42" s="1">
        <v>0</v>
      </c>
      <c r="FB42" s="1">
        <v>0</v>
      </c>
      <c r="FC42" s="1">
        <v>0</v>
      </c>
      <c r="FD42" s="1">
        <v>0</v>
      </c>
      <c r="FE42" s="1">
        <v>0</v>
      </c>
      <c r="FF42" s="1">
        <v>0</v>
      </c>
      <c r="FG42" s="1">
        <v>0</v>
      </c>
      <c r="FH42" s="1">
        <v>0</v>
      </c>
      <c r="FI42" s="1">
        <v>0</v>
      </c>
      <c r="FJ42" s="1">
        <v>0</v>
      </c>
      <c r="FK42" s="1">
        <v>0</v>
      </c>
      <c r="FL42" s="1">
        <v>0</v>
      </c>
      <c r="FM42" s="1">
        <v>0</v>
      </c>
      <c r="FN42" s="1">
        <v>0</v>
      </c>
      <c r="FO42" s="1">
        <v>0</v>
      </c>
      <c r="FP42" s="1">
        <v>0</v>
      </c>
      <c r="FQ42" s="1">
        <v>0</v>
      </c>
      <c r="FR42" s="1">
        <v>0</v>
      </c>
      <c r="FS42" s="1">
        <v>0</v>
      </c>
      <c r="FT42" s="1">
        <v>0</v>
      </c>
      <c r="FU42" s="1">
        <v>0</v>
      </c>
      <c r="FV42" s="1">
        <v>0</v>
      </c>
      <c r="FW42" s="1">
        <v>0</v>
      </c>
      <c r="FX42" s="1">
        <v>0</v>
      </c>
      <c r="FY42" s="1">
        <v>0.74987808195266248</v>
      </c>
      <c r="FZ42" s="1">
        <v>0</v>
      </c>
      <c r="GA42" s="1">
        <v>0.30553617746160822</v>
      </c>
      <c r="GB42" s="1">
        <v>0</v>
      </c>
      <c r="GC42" s="1">
        <v>0</v>
      </c>
      <c r="GD42" s="1">
        <v>0</v>
      </c>
      <c r="GE42" s="1">
        <v>0</v>
      </c>
      <c r="GF42" s="1">
        <v>0</v>
      </c>
      <c r="GG42" s="1">
        <v>0</v>
      </c>
      <c r="GH42" s="1">
        <v>0</v>
      </c>
      <c r="GI42" s="1">
        <v>0</v>
      </c>
      <c r="GJ42" s="1">
        <v>0</v>
      </c>
      <c r="GK42" s="1">
        <v>0</v>
      </c>
      <c r="GL42" s="1">
        <v>0</v>
      </c>
      <c r="GM42" s="1">
        <v>26.491766632938912</v>
      </c>
      <c r="GN42" s="1">
        <v>0</v>
      </c>
      <c r="GO42" s="1">
        <v>0</v>
      </c>
      <c r="GP42" s="1">
        <v>0</v>
      </c>
      <c r="GQ42" s="1">
        <v>0</v>
      </c>
      <c r="GR42" s="1">
        <v>0</v>
      </c>
      <c r="GS42" s="1">
        <v>0</v>
      </c>
      <c r="GT42" s="1">
        <v>0</v>
      </c>
      <c r="GU42" s="1">
        <v>0</v>
      </c>
      <c r="GV42" s="1">
        <v>0</v>
      </c>
      <c r="GW42" s="1">
        <v>0</v>
      </c>
      <c r="GX42" s="1">
        <v>0</v>
      </c>
      <c r="GY42" s="1">
        <v>0</v>
      </c>
      <c r="GZ42" s="1">
        <v>0</v>
      </c>
      <c r="HA42" s="1">
        <v>0</v>
      </c>
      <c r="HB42" s="1">
        <v>0</v>
      </c>
      <c r="HC42" s="1">
        <v>0</v>
      </c>
      <c r="HD42" s="1">
        <v>0</v>
      </c>
      <c r="HE42" s="1">
        <v>0</v>
      </c>
      <c r="HF42" s="1">
        <v>0</v>
      </c>
      <c r="HG42" s="1">
        <v>0</v>
      </c>
      <c r="HH42" s="1">
        <v>0</v>
      </c>
      <c r="HI42" s="1">
        <v>0</v>
      </c>
      <c r="HJ42" s="1">
        <v>0</v>
      </c>
      <c r="HK42" s="1">
        <v>0</v>
      </c>
      <c r="HL42" s="1">
        <v>0.4482132272659255</v>
      </c>
      <c r="HM42" s="1">
        <v>0</v>
      </c>
      <c r="HN42" s="1">
        <v>0.68249397693883274</v>
      </c>
      <c r="HO42" s="1">
        <v>0</v>
      </c>
      <c r="HP42" s="1">
        <v>0</v>
      </c>
      <c r="HQ42" s="1">
        <v>0</v>
      </c>
      <c r="HR42" s="1">
        <v>0</v>
      </c>
      <c r="HS42" s="1">
        <v>0</v>
      </c>
      <c r="HT42" s="1">
        <v>0</v>
      </c>
      <c r="HU42" s="1">
        <v>0</v>
      </c>
      <c r="HV42" s="1">
        <v>0</v>
      </c>
      <c r="HW42" s="1">
        <v>0</v>
      </c>
      <c r="HX42" s="1">
        <v>0</v>
      </c>
      <c r="HY42" s="1">
        <v>0</v>
      </c>
      <c r="HZ42" s="1">
        <v>0</v>
      </c>
      <c r="IA42" s="1">
        <v>0</v>
      </c>
      <c r="IB42" s="1">
        <v>0</v>
      </c>
      <c r="IC42" s="1">
        <v>0</v>
      </c>
      <c r="ID42" s="1">
        <v>0</v>
      </c>
      <c r="IE42" s="1">
        <v>0</v>
      </c>
      <c r="IF42" s="1">
        <v>0</v>
      </c>
      <c r="IG42" s="1">
        <v>0</v>
      </c>
      <c r="IH42" s="1">
        <v>0</v>
      </c>
      <c r="II42" s="1">
        <v>0</v>
      </c>
      <c r="IJ42" s="1">
        <v>0</v>
      </c>
      <c r="IK42" s="1">
        <v>0</v>
      </c>
      <c r="IL42" s="1">
        <v>0</v>
      </c>
      <c r="IM42" s="1">
        <v>0</v>
      </c>
      <c r="IN42" s="1">
        <v>0</v>
      </c>
      <c r="IO42" s="1">
        <v>0</v>
      </c>
      <c r="IP42" s="1">
        <v>0</v>
      </c>
      <c r="IQ42" s="1">
        <v>0</v>
      </c>
      <c r="IR42" s="1">
        <v>0</v>
      </c>
      <c r="IS42" s="1">
        <v>0</v>
      </c>
      <c r="IT42" s="1">
        <v>0</v>
      </c>
      <c r="IU42" s="1">
        <v>0</v>
      </c>
      <c r="IV42" s="1">
        <v>0</v>
      </c>
      <c r="IW42" s="1">
        <v>0</v>
      </c>
      <c r="IX42" s="1">
        <v>0</v>
      </c>
      <c r="IY42" s="1">
        <v>0</v>
      </c>
      <c r="IZ42" s="1">
        <v>0</v>
      </c>
      <c r="JA42" s="1">
        <v>0</v>
      </c>
      <c r="JB42" s="1">
        <v>0</v>
      </c>
      <c r="JC42" s="1">
        <v>0</v>
      </c>
      <c r="JD42" s="1">
        <v>0</v>
      </c>
      <c r="JE42" s="1">
        <v>0</v>
      </c>
      <c r="JF42" s="1">
        <v>0</v>
      </c>
      <c r="JG42" s="1">
        <v>0</v>
      </c>
      <c r="JH42" s="1">
        <v>0</v>
      </c>
      <c r="JI42" s="1">
        <v>0</v>
      </c>
      <c r="JJ42" s="1">
        <v>0</v>
      </c>
      <c r="JK42" s="1">
        <v>0</v>
      </c>
      <c r="JL42" s="1">
        <v>0</v>
      </c>
      <c r="JM42" s="1">
        <v>0</v>
      </c>
      <c r="JN42" s="1">
        <v>57.71259898962272</v>
      </c>
      <c r="JO42" s="1">
        <v>1.7492173580421413</v>
      </c>
      <c r="JP42" s="1">
        <v>12.544967392912445</v>
      </c>
      <c r="JQ42" s="1">
        <v>1.1939460689124752</v>
      </c>
      <c r="JR42" s="1">
        <v>6.3560642988926244E-7</v>
      </c>
      <c r="JS42" s="1">
        <v>11.102131874914722</v>
      </c>
      <c r="JT42" s="1">
        <v>0.61682299743898938</v>
      </c>
      <c r="JU42" s="1">
        <v>1.0061323013067081</v>
      </c>
      <c r="JV42" s="1">
        <v>0.15405588829405986</v>
      </c>
      <c r="JW42" s="1">
        <v>0</v>
      </c>
      <c r="JX42" s="1">
        <v>5.2139947218449754</v>
      </c>
      <c r="JY42" s="1">
        <v>4.5789416258585378</v>
      </c>
      <c r="JZ42" s="1">
        <v>3.578513184207488</v>
      </c>
      <c r="KA42" s="1">
        <v>0.54867696103830621</v>
      </c>
      <c r="KB42" s="1">
        <v>0</v>
      </c>
      <c r="KC42" s="1">
        <v>0</v>
      </c>
    </row>
    <row r="43" spans="1:289" ht="11" customHeight="1">
      <c r="A43" s="1" t="s">
        <v>59</v>
      </c>
      <c r="B43" s="1">
        <v>1100.46875</v>
      </c>
      <c r="D43" s="1">
        <v>19.985591514667966</v>
      </c>
      <c r="CA43" s="1">
        <v>0</v>
      </c>
      <c r="CB43" s="1">
        <v>0</v>
      </c>
      <c r="CC43" s="1">
        <v>0</v>
      </c>
      <c r="CD43" s="1">
        <v>0</v>
      </c>
      <c r="CE43" s="1">
        <v>0</v>
      </c>
      <c r="CF43" s="1">
        <v>0</v>
      </c>
      <c r="CG43" s="1">
        <v>0</v>
      </c>
      <c r="CH43" s="1">
        <v>0</v>
      </c>
      <c r="CI43" s="1">
        <v>0</v>
      </c>
      <c r="CJ43" s="1">
        <v>0</v>
      </c>
      <c r="CK43" s="1">
        <v>0</v>
      </c>
      <c r="CL43" s="1">
        <v>0</v>
      </c>
      <c r="CM43" s="1">
        <v>0</v>
      </c>
      <c r="CN43" s="1">
        <v>0</v>
      </c>
      <c r="CO43" s="1">
        <v>0</v>
      </c>
      <c r="CP43" s="1">
        <v>0</v>
      </c>
      <c r="CQ43" s="1">
        <v>0</v>
      </c>
      <c r="CR43" s="1">
        <v>0</v>
      </c>
      <c r="CS43" s="1">
        <v>0</v>
      </c>
      <c r="CT43" s="1">
        <v>0</v>
      </c>
      <c r="CU43" s="1">
        <v>0</v>
      </c>
      <c r="CV43" s="1">
        <v>0</v>
      </c>
      <c r="CW43" s="1">
        <v>0</v>
      </c>
      <c r="CX43" s="1">
        <v>0</v>
      </c>
      <c r="CY43" s="1">
        <v>0</v>
      </c>
      <c r="CZ43" s="1">
        <v>0</v>
      </c>
      <c r="DA43" s="1">
        <v>0</v>
      </c>
      <c r="DB43" s="1">
        <v>0</v>
      </c>
      <c r="DC43" s="1">
        <v>0</v>
      </c>
      <c r="DD43" s="1">
        <v>0</v>
      </c>
      <c r="DE43" s="1">
        <v>0</v>
      </c>
      <c r="DF43" s="1">
        <v>0</v>
      </c>
      <c r="DG43" s="1">
        <v>0</v>
      </c>
      <c r="DH43" s="1">
        <v>2.3136626961497383E-3</v>
      </c>
      <c r="DI43" s="1">
        <v>0.69738505006200369</v>
      </c>
      <c r="DJ43" s="1">
        <v>17.294731298200336</v>
      </c>
      <c r="DK43" s="1">
        <v>0</v>
      </c>
      <c r="DL43" s="1">
        <v>0</v>
      </c>
      <c r="DM43" s="1">
        <v>9.1226010650797278</v>
      </c>
      <c r="DN43" s="1">
        <v>0</v>
      </c>
      <c r="DO43" s="1">
        <v>0</v>
      </c>
      <c r="DP43" s="1">
        <v>0</v>
      </c>
      <c r="DQ43" s="1">
        <v>0</v>
      </c>
      <c r="DR43" s="1">
        <v>0</v>
      </c>
      <c r="DS43" s="1">
        <v>0</v>
      </c>
      <c r="DT43" s="1">
        <v>0</v>
      </c>
      <c r="DU43" s="1">
        <v>0</v>
      </c>
      <c r="DV43" s="1">
        <v>0</v>
      </c>
      <c r="DW43" s="1">
        <v>0</v>
      </c>
      <c r="DX43" s="1">
        <v>0</v>
      </c>
      <c r="DY43" s="1">
        <v>0</v>
      </c>
      <c r="DZ43" s="1">
        <v>0</v>
      </c>
      <c r="EA43" s="1">
        <v>0</v>
      </c>
      <c r="EB43" s="1">
        <v>0</v>
      </c>
      <c r="EC43" s="1">
        <v>0</v>
      </c>
      <c r="ED43" s="1">
        <v>0</v>
      </c>
      <c r="EE43" s="1">
        <v>0</v>
      </c>
      <c r="EF43" s="1">
        <v>2.6883588603977297E-3</v>
      </c>
      <c r="EG43" s="1">
        <v>2.7172315730779215</v>
      </c>
      <c r="EH43" s="1">
        <v>24.914185843749156</v>
      </c>
      <c r="EI43" s="1">
        <v>0</v>
      </c>
      <c r="EJ43" s="1">
        <v>0</v>
      </c>
      <c r="EK43" s="1">
        <v>0</v>
      </c>
      <c r="EL43" s="1">
        <v>0</v>
      </c>
      <c r="EM43" s="1">
        <v>0</v>
      </c>
      <c r="EN43" s="1">
        <v>0</v>
      </c>
      <c r="EO43" s="1">
        <v>0</v>
      </c>
      <c r="EP43" s="1">
        <v>0</v>
      </c>
      <c r="EQ43" s="1">
        <v>0</v>
      </c>
      <c r="ER43" s="1">
        <v>0</v>
      </c>
      <c r="ES43" s="1">
        <v>0</v>
      </c>
      <c r="ET43" s="1">
        <v>0</v>
      </c>
      <c r="EU43" s="1">
        <v>0</v>
      </c>
      <c r="EV43" s="1">
        <v>0</v>
      </c>
      <c r="EW43" s="1">
        <v>0</v>
      </c>
      <c r="EX43" s="1">
        <v>0</v>
      </c>
      <c r="EY43" s="1">
        <v>0</v>
      </c>
      <c r="EZ43" s="1">
        <v>0</v>
      </c>
      <c r="FA43" s="1">
        <v>0</v>
      </c>
      <c r="FB43" s="1">
        <v>0</v>
      </c>
      <c r="FC43" s="1">
        <v>0</v>
      </c>
      <c r="FD43" s="1">
        <v>0</v>
      </c>
      <c r="FE43" s="1">
        <v>0</v>
      </c>
      <c r="FF43" s="1">
        <v>0</v>
      </c>
      <c r="FG43" s="1">
        <v>0</v>
      </c>
      <c r="FH43" s="1">
        <v>0</v>
      </c>
      <c r="FI43" s="1">
        <v>0</v>
      </c>
      <c r="FJ43" s="1">
        <v>0</v>
      </c>
      <c r="FK43" s="1">
        <v>0</v>
      </c>
      <c r="FL43" s="1">
        <v>0</v>
      </c>
      <c r="FM43" s="1">
        <v>0</v>
      </c>
      <c r="FN43" s="1">
        <v>0</v>
      </c>
      <c r="FO43" s="1">
        <v>0</v>
      </c>
      <c r="FP43" s="1">
        <v>0</v>
      </c>
      <c r="FQ43" s="1">
        <v>0</v>
      </c>
      <c r="FR43" s="1">
        <v>0</v>
      </c>
      <c r="FS43" s="1">
        <v>0</v>
      </c>
      <c r="FT43" s="1">
        <v>0</v>
      </c>
      <c r="FU43" s="1">
        <v>0</v>
      </c>
      <c r="FV43" s="1">
        <v>0</v>
      </c>
      <c r="FW43" s="1">
        <v>0</v>
      </c>
      <c r="FX43" s="1">
        <v>0</v>
      </c>
      <c r="FY43" s="1">
        <v>1.8380504505320218E-3</v>
      </c>
      <c r="FZ43" s="1">
        <v>0.7480400311408224</v>
      </c>
      <c r="GA43" s="1">
        <v>1.0535762086024305</v>
      </c>
      <c r="GB43" s="1">
        <v>0</v>
      </c>
      <c r="GC43" s="1">
        <v>0</v>
      </c>
      <c r="GD43" s="1">
        <v>0</v>
      </c>
      <c r="GE43" s="1">
        <v>0</v>
      </c>
      <c r="GF43" s="1">
        <v>0</v>
      </c>
      <c r="GG43" s="1">
        <v>0</v>
      </c>
      <c r="GH43" s="1">
        <v>0</v>
      </c>
      <c r="GI43" s="1">
        <v>0</v>
      </c>
      <c r="GJ43" s="1">
        <v>0</v>
      </c>
      <c r="GK43" s="1">
        <v>0</v>
      </c>
      <c r="GL43" s="1">
        <v>0</v>
      </c>
      <c r="GM43" s="1">
        <v>26.491766632938912</v>
      </c>
      <c r="GN43" s="1">
        <v>0</v>
      </c>
      <c r="GO43" s="1">
        <v>0</v>
      </c>
      <c r="GP43" s="1">
        <v>0</v>
      </c>
      <c r="GQ43" s="1">
        <v>0</v>
      </c>
      <c r="GR43" s="1">
        <v>0</v>
      </c>
      <c r="GS43" s="1">
        <v>0</v>
      </c>
      <c r="GT43" s="1">
        <v>0</v>
      </c>
      <c r="GU43" s="1">
        <v>0</v>
      </c>
      <c r="GV43" s="1">
        <v>0</v>
      </c>
      <c r="GW43" s="1">
        <v>0</v>
      </c>
      <c r="GX43" s="1">
        <v>0</v>
      </c>
      <c r="GY43" s="1">
        <v>0</v>
      </c>
      <c r="GZ43" s="1">
        <v>0</v>
      </c>
      <c r="HA43" s="1">
        <v>0</v>
      </c>
      <c r="HB43" s="1">
        <v>0</v>
      </c>
      <c r="HC43" s="1">
        <v>0</v>
      </c>
      <c r="HD43" s="1">
        <v>0</v>
      </c>
      <c r="HE43" s="1">
        <v>0</v>
      </c>
      <c r="HF43" s="1">
        <v>0</v>
      </c>
      <c r="HG43" s="1">
        <v>0</v>
      </c>
      <c r="HH43" s="1">
        <v>0</v>
      </c>
      <c r="HI43" s="1">
        <v>0</v>
      </c>
      <c r="HJ43" s="1">
        <v>0</v>
      </c>
      <c r="HK43" s="1">
        <v>0</v>
      </c>
      <c r="HL43" s="1">
        <v>2.1840160572399931E-3</v>
      </c>
      <c r="HM43" s="1">
        <v>0.44602654585521512</v>
      </c>
      <c r="HN43" s="1">
        <v>1.1285205227940478</v>
      </c>
      <c r="HO43" s="1">
        <v>0</v>
      </c>
      <c r="HP43" s="1">
        <v>0</v>
      </c>
      <c r="HQ43" s="1">
        <v>0</v>
      </c>
      <c r="HR43" s="1">
        <v>0</v>
      </c>
      <c r="HS43" s="1">
        <v>0</v>
      </c>
      <c r="HT43" s="1">
        <v>0</v>
      </c>
      <c r="HU43" s="1">
        <v>0</v>
      </c>
      <c r="HV43" s="1">
        <v>0</v>
      </c>
      <c r="HW43" s="1">
        <v>0</v>
      </c>
      <c r="HX43" s="1">
        <v>0</v>
      </c>
      <c r="HY43" s="1">
        <v>0</v>
      </c>
      <c r="HZ43" s="1">
        <v>0</v>
      </c>
      <c r="IA43" s="1">
        <v>0</v>
      </c>
      <c r="IB43" s="1">
        <v>0</v>
      </c>
      <c r="IC43" s="1">
        <v>0</v>
      </c>
      <c r="ID43" s="1">
        <v>0</v>
      </c>
      <c r="IE43" s="1">
        <v>0</v>
      </c>
      <c r="IF43" s="1">
        <v>0</v>
      </c>
      <c r="IG43" s="1">
        <v>0</v>
      </c>
      <c r="IH43" s="1">
        <v>0</v>
      </c>
      <c r="II43" s="1">
        <v>0</v>
      </c>
      <c r="IJ43" s="1">
        <v>0</v>
      </c>
      <c r="IK43" s="1">
        <v>0</v>
      </c>
      <c r="IL43" s="1">
        <v>0</v>
      </c>
      <c r="IM43" s="1">
        <v>0</v>
      </c>
      <c r="IN43" s="1">
        <v>0</v>
      </c>
      <c r="IO43" s="1">
        <v>0</v>
      </c>
      <c r="IP43" s="1">
        <v>0</v>
      </c>
      <c r="IQ43" s="1">
        <v>0</v>
      </c>
      <c r="IR43" s="1">
        <v>0</v>
      </c>
      <c r="IS43" s="1">
        <v>0</v>
      </c>
      <c r="IT43" s="1">
        <v>0</v>
      </c>
      <c r="IU43" s="1">
        <v>0</v>
      </c>
      <c r="IV43" s="1">
        <v>0</v>
      </c>
      <c r="IW43" s="1">
        <v>0</v>
      </c>
      <c r="IX43" s="1">
        <v>0</v>
      </c>
      <c r="IY43" s="1">
        <v>0</v>
      </c>
      <c r="IZ43" s="1">
        <v>0</v>
      </c>
      <c r="JA43" s="1">
        <v>0</v>
      </c>
      <c r="JB43" s="1">
        <v>0</v>
      </c>
      <c r="JC43" s="1">
        <v>0</v>
      </c>
      <c r="JD43" s="1">
        <v>0</v>
      </c>
      <c r="JE43" s="1">
        <v>0</v>
      </c>
      <c r="JF43" s="1">
        <v>0</v>
      </c>
      <c r="JG43" s="1">
        <v>0</v>
      </c>
      <c r="JH43" s="1">
        <v>0</v>
      </c>
      <c r="JI43" s="1">
        <v>0</v>
      </c>
      <c r="JJ43" s="1">
        <v>0</v>
      </c>
      <c r="JK43" s="1">
        <v>0</v>
      </c>
      <c r="JL43" s="1">
        <v>0</v>
      </c>
      <c r="JM43" s="1">
        <v>0</v>
      </c>
      <c r="JN43" s="1">
        <v>57.712599452845858</v>
      </c>
      <c r="JO43" s="1">
        <v>1.749217372120385</v>
      </c>
      <c r="JP43" s="1">
        <v>12.544967494062126</v>
      </c>
      <c r="JQ43" s="1">
        <v>1.1939460786415979</v>
      </c>
      <c r="JR43" s="1">
        <v>0</v>
      </c>
      <c r="JS43" s="1">
        <v>11.102131964748121</v>
      </c>
      <c r="JT43" s="1">
        <v>0.61682300242995169</v>
      </c>
      <c r="JU43" s="1">
        <v>1.006132141029862</v>
      </c>
      <c r="JV43" s="1">
        <v>0.1540558895526275</v>
      </c>
      <c r="JW43" s="1">
        <v>0</v>
      </c>
      <c r="JX43" s="1">
        <v>5.2139947637715203</v>
      </c>
      <c r="JY43" s="1">
        <v>4.5789416626672335</v>
      </c>
      <c r="JZ43" s="1">
        <v>3.5785132127317052</v>
      </c>
      <c r="KA43" s="1">
        <v>0.54867696539898514</v>
      </c>
      <c r="KB43" s="1">
        <v>0</v>
      </c>
      <c r="KC43" s="1">
        <v>0</v>
      </c>
    </row>
    <row r="44" spans="1:289" ht="11" customHeight="1">
      <c r="A44" s="1" t="s">
        <v>66</v>
      </c>
      <c r="B44" s="1">
        <v>1080.46875</v>
      </c>
      <c r="D44" s="1">
        <v>16.204550905191205</v>
      </c>
      <c r="CA44" s="1">
        <v>0</v>
      </c>
      <c r="CB44" s="1">
        <v>0</v>
      </c>
      <c r="CC44" s="1">
        <v>0</v>
      </c>
      <c r="CD44" s="1">
        <v>0</v>
      </c>
      <c r="CE44" s="1">
        <v>0</v>
      </c>
      <c r="CF44" s="1">
        <v>0</v>
      </c>
      <c r="CG44" s="1">
        <v>0</v>
      </c>
      <c r="CH44" s="1">
        <v>0</v>
      </c>
      <c r="CI44" s="1">
        <v>0</v>
      </c>
      <c r="CJ44" s="1">
        <v>0</v>
      </c>
      <c r="CK44" s="1">
        <v>0</v>
      </c>
      <c r="CL44" s="1">
        <v>0</v>
      </c>
      <c r="CM44" s="1">
        <v>0</v>
      </c>
      <c r="CN44" s="1">
        <v>0</v>
      </c>
      <c r="CO44" s="1">
        <v>0</v>
      </c>
      <c r="CP44" s="1">
        <v>0</v>
      </c>
      <c r="CQ44" s="1">
        <v>0</v>
      </c>
      <c r="CR44" s="1">
        <v>0</v>
      </c>
      <c r="CS44" s="1">
        <v>0</v>
      </c>
      <c r="CT44" s="1">
        <v>0</v>
      </c>
      <c r="CU44" s="1">
        <v>0</v>
      </c>
      <c r="CV44" s="1">
        <v>0</v>
      </c>
      <c r="CW44" s="1">
        <v>0</v>
      </c>
      <c r="CX44" s="1">
        <v>0</v>
      </c>
      <c r="CY44" s="1">
        <v>0</v>
      </c>
      <c r="CZ44" s="1">
        <v>0</v>
      </c>
      <c r="DA44" s="1">
        <v>0</v>
      </c>
      <c r="DB44" s="1">
        <v>0</v>
      </c>
      <c r="DC44" s="1">
        <v>0</v>
      </c>
      <c r="DD44" s="1">
        <v>0</v>
      </c>
      <c r="DE44" s="1">
        <v>0</v>
      </c>
      <c r="DF44" s="1">
        <v>0</v>
      </c>
      <c r="DG44" s="1">
        <v>0</v>
      </c>
      <c r="DH44" s="1">
        <v>0.47409083794508033</v>
      </c>
      <c r="DI44" s="1">
        <v>0</v>
      </c>
      <c r="DJ44" s="1">
        <v>17.294731298200336</v>
      </c>
      <c r="DK44" s="1">
        <v>0</v>
      </c>
      <c r="DL44" s="1">
        <v>0</v>
      </c>
      <c r="DM44" s="1">
        <v>9.1226010650797278</v>
      </c>
      <c r="DN44" s="1">
        <v>0</v>
      </c>
      <c r="DO44" s="1">
        <v>0</v>
      </c>
      <c r="DP44" s="1">
        <v>0</v>
      </c>
      <c r="DQ44" s="1">
        <v>0</v>
      </c>
      <c r="DR44" s="1">
        <v>0</v>
      </c>
      <c r="DS44" s="1">
        <v>0</v>
      </c>
      <c r="DT44" s="1">
        <v>0</v>
      </c>
      <c r="DU44" s="1">
        <v>0</v>
      </c>
      <c r="DV44" s="1">
        <v>0</v>
      </c>
      <c r="DW44" s="1">
        <v>0</v>
      </c>
      <c r="DX44" s="1">
        <v>0</v>
      </c>
      <c r="DY44" s="1">
        <v>0</v>
      </c>
      <c r="DZ44" s="1">
        <v>0</v>
      </c>
      <c r="EA44" s="1">
        <v>0</v>
      </c>
      <c r="EB44" s="1">
        <v>0</v>
      </c>
      <c r="EC44" s="1">
        <v>0</v>
      </c>
      <c r="ED44" s="1">
        <v>0</v>
      </c>
      <c r="EE44" s="1">
        <v>0</v>
      </c>
      <c r="EF44" s="1">
        <v>2.2527254920565776</v>
      </c>
      <c r="EG44" s="1">
        <v>0</v>
      </c>
      <c r="EH44" s="1">
        <v>24.914185843749156</v>
      </c>
      <c r="EI44" s="1">
        <v>0</v>
      </c>
      <c r="EJ44" s="1">
        <v>0</v>
      </c>
      <c r="EK44" s="1">
        <v>0</v>
      </c>
      <c r="EL44" s="1">
        <v>0</v>
      </c>
      <c r="EM44" s="1">
        <v>0</v>
      </c>
      <c r="EN44" s="1">
        <v>0</v>
      </c>
      <c r="EO44" s="1">
        <v>0</v>
      </c>
      <c r="EP44" s="1">
        <v>0</v>
      </c>
      <c r="EQ44" s="1">
        <v>0</v>
      </c>
      <c r="ER44" s="1">
        <v>0</v>
      </c>
      <c r="ES44" s="1">
        <v>0</v>
      </c>
      <c r="ET44" s="1">
        <v>0</v>
      </c>
      <c r="EU44" s="1">
        <v>0</v>
      </c>
      <c r="EV44" s="1">
        <v>0</v>
      </c>
      <c r="EW44" s="1">
        <v>0</v>
      </c>
      <c r="EX44" s="1">
        <v>0</v>
      </c>
      <c r="EY44" s="1">
        <v>0</v>
      </c>
      <c r="EZ44" s="1">
        <v>0</v>
      </c>
      <c r="FA44" s="1">
        <v>0</v>
      </c>
      <c r="FB44" s="1">
        <v>0</v>
      </c>
      <c r="FC44" s="1">
        <v>0</v>
      </c>
      <c r="FD44" s="1">
        <v>0</v>
      </c>
      <c r="FE44" s="1">
        <v>0</v>
      </c>
      <c r="FF44" s="1">
        <v>0</v>
      </c>
      <c r="FG44" s="1">
        <v>0</v>
      </c>
      <c r="FH44" s="1">
        <v>0</v>
      </c>
      <c r="FI44" s="1">
        <v>0</v>
      </c>
      <c r="FJ44" s="1">
        <v>0</v>
      </c>
      <c r="FK44" s="1">
        <v>0</v>
      </c>
      <c r="FL44" s="1">
        <v>0</v>
      </c>
      <c r="FM44" s="1">
        <v>0</v>
      </c>
      <c r="FN44" s="1">
        <v>0</v>
      </c>
      <c r="FO44" s="1">
        <v>0</v>
      </c>
      <c r="FP44" s="1">
        <v>0</v>
      </c>
      <c r="FQ44" s="1">
        <v>0</v>
      </c>
      <c r="FR44" s="1">
        <v>0</v>
      </c>
      <c r="FS44" s="1">
        <v>0</v>
      </c>
      <c r="FT44" s="1">
        <v>0</v>
      </c>
      <c r="FU44" s="1">
        <v>0</v>
      </c>
      <c r="FV44" s="1">
        <v>0</v>
      </c>
      <c r="FW44" s="1">
        <v>0</v>
      </c>
      <c r="FX44" s="1">
        <v>0</v>
      </c>
      <c r="FY44" s="1">
        <v>0.64008492536580097</v>
      </c>
      <c r="FZ44" s="1">
        <v>0</v>
      </c>
      <c r="GA44" s="1">
        <v>1.0535762086024305</v>
      </c>
      <c r="GB44" s="1">
        <v>0</v>
      </c>
      <c r="GC44" s="1">
        <v>0</v>
      </c>
      <c r="GD44" s="1">
        <v>0</v>
      </c>
      <c r="GE44" s="1">
        <v>0</v>
      </c>
      <c r="GF44" s="1">
        <v>0</v>
      </c>
      <c r="GG44" s="1">
        <v>0</v>
      </c>
      <c r="GH44" s="1">
        <v>0</v>
      </c>
      <c r="GI44" s="1">
        <v>0</v>
      </c>
      <c r="GJ44" s="1">
        <v>0</v>
      </c>
      <c r="GK44" s="1">
        <v>0</v>
      </c>
      <c r="GL44" s="1">
        <v>0</v>
      </c>
      <c r="GM44" s="1">
        <v>26.491766632938912</v>
      </c>
      <c r="GN44" s="1">
        <v>0</v>
      </c>
      <c r="GO44" s="1">
        <v>0</v>
      </c>
      <c r="GP44" s="1">
        <v>0</v>
      </c>
      <c r="GQ44" s="1">
        <v>0</v>
      </c>
      <c r="GR44" s="1">
        <v>0</v>
      </c>
      <c r="GS44" s="1">
        <v>0</v>
      </c>
      <c r="GT44" s="1">
        <v>0</v>
      </c>
      <c r="GU44" s="1">
        <v>0</v>
      </c>
      <c r="GV44" s="1">
        <v>0</v>
      </c>
      <c r="GW44" s="1">
        <v>0</v>
      </c>
      <c r="GX44" s="1">
        <v>0</v>
      </c>
      <c r="GY44" s="1">
        <v>0</v>
      </c>
      <c r="GZ44" s="1">
        <v>0</v>
      </c>
      <c r="HA44" s="1">
        <v>0</v>
      </c>
      <c r="HB44" s="1">
        <v>0</v>
      </c>
      <c r="HC44" s="1">
        <v>0</v>
      </c>
      <c r="HD44" s="1">
        <v>0</v>
      </c>
      <c r="HE44" s="1">
        <v>0</v>
      </c>
      <c r="HF44" s="1">
        <v>0</v>
      </c>
      <c r="HG44" s="1">
        <v>0</v>
      </c>
      <c r="HH44" s="1">
        <v>0</v>
      </c>
      <c r="HI44" s="1">
        <v>0</v>
      </c>
      <c r="HJ44" s="1">
        <v>0</v>
      </c>
      <c r="HK44" s="1">
        <v>0</v>
      </c>
      <c r="HL44" s="1">
        <v>0.42316433132347381</v>
      </c>
      <c r="HM44" s="1">
        <v>0</v>
      </c>
      <c r="HN44" s="1">
        <v>1.1285205227940478</v>
      </c>
      <c r="HO44" s="1">
        <v>0</v>
      </c>
      <c r="HP44" s="1">
        <v>0</v>
      </c>
      <c r="HQ44" s="1">
        <v>0</v>
      </c>
      <c r="HR44" s="1">
        <v>0</v>
      </c>
      <c r="HS44" s="1">
        <v>0</v>
      </c>
      <c r="HT44" s="1">
        <v>0</v>
      </c>
      <c r="HU44" s="1">
        <v>0</v>
      </c>
      <c r="HV44" s="1">
        <v>0</v>
      </c>
      <c r="HW44" s="1">
        <v>0</v>
      </c>
      <c r="HX44" s="1">
        <v>0</v>
      </c>
      <c r="HY44" s="1">
        <v>0</v>
      </c>
      <c r="HZ44" s="1">
        <v>0</v>
      </c>
      <c r="IA44" s="1">
        <v>0</v>
      </c>
      <c r="IB44" s="1">
        <v>0</v>
      </c>
      <c r="IC44" s="1">
        <v>0</v>
      </c>
      <c r="ID44" s="1">
        <v>0</v>
      </c>
      <c r="IE44" s="1">
        <v>0</v>
      </c>
      <c r="IF44" s="1">
        <v>0</v>
      </c>
      <c r="IG44" s="1">
        <v>0</v>
      </c>
      <c r="IH44" s="1">
        <v>0</v>
      </c>
      <c r="II44" s="1">
        <v>0</v>
      </c>
      <c r="IJ44" s="1">
        <v>0</v>
      </c>
      <c r="IK44" s="1">
        <v>0</v>
      </c>
      <c r="IL44" s="1">
        <v>0</v>
      </c>
      <c r="IM44" s="1">
        <v>0</v>
      </c>
      <c r="IN44" s="1">
        <v>0</v>
      </c>
      <c r="IO44" s="1">
        <v>0</v>
      </c>
      <c r="IP44" s="1">
        <v>0</v>
      </c>
      <c r="IQ44" s="1">
        <v>0</v>
      </c>
      <c r="IR44" s="1">
        <v>0</v>
      </c>
      <c r="IS44" s="1">
        <v>0</v>
      </c>
      <c r="IT44" s="1">
        <v>0</v>
      </c>
      <c r="IU44" s="1">
        <v>0</v>
      </c>
      <c r="IV44" s="1">
        <v>0</v>
      </c>
      <c r="IW44" s="1">
        <v>0</v>
      </c>
      <c r="IX44" s="1">
        <v>0</v>
      </c>
      <c r="IY44" s="1">
        <v>0</v>
      </c>
      <c r="IZ44" s="1">
        <v>0</v>
      </c>
      <c r="JA44" s="1">
        <v>0</v>
      </c>
      <c r="JB44" s="1">
        <v>0</v>
      </c>
      <c r="JC44" s="1">
        <v>0</v>
      </c>
      <c r="JD44" s="1">
        <v>0</v>
      </c>
      <c r="JE44" s="1">
        <v>0</v>
      </c>
      <c r="JF44" s="1">
        <v>0</v>
      </c>
      <c r="JG44" s="1">
        <v>0</v>
      </c>
      <c r="JH44" s="1">
        <v>0</v>
      </c>
      <c r="JI44" s="1">
        <v>0</v>
      </c>
      <c r="JJ44" s="1">
        <v>0</v>
      </c>
      <c r="JK44" s="1">
        <v>0</v>
      </c>
      <c r="JL44" s="1">
        <v>0</v>
      </c>
      <c r="JM44" s="1">
        <v>0</v>
      </c>
      <c r="JN44" s="1">
        <v>60.146980834328815</v>
      </c>
      <c r="JO44" s="1">
        <v>1.5695335698989941</v>
      </c>
      <c r="JP44" s="1">
        <v>11.842610215729744</v>
      </c>
      <c r="JQ44" s="1">
        <v>0.75331131633953219</v>
      </c>
      <c r="JR44" s="1">
        <v>0</v>
      </c>
      <c r="JS44" s="1">
        <v>9.8647662004292922</v>
      </c>
      <c r="JT44" s="1">
        <v>0.59408238428673255</v>
      </c>
      <c r="JU44" s="1">
        <v>0.57536424780630679</v>
      </c>
      <c r="JV44" s="1">
        <v>0.10681401314175275</v>
      </c>
      <c r="JW44" s="1">
        <v>0</v>
      </c>
      <c r="JX44" s="1">
        <v>5.0148163053262209</v>
      </c>
      <c r="JY44" s="1">
        <v>4.6436350045813155</v>
      </c>
      <c r="JZ44" s="1">
        <v>4.2113850376086397</v>
      </c>
      <c r="KA44" s="1">
        <v>0.6767008705226627</v>
      </c>
      <c r="KB44" s="1">
        <v>0</v>
      </c>
      <c r="KC44" s="1">
        <v>0</v>
      </c>
    </row>
    <row r="45" spans="1:289" ht="11" customHeight="1">
      <c r="A45" s="1" t="s">
        <v>59</v>
      </c>
      <c r="B45" s="1">
        <v>1080.46875</v>
      </c>
      <c r="D45" s="1">
        <v>16.204550905191205</v>
      </c>
      <c r="CA45" s="1">
        <v>0</v>
      </c>
      <c r="CB45" s="1">
        <v>0</v>
      </c>
      <c r="CC45" s="1">
        <v>0</v>
      </c>
      <c r="CD45" s="1">
        <v>0</v>
      </c>
      <c r="CE45" s="1">
        <v>0</v>
      </c>
      <c r="CF45" s="1">
        <v>0</v>
      </c>
      <c r="CG45" s="1">
        <v>0</v>
      </c>
      <c r="CH45" s="1">
        <v>0</v>
      </c>
      <c r="CI45" s="1">
        <v>0</v>
      </c>
      <c r="CJ45" s="1">
        <v>0</v>
      </c>
      <c r="CK45" s="1">
        <v>0</v>
      </c>
      <c r="CL45" s="1">
        <v>0</v>
      </c>
      <c r="CM45" s="1">
        <v>0</v>
      </c>
      <c r="CN45" s="1">
        <v>0</v>
      </c>
      <c r="CO45" s="1">
        <v>0</v>
      </c>
      <c r="CP45" s="1">
        <v>0</v>
      </c>
      <c r="CQ45" s="1">
        <v>0</v>
      </c>
      <c r="CR45" s="1">
        <v>0</v>
      </c>
      <c r="CS45" s="1">
        <v>0</v>
      </c>
      <c r="CT45" s="1">
        <v>0</v>
      </c>
      <c r="CU45" s="1">
        <v>0</v>
      </c>
      <c r="CV45" s="1">
        <v>0</v>
      </c>
      <c r="CW45" s="1">
        <v>0</v>
      </c>
      <c r="CX45" s="1">
        <v>0</v>
      </c>
      <c r="CY45" s="1">
        <v>0</v>
      </c>
      <c r="CZ45" s="1">
        <v>0</v>
      </c>
      <c r="DA45" s="1">
        <v>0</v>
      </c>
      <c r="DB45" s="1">
        <v>0</v>
      </c>
      <c r="DC45" s="1">
        <v>0</v>
      </c>
      <c r="DD45" s="1">
        <v>0</v>
      </c>
      <c r="DE45" s="1">
        <v>0</v>
      </c>
      <c r="DF45" s="1">
        <v>0</v>
      </c>
      <c r="DG45" s="1">
        <v>0</v>
      </c>
      <c r="DH45" s="1">
        <v>2.3409404928298378E-3</v>
      </c>
      <c r="DI45" s="1">
        <v>0.4717498974522501</v>
      </c>
      <c r="DJ45" s="1">
        <v>17.766481195652585</v>
      </c>
      <c r="DK45" s="1">
        <v>0</v>
      </c>
      <c r="DL45" s="1">
        <v>0</v>
      </c>
      <c r="DM45" s="1">
        <v>9.1226010650797278</v>
      </c>
      <c r="DN45" s="1">
        <v>0</v>
      </c>
      <c r="DO45" s="1">
        <v>0</v>
      </c>
      <c r="DP45" s="1">
        <v>0</v>
      </c>
      <c r="DQ45" s="1">
        <v>0</v>
      </c>
      <c r="DR45" s="1">
        <v>0</v>
      </c>
      <c r="DS45" s="1">
        <v>0</v>
      </c>
      <c r="DT45" s="1">
        <v>0</v>
      </c>
      <c r="DU45" s="1">
        <v>0</v>
      </c>
      <c r="DV45" s="1">
        <v>0</v>
      </c>
      <c r="DW45" s="1">
        <v>0</v>
      </c>
      <c r="DX45" s="1">
        <v>0</v>
      </c>
      <c r="DY45" s="1">
        <v>0</v>
      </c>
      <c r="DZ45" s="1">
        <v>0</v>
      </c>
      <c r="EA45" s="1">
        <v>0</v>
      </c>
      <c r="EB45" s="1">
        <v>0</v>
      </c>
      <c r="EC45" s="1">
        <v>0</v>
      </c>
      <c r="ED45" s="1">
        <v>0</v>
      </c>
      <c r="EE45" s="1">
        <v>0</v>
      </c>
      <c r="EF45" s="1">
        <v>2.683730295578445E-3</v>
      </c>
      <c r="EG45" s="1">
        <v>2.2500417617609991</v>
      </c>
      <c r="EH45" s="1">
        <v>27.164227605510156</v>
      </c>
      <c r="EI45" s="1">
        <v>0</v>
      </c>
      <c r="EJ45" s="1">
        <v>0</v>
      </c>
      <c r="EK45" s="1">
        <v>0</v>
      </c>
      <c r="EL45" s="1">
        <v>0</v>
      </c>
      <c r="EM45" s="1">
        <v>0</v>
      </c>
      <c r="EN45" s="1">
        <v>0</v>
      </c>
      <c r="EO45" s="1">
        <v>0</v>
      </c>
      <c r="EP45" s="1">
        <v>0</v>
      </c>
      <c r="EQ45" s="1">
        <v>0</v>
      </c>
      <c r="ER45" s="1">
        <v>0</v>
      </c>
      <c r="ES45" s="1">
        <v>0</v>
      </c>
      <c r="ET45" s="1">
        <v>0</v>
      </c>
      <c r="EU45" s="1">
        <v>0</v>
      </c>
      <c r="EV45" s="1">
        <v>0</v>
      </c>
      <c r="EW45" s="1">
        <v>0</v>
      </c>
      <c r="EX45" s="1">
        <v>0</v>
      </c>
      <c r="EY45" s="1">
        <v>0</v>
      </c>
      <c r="EZ45" s="1">
        <v>0</v>
      </c>
      <c r="FA45" s="1">
        <v>0</v>
      </c>
      <c r="FB45" s="1">
        <v>0</v>
      </c>
      <c r="FC45" s="1">
        <v>0</v>
      </c>
      <c r="FD45" s="1">
        <v>0</v>
      </c>
      <c r="FE45" s="1">
        <v>0</v>
      </c>
      <c r="FF45" s="1">
        <v>0</v>
      </c>
      <c r="FG45" s="1">
        <v>0</v>
      </c>
      <c r="FH45" s="1">
        <v>0</v>
      </c>
      <c r="FI45" s="1">
        <v>0</v>
      </c>
      <c r="FJ45" s="1">
        <v>0</v>
      </c>
      <c r="FK45" s="1">
        <v>0</v>
      </c>
      <c r="FL45" s="1">
        <v>0</v>
      </c>
      <c r="FM45" s="1">
        <v>0</v>
      </c>
      <c r="FN45" s="1">
        <v>0</v>
      </c>
      <c r="FO45" s="1">
        <v>0</v>
      </c>
      <c r="FP45" s="1">
        <v>0</v>
      </c>
      <c r="FQ45" s="1">
        <v>0</v>
      </c>
      <c r="FR45" s="1">
        <v>0</v>
      </c>
      <c r="FS45" s="1">
        <v>0</v>
      </c>
      <c r="FT45" s="1">
        <v>0</v>
      </c>
      <c r="FU45" s="1">
        <v>0</v>
      </c>
      <c r="FV45" s="1">
        <v>0</v>
      </c>
      <c r="FW45" s="1">
        <v>0</v>
      </c>
      <c r="FX45" s="1">
        <v>0</v>
      </c>
      <c r="FY45" s="1">
        <v>1.8903691874664378E-3</v>
      </c>
      <c r="FZ45" s="1">
        <v>0.63819455617833432</v>
      </c>
      <c r="GA45" s="1">
        <v>1.6917707647807649</v>
      </c>
      <c r="GB45" s="1">
        <v>0</v>
      </c>
      <c r="GC45" s="1">
        <v>0</v>
      </c>
      <c r="GD45" s="1">
        <v>0</v>
      </c>
      <c r="GE45" s="1">
        <v>0</v>
      </c>
      <c r="GF45" s="1">
        <v>0</v>
      </c>
      <c r="GG45" s="1">
        <v>0</v>
      </c>
      <c r="GH45" s="1">
        <v>0</v>
      </c>
      <c r="GI45" s="1">
        <v>0</v>
      </c>
      <c r="GJ45" s="1">
        <v>0</v>
      </c>
      <c r="GK45" s="1">
        <v>0</v>
      </c>
      <c r="GL45" s="1">
        <v>0</v>
      </c>
      <c r="GM45" s="1">
        <v>26.491766632938912</v>
      </c>
      <c r="GN45" s="1">
        <v>0</v>
      </c>
      <c r="GO45" s="1">
        <v>0</v>
      </c>
      <c r="GP45" s="1">
        <v>0</v>
      </c>
      <c r="GQ45" s="1">
        <v>0</v>
      </c>
      <c r="GR45" s="1">
        <v>0</v>
      </c>
      <c r="GS45" s="1">
        <v>0</v>
      </c>
      <c r="GT45" s="1">
        <v>0</v>
      </c>
      <c r="GU45" s="1">
        <v>0</v>
      </c>
      <c r="GV45" s="1">
        <v>0</v>
      </c>
      <c r="GW45" s="1">
        <v>0</v>
      </c>
      <c r="GX45" s="1">
        <v>0</v>
      </c>
      <c r="GY45" s="1">
        <v>0</v>
      </c>
      <c r="GZ45" s="1">
        <v>0</v>
      </c>
      <c r="HA45" s="1">
        <v>0</v>
      </c>
      <c r="HB45" s="1">
        <v>0</v>
      </c>
      <c r="HC45" s="1">
        <v>0</v>
      </c>
      <c r="HD45" s="1">
        <v>0</v>
      </c>
      <c r="HE45" s="1">
        <v>0</v>
      </c>
      <c r="HF45" s="1">
        <v>0</v>
      </c>
      <c r="HG45" s="1">
        <v>0</v>
      </c>
      <c r="HH45" s="1">
        <v>0</v>
      </c>
      <c r="HI45" s="1">
        <v>0</v>
      </c>
      <c r="HJ45" s="1">
        <v>0</v>
      </c>
      <c r="HK45" s="1">
        <v>0</v>
      </c>
      <c r="HL45" s="1">
        <v>2.2012458622341566E-3</v>
      </c>
      <c r="HM45" s="1">
        <v>0.42096308546123967</v>
      </c>
      <c r="HN45" s="1">
        <v>1.5494836082552874</v>
      </c>
      <c r="HO45" s="1">
        <v>0</v>
      </c>
      <c r="HP45" s="1">
        <v>0</v>
      </c>
      <c r="HQ45" s="1">
        <v>0</v>
      </c>
      <c r="HR45" s="1">
        <v>0</v>
      </c>
      <c r="HS45" s="1">
        <v>0</v>
      </c>
      <c r="HT45" s="1">
        <v>0</v>
      </c>
      <c r="HU45" s="1">
        <v>0</v>
      </c>
      <c r="HV45" s="1">
        <v>0</v>
      </c>
      <c r="HW45" s="1">
        <v>0</v>
      </c>
      <c r="HX45" s="1">
        <v>0</v>
      </c>
      <c r="HY45" s="1">
        <v>0</v>
      </c>
      <c r="HZ45" s="1">
        <v>0</v>
      </c>
      <c r="IA45" s="1">
        <v>0</v>
      </c>
      <c r="IB45" s="1">
        <v>0</v>
      </c>
      <c r="IC45" s="1">
        <v>0</v>
      </c>
      <c r="ID45" s="1">
        <v>0</v>
      </c>
      <c r="IE45" s="1">
        <v>0</v>
      </c>
      <c r="IF45" s="1">
        <v>0</v>
      </c>
      <c r="IG45" s="1">
        <v>0</v>
      </c>
      <c r="IH45" s="1">
        <v>0</v>
      </c>
      <c r="II45" s="1">
        <v>0</v>
      </c>
      <c r="IJ45" s="1">
        <v>0</v>
      </c>
      <c r="IK45" s="1">
        <v>0</v>
      </c>
      <c r="IL45" s="1">
        <v>0</v>
      </c>
      <c r="IM45" s="1">
        <v>0</v>
      </c>
      <c r="IN45" s="1">
        <v>0</v>
      </c>
      <c r="IO45" s="1">
        <v>0</v>
      </c>
      <c r="IP45" s="1">
        <v>0</v>
      </c>
      <c r="IQ45" s="1">
        <v>0</v>
      </c>
      <c r="IR45" s="1">
        <v>0</v>
      </c>
      <c r="IS45" s="1">
        <v>0</v>
      </c>
      <c r="IT45" s="1">
        <v>0</v>
      </c>
      <c r="IU45" s="1">
        <v>0</v>
      </c>
      <c r="IV45" s="1">
        <v>0</v>
      </c>
      <c r="IW45" s="1">
        <v>0</v>
      </c>
      <c r="IX45" s="1">
        <v>0</v>
      </c>
      <c r="IY45" s="1">
        <v>0</v>
      </c>
      <c r="IZ45" s="1">
        <v>0</v>
      </c>
      <c r="JA45" s="1">
        <v>0</v>
      </c>
      <c r="JB45" s="1">
        <v>0</v>
      </c>
      <c r="JC45" s="1">
        <v>0</v>
      </c>
      <c r="JD45" s="1">
        <v>0</v>
      </c>
      <c r="JE45" s="1">
        <v>0</v>
      </c>
      <c r="JF45" s="1">
        <v>0</v>
      </c>
      <c r="JG45" s="1">
        <v>0</v>
      </c>
      <c r="JH45" s="1">
        <v>0</v>
      </c>
      <c r="JI45" s="1">
        <v>0</v>
      </c>
      <c r="JJ45" s="1">
        <v>0</v>
      </c>
      <c r="JK45" s="1">
        <v>0</v>
      </c>
      <c r="JL45" s="1">
        <v>0</v>
      </c>
      <c r="JM45" s="1">
        <v>0</v>
      </c>
      <c r="JN45" s="1">
        <v>60.146980834328815</v>
      </c>
      <c r="JO45" s="1">
        <v>1.5695335698989941</v>
      </c>
      <c r="JP45" s="1">
        <v>11.842610215729744</v>
      </c>
      <c r="JQ45" s="1">
        <v>0.75331131633953219</v>
      </c>
      <c r="JR45" s="1">
        <v>0</v>
      </c>
      <c r="JS45" s="1">
        <v>9.8647662004292922</v>
      </c>
      <c r="JT45" s="1">
        <v>0.59408238428673255</v>
      </c>
      <c r="JU45" s="1">
        <v>0.57536424780630679</v>
      </c>
      <c r="JV45" s="1">
        <v>0.10681401314175275</v>
      </c>
      <c r="JW45" s="1">
        <v>0</v>
      </c>
      <c r="JX45" s="1">
        <v>5.0148163053262209</v>
      </c>
      <c r="JY45" s="1">
        <v>4.6436350045813155</v>
      </c>
      <c r="JZ45" s="1">
        <v>4.2113850376086397</v>
      </c>
      <c r="KA45" s="1">
        <v>0.6767008705226627</v>
      </c>
      <c r="KB45" s="1">
        <v>0</v>
      </c>
      <c r="KC45" s="1">
        <v>0</v>
      </c>
    </row>
    <row r="46" spans="1:289" ht="11" customHeight="1">
      <c r="A46" s="1" t="s">
        <v>66</v>
      </c>
      <c r="B46" s="1">
        <v>1060.46875</v>
      </c>
      <c r="D46" s="1">
        <v>13.574110534987359</v>
      </c>
      <c r="CA46" s="1">
        <v>0</v>
      </c>
      <c r="CB46" s="1">
        <v>0</v>
      </c>
      <c r="CC46" s="1">
        <v>0</v>
      </c>
      <c r="CD46" s="1">
        <v>0</v>
      </c>
      <c r="CE46" s="1">
        <v>0</v>
      </c>
      <c r="CF46" s="1">
        <v>0</v>
      </c>
      <c r="CG46" s="1">
        <v>0</v>
      </c>
      <c r="CH46" s="1">
        <v>0</v>
      </c>
      <c r="CI46" s="1">
        <v>0</v>
      </c>
      <c r="CJ46" s="1">
        <v>0</v>
      </c>
      <c r="CK46" s="1">
        <v>0</v>
      </c>
      <c r="CL46" s="1">
        <v>0</v>
      </c>
      <c r="CM46" s="1">
        <v>0</v>
      </c>
      <c r="CN46" s="1">
        <v>0</v>
      </c>
      <c r="CO46" s="1">
        <v>0</v>
      </c>
      <c r="CP46" s="1">
        <v>0</v>
      </c>
      <c r="CQ46" s="1">
        <v>0</v>
      </c>
      <c r="CR46" s="1">
        <v>0</v>
      </c>
      <c r="CS46" s="1">
        <v>0</v>
      </c>
      <c r="CT46" s="1">
        <v>0</v>
      </c>
      <c r="CU46" s="1">
        <v>0</v>
      </c>
      <c r="CV46" s="1">
        <v>0</v>
      </c>
      <c r="CW46" s="1">
        <v>0</v>
      </c>
      <c r="CX46" s="1">
        <v>0</v>
      </c>
      <c r="CY46" s="1">
        <v>0</v>
      </c>
      <c r="CZ46" s="1">
        <v>0</v>
      </c>
      <c r="DA46" s="1">
        <v>0</v>
      </c>
      <c r="DB46" s="1">
        <v>0</v>
      </c>
      <c r="DC46" s="1">
        <v>0</v>
      </c>
      <c r="DD46" s="1">
        <v>0</v>
      </c>
      <c r="DE46" s="1">
        <v>0</v>
      </c>
      <c r="DF46" s="1">
        <v>0</v>
      </c>
      <c r="DG46" s="1">
        <v>0</v>
      </c>
      <c r="DH46" s="1">
        <v>0.32557022530139312</v>
      </c>
      <c r="DI46" s="1">
        <v>0</v>
      </c>
      <c r="DJ46" s="1">
        <v>17.766481195652585</v>
      </c>
      <c r="DK46" s="1">
        <v>0</v>
      </c>
      <c r="DL46" s="1">
        <v>0</v>
      </c>
      <c r="DM46" s="1">
        <v>9.1226010650797278</v>
      </c>
      <c r="DN46" s="1">
        <v>0</v>
      </c>
      <c r="DO46" s="1">
        <v>0</v>
      </c>
      <c r="DP46" s="1">
        <v>0</v>
      </c>
      <c r="DQ46" s="1">
        <v>0</v>
      </c>
      <c r="DR46" s="1">
        <v>0</v>
      </c>
      <c r="DS46" s="1">
        <v>0</v>
      </c>
      <c r="DT46" s="1">
        <v>0</v>
      </c>
      <c r="DU46" s="1">
        <v>0</v>
      </c>
      <c r="DV46" s="1">
        <v>0</v>
      </c>
      <c r="DW46" s="1">
        <v>0</v>
      </c>
      <c r="DX46" s="1">
        <v>0</v>
      </c>
      <c r="DY46" s="1">
        <v>0</v>
      </c>
      <c r="DZ46" s="1">
        <v>0</v>
      </c>
      <c r="EA46" s="1">
        <v>0</v>
      </c>
      <c r="EB46" s="1">
        <v>0</v>
      </c>
      <c r="EC46" s="1">
        <v>0</v>
      </c>
      <c r="ED46" s="1">
        <v>0</v>
      </c>
      <c r="EE46" s="1">
        <v>0</v>
      </c>
      <c r="EF46" s="1">
        <v>1.6264084962322676</v>
      </c>
      <c r="EG46" s="1">
        <v>0</v>
      </c>
      <c r="EH46" s="1">
        <v>27.164227605510156</v>
      </c>
      <c r="EI46" s="1">
        <v>0</v>
      </c>
      <c r="EJ46" s="1">
        <v>0</v>
      </c>
      <c r="EK46" s="1">
        <v>0</v>
      </c>
      <c r="EL46" s="1">
        <v>0</v>
      </c>
      <c r="EM46" s="1">
        <v>0</v>
      </c>
      <c r="EN46" s="1">
        <v>0</v>
      </c>
      <c r="EO46" s="1">
        <v>0</v>
      </c>
      <c r="EP46" s="1">
        <v>0</v>
      </c>
      <c r="EQ46" s="1">
        <v>0</v>
      </c>
      <c r="ER46" s="1">
        <v>0</v>
      </c>
      <c r="ES46" s="1">
        <v>0</v>
      </c>
      <c r="ET46" s="1">
        <v>0</v>
      </c>
      <c r="EU46" s="1">
        <v>0</v>
      </c>
      <c r="EV46" s="1">
        <v>0</v>
      </c>
      <c r="EW46" s="1">
        <v>0</v>
      </c>
      <c r="EX46" s="1">
        <v>0</v>
      </c>
      <c r="EY46" s="1">
        <v>0</v>
      </c>
      <c r="EZ46" s="1">
        <v>0</v>
      </c>
      <c r="FA46" s="1">
        <v>0</v>
      </c>
      <c r="FB46" s="1">
        <v>0</v>
      </c>
      <c r="FC46" s="1">
        <v>0</v>
      </c>
      <c r="FD46" s="1">
        <v>0</v>
      </c>
      <c r="FE46" s="1">
        <v>0</v>
      </c>
      <c r="FF46" s="1">
        <v>0</v>
      </c>
      <c r="FG46" s="1">
        <v>0</v>
      </c>
      <c r="FH46" s="1">
        <v>0</v>
      </c>
      <c r="FI46" s="1">
        <v>0</v>
      </c>
      <c r="FJ46" s="1">
        <v>0</v>
      </c>
      <c r="FK46" s="1">
        <v>0</v>
      </c>
      <c r="FL46" s="1">
        <v>0</v>
      </c>
      <c r="FM46" s="1">
        <v>0</v>
      </c>
      <c r="FN46" s="1">
        <v>0</v>
      </c>
      <c r="FO46" s="1">
        <v>0</v>
      </c>
      <c r="FP46" s="1">
        <v>0</v>
      </c>
      <c r="FQ46" s="1">
        <v>0</v>
      </c>
      <c r="FR46" s="1">
        <v>0</v>
      </c>
      <c r="FS46" s="1">
        <v>0</v>
      </c>
      <c r="FT46" s="1">
        <v>0</v>
      </c>
      <c r="FU46" s="1">
        <v>0</v>
      </c>
      <c r="FV46" s="1">
        <v>0</v>
      </c>
      <c r="FW46" s="1">
        <v>0</v>
      </c>
      <c r="FX46" s="1">
        <v>0</v>
      </c>
      <c r="FY46" s="1">
        <v>0.43762605065799182</v>
      </c>
      <c r="FZ46" s="1">
        <v>0</v>
      </c>
      <c r="GA46" s="1">
        <v>1.6917707647807649</v>
      </c>
      <c r="GB46" s="1">
        <v>0</v>
      </c>
      <c r="GC46" s="1">
        <v>0</v>
      </c>
      <c r="GD46" s="1">
        <v>0</v>
      </c>
      <c r="GE46" s="1">
        <v>0</v>
      </c>
      <c r="GF46" s="1">
        <v>0</v>
      </c>
      <c r="GG46" s="1">
        <v>0</v>
      </c>
      <c r="GH46" s="1">
        <v>0</v>
      </c>
      <c r="GI46" s="1">
        <v>0</v>
      </c>
      <c r="GJ46" s="1">
        <v>0</v>
      </c>
      <c r="GK46" s="1">
        <v>0</v>
      </c>
      <c r="GL46" s="1">
        <v>0</v>
      </c>
      <c r="GM46" s="1">
        <v>26.491766632938912</v>
      </c>
      <c r="GN46" s="1">
        <v>0</v>
      </c>
      <c r="GO46" s="1">
        <v>0</v>
      </c>
      <c r="GP46" s="1">
        <v>0</v>
      </c>
      <c r="GQ46" s="1">
        <v>0</v>
      </c>
      <c r="GR46" s="1">
        <v>0</v>
      </c>
      <c r="GS46" s="1">
        <v>0</v>
      </c>
      <c r="GT46" s="1">
        <v>0</v>
      </c>
      <c r="GU46" s="1">
        <v>0</v>
      </c>
      <c r="GV46" s="1">
        <v>0</v>
      </c>
      <c r="GW46" s="1">
        <v>0</v>
      </c>
      <c r="GX46" s="1">
        <v>0</v>
      </c>
      <c r="GY46" s="1">
        <v>0</v>
      </c>
      <c r="GZ46" s="1">
        <v>0</v>
      </c>
      <c r="HA46" s="1">
        <v>0</v>
      </c>
      <c r="HB46" s="1">
        <v>0</v>
      </c>
      <c r="HC46" s="1">
        <v>0</v>
      </c>
      <c r="HD46" s="1">
        <v>0</v>
      </c>
      <c r="HE46" s="1">
        <v>0</v>
      </c>
      <c r="HF46" s="1">
        <v>0</v>
      </c>
      <c r="HG46" s="1">
        <v>0</v>
      </c>
      <c r="HH46" s="1">
        <v>0</v>
      </c>
      <c r="HI46" s="1">
        <v>0</v>
      </c>
      <c r="HJ46" s="1">
        <v>0</v>
      </c>
      <c r="HK46" s="1">
        <v>0</v>
      </c>
      <c r="HL46" s="1">
        <v>0.22281590558824491</v>
      </c>
      <c r="HM46" s="1">
        <v>0</v>
      </c>
      <c r="HN46" s="1">
        <v>1.5494836082552874</v>
      </c>
      <c r="HO46" s="1">
        <v>0</v>
      </c>
      <c r="HP46" s="1">
        <v>0</v>
      </c>
      <c r="HQ46" s="1">
        <v>0</v>
      </c>
      <c r="HR46" s="1">
        <v>0</v>
      </c>
      <c r="HS46" s="1">
        <v>0</v>
      </c>
      <c r="HT46" s="1">
        <v>0</v>
      </c>
      <c r="HU46" s="1">
        <v>2.7135978262067074E-2</v>
      </c>
      <c r="HV46" s="1">
        <v>0</v>
      </c>
      <c r="HW46" s="1">
        <v>0</v>
      </c>
      <c r="HX46" s="1">
        <v>0</v>
      </c>
      <c r="HY46" s="1">
        <v>0</v>
      </c>
      <c r="HZ46" s="1">
        <v>0</v>
      </c>
      <c r="IA46" s="1">
        <v>0</v>
      </c>
      <c r="IB46" s="1">
        <v>0</v>
      </c>
      <c r="IC46" s="1">
        <v>0</v>
      </c>
      <c r="ID46" s="1">
        <v>0</v>
      </c>
      <c r="IE46" s="1">
        <v>0</v>
      </c>
      <c r="IF46" s="1">
        <v>0</v>
      </c>
      <c r="IG46" s="1">
        <v>0</v>
      </c>
      <c r="IH46" s="1">
        <v>0</v>
      </c>
      <c r="II46" s="1">
        <v>0</v>
      </c>
      <c r="IJ46" s="1">
        <v>0</v>
      </c>
      <c r="IK46" s="1">
        <v>0</v>
      </c>
      <c r="IL46" s="1">
        <v>0</v>
      </c>
      <c r="IM46" s="1">
        <v>0</v>
      </c>
      <c r="IN46" s="1">
        <v>0</v>
      </c>
      <c r="IO46" s="1">
        <v>0</v>
      </c>
      <c r="IP46" s="1">
        <v>0</v>
      </c>
      <c r="IQ46" s="1">
        <v>0</v>
      </c>
      <c r="IR46" s="1">
        <v>0</v>
      </c>
      <c r="IS46" s="1">
        <v>0</v>
      </c>
      <c r="IT46" s="1">
        <v>0</v>
      </c>
      <c r="IU46" s="1">
        <v>0</v>
      </c>
      <c r="IV46" s="1">
        <v>0</v>
      </c>
      <c r="IW46" s="1">
        <v>0</v>
      </c>
      <c r="IX46" s="1">
        <v>0</v>
      </c>
      <c r="IY46" s="1">
        <v>0</v>
      </c>
      <c r="IZ46" s="1">
        <v>0</v>
      </c>
      <c r="JA46" s="1">
        <v>0</v>
      </c>
      <c r="JB46" s="1">
        <v>0</v>
      </c>
      <c r="JC46" s="1">
        <v>0</v>
      </c>
      <c r="JD46" s="1">
        <v>0</v>
      </c>
      <c r="JE46" s="1">
        <v>0</v>
      </c>
      <c r="JF46" s="1">
        <v>0</v>
      </c>
      <c r="JG46" s="1">
        <v>0</v>
      </c>
      <c r="JH46" s="1">
        <v>0</v>
      </c>
      <c r="JI46" s="1">
        <v>0</v>
      </c>
      <c r="JJ46" s="1">
        <v>0</v>
      </c>
      <c r="JK46" s="1">
        <v>0</v>
      </c>
      <c r="JL46" s="1">
        <v>0</v>
      </c>
      <c r="JM46" s="1">
        <v>0</v>
      </c>
      <c r="JN46" s="1">
        <v>62.301120996541535</v>
      </c>
      <c r="JO46" s="1">
        <v>1.4715158589828476</v>
      </c>
      <c r="JP46" s="1">
        <v>11.169044438027349</v>
      </c>
      <c r="JQ46" s="1">
        <v>0.47982082896507833</v>
      </c>
      <c r="JR46" s="1">
        <v>0</v>
      </c>
      <c r="JS46" s="1">
        <v>8.6882288253549227</v>
      </c>
      <c r="JT46" s="1">
        <v>0.55841135795456487</v>
      </c>
      <c r="JU46" s="1">
        <v>0.30222097360272204</v>
      </c>
      <c r="JV46" s="1">
        <v>7.7963445401132161E-2</v>
      </c>
      <c r="JW46" s="1">
        <v>0</v>
      </c>
      <c r="JX46" s="1">
        <v>4.802641986444641</v>
      </c>
      <c r="JY46" s="1">
        <v>4.6522942972743859</v>
      </c>
      <c r="JZ46" s="1">
        <v>4.7803844626834993</v>
      </c>
      <c r="KA46" s="1">
        <v>0.71635252876732625</v>
      </c>
      <c r="KB46" s="1">
        <v>0</v>
      </c>
      <c r="KC46" s="1">
        <v>0</v>
      </c>
    </row>
    <row r="47" spans="1:289" ht="11" customHeight="1">
      <c r="A47" s="1" t="s">
        <v>59</v>
      </c>
      <c r="B47" s="1">
        <v>1060.46875</v>
      </c>
      <c r="D47" s="1">
        <v>13.574110534987359</v>
      </c>
      <c r="CA47" s="1">
        <v>0</v>
      </c>
      <c r="CB47" s="1">
        <v>0</v>
      </c>
      <c r="CC47" s="1">
        <v>0</v>
      </c>
      <c r="CD47" s="1">
        <v>0</v>
      </c>
      <c r="CE47" s="1">
        <v>0</v>
      </c>
      <c r="CF47" s="1">
        <v>0</v>
      </c>
      <c r="CG47" s="1">
        <v>0</v>
      </c>
      <c r="CH47" s="1">
        <v>0</v>
      </c>
      <c r="CI47" s="1">
        <v>0</v>
      </c>
      <c r="CJ47" s="1">
        <v>0</v>
      </c>
      <c r="CK47" s="1">
        <v>0</v>
      </c>
      <c r="CL47" s="1">
        <v>0</v>
      </c>
      <c r="CM47" s="1">
        <v>0</v>
      </c>
      <c r="CN47" s="1">
        <v>0</v>
      </c>
      <c r="CO47" s="1">
        <v>0</v>
      </c>
      <c r="CP47" s="1">
        <v>0</v>
      </c>
      <c r="CQ47" s="1">
        <v>0</v>
      </c>
      <c r="CR47" s="1">
        <v>0</v>
      </c>
      <c r="CS47" s="1">
        <v>0</v>
      </c>
      <c r="CT47" s="1">
        <v>0</v>
      </c>
      <c r="CU47" s="1">
        <v>0</v>
      </c>
      <c r="CV47" s="1">
        <v>0</v>
      </c>
      <c r="CW47" s="1">
        <v>0</v>
      </c>
      <c r="CX47" s="1">
        <v>0</v>
      </c>
      <c r="CY47" s="1">
        <v>0</v>
      </c>
      <c r="CZ47" s="1">
        <v>0</v>
      </c>
      <c r="DA47" s="1">
        <v>0</v>
      </c>
      <c r="DB47" s="1">
        <v>0</v>
      </c>
      <c r="DC47" s="1">
        <v>0</v>
      </c>
      <c r="DD47" s="1">
        <v>0</v>
      </c>
      <c r="DE47" s="1">
        <v>0</v>
      </c>
      <c r="DF47" s="1">
        <v>0</v>
      </c>
      <c r="DG47" s="1">
        <v>0</v>
      </c>
      <c r="DH47" s="1">
        <v>2.3705373219444076E-3</v>
      </c>
      <c r="DI47" s="1">
        <v>0.32319968797944848</v>
      </c>
      <c r="DJ47" s="1">
        <v>18.089680883632035</v>
      </c>
      <c r="DK47" s="1">
        <v>0</v>
      </c>
      <c r="DL47" s="1">
        <v>0</v>
      </c>
      <c r="DM47" s="1">
        <v>9.1226010650797278</v>
      </c>
      <c r="DN47" s="1">
        <v>0</v>
      </c>
      <c r="DO47" s="1">
        <v>0</v>
      </c>
      <c r="DP47" s="1">
        <v>0</v>
      </c>
      <c r="DQ47" s="1">
        <v>0</v>
      </c>
      <c r="DR47" s="1">
        <v>0</v>
      </c>
      <c r="DS47" s="1">
        <v>0</v>
      </c>
      <c r="DT47" s="1">
        <v>0</v>
      </c>
      <c r="DU47" s="1">
        <v>0</v>
      </c>
      <c r="DV47" s="1">
        <v>0</v>
      </c>
      <c r="DW47" s="1">
        <v>0</v>
      </c>
      <c r="DX47" s="1">
        <v>0</v>
      </c>
      <c r="DY47" s="1">
        <v>0</v>
      </c>
      <c r="DZ47" s="1">
        <v>0</v>
      </c>
      <c r="EA47" s="1">
        <v>0</v>
      </c>
      <c r="EB47" s="1">
        <v>0</v>
      </c>
      <c r="EC47" s="1">
        <v>0</v>
      </c>
      <c r="ED47" s="1">
        <v>0</v>
      </c>
      <c r="EE47" s="1">
        <v>0</v>
      </c>
      <c r="EF47" s="1">
        <v>2.6808173369957423E-3</v>
      </c>
      <c r="EG47" s="1">
        <v>1.6237276788952719</v>
      </c>
      <c r="EH47" s="1">
        <v>28.787955284405427</v>
      </c>
      <c r="EI47" s="1">
        <v>0</v>
      </c>
      <c r="EJ47" s="1">
        <v>0</v>
      </c>
      <c r="EK47" s="1">
        <v>0</v>
      </c>
      <c r="EL47" s="1">
        <v>0</v>
      </c>
      <c r="EM47" s="1">
        <v>0</v>
      </c>
      <c r="EN47" s="1">
        <v>0</v>
      </c>
      <c r="EO47" s="1">
        <v>0</v>
      </c>
      <c r="EP47" s="1">
        <v>0</v>
      </c>
      <c r="EQ47" s="1">
        <v>0</v>
      </c>
      <c r="ER47" s="1">
        <v>0</v>
      </c>
      <c r="ES47" s="1">
        <v>0</v>
      </c>
      <c r="ET47" s="1">
        <v>0</v>
      </c>
      <c r="EU47" s="1">
        <v>0</v>
      </c>
      <c r="EV47" s="1">
        <v>0</v>
      </c>
      <c r="EW47" s="1">
        <v>0</v>
      </c>
      <c r="EX47" s="1">
        <v>0</v>
      </c>
      <c r="EY47" s="1">
        <v>0</v>
      </c>
      <c r="EZ47" s="1">
        <v>0</v>
      </c>
      <c r="FA47" s="1">
        <v>0</v>
      </c>
      <c r="FB47" s="1">
        <v>0</v>
      </c>
      <c r="FC47" s="1">
        <v>0</v>
      </c>
      <c r="FD47" s="1">
        <v>0</v>
      </c>
      <c r="FE47" s="1">
        <v>0</v>
      </c>
      <c r="FF47" s="1">
        <v>0</v>
      </c>
      <c r="FG47" s="1">
        <v>0</v>
      </c>
      <c r="FH47" s="1">
        <v>0</v>
      </c>
      <c r="FI47" s="1">
        <v>0</v>
      </c>
      <c r="FJ47" s="1">
        <v>0</v>
      </c>
      <c r="FK47" s="1">
        <v>0</v>
      </c>
      <c r="FL47" s="1">
        <v>0</v>
      </c>
      <c r="FM47" s="1">
        <v>0</v>
      </c>
      <c r="FN47" s="1">
        <v>0</v>
      </c>
      <c r="FO47" s="1">
        <v>0</v>
      </c>
      <c r="FP47" s="1">
        <v>0</v>
      </c>
      <c r="FQ47" s="1">
        <v>0</v>
      </c>
      <c r="FR47" s="1">
        <v>0</v>
      </c>
      <c r="FS47" s="1">
        <v>0</v>
      </c>
      <c r="FT47" s="1">
        <v>0</v>
      </c>
      <c r="FU47" s="1">
        <v>0</v>
      </c>
      <c r="FV47" s="1">
        <v>0</v>
      </c>
      <c r="FW47" s="1">
        <v>0</v>
      </c>
      <c r="FX47" s="1">
        <v>0</v>
      </c>
      <c r="FY47" s="1">
        <v>1.9325049356939991E-3</v>
      </c>
      <c r="FZ47" s="1">
        <v>0.43569354572229768</v>
      </c>
      <c r="GA47" s="1">
        <v>2.1274643105030626</v>
      </c>
      <c r="GB47" s="1">
        <v>0</v>
      </c>
      <c r="GC47" s="1">
        <v>0</v>
      </c>
      <c r="GD47" s="1">
        <v>0</v>
      </c>
      <c r="GE47" s="1">
        <v>0</v>
      </c>
      <c r="GF47" s="1">
        <v>0</v>
      </c>
      <c r="GG47" s="1">
        <v>0</v>
      </c>
      <c r="GH47" s="1">
        <v>0</v>
      </c>
      <c r="GI47" s="1">
        <v>0</v>
      </c>
      <c r="GJ47" s="1">
        <v>0</v>
      </c>
      <c r="GK47" s="1">
        <v>0</v>
      </c>
      <c r="GL47" s="1">
        <v>0</v>
      </c>
      <c r="GM47" s="1">
        <v>26.491766632938912</v>
      </c>
      <c r="GN47" s="1">
        <v>0</v>
      </c>
      <c r="GO47" s="1">
        <v>0</v>
      </c>
      <c r="GP47" s="1">
        <v>0</v>
      </c>
      <c r="GQ47" s="1">
        <v>0</v>
      </c>
      <c r="GR47" s="1">
        <v>0</v>
      </c>
      <c r="GS47" s="1">
        <v>0</v>
      </c>
      <c r="GT47" s="1">
        <v>0</v>
      </c>
      <c r="GU47" s="1">
        <v>0</v>
      </c>
      <c r="GV47" s="1">
        <v>0</v>
      </c>
      <c r="GW47" s="1">
        <v>0</v>
      </c>
      <c r="GX47" s="1">
        <v>0</v>
      </c>
      <c r="GY47" s="1">
        <v>0</v>
      </c>
      <c r="GZ47" s="1">
        <v>0</v>
      </c>
      <c r="HA47" s="1">
        <v>0</v>
      </c>
      <c r="HB47" s="1">
        <v>0</v>
      </c>
      <c r="HC47" s="1">
        <v>0</v>
      </c>
      <c r="HD47" s="1">
        <v>0</v>
      </c>
      <c r="HE47" s="1">
        <v>0</v>
      </c>
      <c r="HF47" s="1">
        <v>0</v>
      </c>
      <c r="HG47" s="1">
        <v>0</v>
      </c>
      <c r="HH47" s="1">
        <v>0</v>
      </c>
      <c r="HI47" s="1">
        <v>0</v>
      </c>
      <c r="HJ47" s="1">
        <v>0</v>
      </c>
      <c r="HK47" s="1">
        <v>0</v>
      </c>
      <c r="HL47" s="1">
        <v>2.212166973831556E-3</v>
      </c>
      <c r="HM47" s="1">
        <v>0.22060373861441329</v>
      </c>
      <c r="HN47" s="1">
        <v>1.7700873468697007</v>
      </c>
      <c r="HO47" s="1">
        <v>0</v>
      </c>
      <c r="HP47" s="1">
        <v>0</v>
      </c>
      <c r="HQ47" s="1">
        <v>0</v>
      </c>
      <c r="HR47" s="1">
        <v>0</v>
      </c>
      <c r="HS47" s="1">
        <v>0</v>
      </c>
      <c r="HT47" s="1">
        <v>0</v>
      </c>
      <c r="HU47" s="1">
        <v>3.1018272000000006E-3</v>
      </c>
      <c r="HV47" s="1">
        <v>2.4034151062067077E-2</v>
      </c>
      <c r="HW47" s="1">
        <v>2.4034151062067077E-2</v>
      </c>
      <c r="HX47" s="1">
        <v>0</v>
      </c>
      <c r="HY47" s="1">
        <v>0</v>
      </c>
      <c r="HZ47" s="1">
        <v>0</v>
      </c>
      <c r="IA47" s="1">
        <v>0</v>
      </c>
      <c r="IB47" s="1">
        <v>0</v>
      </c>
      <c r="IC47" s="1">
        <v>0</v>
      </c>
      <c r="ID47" s="1">
        <v>0</v>
      </c>
      <c r="IE47" s="1">
        <v>0</v>
      </c>
      <c r="IF47" s="1">
        <v>0</v>
      </c>
      <c r="IG47" s="1">
        <v>0</v>
      </c>
      <c r="IH47" s="1">
        <v>0</v>
      </c>
      <c r="II47" s="1">
        <v>0</v>
      </c>
      <c r="IJ47" s="1">
        <v>0</v>
      </c>
      <c r="IK47" s="1">
        <v>0</v>
      </c>
      <c r="IL47" s="1">
        <v>0</v>
      </c>
      <c r="IM47" s="1">
        <v>0</v>
      </c>
      <c r="IN47" s="1">
        <v>0</v>
      </c>
      <c r="IO47" s="1">
        <v>0</v>
      </c>
      <c r="IP47" s="1">
        <v>0</v>
      </c>
      <c r="IQ47" s="1">
        <v>0</v>
      </c>
      <c r="IR47" s="1">
        <v>0</v>
      </c>
      <c r="IS47" s="1">
        <v>0</v>
      </c>
      <c r="IT47" s="1">
        <v>0</v>
      </c>
      <c r="IU47" s="1">
        <v>0</v>
      </c>
      <c r="IV47" s="1">
        <v>0</v>
      </c>
      <c r="IW47" s="1">
        <v>0</v>
      </c>
      <c r="IX47" s="1">
        <v>0</v>
      </c>
      <c r="IY47" s="1">
        <v>0</v>
      </c>
      <c r="IZ47" s="1">
        <v>0</v>
      </c>
      <c r="JA47" s="1">
        <v>0</v>
      </c>
      <c r="JB47" s="1">
        <v>0</v>
      </c>
      <c r="JC47" s="1">
        <v>0</v>
      </c>
      <c r="JD47" s="1">
        <v>0</v>
      </c>
      <c r="JE47" s="1">
        <v>0</v>
      </c>
      <c r="JF47" s="1">
        <v>0</v>
      </c>
      <c r="JG47" s="1">
        <v>0</v>
      </c>
      <c r="JH47" s="1">
        <v>0</v>
      </c>
      <c r="JI47" s="1">
        <v>0</v>
      </c>
      <c r="JJ47" s="1">
        <v>0</v>
      </c>
      <c r="JK47" s="1">
        <v>0</v>
      </c>
      <c r="JL47" s="1">
        <v>0</v>
      </c>
      <c r="JM47" s="1">
        <v>0</v>
      </c>
      <c r="JN47" s="1">
        <v>62.301120996541535</v>
      </c>
      <c r="JO47" s="1">
        <v>1.4715158589828476</v>
      </c>
      <c r="JP47" s="1">
        <v>11.169044438027349</v>
      </c>
      <c r="JQ47" s="1">
        <v>0.47982082896507833</v>
      </c>
      <c r="JR47" s="1">
        <v>0</v>
      </c>
      <c r="JS47" s="1">
        <v>8.6882288253549227</v>
      </c>
      <c r="JT47" s="1">
        <v>0.55841135795456487</v>
      </c>
      <c r="JU47" s="1">
        <v>0.30222097360272204</v>
      </c>
      <c r="JV47" s="1">
        <v>7.7963445401132161E-2</v>
      </c>
      <c r="JW47" s="1">
        <v>0</v>
      </c>
      <c r="JX47" s="1">
        <v>4.802641986444641</v>
      </c>
      <c r="JY47" s="1">
        <v>4.6522942972743859</v>
      </c>
      <c r="JZ47" s="1">
        <v>4.7803844626834993</v>
      </c>
      <c r="KA47" s="1">
        <v>0.71635252876732625</v>
      </c>
      <c r="KB47" s="1">
        <v>0</v>
      </c>
      <c r="KC47" s="1">
        <v>0</v>
      </c>
    </row>
    <row r="48" spans="1:289" ht="11" customHeight="1">
      <c r="A48" s="1" t="s">
        <v>66</v>
      </c>
      <c r="B48" s="1">
        <v>1040.46875</v>
      </c>
      <c r="D48" s="1">
        <v>11.601423161975605</v>
      </c>
      <c r="CA48" s="1">
        <v>0</v>
      </c>
      <c r="CB48" s="1">
        <v>0</v>
      </c>
      <c r="CC48" s="1">
        <v>0</v>
      </c>
      <c r="CD48" s="1">
        <v>0</v>
      </c>
      <c r="CE48" s="1">
        <v>0</v>
      </c>
      <c r="CF48" s="1">
        <v>0</v>
      </c>
      <c r="CG48" s="1">
        <v>0</v>
      </c>
      <c r="CH48" s="1">
        <v>0</v>
      </c>
      <c r="CI48" s="1">
        <v>0</v>
      </c>
      <c r="CJ48" s="1">
        <v>0</v>
      </c>
      <c r="CK48" s="1">
        <v>0</v>
      </c>
      <c r="CL48" s="1">
        <v>0</v>
      </c>
      <c r="CM48" s="1">
        <v>0</v>
      </c>
      <c r="CN48" s="1">
        <v>0</v>
      </c>
      <c r="CO48" s="1">
        <v>0</v>
      </c>
      <c r="CP48" s="1">
        <v>0</v>
      </c>
      <c r="CQ48" s="1">
        <v>0</v>
      </c>
      <c r="CR48" s="1">
        <v>0</v>
      </c>
      <c r="CS48" s="1">
        <v>0</v>
      </c>
      <c r="CT48" s="1">
        <v>0</v>
      </c>
      <c r="CU48" s="1">
        <v>0</v>
      </c>
      <c r="CV48" s="1">
        <v>0</v>
      </c>
      <c r="CW48" s="1">
        <v>0</v>
      </c>
      <c r="CX48" s="1">
        <v>0</v>
      </c>
      <c r="CY48" s="1">
        <v>0</v>
      </c>
      <c r="CZ48" s="1">
        <v>0</v>
      </c>
      <c r="DA48" s="1">
        <v>0</v>
      </c>
      <c r="DB48" s="1">
        <v>0</v>
      </c>
      <c r="DC48" s="1">
        <v>0</v>
      </c>
      <c r="DD48" s="1">
        <v>0</v>
      </c>
      <c r="DE48" s="1">
        <v>0</v>
      </c>
      <c r="DF48" s="1">
        <v>0</v>
      </c>
      <c r="DG48" s="1">
        <v>0</v>
      </c>
      <c r="DH48" s="1">
        <v>0.26440504353922661</v>
      </c>
      <c r="DI48" s="1">
        <v>0</v>
      </c>
      <c r="DJ48" s="1">
        <v>18.089680883632035</v>
      </c>
      <c r="DK48" s="1">
        <v>0</v>
      </c>
      <c r="DL48" s="1">
        <v>0</v>
      </c>
      <c r="DM48" s="1">
        <v>9.1226010650797278</v>
      </c>
      <c r="DN48" s="1">
        <v>0</v>
      </c>
      <c r="DO48" s="1">
        <v>0</v>
      </c>
      <c r="DP48" s="1">
        <v>0</v>
      </c>
      <c r="DQ48" s="1">
        <v>0</v>
      </c>
      <c r="DR48" s="1">
        <v>0</v>
      </c>
      <c r="DS48" s="1">
        <v>0</v>
      </c>
      <c r="DT48" s="1">
        <v>0</v>
      </c>
      <c r="DU48" s="1">
        <v>0</v>
      </c>
      <c r="DV48" s="1">
        <v>0</v>
      </c>
      <c r="DW48" s="1">
        <v>0</v>
      </c>
      <c r="DX48" s="1">
        <v>0</v>
      </c>
      <c r="DY48" s="1">
        <v>0</v>
      </c>
      <c r="DZ48" s="1">
        <v>0</v>
      </c>
      <c r="EA48" s="1">
        <v>0</v>
      </c>
      <c r="EB48" s="1">
        <v>0</v>
      </c>
      <c r="EC48" s="1">
        <v>0</v>
      </c>
      <c r="ED48" s="1">
        <v>0</v>
      </c>
      <c r="EE48" s="1">
        <v>0</v>
      </c>
      <c r="EF48" s="1">
        <v>1.2745365671834434</v>
      </c>
      <c r="EG48" s="1">
        <v>0</v>
      </c>
      <c r="EH48" s="1">
        <v>28.787955284405427</v>
      </c>
      <c r="EI48" s="1">
        <v>0</v>
      </c>
      <c r="EJ48" s="1">
        <v>0</v>
      </c>
      <c r="EK48" s="1">
        <v>0</v>
      </c>
      <c r="EL48" s="1">
        <v>0</v>
      </c>
      <c r="EM48" s="1">
        <v>0</v>
      </c>
      <c r="EN48" s="1">
        <v>0</v>
      </c>
      <c r="EO48" s="1">
        <v>0</v>
      </c>
      <c r="EP48" s="1">
        <v>0</v>
      </c>
      <c r="EQ48" s="1">
        <v>0</v>
      </c>
      <c r="ER48" s="1">
        <v>0</v>
      </c>
      <c r="ES48" s="1">
        <v>0</v>
      </c>
      <c r="ET48" s="1">
        <v>0</v>
      </c>
      <c r="EU48" s="1">
        <v>0</v>
      </c>
      <c r="EV48" s="1">
        <v>0</v>
      </c>
      <c r="EW48" s="1">
        <v>0</v>
      </c>
      <c r="EX48" s="1">
        <v>0</v>
      </c>
      <c r="EY48" s="1">
        <v>0</v>
      </c>
      <c r="EZ48" s="1">
        <v>0</v>
      </c>
      <c r="FA48" s="1">
        <v>0</v>
      </c>
      <c r="FB48" s="1">
        <v>0</v>
      </c>
      <c r="FC48" s="1">
        <v>0</v>
      </c>
      <c r="FD48" s="1">
        <v>0</v>
      </c>
      <c r="FE48" s="1">
        <v>0</v>
      </c>
      <c r="FF48" s="1">
        <v>0</v>
      </c>
      <c r="FG48" s="1">
        <v>0</v>
      </c>
      <c r="FH48" s="1">
        <v>0</v>
      </c>
      <c r="FI48" s="1">
        <v>0</v>
      </c>
      <c r="FJ48" s="1">
        <v>0</v>
      </c>
      <c r="FK48" s="1">
        <v>0</v>
      </c>
      <c r="FL48" s="1">
        <v>0</v>
      </c>
      <c r="FM48" s="1">
        <v>0</v>
      </c>
      <c r="FN48" s="1">
        <v>0</v>
      </c>
      <c r="FO48" s="1">
        <v>0</v>
      </c>
      <c r="FP48" s="1">
        <v>0</v>
      </c>
      <c r="FQ48" s="1">
        <v>0</v>
      </c>
      <c r="FR48" s="1">
        <v>0</v>
      </c>
      <c r="FS48" s="1">
        <v>0</v>
      </c>
      <c r="FT48" s="1">
        <v>0</v>
      </c>
      <c r="FU48" s="1">
        <v>0</v>
      </c>
      <c r="FV48" s="1">
        <v>0</v>
      </c>
      <c r="FW48" s="1">
        <v>0</v>
      </c>
      <c r="FX48" s="1">
        <v>0</v>
      </c>
      <c r="FY48" s="1">
        <v>0.29086143956372063</v>
      </c>
      <c r="FZ48" s="1">
        <v>0</v>
      </c>
      <c r="GA48" s="1">
        <v>2.1274643105030626</v>
      </c>
      <c r="GB48" s="1">
        <v>0</v>
      </c>
      <c r="GC48" s="1">
        <v>0</v>
      </c>
      <c r="GD48" s="1">
        <v>0</v>
      </c>
      <c r="GE48" s="1">
        <v>0</v>
      </c>
      <c r="GF48" s="1">
        <v>0</v>
      </c>
      <c r="GG48" s="1">
        <v>0</v>
      </c>
      <c r="GH48" s="1">
        <v>0</v>
      </c>
      <c r="GI48" s="1">
        <v>0</v>
      </c>
      <c r="GJ48" s="1">
        <v>0</v>
      </c>
      <c r="GK48" s="1">
        <v>0</v>
      </c>
      <c r="GL48" s="1">
        <v>0</v>
      </c>
      <c r="GM48" s="1">
        <v>26.491766632938912</v>
      </c>
      <c r="GN48" s="1">
        <v>0</v>
      </c>
      <c r="GO48" s="1">
        <v>0</v>
      </c>
      <c r="GP48" s="1">
        <v>0</v>
      </c>
      <c r="GQ48" s="1">
        <v>0</v>
      </c>
      <c r="GR48" s="1">
        <v>0</v>
      </c>
      <c r="GS48" s="1">
        <v>0</v>
      </c>
      <c r="GT48" s="1">
        <v>0</v>
      </c>
      <c r="GU48" s="1">
        <v>0</v>
      </c>
      <c r="GV48" s="1">
        <v>0</v>
      </c>
      <c r="GW48" s="1">
        <v>0</v>
      </c>
      <c r="GX48" s="1">
        <v>0</v>
      </c>
      <c r="GY48" s="1">
        <v>0</v>
      </c>
      <c r="GZ48" s="1">
        <v>0</v>
      </c>
      <c r="HA48" s="1">
        <v>0</v>
      </c>
      <c r="HB48" s="1">
        <v>0</v>
      </c>
      <c r="HC48" s="1">
        <v>0</v>
      </c>
      <c r="HD48" s="1">
        <v>0</v>
      </c>
      <c r="HE48" s="1">
        <v>0</v>
      </c>
      <c r="HF48" s="1">
        <v>0</v>
      </c>
      <c r="HG48" s="1">
        <v>0</v>
      </c>
      <c r="HH48" s="1">
        <v>0</v>
      </c>
      <c r="HI48" s="1">
        <v>0</v>
      </c>
      <c r="HJ48" s="1">
        <v>0</v>
      </c>
      <c r="HK48" s="1">
        <v>0</v>
      </c>
      <c r="HL48" s="1">
        <v>0.12525682004429445</v>
      </c>
      <c r="HM48" s="1">
        <v>0</v>
      </c>
      <c r="HN48" s="1">
        <v>1.7700873468697007</v>
      </c>
      <c r="HO48" s="1">
        <v>0</v>
      </c>
      <c r="HP48" s="1">
        <v>0</v>
      </c>
      <c r="HQ48" s="1">
        <v>0</v>
      </c>
      <c r="HR48" s="1">
        <v>0</v>
      </c>
      <c r="HS48" s="1">
        <v>0</v>
      </c>
      <c r="HT48" s="1">
        <v>0</v>
      </c>
      <c r="HU48" s="1">
        <v>2.9925356449563002E-2</v>
      </c>
      <c r="HV48" s="1">
        <v>0</v>
      </c>
      <c r="HW48" s="1">
        <v>2.4034151062067077E-2</v>
      </c>
      <c r="HX48" s="1">
        <v>0</v>
      </c>
      <c r="HY48" s="1">
        <v>0</v>
      </c>
      <c r="HZ48" s="1">
        <v>0</v>
      </c>
      <c r="IA48" s="1">
        <v>0</v>
      </c>
      <c r="IB48" s="1">
        <v>0</v>
      </c>
      <c r="IC48" s="1">
        <v>0</v>
      </c>
      <c r="ID48" s="1">
        <v>0</v>
      </c>
      <c r="IE48" s="1">
        <v>0</v>
      </c>
      <c r="IF48" s="1">
        <v>0</v>
      </c>
      <c r="IG48" s="1">
        <v>0</v>
      </c>
      <c r="IH48" s="1">
        <v>0</v>
      </c>
      <c r="II48" s="1">
        <v>0</v>
      </c>
      <c r="IJ48" s="1">
        <v>0</v>
      </c>
      <c r="IK48" s="1">
        <v>0</v>
      </c>
      <c r="IL48" s="1">
        <v>0</v>
      </c>
      <c r="IM48" s="1">
        <v>0</v>
      </c>
      <c r="IN48" s="1">
        <v>0</v>
      </c>
      <c r="IO48" s="1">
        <v>0</v>
      </c>
      <c r="IP48" s="1">
        <v>0</v>
      </c>
      <c r="IQ48" s="1">
        <v>0</v>
      </c>
      <c r="IR48" s="1">
        <v>0</v>
      </c>
      <c r="IS48" s="1">
        <v>0</v>
      </c>
      <c r="IT48" s="1">
        <v>0</v>
      </c>
      <c r="IU48" s="1">
        <v>0</v>
      </c>
      <c r="IV48" s="1">
        <v>0</v>
      </c>
      <c r="IW48" s="1">
        <v>0</v>
      </c>
      <c r="IX48" s="1">
        <v>0</v>
      </c>
      <c r="IY48" s="1">
        <v>0</v>
      </c>
      <c r="IZ48" s="1">
        <v>0</v>
      </c>
      <c r="JA48" s="1">
        <v>0</v>
      </c>
      <c r="JB48" s="1">
        <v>0</v>
      </c>
      <c r="JC48" s="1">
        <v>0</v>
      </c>
      <c r="JD48" s="1">
        <v>0</v>
      </c>
      <c r="JE48" s="1">
        <v>0</v>
      </c>
      <c r="JF48" s="1">
        <v>0</v>
      </c>
      <c r="JG48" s="1">
        <v>0</v>
      </c>
      <c r="JH48" s="1">
        <v>0</v>
      </c>
      <c r="JI48" s="1">
        <v>0</v>
      </c>
      <c r="JJ48" s="1">
        <v>0</v>
      </c>
      <c r="JK48" s="1">
        <v>0</v>
      </c>
      <c r="JL48" s="1">
        <v>0</v>
      </c>
      <c r="JM48" s="1">
        <v>0</v>
      </c>
      <c r="JN48" s="1">
        <v>64.154868308523945</v>
      </c>
      <c r="JO48" s="1">
        <v>1.4306665622310661</v>
      </c>
      <c r="JP48" s="1">
        <v>10.507195362889131</v>
      </c>
      <c r="JQ48" s="1">
        <v>0.30378966814258374</v>
      </c>
      <c r="JR48" s="1">
        <v>0</v>
      </c>
      <c r="JS48" s="1">
        <v>7.6408030637630162</v>
      </c>
      <c r="JT48" s="1">
        <v>0.52615269822695498</v>
      </c>
      <c r="JU48" s="1">
        <v>0.13747633963368852</v>
      </c>
      <c r="JV48" s="1">
        <v>6.0955398467094545E-2</v>
      </c>
      <c r="JW48" s="1">
        <v>0</v>
      </c>
      <c r="JX48" s="1">
        <v>4.6437080172096863</v>
      </c>
      <c r="JY48" s="1">
        <v>4.6315892361211679</v>
      </c>
      <c r="JZ48" s="1">
        <v>5.2304402575281665</v>
      </c>
      <c r="KA48" s="1">
        <v>0.73235508726349674</v>
      </c>
      <c r="KB48" s="1">
        <v>0</v>
      </c>
      <c r="KC48" s="1">
        <v>0</v>
      </c>
    </row>
    <row r="49" spans="1:289" ht="11" customHeight="1">
      <c r="A49" s="1" t="s">
        <v>59</v>
      </c>
      <c r="B49" s="1">
        <v>1040.46875</v>
      </c>
      <c r="D49" s="1">
        <v>11.601423161975605</v>
      </c>
      <c r="CA49" s="1">
        <v>0</v>
      </c>
      <c r="CB49" s="1">
        <v>0</v>
      </c>
      <c r="CC49" s="1">
        <v>0</v>
      </c>
      <c r="CD49" s="1">
        <v>0</v>
      </c>
      <c r="CE49" s="1">
        <v>0</v>
      </c>
      <c r="CF49" s="1">
        <v>0</v>
      </c>
      <c r="CG49" s="1">
        <v>0</v>
      </c>
      <c r="CH49" s="1">
        <v>0</v>
      </c>
      <c r="CI49" s="1">
        <v>0</v>
      </c>
      <c r="CJ49" s="1">
        <v>0</v>
      </c>
      <c r="CK49" s="1">
        <v>0</v>
      </c>
      <c r="CL49" s="1">
        <v>0</v>
      </c>
      <c r="CM49" s="1">
        <v>0</v>
      </c>
      <c r="CN49" s="1">
        <v>0</v>
      </c>
      <c r="CO49" s="1">
        <v>0</v>
      </c>
      <c r="CP49" s="1">
        <v>0</v>
      </c>
      <c r="CQ49" s="1">
        <v>0</v>
      </c>
      <c r="CR49" s="1">
        <v>0</v>
      </c>
      <c r="CS49" s="1">
        <v>0</v>
      </c>
      <c r="CT49" s="1">
        <v>0</v>
      </c>
      <c r="CU49" s="1">
        <v>0</v>
      </c>
      <c r="CV49" s="1">
        <v>0</v>
      </c>
      <c r="CW49" s="1">
        <v>0</v>
      </c>
      <c r="CX49" s="1">
        <v>0</v>
      </c>
      <c r="CY49" s="1">
        <v>0</v>
      </c>
      <c r="CZ49" s="1">
        <v>0</v>
      </c>
      <c r="DA49" s="1">
        <v>0</v>
      </c>
      <c r="DB49" s="1">
        <v>0</v>
      </c>
      <c r="DC49" s="1">
        <v>0</v>
      </c>
      <c r="DD49" s="1">
        <v>0</v>
      </c>
      <c r="DE49" s="1">
        <v>0</v>
      </c>
      <c r="DF49" s="1">
        <v>0</v>
      </c>
      <c r="DG49" s="1">
        <v>0</v>
      </c>
      <c r="DH49" s="1">
        <v>2.4022159165626548E-3</v>
      </c>
      <c r="DI49" s="1">
        <v>0.26200282762266369</v>
      </c>
      <c r="DJ49" s="1">
        <v>18.351683711254697</v>
      </c>
      <c r="DK49" s="1">
        <v>0</v>
      </c>
      <c r="DL49" s="1">
        <v>0</v>
      </c>
      <c r="DM49" s="1">
        <v>9.1226010650797278</v>
      </c>
      <c r="DN49" s="1">
        <v>0</v>
      </c>
      <c r="DO49" s="1">
        <v>0</v>
      </c>
      <c r="DP49" s="1">
        <v>0</v>
      </c>
      <c r="DQ49" s="1">
        <v>0</v>
      </c>
      <c r="DR49" s="1">
        <v>0</v>
      </c>
      <c r="DS49" s="1">
        <v>0</v>
      </c>
      <c r="DT49" s="1">
        <v>0</v>
      </c>
      <c r="DU49" s="1">
        <v>0</v>
      </c>
      <c r="DV49" s="1">
        <v>0</v>
      </c>
      <c r="DW49" s="1">
        <v>0</v>
      </c>
      <c r="DX49" s="1">
        <v>0</v>
      </c>
      <c r="DY49" s="1">
        <v>0</v>
      </c>
      <c r="DZ49" s="1">
        <v>0</v>
      </c>
      <c r="EA49" s="1">
        <v>0</v>
      </c>
      <c r="EB49" s="1">
        <v>0</v>
      </c>
      <c r="EC49" s="1">
        <v>0</v>
      </c>
      <c r="ED49" s="1">
        <v>0</v>
      </c>
      <c r="EE49" s="1">
        <v>0</v>
      </c>
      <c r="EF49" s="1">
        <v>2.6816073795059947E-3</v>
      </c>
      <c r="EG49" s="1">
        <v>1.271854959803937</v>
      </c>
      <c r="EH49" s="1">
        <v>30.059810244209366</v>
      </c>
      <c r="EI49" s="1">
        <v>0</v>
      </c>
      <c r="EJ49" s="1">
        <v>0</v>
      </c>
      <c r="EK49" s="1">
        <v>0</v>
      </c>
      <c r="EL49" s="1">
        <v>0</v>
      </c>
      <c r="EM49" s="1">
        <v>0</v>
      </c>
      <c r="EN49" s="1">
        <v>0</v>
      </c>
      <c r="EO49" s="1">
        <v>0</v>
      </c>
      <c r="EP49" s="1">
        <v>0</v>
      </c>
      <c r="EQ49" s="1">
        <v>0</v>
      </c>
      <c r="ER49" s="1">
        <v>0</v>
      </c>
      <c r="ES49" s="1">
        <v>0</v>
      </c>
      <c r="ET49" s="1">
        <v>0</v>
      </c>
      <c r="EU49" s="1">
        <v>0</v>
      </c>
      <c r="EV49" s="1">
        <v>0</v>
      </c>
      <c r="EW49" s="1">
        <v>0</v>
      </c>
      <c r="EX49" s="1">
        <v>0</v>
      </c>
      <c r="EY49" s="1">
        <v>0</v>
      </c>
      <c r="EZ49" s="1">
        <v>0</v>
      </c>
      <c r="FA49" s="1">
        <v>0</v>
      </c>
      <c r="FB49" s="1">
        <v>0</v>
      </c>
      <c r="FC49" s="1">
        <v>0</v>
      </c>
      <c r="FD49" s="1">
        <v>0</v>
      </c>
      <c r="FE49" s="1">
        <v>0</v>
      </c>
      <c r="FF49" s="1">
        <v>0</v>
      </c>
      <c r="FG49" s="1">
        <v>0</v>
      </c>
      <c r="FH49" s="1">
        <v>0</v>
      </c>
      <c r="FI49" s="1">
        <v>0</v>
      </c>
      <c r="FJ49" s="1">
        <v>0</v>
      </c>
      <c r="FK49" s="1">
        <v>0</v>
      </c>
      <c r="FL49" s="1">
        <v>0</v>
      </c>
      <c r="FM49" s="1">
        <v>0</v>
      </c>
      <c r="FN49" s="1">
        <v>0</v>
      </c>
      <c r="FO49" s="1">
        <v>0</v>
      </c>
      <c r="FP49" s="1">
        <v>0</v>
      </c>
      <c r="FQ49" s="1">
        <v>0</v>
      </c>
      <c r="FR49" s="1">
        <v>0</v>
      </c>
      <c r="FS49" s="1">
        <v>0</v>
      </c>
      <c r="FT49" s="1">
        <v>0</v>
      </c>
      <c r="FU49" s="1">
        <v>0</v>
      </c>
      <c r="FV49" s="1">
        <v>0</v>
      </c>
      <c r="FW49" s="1">
        <v>0</v>
      </c>
      <c r="FX49" s="1">
        <v>0</v>
      </c>
      <c r="FY49" s="1">
        <v>1.9669357781468091E-3</v>
      </c>
      <c r="FZ49" s="1">
        <v>0.28889450378557402</v>
      </c>
      <c r="GA49" s="1">
        <v>2.4163588142886367</v>
      </c>
      <c r="GB49" s="1">
        <v>0</v>
      </c>
      <c r="GC49" s="1">
        <v>0</v>
      </c>
      <c r="GD49" s="1">
        <v>0</v>
      </c>
      <c r="GE49" s="1">
        <v>0</v>
      </c>
      <c r="GF49" s="1">
        <v>0</v>
      </c>
      <c r="GG49" s="1">
        <v>0</v>
      </c>
      <c r="GH49" s="1">
        <v>0</v>
      </c>
      <c r="GI49" s="1">
        <v>0</v>
      </c>
      <c r="GJ49" s="1">
        <v>0</v>
      </c>
      <c r="GK49" s="1">
        <v>0</v>
      </c>
      <c r="GL49" s="1">
        <v>0</v>
      </c>
      <c r="GM49" s="1">
        <v>26.491766632938912</v>
      </c>
      <c r="GN49" s="1">
        <v>0</v>
      </c>
      <c r="GO49" s="1">
        <v>0</v>
      </c>
      <c r="GP49" s="1">
        <v>0</v>
      </c>
      <c r="GQ49" s="1">
        <v>0</v>
      </c>
      <c r="GR49" s="1">
        <v>0</v>
      </c>
      <c r="GS49" s="1">
        <v>0</v>
      </c>
      <c r="GT49" s="1">
        <v>0</v>
      </c>
      <c r="GU49" s="1">
        <v>0</v>
      </c>
      <c r="GV49" s="1">
        <v>0</v>
      </c>
      <c r="GW49" s="1">
        <v>0</v>
      </c>
      <c r="GX49" s="1">
        <v>0</v>
      </c>
      <c r="GY49" s="1">
        <v>0</v>
      </c>
      <c r="GZ49" s="1">
        <v>0</v>
      </c>
      <c r="HA49" s="1">
        <v>0</v>
      </c>
      <c r="HB49" s="1">
        <v>0</v>
      </c>
      <c r="HC49" s="1">
        <v>0</v>
      </c>
      <c r="HD49" s="1">
        <v>0</v>
      </c>
      <c r="HE49" s="1">
        <v>0</v>
      </c>
      <c r="HF49" s="1">
        <v>0</v>
      </c>
      <c r="HG49" s="1">
        <v>0</v>
      </c>
      <c r="HH49" s="1">
        <v>0</v>
      </c>
      <c r="HI49" s="1">
        <v>0</v>
      </c>
      <c r="HJ49" s="1">
        <v>0</v>
      </c>
      <c r="HK49" s="1">
        <v>0</v>
      </c>
      <c r="HL49" s="1">
        <v>2.2204185662017591E-3</v>
      </c>
      <c r="HM49" s="1">
        <v>0.12303640147809272</v>
      </c>
      <c r="HN49" s="1">
        <v>1.8931237483477934</v>
      </c>
      <c r="HO49" s="1">
        <v>0</v>
      </c>
      <c r="HP49" s="1">
        <v>0</v>
      </c>
      <c r="HQ49" s="1">
        <v>0</v>
      </c>
      <c r="HR49" s="1">
        <v>0</v>
      </c>
      <c r="HS49" s="1">
        <v>0</v>
      </c>
      <c r="HT49" s="1">
        <v>0</v>
      </c>
      <c r="HU49" s="1">
        <v>3.1018272000000006E-3</v>
      </c>
      <c r="HV49" s="1">
        <v>2.6823529249563008E-2</v>
      </c>
      <c r="HW49" s="1">
        <v>5.0857680311630085E-2</v>
      </c>
      <c r="HX49" s="1">
        <v>0</v>
      </c>
      <c r="HY49" s="1">
        <v>0</v>
      </c>
      <c r="HZ49" s="1">
        <v>0</v>
      </c>
      <c r="IA49" s="1">
        <v>0</v>
      </c>
      <c r="IB49" s="1">
        <v>0</v>
      </c>
      <c r="IC49" s="1">
        <v>0</v>
      </c>
      <c r="ID49" s="1">
        <v>0</v>
      </c>
      <c r="IE49" s="1">
        <v>0</v>
      </c>
      <c r="IF49" s="1">
        <v>0</v>
      </c>
      <c r="IG49" s="1">
        <v>0</v>
      </c>
      <c r="IH49" s="1">
        <v>0</v>
      </c>
      <c r="II49" s="1">
        <v>0</v>
      </c>
      <c r="IJ49" s="1">
        <v>0</v>
      </c>
      <c r="IK49" s="1">
        <v>0</v>
      </c>
      <c r="IL49" s="1">
        <v>0</v>
      </c>
      <c r="IM49" s="1">
        <v>0</v>
      </c>
      <c r="IN49" s="1">
        <v>0</v>
      </c>
      <c r="IO49" s="1">
        <v>0</v>
      </c>
      <c r="IP49" s="1">
        <v>0</v>
      </c>
      <c r="IQ49" s="1">
        <v>0</v>
      </c>
      <c r="IR49" s="1">
        <v>0</v>
      </c>
      <c r="IS49" s="1">
        <v>0</v>
      </c>
      <c r="IT49" s="1">
        <v>0</v>
      </c>
      <c r="IU49" s="1">
        <v>0</v>
      </c>
      <c r="IV49" s="1">
        <v>0</v>
      </c>
      <c r="IW49" s="1">
        <v>0</v>
      </c>
      <c r="IX49" s="1">
        <v>0</v>
      </c>
      <c r="IY49" s="1">
        <v>0</v>
      </c>
      <c r="IZ49" s="1">
        <v>0</v>
      </c>
      <c r="JA49" s="1">
        <v>0</v>
      </c>
      <c r="JB49" s="1">
        <v>0</v>
      </c>
      <c r="JC49" s="1">
        <v>0</v>
      </c>
      <c r="JD49" s="1">
        <v>0</v>
      </c>
      <c r="JE49" s="1">
        <v>0</v>
      </c>
      <c r="JF49" s="1">
        <v>0</v>
      </c>
      <c r="JG49" s="1">
        <v>0</v>
      </c>
      <c r="JH49" s="1">
        <v>0</v>
      </c>
      <c r="JI49" s="1">
        <v>0</v>
      </c>
      <c r="JJ49" s="1">
        <v>0</v>
      </c>
      <c r="JK49" s="1">
        <v>0</v>
      </c>
      <c r="JL49" s="1">
        <v>0</v>
      </c>
      <c r="JM49" s="1">
        <v>0</v>
      </c>
      <c r="JN49" s="1">
        <v>64.154868308523945</v>
      </c>
      <c r="JO49" s="1">
        <v>1.4306665622310661</v>
      </c>
      <c r="JP49" s="1">
        <v>10.507195362889131</v>
      </c>
      <c r="JQ49" s="1">
        <v>0.30378966814258374</v>
      </c>
      <c r="JR49" s="1">
        <v>0</v>
      </c>
      <c r="JS49" s="1">
        <v>7.6408030637630162</v>
      </c>
      <c r="JT49" s="1">
        <v>0.52615269822695498</v>
      </c>
      <c r="JU49" s="1">
        <v>0.13747633963368852</v>
      </c>
      <c r="JV49" s="1">
        <v>6.0955398467094545E-2</v>
      </c>
      <c r="JW49" s="1">
        <v>0</v>
      </c>
      <c r="JX49" s="1">
        <v>4.6437080172096863</v>
      </c>
      <c r="JY49" s="1">
        <v>4.6315892361211679</v>
      </c>
      <c r="JZ49" s="1">
        <v>5.2304402575281665</v>
      </c>
      <c r="KA49" s="1">
        <v>0.73235508726349674</v>
      </c>
      <c r="KB49" s="1">
        <v>0</v>
      </c>
      <c r="KC49" s="1">
        <v>0</v>
      </c>
    </row>
    <row r="50" spans="1:289" ht="11" customHeight="1">
      <c r="A50" s="1" t="s">
        <v>66</v>
      </c>
      <c r="B50" s="1">
        <v>1020.4687500000001</v>
      </c>
      <c r="D50" s="1">
        <v>9.575376581593023</v>
      </c>
      <c r="CA50" s="1">
        <v>0</v>
      </c>
      <c r="CB50" s="1">
        <v>0</v>
      </c>
      <c r="CC50" s="1">
        <v>0</v>
      </c>
      <c r="CD50" s="1">
        <v>0</v>
      </c>
      <c r="CE50" s="1">
        <v>0</v>
      </c>
      <c r="CF50" s="1">
        <v>0</v>
      </c>
      <c r="CG50" s="1">
        <v>0</v>
      </c>
      <c r="CH50" s="1">
        <v>0</v>
      </c>
      <c r="CI50" s="1">
        <v>0</v>
      </c>
      <c r="CJ50" s="1">
        <v>0</v>
      </c>
      <c r="CK50" s="1">
        <v>0</v>
      </c>
      <c r="CL50" s="1">
        <v>0</v>
      </c>
      <c r="CM50" s="1">
        <v>0</v>
      </c>
      <c r="CN50" s="1">
        <v>0</v>
      </c>
      <c r="CO50" s="1">
        <v>0</v>
      </c>
      <c r="CP50" s="1">
        <v>0</v>
      </c>
      <c r="CQ50" s="1">
        <v>0</v>
      </c>
      <c r="CR50" s="1">
        <v>0</v>
      </c>
      <c r="CS50" s="1">
        <v>0</v>
      </c>
      <c r="CT50" s="1">
        <v>0</v>
      </c>
      <c r="CU50" s="1">
        <v>0</v>
      </c>
      <c r="CV50" s="1">
        <v>0</v>
      </c>
      <c r="CW50" s="1">
        <v>0</v>
      </c>
      <c r="CX50" s="1">
        <v>0</v>
      </c>
      <c r="CY50" s="1">
        <v>0</v>
      </c>
      <c r="CZ50" s="1">
        <v>0</v>
      </c>
      <c r="DA50" s="1">
        <v>0</v>
      </c>
      <c r="DB50" s="1">
        <v>0</v>
      </c>
      <c r="DC50" s="1">
        <v>0</v>
      </c>
      <c r="DD50" s="1">
        <v>0</v>
      </c>
      <c r="DE50" s="1">
        <v>0</v>
      </c>
      <c r="DF50" s="1">
        <v>0</v>
      </c>
      <c r="DG50" s="1">
        <v>0</v>
      </c>
      <c r="DH50" s="1">
        <v>0.29190685386501758</v>
      </c>
      <c r="DI50" s="1">
        <v>0</v>
      </c>
      <c r="DJ50" s="1">
        <v>18.351683711254697</v>
      </c>
      <c r="DK50" s="1">
        <v>0</v>
      </c>
      <c r="DL50" s="1">
        <v>0</v>
      </c>
      <c r="DM50" s="1">
        <v>9.1226010650797278</v>
      </c>
      <c r="DN50" s="1">
        <v>0</v>
      </c>
      <c r="DO50" s="1">
        <v>0</v>
      </c>
      <c r="DP50" s="1">
        <v>0</v>
      </c>
      <c r="DQ50" s="1">
        <v>0</v>
      </c>
      <c r="DR50" s="1">
        <v>0</v>
      </c>
      <c r="DS50" s="1">
        <v>0</v>
      </c>
      <c r="DT50" s="1">
        <v>0</v>
      </c>
      <c r="DU50" s="1">
        <v>0</v>
      </c>
      <c r="DV50" s="1">
        <v>0</v>
      </c>
      <c r="DW50" s="1">
        <v>0</v>
      </c>
      <c r="DX50" s="1">
        <v>0</v>
      </c>
      <c r="DY50" s="1">
        <v>0</v>
      </c>
      <c r="DZ50" s="1">
        <v>0</v>
      </c>
      <c r="EA50" s="1">
        <v>0</v>
      </c>
      <c r="EB50" s="1">
        <v>0</v>
      </c>
      <c r="EC50" s="1">
        <v>0</v>
      </c>
      <c r="ED50" s="1">
        <v>0</v>
      </c>
      <c r="EE50" s="1">
        <v>0</v>
      </c>
      <c r="EF50" s="1">
        <v>1.4482785436555428</v>
      </c>
      <c r="EG50" s="1">
        <v>0</v>
      </c>
      <c r="EH50" s="1">
        <v>30.059810244209366</v>
      </c>
      <c r="EI50" s="1">
        <v>0</v>
      </c>
      <c r="EJ50" s="1">
        <v>0</v>
      </c>
      <c r="EK50" s="1">
        <v>0</v>
      </c>
      <c r="EL50" s="1">
        <v>0</v>
      </c>
      <c r="EM50" s="1">
        <v>0</v>
      </c>
      <c r="EN50" s="1">
        <v>0</v>
      </c>
      <c r="EO50" s="1">
        <v>0</v>
      </c>
      <c r="EP50" s="1">
        <v>0</v>
      </c>
      <c r="EQ50" s="1">
        <v>0</v>
      </c>
      <c r="ER50" s="1">
        <v>0</v>
      </c>
      <c r="ES50" s="1">
        <v>0</v>
      </c>
      <c r="ET50" s="1">
        <v>0</v>
      </c>
      <c r="EU50" s="1">
        <v>0</v>
      </c>
      <c r="EV50" s="1">
        <v>0</v>
      </c>
      <c r="EW50" s="1">
        <v>0</v>
      </c>
      <c r="EX50" s="1">
        <v>0</v>
      </c>
      <c r="EY50" s="1">
        <v>0</v>
      </c>
      <c r="EZ50" s="1">
        <v>0</v>
      </c>
      <c r="FA50" s="1">
        <v>0</v>
      </c>
      <c r="FB50" s="1">
        <v>0</v>
      </c>
      <c r="FC50" s="1">
        <v>0</v>
      </c>
      <c r="FD50" s="1">
        <v>0</v>
      </c>
      <c r="FE50" s="1">
        <v>0</v>
      </c>
      <c r="FF50" s="1">
        <v>0</v>
      </c>
      <c r="FG50" s="1">
        <v>0</v>
      </c>
      <c r="FH50" s="1">
        <v>0</v>
      </c>
      <c r="FI50" s="1">
        <v>0</v>
      </c>
      <c r="FJ50" s="1">
        <v>0</v>
      </c>
      <c r="FK50" s="1">
        <v>0</v>
      </c>
      <c r="FL50" s="1">
        <v>0</v>
      </c>
      <c r="FM50" s="1">
        <v>0</v>
      </c>
      <c r="FN50" s="1">
        <v>0</v>
      </c>
      <c r="FO50" s="1">
        <v>0</v>
      </c>
      <c r="FP50" s="1">
        <v>0</v>
      </c>
      <c r="FQ50" s="1">
        <v>0</v>
      </c>
      <c r="FR50" s="1">
        <v>0</v>
      </c>
      <c r="FS50" s="1">
        <v>0</v>
      </c>
      <c r="FT50" s="1">
        <v>0</v>
      </c>
      <c r="FU50" s="1">
        <v>0</v>
      </c>
      <c r="FV50" s="1">
        <v>0</v>
      </c>
      <c r="FW50" s="1">
        <v>0</v>
      </c>
      <c r="FX50" s="1">
        <v>0</v>
      </c>
      <c r="FY50" s="1">
        <v>0.18268151203751626</v>
      </c>
      <c r="FZ50" s="1">
        <v>0</v>
      </c>
      <c r="GA50" s="1">
        <v>2.4163588142886367</v>
      </c>
      <c r="GB50" s="1">
        <v>0</v>
      </c>
      <c r="GC50" s="1">
        <v>0</v>
      </c>
      <c r="GD50" s="1">
        <v>0</v>
      </c>
      <c r="GE50" s="1">
        <v>0</v>
      </c>
      <c r="GF50" s="1">
        <v>0</v>
      </c>
      <c r="GG50" s="1">
        <v>0</v>
      </c>
      <c r="GH50" s="1">
        <v>0</v>
      </c>
      <c r="GI50" s="1">
        <v>0</v>
      </c>
      <c r="GJ50" s="1">
        <v>0</v>
      </c>
      <c r="GK50" s="1">
        <v>0</v>
      </c>
      <c r="GL50" s="1">
        <v>0</v>
      </c>
      <c r="GM50" s="1">
        <v>26.491766632938912</v>
      </c>
      <c r="GN50" s="1">
        <v>0</v>
      </c>
      <c r="GO50" s="1">
        <v>0</v>
      </c>
      <c r="GP50" s="1">
        <v>0</v>
      </c>
      <c r="GQ50" s="1">
        <v>0</v>
      </c>
      <c r="GR50" s="1">
        <v>0</v>
      </c>
      <c r="GS50" s="1">
        <v>0</v>
      </c>
      <c r="GT50" s="1">
        <v>0</v>
      </c>
      <c r="GU50" s="1">
        <v>0</v>
      </c>
      <c r="GV50" s="1">
        <v>0</v>
      </c>
      <c r="GW50" s="1">
        <v>0</v>
      </c>
      <c r="GX50" s="1">
        <v>0</v>
      </c>
      <c r="GY50" s="1">
        <v>0</v>
      </c>
      <c r="GZ50" s="1">
        <v>0</v>
      </c>
      <c r="HA50" s="1">
        <v>0</v>
      </c>
      <c r="HB50" s="1">
        <v>0</v>
      </c>
      <c r="HC50" s="1">
        <v>0</v>
      </c>
      <c r="HD50" s="1">
        <v>0</v>
      </c>
      <c r="HE50" s="1">
        <v>0</v>
      </c>
      <c r="HF50" s="1">
        <v>0</v>
      </c>
      <c r="HG50" s="1">
        <v>0</v>
      </c>
      <c r="HH50" s="1">
        <v>0</v>
      </c>
      <c r="HI50" s="1">
        <v>0</v>
      </c>
      <c r="HJ50" s="1">
        <v>0</v>
      </c>
      <c r="HK50" s="1">
        <v>0</v>
      </c>
      <c r="HL50" s="1">
        <v>8.325147732700805E-2</v>
      </c>
      <c r="HM50" s="1">
        <v>0</v>
      </c>
      <c r="HN50" s="1">
        <v>1.8931237483477934</v>
      </c>
      <c r="HO50" s="1">
        <v>0</v>
      </c>
      <c r="HP50" s="1">
        <v>0</v>
      </c>
      <c r="HQ50" s="1">
        <v>0</v>
      </c>
      <c r="HR50" s="1">
        <v>0</v>
      </c>
      <c r="HS50" s="1">
        <v>0</v>
      </c>
      <c r="HT50" s="1">
        <v>0</v>
      </c>
      <c r="HU50" s="1">
        <v>3.2301198337952364E-2</v>
      </c>
      <c r="HV50" s="1">
        <v>0</v>
      </c>
      <c r="HW50" s="1">
        <v>5.0857680311630085E-2</v>
      </c>
      <c r="HX50" s="1">
        <v>0</v>
      </c>
      <c r="HY50" s="1">
        <v>0</v>
      </c>
      <c r="HZ50" s="1">
        <v>0</v>
      </c>
      <c r="IA50" s="1">
        <v>0</v>
      </c>
      <c r="IB50" s="1">
        <v>0</v>
      </c>
      <c r="IC50" s="1">
        <v>0</v>
      </c>
      <c r="ID50" s="1">
        <v>0</v>
      </c>
      <c r="IE50" s="1">
        <v>0</v>
      </c>
      <c r="IF50" s="1">
        <v>0</v>
      </c>
      <c r="IG50" s="1">
        <v>0</v>
      </c>
      <c r="IH50" s="1">
        <v>0</v>
      </c>
      <c r="II50" s="1">
        <v>0</v>
      </c>
      <c r="IJ50" s="1">
        <v>0</v>
      </c>
      <c r="IK50" s="1">
        <v>0</v>
      </c>
      <c r="IL50" s="1">
        <v>0</v>
      </c>
      <c r="IM50" s="1">
        <v>0</v>
      </c>
      <c r="IN50" s="1">
        <v>0</v>
      </c>
      <c r="IO50" s="1">
        <v>0</v>
      </c>
      <c r="IP50" s="1">
        <v>0</v>
      </c>
      <c r="IQ50" s="1">
        <v>0</v>
      </c>
      <c r="IR50" s="1">
        <v>0</v>
      </c>
      <c r="IS50" s="1">
        <v>0</v>
      </c>
      <c r="IT50" s="1">
        <v>0</v>
      </c>
      <c r="IU50" s="1">
        <v>0</v>
      </c>
      <c r="IV50" s="1">
        <v>0</v>
      </c>
      <c r="IW50" s="1">
        <v>0</v>
      </c>
      <c r="IX50" s="1">
        <v>0</v>
      </c>
      <c r="IY50" s="1">
        <v>0</v>
      </c>
      <c r="IZ50" s="1">
        <v>0</v>
      </c>
      <c r="JA50" s="1">
        <v>0</v>
      </c>
      <c r="JB50" s="1">
        <v>0</v>
      </c>
      <c r="JC50" s="1">
        <v>0</v>
      </c>
      <c r="JD50" s="1">
        <v>0</v>
      </c>
      <c r="JE50" s="1">
        <v>0</v>
      </c>
      <c r="JF50" s="1">
        <v>0</v>
      </c>
      <c r="JG50" s="1">
        <v>0</v>
      </c>
      <c r="JH50" s="1">
        <v>0</v>
      </c>
      <c r="JI50" s="1">
        <v>0</v>
      </c>
      <c r="JJ50" s="1">
        <v>0</v>
      </c>
      <c r="JK50" s="1">
        <v>0</v>
      </c>
      <c r="JL50" s="1">
        <v>0</v>
      </c>
      <c r="JM50" s="1">
        <v>0</v>
      </c>
      <c r="JN50" s="1">
        <v>65.928917866358418</v>
      </c>
      <c r="JO50" s="1">
        <v>1.4632021257930909</v>
      </c>
      <c r="JP50" s="1">
        <v>9.5632670070384229</v>
      </c>
      <c r="JQ50" s="1">
        <v>0.17819162445418063</v>
      </c>
      <c r="JR50" s="1">
        <v>0</v>
      </c>
      <c r="JS50" s="1">
        <v>6.8773238092302291</v>
      </c>
      <c r="JT50" s="1">
        <v>0.5295751411708316</v>
      </c>
      <c r="JU50" s="1">
        <v>4.3371156648216162E-2</v>
      </c>
      <c r="JV50" s="1">
        <v>5.3637217833507209E-2</v>
      </c>
      <c r="JW50" s="1">
        <v>0</v>
      </c>
      <c r="JX50" s="1">
        <v>4.6535151962633448</v>
      </c>
      <c r="JY50" s="1">
        <v>4.6905777577524548</v>
      </c>
      <c r="JZ50" s="1">
        <v>5.2706539686927592</v>
      </c>
      <c r="KA50" s="1">
        <v>0.7477671287645421</v>
      </c>
      <c r="KB50" s="1">
        <v>0</v>
      </c>
      <c r="KC50" s="1">
        <v>0</v>
      </c>
    </row>
    <row r="51" spans="1:289" ht="11" customHeight="1">
      <c r="A51" s="1" t="s">
        <v>59</v>
      </c>
      <c r="B51" s="1">
        <v>1020.4687500000001</v>
      </c>
      <c r="D51" s="1">
        <v>9.575376581593023</v>
      </c>
      <c r="CA51" s="1">
        <v>0</v>
      </c>
      <c r="CB51" s="1">
        <v>0</v>
      </c>
      <c r="CC51" s="1">
        <v>0</v>
      </c>
      <c r="CD51" s="1">
        <v>0</v>
      </c>
      <c r="CE51" s="1">
        <v>0</v>
      </c>
      <c r="CF51" s="1">
        <v>0</v>
      </c>
      <c r="CG51" s="1">
        <v>0</v>
      </c>
      <c r="CH51" s="1">
        <v>0</v>
      </c>
      <c r="CI51" s="1">
        <v>0</v>
      </c>
      <c r="CJ51" s="1">
        <v>0</v>
      </c>
      <c r="CK51" s="1">
        <v>0</v>
      </c>
      <c r="CL51" s="1">
        <v>0</v>
      </c>
      <c r="CM51" s="1">
        <v>0</v>
      </c>
      <c r="CN51" s="1">
        <v>0</v>
      </c>
      <c r="CO51" s="1">
        <v>0</v>
      </c>
      <c r="CP51" s="1">
        <v>0</v>
      </c>
      <c r="CQ51" s="1">
        <v>0</v>
      </c>
      <c r="CR51" s="1">
        <v>0</v>
      </c>
      <c r="CS51" s="1">
        <v>0</v>
      </c>
      <c r="CT51" s="1">
        <v>0</v>
      </c>
      <c r="CU51" s="1">
        <v>0</v>
      </c>
      <c r="CV51" s="1">
        <v>0</v>
      </c>
      <c r="CW51" s="1">
        <v>0</v>
      </c>
      <c r="CX51" s="1">
        <v>0</v>
      </c>
      <c r="CY51" s="1">
        <v>0</v>
      </c>
      <c r="CZ51" s="1">
        <v>0</v>
      </c>
      <c r="DA51" s="1">
        <v>0</v>
      </c>
      <c r="DB51" s="1">
        <v>0</v>
      </c>
      <c r="DC51" s="1">
        <v>0</v>
      </c>
      <c r="DD51" s="1">
        <v>0</v>
      </c>
      <c r="DE51" s="1">
        <v>0</v>
      </c>
      <c r="DF51" s="1">
        <v>0</v>
      </c>
      <c r="DG51" s="1">
        <v>0</v>
      </c>
      <c r="DH51" s="1">
        <v>2.4366194421310302E-3</v>
      </c>
      <c r="DI51" s="1">
        <v>0.28947023442288755</v>
      </c>
      <c r="DJ51" s="1">
        <v>18.641153945677583</v>
      </c>
      <c r="DK51" s="1">
        <v>0</v>
      </c>
      <c r="DL51" s="1">
        <v>0</v>
      </c>
      <c r="DM51" s="1">
        <v>9.1226010650797278</v>
      </c>
      <c r="DN51" s="1">
        <v>0</v>
      </c>
      <c r="DO51" s="1">
        <v>0</v>
      </c>
      <c r="DP51" s="1">
        <v>0</v>
      </c>
      <c r="DQ51" s="1">
        <v>0</v>
      </c>
      <c r="DR51" s="1">
        <v>0</v>
      </c>
      <c r="DS51" s="1">
        <v>0</v>
      </c>
      <c r="DT51" s="1">
        <v>0</v>
      </c>
      <c r="DU51" s="1">
        <v>0</v>
      </c>
      <c r="DV51" s="1">
        <v>0</v>
      </c>
      <c r="DW51" s="1">
        <v>0</v>
      </c>
      <c r="DX51" s="1">
        <v>0</v>
      </c>
      <c r="DY51" s="1">
        <v>0</v>
      </c>
      <c r="DZ51" s="1">
        <v>0</v>
      </c>
      <c r="EA51" s="1">
        <v>0</v>
      </c>
      <c r="EB51" s="1">
        <v>0</v>
      </c>
      <c r="EC51" s="1">
        <v>0</v>
      </c>
      <c r="ED51" s="1">
        <v>0</v>
      </c>
      <c r="EE51" s="1">
        <v>0</v>
      </c>
      <c r="EF51" s="1">
        <v>2.6992767434915123E-3</v>
      </c>
      <c r="EG51" s="1">
        <v>1.445579266912052</v>
      </c>
      <c r="EH51" s="1">
        <v>31.505389511121418</v>
      </c>
      <c r="EI51" s="1">
        <v>0</v>
      </c>
      <c r="EJ51" s="1">
        <v>0</v>
      </c>
      <c r="EK51" s="1">
        <v>0</v>
      </c>
      <c r="EL51" s="1">
        <v>0</v>
      </c>
      <c r="EM51" s="1">
        <v>0</v>
      </c>
      <c r="EN51" s="1">
        <v>0</v>
      </c>
      <c r="EO51" s="1">
        <v>0</v>
      </c>
      <c r="EP51" s="1">
        <v>0</v>
      </c>
      <c r="EQ51" s="1">
        <v>0</v>
      </c>
      <c r="ER51" s="1">
        <v>0</v>
      </c>
      <c r="ES51" s="1">
        <v>0</v>
      </c>
      <c r="ET51" s="1">
        <v>0</v>
      </c>
      <c r="EU51" s="1">
        <v>0</v>
      </c>
      <c r="EV51" s="1">
        <v>0</v>
      </c>
      <c r="EW51" s="1">
        <v>0</v>
      </c>
      <c r="EX51" s="1">
        <v>0</v>
      </c>
      <c r="EY51" s="1">
        <v>0</v>
      </c>
      <c r="EZ51" s="1">
        <v>0</v>
      </c>
      <c r="FA51" s="1">
        <v>0</v>
      </c>
      <c r="FB51" s="1">
        <v>0</v>
      </c>
      <c r="FC51" s="1">
        <v>0</v>
      </c>
      <c r="FD51" s="1">
        <v>0</v>
      </c>
      <c r="FE51" s="1">
        <v>0</v>
      </c>
      <c r="FF51" s="1">
        <v>0</v>
      </c>
      <c r="FG51" s="1">
        <v>0</v>
      </c>
      <c r="FH51" s="1">
        <v>0</v>
      </c>
      <c r="FI51" s="1">
        <v>0</v>
      </c>
      <c r="FJ51" s="1">
        <v>0</v>
      </c>
      <c r="FK51" s="1">
        <v>0</v>
      </c>
      <c r="FL51" s="1">
        <v>0</v>
      </c>
      <c r="FM51" s="1">
        <v>0</v>
      </c>
      <c r="FN51" s="1">
        <v>0</v>
      </c>
      <c r="FO51" s="1">
        <v>0</v>
      </c>
      <c r="FP51" s="1">
        <v>0</v>
      </c>
      <c r="FQ51" s="1">
        <v>0</v>
      </c>
      <c r="FR51" s="1">
        <v>0</v>
      </c>
      <c r="FS51" s="1">
        <v>0</v>
      </c>
      <c r="FT51" s="1">
        <v>0</v>
      </c>
      <c r="FU51" s="1">
        <v>0</v>
      </c>
      <c r="FV51" s="1">
        <v>0</v>
      </c>
      <c r="FW51" s="1">
        <v>0</v>
      </c>
      <c r="FX51" s="1">
        <v>0</v>
      </c>
      <c r="FY51" s="1">
        <v>1.9973637917920311E-3</v>
      </c>
      <c r="FZ51" s="1">
        <v>0.18068414824572437</v>
      </c>
      <c r="GA51" s="1">
        <v>2.5970429625343612</v>
      </c>
      <c r="GB51" s="1">
        <v>0</v>
      </c>
      <c r="GC51" s="1">
        <v>0</v>
      </c>
      <c r="GD51" s="1">
        <v>0</v>
      </c>
      <c r="GE51" s="1">
        <v>0</v>
      </c>
      <c r="GF51" s="1">
        <v>0</v>
      </c>
      <c r="GG51" s="1">
        <v>0</v>
      </c>
      <c r="GH51" s="1">
        <v>0</v>
      </c>
      <c r="GI51" s="1">
        <v>0</v>
      </c>
      <c r="GJ51" s="1">
        <v>0</v>
      </c>
      <c r="GK51" s="1">
        <v>0</v>
      </c>
      <c r="GL51" s="1">
        <v>0</v>
      </c>
      <c r="GM51" s="1">
        <v>26.491766632938912</v>
      </c>
      <c r="GN51" s="1">
        <v>0</v>
      </c>
      <c r="GO51" s="1">
        <v>0</v>
      </c>
      <c r="GP51" s="1">
        <v>0</v>
      </c>
      <c r="GQ51" s="1">
        <v>0</v>
      </c>
      <c r="GR51" s="1">
        <v>0</v>
      </c>
      <c r="GS51" s="1">
        <v>0</v>
      </c>
      <c r="GT51" s="1">
        <v>0</v>
      </c>
      <c r="GU51" s="1">
        <v>0</v>
      </c>
      <c r="GV51" s="1">
        <v>0</v>
      </c>
      <c r="GW51" s="1">
        <v>0</v>
      </c>
      <c r="GX51" s="1">
        <v>0</v>
      </c>
      <c r="GY51" s="1">
        <v>0</v>
      </c>
      <c r="GZ51" s="1">
        <v>0</v>
      </c>
      <c r="HA51" s="1">
        <v>0</v>
      </c>
      <c r="HB51" s="1">
        <v>0</v>
      </c>
      <c r="HC51" s="1">
        <v>0</v>
      </c>
      <c r="HD51" s="1">
        <v>0</v>
      </c>
      <c r="HE51" s="1">
        <v>0</v>
      </c>
      <c r="HF51" s="1">
        <v>0</v>
      </c>
      <c r="HG51" s="1">
        <v>0</v>
      </c>
      <c r="HH51" s="1">
        <v>0</v>
      </c>
      <c r="HI51" s="1">
        <v>0</v>
      </c>
      <c r="HJ51" s="1">
        <v>0</v>
      </c>
      <c r="HK51" s="1">
        <v>0</v>
      </c>
      <c r="HL51" s="1">
        <v>2.2262643963642031E-3</v>
      </c>
      <c r="HM51" s="1">
        <v>8.1025212930643839E-2</v>
      </c>
      <c r="HN51" s="1">
        <v>1.9741489612784373</v>
      </c>
      <c r="HO51" s="1">
        <v>0</v>
      </c>
      <c r="HP51" s="1">
        <v>0</v>
      </c>
      <c r="HQ51" s="1">
        <v>0</v>
      </c>
      <c r="HR51" s="1">
        <v>0</v>
      </c>
      <c r="HS51" s="1">
        <v>0</v>
      </c>
      <c r="HT51" s="1">
        <v>0</v>
      </c>
      <c r="HU51" s="1">
        <v>3.1018272000000006E-3</v>
      </c>
      <c r="HV51" s="1">
        <v>2.9199371137952353E-2</v>
      </c>
      <c r="HW51" s="1">
        <v>8.0057051449582445E-2</v>
      </c>
      <c r="HX51" s="1">
        <v>0</v>
      </c>
      <c r="HY51" s="1">
        <v>0</v>
      </c>
      <c r="HZ51" s="1">
        <v>0</v>
      </c>
      <c r="IA51" s="1">
        <v>0</v>
      </c>
      <c r="IB51" s="1">
        <v>0</v>
      </c>
      <c r="IC51" s="1">
        <v>0</v>
      </c>
      <c r="ID51" s="1">
        <v>0</v>
      </c>
      <c r="IE51" s="1">
        <v>0</v>
      </c>
      <c r="IF51" s="1">
        <v>0</v>
      </c>
      <c r="IG51" s="1">
        <v>0</v>
      </c>
      <c r="IH51" s="1">
        <v>0</v>
      </c>
      <c r="II51" s="1">
        <v>0</v>
      </c>
      <c r="IJ51" s="1">
        <v>0</v>
      </c>
      <c r="IK51" s="1">
        <v>0</v>
      </c>
      <c r="IL51" s="1">
        <v>0</v>
      </c>
      <c r="IM51" s="1">
        <v>0</v>
      </c>
      <c r="IN51" s="1">
        <v>0</v>
      </c>
      <c r="IO51" s="1">
        <v>0</v>
      </c>
      <c r="IP51" s="1">
        <v>0</v>
      </c>
      <c r="IQ51" s="1">
        <v>0</v>
      </c>
      <c r="IR51" s="1">
        <v>0</v>
      </c>
      <c r="IS51" s="1">
        <v>0</v>
      </c>
      <c r="IT51" s="1">
        <v>0</v>
      </c>
      <c r="IU51" s="1">
        <v>0</v>
      </c>
      <c r="IV51" s="1">
        <v>0</v>
      </c>
      <c r="IW51" s="1">
        <v>0</v>
      </c>
      <c r="IX51" s="1">
        <v>0</v>
      </c>
      <c r="IY51" s="1">
        <v>0</v>
      </c>
      <c r="IZ51" s="1">
        <v>0</v>
      </c>
      <c r="JA51" s="1">
        <v>0</v>
      </c>
      <c r="JB51" s="1">
        <v>0</v>
      </c>
      <c r="JC51" s="1">
        <v>0</v>
      </c>
      <c r="JD51" s="1">
        <v>0</v>
      </c>
      <c r="JE51" s="1">
        <v>0</v>
      </c>
      <c r="JF51" s="1">
        <v>0</v>
      </c>
      <c r="JG51" s="1">
        <v>0</v>
      </c>
      <c r="JH51" s="1">
        <v>0</v>
      </c>
      <c r="JI51" s="1">
        <v>0</v>
      </c>
      <c r="JJ51" s="1">
        <v>0</v>
      </c>
      <c r="JK51" s="1">
        <v>0</v>
      </c>
      <c r="JL51" s="1">
        <v>0</v>
      </c>
      <c r="JM51" s="1">
        <v>0</v>
      </c>
      <c r="JN51" s="1">
        <v>65.928917866358418</v>
      </c>
      <c r="JO51" s="1">
        <v>1.4632021257930909</v>
      </c>
      <c r="JP51" s="1">
        <v>9.5632670070384229</v>
      </c>
      <c r="JQ51" s="1">
        <v>0.17819162445418063</v>
      </c>
      <c r="JR51" s="1">
        <v>0</v>
      </c>
      <c r="JS51" s="1">
        <v>6.8773238092302291</v>
      </c>
      <c r="JT51" s="1">
        <v>0.5295751411708316</v>
      </c>
      <c r="JU51" s="1">
        <v>4.3371156648216162E-2</v>
      </c>
      <c r="JV51" s="1">
        <v>5.3637217833507209E-2</v>
      </c>
      <c r="JW51" s="1">
        <v>0</v>
      </c>
      <c r="JX51" s="1">
        <v>4.6535151962633448</v>
      </c>
      <c r="JY51" s="1">
        <v>4.6905777577524548</v>
      </c>
      <c r="JZ51" s="1">
        <v>5.2706539686927592</v>
      </c>
      <c r="KA51" s="1">
        <v>0.7477671287645421</v>
      </c>
      <c r="KB51" s="1">
        <v>0</v>
      </c>
      <c r="KC51" s="1">
        <v>0</v>
      </c>
    </row>
    <row r="52" spans="1:289" ht="11" customHeight="1"/>
    <row r="53" spans="1:289" ht="11" customHeight="1"/>
    <row r="54" spans="1:289" ht="11" customHeight="1"/>
    <row r="55" spans="1:289" ht="11" customHeight="1"/>
    <row r="56" spans="1:289" ht="11" customHeight="1"/>
    <row r="57" spans="1:289" ht="11" customHeight="1"/>
    <row r="58" spans="1:289" ht="11" customHeight="1"/>
    <row r="59" spans="1:289" ht="11" customHeight="1"/>
    <row r="60" spans="1:289" ht="11" customHeight="1"/>
    <row r="61" spans="1:289" ht="11" customHeight="1"/>
    <row r="62" spans="1:289" ht="11" customHeight="1"/>
    <row r="63" spans="1:289" ht="11" customHeight="1"/>
    <row r="64" spans="1:289" ht="11" customHeight="1"/>
    <row r="65" ht="11" customHeight="1"/>
    <row r="66" ht="11" customHeight="1"/>
    <row r="67" ht="11" customHeight="1"/>
    <row r="68" ht="11" customHeight="1"/>
    <row r="69" ht="11" customHeight="1"/>
    <row r="70" ht="11" customHeight="1"/>
    <row r="71" ht="11" customHeight="1"/>
    <row r="72" ht="11" customHeight="1"/>
    <row r="73" ht="11" customHeight="1"/>
    <row r="74" ht="11" customHeight="1"/>
    <row r="75" ht="11" customHeight="1"/>
    <row r="76" ht="11" customHeight="1"/>
    <row r="77" ht="11" customHeight="1"/>
    <row r="78" ht="11" customHeight="1"/>
    <row r="79" ht="11" customHeight="1"/>
    <row r="80" ht="11" customHeight="1"/>
    <row r="81" ht="11" customHeight="1"/>
    <row r="82" ht="11" customHeight="1"/>
    <row r="83" ht="11" customHeight="1"/>
    <row r="84" ht="11" customHeight="1"/>
    <row r="85" ht="11" customHeight="1"/>
    <row r="86" ht="11" customHeight="1"/>
    <row r="87" ht="11" customHeight="1"/>
    <row r="88" ht="11" customHeight="1"/>
    <row r="89" ht="11" customHeight="1"/>
    <row r="90" ht="11" customHeight="1"/>
    <row r="91" ht="11" customHeight="1"/>
    <row r="92" ht="11" customHeight="1"/>
    <row r="93" ht="11" customHeight="1"/>
    <row r="94" ht="11" customHeight="1"/>
    <row r="95" ht="11" customHeight="1"/>
    <row r="96" ht="11" customHeight="1"/>
    <row r="97" ht="11" customHeight="1"/>
    <row r="98" ht="11" customHeight="1"/>
    <row r="99" ht="11" customHeight="1"/>
    <row r="100" ht="11" customHeight="1"/>
    <row r="101" ht="11" customHeight="1"/>
    <row r="102" ht="11" customHeight="1"/>
    <row r="103" ht="11" customHeight="1"/>
    <row r="104" ht="11" customHeight="1"/>
    <row r="105" ht="11" customHeight="1"/>
    <row r="106" ht="11" customHeight="1"/>
    <row r="107" ht="11" customHeight="1"/>
    <row r="108" ht="11" customHeight="1"/>
    <row r="109" ht="11" customHeight="1"/>
    <row r="110" ht="11" customHeight="1"/>
    <row r="111" ht="11" customHeight="1"/>
    <row r="112" ht="11" customHeight="1"/>
    <row r="113" ht="11" customHeight="1"/>
    <row r="114" ht="11" customHeight="1"/>
    <row r="115" ht="11" customHeight="1"/>
    <row r="116" ht="11" customHeight="1"/>
    <row r="117" ht="11" customHeight="1"/>
    <row r="118" ht="11" customHeight="1"/>
    <row r="119" ht="11" customHeight="1"/>
    <row r="120" ht="11" customHeight="1"/>
    <row r="121" ht="11" customHeight="1"/>
    <row r="122" ht="11" customHeight="1"/>
    <row r="123" ht="11" customHeight="1"/>
    <row r="124" ht="11" customHeight="1"/>
    <row r="125" ht="11" customHeight="1"/>
    <row r="126" ht="11" customHeight="1"/>
    <row r="127" ht="11" customHeight="1"/>
    <row r="128" ht="11" customHeight="1"/>
    <row r="129" ht="11" customHeight="1"/>
    <row r="130" ht="11" customHeight="1"/>
    <row r="131" ht="11" customHeight="1"/>
    <row r="132" ht="11" customHeight="1"/>
    <row r="133" ht="11" customHeight="1"/>
    <row r="134" ht="11" customHeight="1"/>
    <row r="135" ht="11" customHeight="1"/>
    <row r="136" ht="11" customHeight="1"/>
    <row r="137" ht="11" customHeight="1"/>
    <row r="138" ht="11" customHeight="1"/>
    <row r="139" ht="11" customHeight="1"/>
    <row r="140" ht="11" customHeight="1"/>
    <row r="141" ht="11" customHeight="1"/>
    <row r="142" ht="11" customHeight="1"/>
    <row r="143" ht="11" customHeight="1"/>
    <row r="144" ht="11" customHeight="1"/>
    <row r="145" ht="11" customHeight="1"/>
    <row r="146" ht="11" customHeight="1"/>
    <row r="147" ht="11" customHeight="1"/>
    <row r="148" ht="11" customHeight="1"/>
    <row r="149" ht="11" customHeight="1"/>
    <row r="150" ht="11" customHeight="1"/>
    <row r="151" ht="11" customHeight="1"/>
    <row r="152" ht="11" customHeight="1"/>
    <row r="153" ht="11" customHeight="1"/>
    <row r="154" ht="11" customHeight="1"/>
    <row r="155" ht="11" customHeight="1"/>
    <row r="156" ht="11" customHeight="1"/>
    <row r="157" ht="11" customHeight="1"/>
    <row r="158" ht="11" customHeight="1"/>
    <row r="159" ht="11" customHeight="1"/>
    <row r="160" ht="11" customHeight="1"/>
    <row r="161" ht="11" customHeight="1"/>
    <row r="162" ht="11" customHeight="1"/>
    <row r="163" ht="11" customHeight="1"/>
    <row r="164" ht="11" customHeight="1"/>
    <row r="165" ht="11" customHeight="1"/>
    <row r="166" ht="11" customHeight="1"/>
    <row r="167" ht="11" customHeight="1"/>
    <row r="168" ht="11" customHeight="1"/>
    <row r="169" ht="11" customHeight="1"/>
    <row r="170" ht="11" customHeight="1"/>
    <row r="171" ht="11" customHeight="1"/>
    <row r="172" ht="11" customHeight="1"/>
    <row r="173" ht="11" customHeight="1"/>
    <row r="174" ht="11" customHeight="1"/>
    <row r="175" ht="11" customHeight="1"/>
    <row r="176" ht="11" customHeight="1"/>
    <row r="177" ht="11" customHeight="1"/>
    <row r="178" ht="11" customHeight="1"/>
    <row r="179" ht="11" customHeight="1"/>
    <row r="180" ht="11" customHeight="1"/>
    <row r="181" ht="11" customHeight="1"/>
    <row r="182" ht="11" customHeight="1"/>
    <row r="183" ht="11" customHeight="1"/>
    <row r="184" ht="11" customHeight="1"/>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enableFormatConditionsCalculation="0"/>
  <dimension ref="A1:IU53"/>
  <sheetViews>
    <sheetView workbookViewId="0">
      <pane xSplit="19780" ySplit="1300" topLeftCell="IS1"/>
      <selection pane="topRight" activeCell="A255" sqref="A255"/>
      <selection pane="bottomLeft"/>
      <selection pane="bottomRight" activeCell="IU74" sqref="IU74"/>
    </sheetView>
  </sheetViews>
  <sheetFormatPr baseColWidth="10" defaultColWidth="12.83203125" defaultRowHeight="13" x14ac:dyDescent="0"/>
  <cols>
    <col min="1" max="1" width="22.83203125" style="4" customWidth="1"/>
    <col min="2" max="2" width="8.83203125" style="5" customWidth="1"/>
    <col min="3" max="16384" width="12.83203125" style="4"/>
  </cols>
  <sheetData>
    <row r="1" spans="1:255" ht="39">
      <c r="A1" s="4" t="s">
        <v>255</v>
      </c>
      <c r="B1" s="5" t="s">
        <v>333</v>
      </c>
      <c r="C1" s="4" t="s">
        <v>334</v>
      </c>
      <c r="D1" s="4" t="s">
        <v>335</v>
      </c>
      <c r="E1" s="4" t="s">
        <v>336</v>
      </c>
      <c r="F1" s="4" t="s">
        <v>337</v>
      </c>
      <c r="G1" s="4" t="s">
        <v>338</v>
      </c>
      <c r="H1" s="4" t="s">
        <v>339</v>
      </c>
      <c r="I1" s="4" t="s">
        <v>340</v>
      </c>
      <c r="J1" s="4" t="s">
        <v>341</v>
      </c>
      <c r="K1" s="4" t="s">
        <v>342</v>
      </c>
      <c r="L1" s="4" t="s">
        <v>343</v>
      </c>
      <c r="M1" s="4" t="s">
        <v>344</v>
      </c>
      <c r="N1" s="4" t="s">
        <v>345</v>
      </c>
      <c r="O1" s="4" t="s">
        <v>346</v>
      </c>
      <c r="P1" s="4" t="s">
        <v>347</v>
      </c>
      <c r="Q1" s="4" t="s">
        <v>348</v>
      </c>
      <c r="R1" s="4" t="s">
        <v>349</v>
      </c>
      <c r="S1" s="4" t="s">
        <v>350</v>
      </c>
      <c r="T1" s="4" t="s">
        <v>351</v>
      </c>
      <c r="U1" s="4" t="s">
        <v>352</v>
      </c>
      <c r="IU1" s="4" t="s">
        <v>353</v>
      </c>
    </row>
    <row r="5" spans="1:255">
      <c r="A5" s="4" t="s">
        <v>54</v>
      </c>
      <c r="B5" s="5" t="s">
        <v>284</v>
      </c>
      <c r="C5" s="4">
        <v>99.999999999998735</v>
      </c>
      <c r="D5" s="4">
        <v>99.999999999998735</v>
      </c>
      <c r="IU5" s="4">
        <v>0</v>
      </c>
    </row>
    <row r="6" spans="1:255">
      <c r="A6" s="4" t="s">
        <v>59</v>
      </c>
      <c r="B6" s="5" t="s">
        <v>285</v>
      </c>
      <c r="C6" s="4">
        <v>99.999999999998735</v>
      </c>
      <c r="D6" s="4">
        <v>99.999999999998735</v>
      </c>
      <c r="IU6" s="4">
        <v>0</v>
      </c>
    </row>
    <row r="7" spans="1:255">
      <c r="A7" s="4" t="s">
        <v>66</v>
      </c>
      <c r="B7" s="5" t="s">
        <v>286</v>
      </c>
      <c r="C7" s="4">
        <v>99.999999999999986</v>
      </c>
      <c r="D7" s="4">
        <v>99.949915124832501</v>
      </c>
      <c r="E7" s="4">
        <v>5.0084875167490245E-2</v>
      </c>
      <c r="IU7" s="4">
        <v>0</v>
      </c>
    </row>
    <row r="8" spans="1:255">
      <c r="A8" s="4" t="s">
        <v>59</v>
      </c>
      <c r="B8" s="5" t="s">
        <v>287</v>
      </c>
      <c r="C8" s="4">
        <v>99.999999999999986</v>
      </c>
      <c r="D8" s="4">
        <v>99.949915124832501</v>
      </c>
      <c r="E8" s="4">
        <v>1.9053661666929003E-3</v>
      </c>
      <c r="F8" s="4">
        <v>4.8179509000797344E-2</v>
      </c>
      <c r="IU8" s="4">
        <v>0</v>
      </c>
    </row>
    <row r="9" spans="1:255">
      <c r="A9" s="4" t="s">
        <v>66</v>
      </c>
      <c r="B9" s="5" t="s">
        <v>288</v>
      </c>
      <c r="C9" s="4">
        <v>99.951820490999182</v>
      </c>
      <c r="D9" s="4">
        <v>99.90324911853655</v>
      </c>
      <c r="E9" s="4">
        <v>4.8571372462635432E-2</v>
      </c>
      <c r="IU9" s="4">
        <v>0</v>
      </c>
    </row>
    <row r="10" spans="1:255">
      <c r="A10" s="4" t="s">
        <v>59</v>
      </c>
      <c r="B10" s="5" t="s">
        <v>289</v>
      </c>
      <c r="C10" s="4">
        <v>99.999999999999986</v>
      </c>
      <c r="D10" s="4">
        <v>99.90324911853655</v>
      </c>
      <c r="E10" s="4">
        <v>1.9005482460572873E-3</v>
      </c>
      <c r="F10" s="4">
        <v>4.6670824216578144E-2</v>
      </c>
      <c r="G10" s="4">
        <v>4.8179509000797344E-2</v>
      </c>
      <c r="IU10" s="4">
        <v>0</v>
      </c>
    </row>
    <row r="11" spans="1:255">
      <c r="A11" s="4" t="s">
        <v>66</v>
      </c>
      <c r="B11" s="5" t="s">
        <v>290</v>
      </c>
      <c r="C11" s="4">
        <v>99.905149666782606</v>
      </c>
      <c r="D11" s="4">
        <v>99.859866435852027</v>
      </c>
      <c r="E11" s="4">
        <v>4.52832309305847E-2</v>
      </c>
      <c r="IU11" s="4">
        <v>0</v>
      </c>
    </row>
    <row r="12" spans="1:255">
      <c r="A12" s="4" t="s">
        <v>59</v>
      </c>
      <c r="B12" s="5" t="s">
        <v>291</v>
      </c>
      <c r="C12" s="4">
        <v>99.999999999999986</v>
      </c>
      <c r="D12" s="4">
        <v>99.859866435852027</v>
      </c>
      <c r="E12" s="4">
        <v>1.89531836627267E-3</v>
      </c>
      <c r="F12" s="4">
        <v>4.3387912564312042E-2</v>
      </c>
      <c r="G12" s="4">
        <v>9.4850333217375488E-2</v>
      </c>
      <c r="IU12" s="4">
        <v>0</v>
      </c>
    </row>
    <row r="13" spans="1:255">
      <c r="A13" s="4" t="s">
        <v>66</v>
      </c>
      <c r="B13" s="5" t="s">
        <v>292</v>
      </c>
      <c r="C13" s="4">
        <v>99.861761754218293</v>
      </c>
      <c r="D13" s="4">
        <v>95.607581413515135</v>
      </c>
      <c r="E13" s="4">
        <v>4.1879818982105617</v>
      </c>
      <c r="H13" s="4">
        <v>6.6198442492597723E-2</v>
      </c>
      <c r="IU13" s="4">
        <v>0</v>
      </c>
    </row>
    <row r="14" spans="1:255">
      <c r="A14" s="4" t="s">
        <v>59</v>
      </c>
      <c r="B14" s="5" t="s">
        <v>293</v>
      </c>
      <c r="C14" s="4">
        <v>99.999999999999986</v>
      </c>
      <c r="D14" s="4">
        <v>95.607581413515135</v>
      </c>
      <c r="E14" s="4">
        <v>2.0774325968298509E-3</v>
      </c>
      <c r="F14" s="4">
        <v>4.1859044656137323</v>
      </c>
      <c r="G14" s="4">
        <v>6.4303820429356187E-2</v>
      </c>
      <c r="H14" s="4">
        <v>1.8946220632415208E-3</v>
      </c>
      <c r="I14" s="4">
        <v>0.13823824578168753</v>
      </c>
      <c r="IU14" s="4">
        <v>0</v>
      </c>
    </row>
    <row r="15" spans="1:255">
      <c r="A15" s="4" t="s">
        <v>66</v>
      </c>
      <c r="B15" s="5" t="s">
        <v>294</v>
      </c>
      <c r="C15" s="4">
        <v>95.611553468175316</v>
      </c>
      <c r="D15" s="4">
        <v>91.284172377149133</v>
      </c>
      <c r="E15" s="4">
        <v>4.2666293017647758</v>
      </c>
      <c r="H15" s="4">
        <v>6.0751789261410755E-2</v>
      </c>
      <c r="IU15" s="4">
        <v>0</v>
      </c>
    </row>
    <row r="16" spans="1:255">
      <c r="A16" s="4" t="s">
        <v>59</v>
      </c>
      <c r="B16" s="5" t="s">
        <v>295</v>
      </c>
      <c r="C16" s="4">
        <v>100.0000000000001</v>
      </c>
      <c r="D16" s="4">
        <v>91.284172377149133</v>
      </c>
      <c r="E16" s="4">
        <v>2.0825634554851322E-3</v>
      </c>
      <c r="F16" s="4">
        <v>4.2645467383092921</v>
      </c>
      <c r="G16" s="4">
        <v>5.8857073803632455E-2</v>
      </c>
      <c r="H16" s="4">
        <v>1.8947154577783126E-3</v>
      </c>
      <c r="I16" s="4">
        <v>4.1859044656137323</v>
      </c>
      <c r="J16" s="4">
        <v>0.2025420662110437</v>
      </c>
      <c r="IU16" s="4">
        <v>0</v>
      </c>
    </row>
    <row r="17" spans="1:255">
      <c r="A17" s="4" t="s">
        <v>66</v>
      </c>
      <c r="B17" s="5" t="s">
        <v>296</v>
      </c>
      <c r="C17" s="4">
        <v>91.288149656062387</v>
      </c>
      <c r="D17" s="4">
        <v>87.431906876382968</v>
      </c>
      <c r="E17" s="4">
        <v>3.8032132507073992</v>
      </c>
      <c r="H17" s="4">
        <v>5.302952897201936E-2</v>
      </c>
      <c r="IU17" s="4">
        <v>0</v>
      </c>
    </row>
    <row r="18" spans="1:255">
      <c r="A18" s="4" t="s">
        <v>59</v>
      </c>
      <c r="B18" s="5" t="s">
        <v>297</v>
      </c>
      <c r="C18" s="4">
        <v>100.00000000000009</v>
      </c>
      <c r="D18" s="4">
        <v>87.431906876382968</v>
      </c>
      <c r="E18" s="4">
        <v>2.0880681474289837E-3</v>
      </c>
      <c r="F18" s="4">
        <v>3.8011251825599706</v>
      </c>
      <c r="G18" s="4">
        <v>5.113457850031522E-2</v>
      </c>
      <c r="H18" s="4">
        <v>1.8949504717041285E-3</v>
      </c>
      <c r="I18" s="4">
        <v>8.4504512039230253</v>
      </c>
      <c r="J18" s="4">
        <v>0.26139914001467618</v>
      </c>
      <c r="IU18" s="4">
        <v>0</v>
      </c>
    </row>
    <row r="19" spans="1:255">
      <c r="A19" s="4" t="s">
        <v>66</v>
      </c>
      <c r="B19" s="5" t="s">
        <v>298</v>
      </c>
      <c r="C19" s="4">
        <v>87.435889895002248</v>
      </c>
      <c r="D19" s="4">
        <v>83.974939789007877</v>
      </c>
      <c r="E19" s="4">
        <v>3.4143434656515645</v>
      </c>
      <c r="H19" s="4">
        <v>4.6606640342812145E-2</v>
      </c>
      <c r="IU19" s="4">
        <v>0</v>
      </c>
    </row>
    <row r="20" spans="1:255">
      <c r="A20" s="4" t="s">
        <v>59</v>
      </c>
      <c r="B20" s="5" t="s">
        <v>299</v>
      </c>
      <c r="C20" s="4">
        <v>100.00000000000024</v>
      </c>
      <c r="D20" s="4">
        <v>83.974939789007877</v>
      </c>
      <c r="E20" s="4">
        <v>2.0940020175113368E-3</v>
      </c>
      <c r="F20" s="4">
        <v>3.4122494636340548</v>
      </c>
      <c r="G20" s="4">
        <v>4.4711305405633742E-2</v>
      </c>
      <c r="H20" s="4">
        <v>1.8953349371784048E-3</v>
      </c>
      <c r="I20" s="4">
        <v>12.251576386482995</v>
      </c>
      <c r="J20" s="4">
        <v>0.3125337185149914</v>
      </c>
      <c r="IU20" s="4">
        <v>0</v>
      </c>
    </row>
    <row r="21" spans="1:255">
      <c r="A21" s="4" t="s">
        <v>66</v>
      </c>
      <c r="B21" s="5" t="s">
        <v>300</v>
      </c>
      <c r="C21" s="4">
        <v>83.978929125962566</v>
      </c>
      <c r="D21" s="4">
        <v>80.851780855935019</v>
      </c>
      <c r="E21" s="4">
        <v>3.0859178430559333</v>
      </c>
      <c r="H21" s="4">
        <v>4.1230426971615053E-2</v>
      </c>
      <c r="IU21" s="4">
        <v>0</v>
      </c>
    </row>
    <row r="22" spans="1:255">
      <c r="A22" s="4" t="s">
        <v>59</v>
      </c>
      <c r="B22" s="5" t="s">
        <v>301</v>
      </c>
      <c r="C22" s="4">
        <v>100.00000000000024</v>
      </c>
      <c r="D22" s="4">
        <v>80.851780855935019</v>
      </c>
      <c r="E22" s="4">
        <v>2.1004303844978601E-3</v>
      </c>
      <c r="F22" s="4">
        <v>3.0838174126714359</v>
      </c>
      <c r="G22" s="4">
        <v>3.9334547305252911E-2</v>
      </c>
      <c r="H22" s="4">
        <v>1.8958796663621112E-3</v>
      </c>
      <c r="I22" s="4">
        <v>15.66382585011705</v>
      </c>
      <c r="J22" s="4">
        <v>0.35724502392062518</v>
      </c>
      <c r="IU22" s="4">
        <v>0</v>
      </c>
    </row>
    <row r="23" spans="1:255">
      <c r="A23" s="4" t="s">
        <v>66</v>
      </c>
      <c r="B23" s="5" t="s">
        <v>302</v>
      </c>
      <c r="C23" s="4">
        <v>80.855777165985884</v>
      </c>
      <c r="D23" s="4">
        <v>78.011600837208945</v>
      </c>
      <c r="E23" s="4">
        <v>2.8074670620792959</v>
      </c>
      <c r="H23" s="4">
        <v>3.6709266697641213E-2</v>
      </c>
      <c r="IU23" s="4">
        <v>0</v>
      </c>
    </row>
    <row r="24" spans="1:255">
      <c r="A24" s="4" t="s">
        <v>59</v>
      </c>
      <c r="B24" s="5" t="s">
        <v>303</v>
      </c>
      <c r="C24" s="4">
        <v>100.00000000000024</v>
      </c>
      <c r="D24" s="4">
        <v>78.011600837208945</v>
      </c>
      <c r="E24" s="4">
        <v>2.1074299803073154E-3</v>
      </c>
      <c r="F24" s="4">
        <v>2.8053596320989875</v>
      </c>
      <c r="G24" s="4">
        <v>3.4812666941542718E-2</v>
      </c>
      <c r="H24" s="4">
        <v>1.896599756098506E-3</v>
      </c>
      <c r="I24" s="4">
        <v>18.747643262788486</v>
      </c>
      <c r="J24" s="4">
        <v>0.396579571225878</v>
      </c>
      <c r="IU24" s="4">
        <v>0</v>
      </c>
    </row>
    <row r="25" spans="1:255">
      <c r="A25" s="4" t="s">
        <v>66</v>
      </c>
      <c r="B25" s="5" t="s">
        <v>304</v>
      </c>
      <c r="C25" s="4">
        <v>78.015604866945466</v>
      </c>
      <c r="D25" s="4">
        <v>75.411449570904495</v>
      </c>
      <c r="E25" s="4">
        <v>2.5712588728502435</v>
      </c>
      <c r="H25" s="4">
        <v>3.289642319072144E-2</v>
      </c>
      <c r="IU25" s="4">
        <v>0</v>
      </c>
    </row>
    <row r="26" spans="1:255">
      <c r="A26" s="4" t="s">
        <v>59</v>
      </c>
      <c r="B26" s="5" t="s">
        <v>305</v>
      </c>
      <c r="C26" s="4">
        <v>100.00000000000034</v>
      </c>
      <c r="D26" s="4">
        <v>75.411449570904495</v>
      </c>
      <c r="E26" s="4">
        <v>2.1150896440476161E-3</v>
      </c>
      <c r="F26" s="4">
        <v>2.5691437832061959</v>
      </c>
      <c r="G26" s="4">
        <v>3.0998906131291151E-2</v>
      </c>
      <c r="H26" s="4">
        <v>1.8975170594302732E-3</v>
      </c>
      <c r="I26" s="4">
        <v>21.553002894887467</v>
      </c>
      <c r="J26" s="4">
        <v>0.43139223816742078</v>
      </c>
      <c r="IU26" s="4">
        <v>0</v>
      </c>
    </row>
    <row r="27" spans="1:255">
      <c r="A27" s="4" t="s">
        <v>66</v>
      </c>
      <c r="B27" s="5" t="s">
        <v>306</v>
      </c>
      <c r="C27" s="4">
        <v>75.415462177607992</v>
      </c>
      <c r="D27" s="4">
        <v>73.014039560546905</v>
      </c>
      <c r="E27" s="4">
        <v>2.3717434642587776</v>
      </c>
      <c r="H27" s="4">
        <v>2.9679152802311214E-2</v>
      </c>
      <c r="IU27" s="4">
        <v>0</v>
      </c>
    </row>
    <row r="28" spans="1:255">
      <c r="A28" s="4" t="s">
        <v>59</v>
      </c>
      <c r="B28" s="5" t="s">
        <v>307</v>
      </c>
      <c r="C28" s="4">
        <v>100.00000000000037</v>
      </c>
      <c r="D28" s="4">
        <v>73.014039560546905</v>
      </c>
      <c r="E28" s="4">
        <v>2.1235094135370553E-3</v>
      </c>
      <c r="F28" s="4">
        <v>2.3696199548452399</v>
      </c>
      <c r="G28" s="4">
        <v>2.7780488118139962E-2</v>
      </c>
      <c r="H28" s="4">
        <v>1.8986646841712379E-3</v>
      </c>
      <c r="I28" s="4">
        <v>24.122146678093671</v>
      </c>
      <c r="J28" s="4">
        <v>0.46239114429871198</v>
      </c>
      <c r="IU28" s="4">
        <v>0</v>
      </c>
    </row>
    <row r="29" spans="1:255">
      <c r="A29" s="4" t="s">
        <v>66</v>
      </c>
      <c r="B29" s="5" t="s">
        <v>308</v>
      </c>
      <c r="C29" s="4">
        <v>73.018061734644647</v>
      </c>
      <c r="D29" s="4">
        <v>69.472512203785612</v>
      </c>
      <c r="E29" s="4">
        <v>3.5147841372038822</v>
      </c>
      <c r="H29" s="4">
        <v>3.0765393655147039E-2</v>
      </c>
      <c r="IU29" s="4">
        <v>0</v>
      </c>
    </row>
    <row r="30" spans="1:255">
      <c r="A30" s="4" t="s">
        <v>59</v>
      </c>
      <c r="B30" s="5" t="s">
        <v>309</v>
      </c>
      <c r="C30" s="4">
        <v>100.0000000000004</v>
      </c>
      <c r="D30" s="4">
        <v>69.472512203785612</v>
      </c>
      <c r="E30" s="4">
        <v>2.1703002901067954E-3</v>
      </c>
      <c r="F30" s="4">
        <v>3.5126138369137747</v>
      </c>
      <c r="G30" s="4">
        <v>2.8865640866661189E-2</v>
      </c>
      <c r="H30" s="4">
        <v>1.899752788485843E-3</v>
      </c>
      <c r="I30" s="4">
        <v>26.491766632938909</v>
      </c>
      <c r="J30" s="4">
        <v>0.49017163241685185</v>
      </c>
      <c r="IU30" s="4">
        <v>0</v>
      </c>
    </row>
    <row r="31" spans="1:255">
      <c r="A31" s="4" t="s">
        <v>66</v>
      </c>
      <c r="B31" s="5" t="s">
        <v>310</v>
      </c>
      <c r="C31" s="4">
        <v>69.476582256864361</v>
      </c>
      <c r="D31" s="4">
        <v>63.627580810245732</v>
      </c>
      <c r="E31" s="4">
        <v>5.8152483468389695</v>
      </c>
      <c r="H31" s="4">
        <v>3.3753099779653725E-2</v>
      </c>
      <c r="IU31" s="4">
        <v>0</v>
      </c>
    </row>
    <row r="32" spans="1:255">
      <c r="A32" s="4" t="s">
        <v>59</v>
      </c>
      <c r="B32" s="5" t="s">
        <v>311</v>
      </c>
      <c r="C32" s="4">
        <v>100.00000000000055</v>
      </c>
      <c r="D32" s="4">
        <v>63.627580810245732</v>
      </c>
      <c r="E32" s="4">
        <v>2.2020778697063822E-3</v>
      </c>
      <c r="F32" s="4">
        <v>5.8130462689692628</v>
      </c>
      <c r="G32" s="4">
        <v>3.1858763928058295E-2</v>
      </c>
      <c r="H32" s="4">
        <v>1.8943358515954413E-3</v>
      </c>
      <c r="I32" s="4">
        <v>26.491766632938909</v>
      </c>
      <c r="J32" s="4">
        <v>3.5126138369137747</v>
      </c>
      <c r="K32" s="4">
        <v>0.51903727328351312</v>
      </c>
      <c r="IU32" s="4">
        <v>0</v>
      </c>
    </row>
    <row r="33" spans="1:255">
      <c r="A33" s="4" t="s">
        <v>66</v>
      </c>
      <c r="B33" s="5" t="s">
        <v>312</v>
      </c>
      <c r="C33" s="4">
        <v>63.631677223967174</v>
      </c>
      <c r="D33" s="4">
        <v>52.232172026930286</v>
      </c>
      <c r="E33" s="4">
        <v>4.5067028633108501</v>
      </c>
      <c r="H33" s="4">
        <v>1.5901912793903388</v>
      </c>
      <c r="L33" s="4">
        <v>5.2729598318175963</v>
      </c>
      <c r="M33" s="4">
        <v>2.9651222518100942E-2</v>
      </c>
      <c r="IU33" s="4">
        <v>0</v>
      </c>
    </row>
    <row r="34" spans="1:255">
      <c r="A34" s="4" t="s">
        <v>59</v>
      </c>
      <c r="B34" s="5" t="s">
        <v>313</v>
      </c>
      <c r="C34" s="4">
        <v>100.00000000000068</v>
      </c>
      <c r="D34" s="4">
        <v>52.232172026930286</v>
      </c>
      <c r="E34" s="4">
        <v>2.2135096348230771E-3</v>
      </c>
      <c r="F34" s="4">
        <v>4.5044893536760258</v>
      </c>
      <c r="G34" s="4">
        <v>1.5879876639581263</v>
      </c>
      <c r="H34" s="4">
        <v>2.2036154322123691E-3</v>
      </c>
      <c r="I34" s="4">
        <v>5.2702388743291086</v>
      </c>
      <c r="J34" s="4">
        <v>2.7716815941851922E-2</v>
      </c>
      <c r="K34" s="4">
        <v>26.491766632938909</v>
      </c>
      <c r="L34" s="4">
        <v>2.7209574884876288E-3</v>
      </c>
      <c r="M34" s="4">
        <v>1.9344065762490245E-3</v>
      </c>
      <c r="N34" s="4">
        <v>9.3256601058830384</v>
      </c>
      <c r="O34" s="4">
        <v>0.55089603721157132</v>
      </c>
      <c r="IU34" s="4">
        <v>0</v>
      </c>
    </row>
    <row r="35" spans="1:255">
      <c r="A35" s="4" t="s">
        <v>66</v>
      </c>
      <c r="B35" s="5" t="s">
        <v>314</v>
      </c>
      <c r="C35" s="4">
        <v>52.241244516062068</v>
      </c>
      <c r="D35" s="4">
        <v>41.212671321618501</v>
      </c>
      <c r="E35" s="4">
        <v>1.0130970087777678</v>
      </c>
      <c r="H35" s="4">
        <v>3.4179437768198757</v>
      </c>
      <c r="L35" s="4">
        <v>6.5743504504559755</v>
      </c>
      <c r="M35" s="4">
        <v>2.3181958389950959E-2</v>
      </c>
      <c r="IU35" s="4">
        <v>0</v>
      </c>
    </row>
    <row r="36" spans="1:255">
      <c r="A36" s="4" t="s">
        <v>59</v>
      </c>
      <c r="B36" s="5" t="s">
        <v>315</v>
      </c>
      <c r="C36" s="4">
        <v>100.0000000000007</v>
      </c>
      <c r="D36" s="4">
        <v>41.212671321618501</v>
      </c>
      <c r="E36" s="4">
        <v>2.229906286072462E-3</v>
      </c>
      <c r="F36" s="4">
        <v>1.0108671024916955</v>
      </c>
      <c r="G36" s="4">
        <v>3.4157194814953002</v>
      </c>
      <c r="H36" s="4">
        <v>2.224295324575232E-3</v>
      </c>
      <c r="I36" s="4">
        <v>6.5716371116388697</v>
      </c>
      <c r="J36" s="4">
        <v>2.1183302023307884E-2</v>
      </c>
      <c r="K36" s="4">
        <v>26.491766632938909</v>
      </c>
      <c r="L36" s="4">
        <v>2.7133388171063362E-3</v>
      </c>
      <c r="M36" s="4">
        <v>1.9986563666431279E-3</v>
      </c>
      <c r="N36" s="4">
        <v>13.830149459559063</v>
      </c>
      <c r="O36" s="4">
        <v>1.5879876639581263</v>
      </c>
      <c r="P36" s="4">
        <v>5.2702388743291086</v>
      </c>
      <c r="Q36" s="4">
        <v>0.57861285315342326</v>
      </c>
      <c r="IU36" s="4">
        <v>0</v>
      </c>
    </row>
    <row r="37" spans="1:255">
      <c r="A37" s="4" t="s">
        <v>66</v>
      </c>
      <c r="B37" s="5" t="s">
        <v>316</v>
      </c>
      <c r="C37" s="4">
        <v>41.221837518413096</v>
      </c>
      <c r="D37" s="4">
        <v>33.957317924630715</v>
      </c>
      <c r="E37" s="4">
        <v>0.66213224395936776</v>
      </c>
      <c r="H37" s="4">
        <v>2.1325626333919145</v>
      </c>
      <c r="L37" s="4">
        <v>4.4511519650381617</v>
      </c>
      <c r="M37" s="4">
        <v>1.8672751392940532E-2</v>
      </c>
      <c r="IU37" s="4">
        <v>0</v>
      </c>
    </row>
    <row r="38" spans="1:255">
      <c r="A38" s="4" t="s">
        <v>59</v>
      </c>
      <c r="B38" s="5" t="s">
        <v>317</v>
      </c>
      <c r="C38" s="4">
        <v>100.00000000000091</v>
      </c>
      <c r="D38" s="4">
        <v>33.957317924630715</v>
      </c>
      <c r="E38" s="4">
        <v>2.2473429755757641E-3</v>
      </c>
      <c r="F38" s="4">
        <v>0.65988490098379216</v>
      </c>
      <c r="G38" s="4">
        <v>2.1303159779659468</v>
      </c>
      <c r="H38" s="4">
        <v>2.2466554259681212E-3</v>
      </c>
      <c r="I38" s="4">
        <v>4.4484456020536634</v>
      </c>
      <c r="J38" s="4">
        <v>1.6619999039897537E-2</v>
      </c>
      <c r="K38" s="4">
        <v>26.491766632938909</v>
      </c>
      <c r="L38" s="4">
        <v>2.7063629844972527E-3</v>
      </c>
      <c r="M38" s="4">
        <v>2.0527523530430043E-3</v>
      </c>
      <c r="N38" s="4">
        <v>14.841016562050763</v>
      </c>
      <c r="O38" s="4">
        <v>5.0037071454534265</v>
      </c>
      <c r="P38" s="4">
        <v>11.841875985967976</v>
      </c>
      <c r="Q38" s="4">
        <v>0.59979615517673124</v>
      </c>
      <c r="IU38" s="4">
        <v>0</v>
      </c>
    </row>
    <row r="39" spans="1:255">
      <c r="A39" s="4" t="s">
        <v>66</v>
      </c>
      <c r="B39" s="5" t="s">
        <v>318</v>
      </c>
      <c r="C39" s="4">
        <v>33.966571038369814</v>
      </c>
      <c r="D39" s="4">
        <v>28.764108407939229</v>
      </c>
      <c r="E39" s="4">
        <v>0.49462720499601892</v>
      </c>
      <c r="H39" s="4">
        <v>1.4340256629848656</v>
      </c>
      <c r="L39" s="4">
        <v>3.2532038324052905</v>
      </c>
      <c r="M39" s="4">
        <v>2.0605930044406674E-2</v>
      </c>
      <c r="IU39" s="4">
        <v>0</v>
      </c>
    </row>
    <row r="40" spans="1:255">
      <c r="A40" s="4" t="s">
        <v>59</v>
      </c>
      <c r="B40" s="5" t="s">
        <v>319</v>
      </c>
      <c r="C40" s="4">
        <v>100.00000000000092</v>
      </c>
      <c r="D40" s="4">
        <v>28.764108407939229</v>
      </c>
      <c r="E40" s="4">
        <v>2.2661948311291395E-3</v>
      </c>
      <c r="F40" s="4">
        <v>0.49236101016489048</v>
      </c>
      <c r="G40" s="4">
        <v>1.4317539805964798</v>
      </c>
      <c r="H40" s="4">
        <v>2.2716823883858692E-3</v>
      </c>
      <c r="I40" s="4">
        <v>3.2505038360930336</v>
      </c>
      <c r="J40" s="4">
        <v>1.8497551102154786E-2</v>
      </c>
      <c r="K40" s="4">
        <v>26.491766632938909</v>
      </c>
      <c r="L40" s="4">
        <v>2.6999963122560557E-3</v>
      </c>
      <c r="M40" s="4">
        <v>2.1083789422518409E-3</v>
      </c>
      <c r="N40" s="4">
        <v>15.500901463034554</v>
      </c>
      <c r="O40" s="4">
        <v>7.1340231234193734</v>
      </c>
      <c r="P40" s="4">
        <v>16.290321588021641</v>
      </c>
      <c r="Q40" s="4">
        <v>0.61641615421662876</v>
      </c>
      <c r="IU40" s="4">
        <v>0</v>
      </c>
    </row>
    <row r="41" spans="1:255">
      <c r="A41" s="4" t="s">
        <v>66</v>
      </c>
      <c r="B41" s="5" t="s">
        <v>320</v>
      </c>
      <c r="C41" s="4">
        <v>28.7734546604133</v>
      </c>
      <c r="D41" s="4">
        <v>24.592076504558836</v>
      </c>
      <c r="E41" s="4">
        <v>0.30731789988260927</v>
      </c>
      <c r="H41" s="4">
        <v>0.60637188138299447</v>
      </c>
      <c r="L41" s="4">
        <v>0.5591254259163243</v>
      </c>
      <c r="M41" s="4">
        <v>2.6588228991805098</v>
      </c>
      <c r="R41" s="4">
        <v>4.9740049492026511E-2</v>
      </c>
      <c r="IU41" s="4">
        <v>0</v>
      </c>
    </row>
    <row r="42" spans="1:255">
      <c r="A42" s="4" t="s">
        <v>59</v>
      </c>
      <c r="B42" s="5" t="s">
        <v>321</v>
      </c>
      <c r="C42" s="4">
        <v>100.00000000000095</v>
      </c>
      <c r="D42" s="4">
        <v>24.592076504558836</v>
      </c>
      <c r="E42" s="4">
        <v>1.781722421001069E-3</v>
      </c>
      <c r="F42" s="4">
        <v>0.30553617746160822</v>
      </c>
      <c r="G42" s="4">
        <v>0.60408377493888987</v>
      </c>
      <c r="H42" s="4">
        <v>2.2881064441039622E-3</v>
      </c>
      <c r="I42" s="4">
        <v>0.55682396106387444</v>
      </c>
      <c r="J42" s="4">
        <v>2.6561288465565585</v>
      </c>
      <c r="K42" s="4">
        <v>4.7580271620049186E-2</v>
      </c>
      <c r="L42" s="4">
        <v>2.3014648524495281E-3</v>
      </c>
      <c r="M42" s="4">
        <v>2.6940526239490779E-3</v>
      </c>
      <c r="N42" s="4">
        <v>26.491766632938909</v>
      </c>
      <c r="O42" s="4">
        <v>15.993262473199442</v>
      </c>
      <c r="P42" s="4">
        <v>8.5657771040158526</v>
      </c>
      <c r="Q42" s="4">
        <v>19.540825424114676</v>
      </c>
      <c r="R42" s="4">
        <v>2.1597778719773227E-3</v>
      </c>
      <c r="S42" s="4">
        <v>0.63491370531878355</v>
      </c>
      <c r="IU42" s="4">
        <v>0</v>
      </c>
    </row>
    <row r="43" spans="1:255">
      <c r="A43" s="4" t="s">
        <v>66</v>
      </c>
      <c r="B43" s="5" t="s">
        <v>322</v>
      </c>
      <c r="C43" s="4">
        <v>24.603301628772371</v>
      </c>
      <c r="D43" s="4">
        <v>19.985591673505859</v>
      </c>
      <c r="E43" s="4">
        <v>0.74987808195266248</v>
      </c>
      <c r="H43" s="4">
        <v>0.69969871297625152</v>
      </c>
      <c r="L43" s="4">
        <v>2.7199199330716737</v>
      </c>
      <c r="M43" s="4">
        <v>0.4482132272659255</v>
      </c>
      <c r="IU43" s="4">
        <v>0</v>
      </c>
    </row>
    <row r="44" spans="1:255">
      <c r="A44" s="4" t="s">
        <v>59</v>
      </c>
      <c r="B44" s="5" t="s">
        <v>323</v>
      </c>
      <c r="C44" s="4">
        <v>99.999997174096904</v>
      </c>
      <c r="D44" s="4">
        <v>19.985591514667966</v>
      </c>
      <c r="E44" s="4">
        <v>1.8380504505320218E-3</v>
      </c>
      <c r="F44" s="4">
        <v>0.7480400311408224</v>
      </c>
      <c r="G44" s="4">
        <v>0.69738505006200369</v>
      </c>
      <c r="H44" s="4">
        <v>2.3136626961497383E-3</v>
      </c>
      <c r="I44" s="4">
        <v>2.7172315730779215</v>
      </c>
      <c r="J44" s="4">
        <v>0.44602654585521512</v>
      </c>
      <c r="K44" s="4">
        <v>0.30553617746160822</v>
      </c>
      <c r="L44" s="4">
        <v>2.6883588603977297E-3</v>
      </c>
      <c r="M44" s="4">
        <v>2.1840160572399931E-3</v>
      </c>
      <c r="N44" s="4">
        <v>26.491766632938909</v>
      </c>
      <c r="O44" s="4">
        <v>16.597346248138333</v>
      </c>
      <c r="P44" s="4">
        <v>9.1226010650797278</v>
      </c>
      <c r="Q44" s="4">
        <v>22.196954270671235</v>
      </c>
      <c r="S44" s="4">
        <v>0.68249397693883274</v>
      </c>
      <c r="IU44" s="4">
        <v>0</v>
      </c>
    </row>
    <row r="45" spans="1:255">
      <c r="A45" s="4" t="s">
        <v>66</v>
      </c>
      <c r="B45" s="5" t="s">
        <v>324</v>
      </c>
      <c r="C45" s="4">
        <v>19.994616491882137</v>
      </c>
      <c r="D45" s="4">
        <v>16.204550905191205</v>
      </c>
      <c r="E45" s="4">
        <v>0.64008492536580097</v>
      </c>
      <c r="H45" s="4">
        <v>0.47409083794508033</v>
      </c>
      <c r="L45" s="4">
        <v>2.2527254920565776</v>
      </c>
      <c r="M45" s="4">
        <v>0.42316433132347381</v>
      </c>
      <c r="IU45" s="4">
        <v>0</v>
      </c>
    </row>
    <row r="46" spans="1:255">
      <c r="A46" s="4" t="s">
        <v>59</v>
      </c>
      <c r="B46" s="5" t="s">
        <v>325</v>
      </c>
      <c r="C46" s="4">
        <v>99.99999806324675</v>
      </c>
      <c r="D46" s="4">
        <v>16.204550905191205</v>
      </c>
      <c r="E46" s="4">
        <v>1.8903691874664378E-3</v>
      </c>
      <c r="F46" s="4">
        <v>0.63819455617833432</v>
      </c>
      <c r="G46" s="4">
        <v>0.4717498974522501</v>
      </c>
      <c r="H46" s="4">
        <v>2.3409404928298378E-3</v>
      </c>
      <c r="I46" s="4">
        <v>2.2500417617609991</v>
      </c>
      <c r="J46" s="4">
        <v>0.42096308546123967</v>
      </c>
      <c r="K46" s="4">
        <v>1.0535762086024307</v>
      </c>
      <c r="L46" s="4">
        <v>2.683730295578445E-3</v>
      </c>
      <c r="M46" s="4">
        <v>2.2012458622341566E-3</v>
      </c>
      <c r="N46" s="4">
        <v>26.491766632938909</v>
      </c>
      <c r="O46" s="4">
        <v>17.294731298200336</v>
      </c>
      <c r="P46" s="4">
        <v>9.1226010650797278</v>
      </c>
      <c r="Q46" s="4">
        <v>24.914185843749156</v>
      </c>
      <c r="S46" s="4">
        <v>1.1285205227940478</v>
      </c>
      <c r="IU46" s="4">
        <v>0</v>
      </c>
    </row>
    <row r="47" spans="1:255">
      <c r="A47" s="4" t="s">
        <v>66</v>
      </c>
      <c r="B47" s="5" t="s">
        <v>326</v>
      </c>
      <c r="C47" s="4">
        <v>16.213667191029323</v>
      </c>
      <c r="D47" s="4">
        <v>13.574110534987359</v>
      </c>
      <c r="E47" s="4">
        <v>0.43762605065799182</v>
      </c>
      <c r="H47" s="4">
        <v>0.32557022530139312</v>
      </c>
      <c r="L47" s="4">
        <v>1.6264084962322676</v>
      </c>
      <c r="M47" s="4">
        <v>0.22281590558824491</v>
      </c>
      <c r="R47" s="4">
        <v>2.7135978262067074E-2</v>
      </c>
      <c r="IU47" s="4">
        <v>0</v>
      </c>
    </row>
    <row r="48" spans="1:255">
      <c r="A48" s="4" t="s">
        <v>59</v>
      </c>
      <c r="B48" s="5" t="s">
        <v>327</v>
      </c>
      <c r="C48" s="4">
        <v>99.99999806324675</v>
      </c>
      <c r="D48" s="4">
        <v>13.574110534987359</v>
      </c>
      <c r="E48" s="4">
        <v>1.9325049356939991E-3</v>
      </c>
      <c r="F48" s="4">
        <v>0.43569354572229768</v>
      </c>
      <c r="G48" s="4">
        <v>0.32319968797944848</v>
      </c>
      <c r="H48" s="4">
        <v>2.3705373219444076E-3</v>
      </c>
      <c r="I48" s="4">
        <v>1.6237276788952719</v>
      </c>
      <c r="J48" s="4">
        <v>0.22060373861441329</v>
      </c>
      <c r="K48" s="4">
        <v>2.4034151062067077E-2</v>
      </c>
      <c r="L48" s="4">
        <v>2.6808173369957423E-3</v>
      </c>
      <c r="M48" s="4">
        <v>2.212166973831556E-3</v>
      </c>
      <c r="N48" s="4">
        <v>1.6917707647807652</v>
      </c>
      <c r="O48" s="4">
        <v>26.491766632938909</v>
      </c>
      <c r="P48" s="4">
        <v>17.766481195652585</v>
      </c>
      <c r="Q48" s="4">
        <v>9.1226010650797278</v>
      </c>
      <c r="R48" s="4">
        <v>3.1018272000000006E-3</v>
      </c>
      <c r="S48" s="4">
        <v>27.164227605510153</v>
      </c>
      <c r="T48" s="4">
        <v>1.5494836082552874</v>
      </c>
      <c r="IU48" s="4">
        <v>0</v>
      </c>
    </row>
    <row r="49" spans="1:255">
      <c r="A49" s="4" t="s">
        <v>66</v>
      </c>
      <c r="B49" s="5" t="s">
        <v>328</v>
      </c>
      <c r="C49" s="4">
        <v>13.586408388755853</v>
      </c>
      <c r="D49" s="4">
        <v>11.601423161975605</v>
      </c>
      <c r="E49" s="4">
        <v>0.29086143956372063</v>
      </c>
      <c r="H49" s="4">
        <v>0.26440504353922661</v>
      </c>
      <c r="L49" s="4">
        <v>1.2745365671834434</v>
      </c>
      <c r="M49" s="4">
        <v>0.12525682004429445</v>
      </c>
      <c r="R49" s="4">
        <v>2.9925356449563002E-2</v>
      </c>
      <c r="IU49" s="4">
        <v>0</v>
      </c>
    </row>
    <row r="50" spans="1:255">
      <c r="A50" s="4" t="s">
        <v>59</v>
      </c>
      <c r="B50" s="5" t="s">
        <v>329</v>
      </c>
      <c r="C50" s="4">
        <v>99.999998063246778</v>
      </c>
      <c r="D50" s="4">
        <v>11.601423161975605</v>
      </c>
      <c r="E50" s="4">
        <v>1.9669357781468091E-3</v>
      </c>
      <c r="F50" s="4">
        <v>0.28889450378557402</v>
      </c>
      <c r="G50" s="4">
        <v>0.26200282762266369</v>
      </c>
      <c r="H50" s="4">
        <v>2.4022159165626548E-3</v>
      </c>
      <c r="I50" s="4">
        <v>1.271854959803937</v>
      </c>
      <c r="J50" s="4">
        <v>0.12303640147809272</v>
      </c>
      <c r="K50" s="4">
        <v>2.6823529249563008E-2</v>
      </c>
      <c r="L50" s="4">
        <v>2.6816073795059947E-3</v>
      </c>
      <c r="M50" s="4">
        <v>2.2204185662017591E-3</v>
      </c>
      <c r="N50" s="4">
        <v>2.1274643105030631</v>
      </c>
      <c r="O50" s="4">
        <v>26.491766632938909</v>
      </c>
      <c r="P50" s="4">
        <v>18.089680883632035</v>
      </c>
      <c r="Q50" s="4">
        <v>9.1226010650797278</v>
      </c>
      <c r="R50" s="4">
        <v>3.1018272000000006E-3</v>
      </c>
      <c r="S50" s="4">
        <v>28.787955284405424</v>
      </c>
      <c r="T50" s="4">
        <v>1.7700873468697012</v>
      </c>
      <c r="U50" s="4">
        <v>2.4034151062067077E-2</v>
      </c>
      <c r="IU50" s="4">
        <v>0</v>
      </c>
    </row>
    <row r="51" spans="1:255">
      <c r="A51" s="4" t="s">
        <v>66</v>
      </c>
      <c r="B51" s="5" t="s">
        <v>330</v>
      </c>
      <c r="C51" s="4">
        <v>11.61379616681606</v>
      </c>
      <c r="D51" s="4">
        <v>9.575376581593023</v>
      </c>
      <c r="E51" s="4">
        <v>0.18268151203751626</v>
      </c>
      <c r="H51" s="4">
        <v>0.29190685386501758</v>
      </c>
      <c r="L51" s="4">
        <v>1.4482785436555428</v>
      </c>
      <c r="M51" s="4">
        <v>8.325147732700805E-2</v>
      </c>
      <c r="R51" s="4">
        <v>3.2301198337952364E-2</v>
      </c>
      <c r="IU51" s="4">
        <v>0</v>
      </c>
    </row>
    <row r="52" spans="1:255">
      <c r="A52" s="4" t="s">
        <v>59</v>
      </c>
      <c r="B52" s="5" t="s">
        <v>331</v>
      </c>
      <c r="C52" s="4">
        <v>99.999998063246821</v>
      </c>
      <c r="D52" s="4">
        <v>9.575376581593023</v>
      </c>
      <c r="E52" s="4">
        <v>1.9973637917920311E-3</v>
      </c>
      <c r="F52" s="4">
        <v>0.18068414824572437</v>
      </c>
      <c r="G52" s="4">
        <v>0.28947023442288755</v>
      </c>
      <c r="H52" s="4">
        <v>2.4366194421310302E-3</v>
      </c>
      <c r="I52" s="4">
        <v>1.445579266912052</v>
      </c>
      <c r="J52" s="4">
        <v>8.1025212930643839E-2</v>
      </c>
      <c r="K52" s="4">
        <v>2.9199371137952353E-2</v>
      </c>
      <c r="L52" s="4">
        <v>2.6992767434915123E-3</v>
      </c>
      <c r="M52" s="4">
        <v>2.2262643963642031E-3</v>
      </c>
      <c r="N52" s="4">
        <v>2.4163588142886372</v>
      </c>
      <c r="O52" s="4">
        <v>26.491766632938909</v>
      </c>
      <c r="P52" s="4">
        <v>18.351683711254697</v>
      </c>
      <c r="Q52" s="4">
        <v>9.1226010650797278</v>
      </c>
      <c r="R52" s="4">
        <v>3.1018272000000006E-3</v>
      </c>
      <c r="S52" s="4">
        <v>30.059810244209363</v>
      </c>
      <c r="T52" s="4">
        <v>1.8931237483477936</v>
      </c>
      <c r="U52" s="4">
        <v>5.0857680311630085E-2</v>
      </c>
      <c r="IU52" s="4">
        <v>0</v>
      </c>
    </row>
    <row r="53" spans="1:255">
      <c r="A53" s="4" t="s">
        <v>66</v>
      </c>
      <c r="B53" s="5" t="s">
        <v>332</v>
      </c>
      <c r="IU53" s="4">
        <v>0</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enableFormatConditionsCalculation="0"/>
  <dimension ref="A1"/>
  <sheetViews>
    <sheetView workbookViewId="0"/>
  </sheetViews>
  <sheetFormatPr baseColWidth="10" defaultColWidth="11.5" defaultRowHeight="13" x14ac:dyDescent="0"/>
  <cols>
    <col min="1" max="1" width="7.83203125" style="6" customWidth="1"/>
    <col min="2" max="2" width="35.83203125" style="6" customWidth="1"/>
    <col min="3" max="16384" width="11.5" style="6"/>
  </cols>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enableFormatConditionsCalculation="0"/>
  <dimension ref="A1:M505"/>
  <sheetViews>
    <sheetView workbookViewId="0">
      <pane ySplit="1480" activePane="bottomLeft"/>
      <selection sqref="A1:G570"/>
      <selection pane="bottomLeft"/>
    </sheetView>
  </sheetViews>
  <sheetFormatPr baseColWidth="10" defaultColWidth="12.83203125" defaultRowHeight="11" customHeight="1" x14ac:dyDescent="0"/>
  <cols>
    <col min="1" max="1" width="22.83203125" style="4" customWidth="1"/>
    <col min="2" max="2" width="8.83203125" style="5" customWidth="1"/>
    <col min="3" max="22" width="12.83203125" style="4" customWidth="1"/>
    <col min="23" max="32" width="12.83203125" style="4"/>
    <col min="33" max="33" width="12.83203125" style="4" customWidth="1"/>
    <col min="34" max="16384" width="12.83203125" style="4"/>
  </cols>
  <sheetData>
    <row r="1" spans="1:13" ht="61" customHeight="1">
      <c r="A1" s="4" t="s">
        <v>271</v>
      </c>
      <c r="B1" s="5" t="s">
        <v>272</v>
      </c>
      <c r="C1" s="4" t="s">
        <v>273</v>
      </c>
      <c r="D1" s="4" t="s">
        <v>274</v>
      </c>
      <c r="E1" s="4" t="s">
        <v>275</v>
      </c>
      <c r="F1" s="4" t="s">
        <v>276</v>
      </c>
      <c r="G1" s="4" t="s">
        <v>277</v>
      </c>
      <c r="H1" s="4" t="s">
        <v>278</v>
      </c>
      <c r="I1" s="4" t="s">
        <v>279</v>
      </c>
      <c r="J1" s="4" t="s">
        <v>280</v>
      </c>
      <c r="K1" s="4" t="s">
        <v>281</v>
      </c>
      <c r="L1" s="4" t="s">
        <v>282</v>
      </c>
      <c r="M1" s="4" t="s">
        <v>283</v>
      </c>
    </row>
    <row r="2" spans="1:13" ht="31" customHeight="1"/>
    <row r="5" spans="1:13" ht="13" customHeight="1">
      <c r="A5" s="4" t="s">
        <v>54</v>
      </c>
      <c r="B5" s="5" t="s">
        <v>284</v>
      </c>
      <c r="C5" s="4">
        <v>-1175899.4434941805</v>
      </c>
      <c r="D5" s="4">
        <v>1480.46875</v>
      </c>
      <c r="E5" s="4">
        <v>99.999999999998735</v>
      </c>
      <c r="F5" s="4">
        <v>100</v>
      </c>
      <c r="G5" s="4">
        <v>300</v>
      </c>
    </row>
    <row r="6" spans="1:13" ht="13" customHeight="1">
      <c r="A6" s="4" t="s">
        <v>59</v>
      </c>
      <c r="B6" s="5" t="s">
        <v>285</v>
      </c>
      <c r="C6" s="4">
        <v>-1175899.4434941805</v>
      </c>
      <c r="D6" s="4">
        <v>1480.46875</v>
      </c>
      <c r="E6" s="4">
        <v>99.999999999998735</v>
      </c>
      <c r="G6" s="4">
        <v>300</v>
      </c>
      <c r="H6" s="4">
        <v>0</v>
      </c>
      <c r="I6" s="4">
        <v>0</v>
      </c>
      <c r="J6" s="4">
        <v>99.999999999998735</v>
      </c>
      <c r="K6" s="4">
        <v>-1175899.4434941805</v>
      </c>
      <c r="L6" s="4">
        <v>99.999999999998735</v>
      </c>
      <c r="M6" s="4">
        <v>-1175899.4434941805</v>
      </c>
    </row>
    <row r="7" spans="1:13" ht="13" customHeight="1">
      <c r="A7" s="4" t="s">
        <v>66</v>
      </c>
      <c r="B7" s="5" t="s">
        <v>286</v>
      </c>
      <c r="C7" s="4">
        <v>-1178984.0684093067</v>
      </c>
      <c r="D7" s="4">
        <v>1460.46875</v>
      </c>
      <c r="E7" s="4">
        <v>99.949915124832501</v>
      </c>
      <c r="G7" s="4">
        <v>300</v>
      </c>
      <c r="I7" s="4">
        <v>5.0084875167485166E-2</v>
      </c>
      <c r="J7" s="4">
        <v>99.999999999999986</v>
      </c>
    </row>
    <row r="8" spans="1:13" ht="13" customHeight="1">
      <c r="A8" s="4" t="s">
        <v>59</v>
      </c>
      <c r="B8" s="5" t="s">
        <v>287</v>
      </c>
      <c r="C8" s="4">
        <v>-1178984.0684093067</v>
      </c>
      <c r="D8" s="4">
        <v>1460.46875</v>
      </c>
      <c r="E8" s="4">
        <v>99.949915124832501</v>
      </c>
      <c r="G8" s="4">
        <v>300</v>
      </c>
      <c r="H8" s="4">
        <v>3084.6249151262455</v>
      </c>
      <c r="I8" s="4">
        <v>5.0084875167485166E-2</v>
      </c>
      <c r="J8" s="4">
        <v>99.999999999999986</v>
      </c>
      <c r="K8" s="4">
        <v>-1178606.8203401349</v>
      </c>
      <c r="L8" s="4">
        <v>99.999999999999986</v>
      </c>
      <c r="M8" s="4">
        <v>-1178984.0684093067</v>
      </c>
    </row>
    <row r="9" spans="1:13" ht="13" customHeight="1">
      <c r="A9" s="4" t="s">
        <v>66</v>
      </c>
      <c r="B9" s="5" t="s">
        <v>288</v>
      </c>
      <c r="C9" s="4">
        <v>-1181687.7812470726</v>
      </c>
      <c r="D9" s="4">
        <v>1440.46875</v>
      </c>
      <c r="E9" s="4">
        <v>99.90324911853655</v>
      </c>
      <c r="G9" s="4">
        <v>300</v>
      </c>
      <c r="I9" s="4">
        <v>4.8571372462632212E-2</v>
      </c>
      <c r="J9" s="4">
        <v>99.951820490999182</v>
      </c>
    </row>
    <row r="10" spans="1:13" ht="13" customHeight="1">
      <c r="A10" s="4" t="s">
        <v>59</v>
      </c>
      <c r="B10" s="5" t="s">
        <v>289</v>
      </c>
      <c r="C10" s="4">
        <v>-1182066.0374372962</v>
      </c>
      <c r="D10" s="4">
        <v>1440.46875</v>
      </c>
      <c r="E10" s="4">
        <v>99.90324911853655</v>
      </c>
      <c r="G10" s="4">
        <v>300</v>
      </c>
      <c r="H10" s="4">
        <v>3081.969027989544</v>
      </c>
      <c r="I10" s="4">
        <v>9.675088146343569E-2</v>
      </c>
      <c r="J10" s="4">
        <v>99.999999999999986</v>
      </c>
      <c r="K10" s="4">
        <v>-1181319.4908304887</v>
      </c>
      <c r="L10" s="4">
        <v>99.999999999999986</v>
      </c>
      <c r="M10" s="4">
        <v>-1182066.0374372962</v>
      </c>
    </row>
    <row r="11" spans="1:13" ht="13" customHeight="1">
      <c r="A11" s="4" t="s">
        <v>66</v>
      </c>
      <c r="B11" s="5" t="s">
        <v>290</v>
      </c>
      <c r="C11" s="4">
        <v>-1184396.9998463492</v>
      </c>
      <c r="D11" s="4">
        <v>1420.46875</v>
      </c>
      <c r="E11" s="4">
        <v>99.859866435852027</v>
      </c>
      <c r="G11" s="4">
        <v>300</v>
      </c>
      <c r="I11" s="4">
        <v>4.5283230930579066E-2</v>
      </c>
      <c r="J11" s="4">
        <v>99.905149666782606</v>
      </c>
    </row>
    <row r="12" spans="1:13" ht="13" customHeight="1">
      <c r="A12" s="4" t="s">
        <v>59</v>
      </c>
      <c r="B12" s="5" t="s">
        <v>291</v>
      </c>
      <c r="C12" s="4">
        <v>-1185145.5313577296</v>
      </c>
      <c r="D12" s="4">
        <v>1420.46875</v>
      </c>
      <c r="E12" s="4">
        <v>99.859866435852027</v>
      </c>
      <c r="G12" s="4">
        <v>300</v>
      </c>
      <c r="H12" s="4">
        <v>3079.493920433335</v>
      </c>
      <c r="I12" s="4">
        <v>0.14013356414795908</v>
      </c>
      <c r="J12" s="4">
        <v>99.999999999999986</v>
      </c>
      <c r="K12" s="4">
        <v>-1184051.7797809439</v>
      </c>
      <c r="L12" s="4">
        <v>99.999999999999986</v>
      </c>
      <c r="M12" s="4">
        <v>-1185145.5313577296</v>
      </c>
    </row>
    <row r="13" spans="1:13" ht="13" customHeight="1">
      <c r="A13" s="4" t="s">
        <v>66</v>
      </c>
      <c r="B13" s="5" t="s">
        <v>292</v>
      </c>
      <c r="C13" s="4">
        <v>-1188999.0177206553</v>
      </c>
      <c r="D13" s="4">
        <v>1400.46875</v>
      </c>
      <c r="E13" s="4">
        <v>95.607581413515135</v>
      </c>
      <c r="G13" s="4">
        <v>300</v>
      </c>
      <c r="I13" s="4">
        <v>4.254180340703158</v>
      </c>
      <c r="J13" s="4">
        <v>99.861761754218293</v>
      </c>
    </row>
    <row r="14" spans="1:13" ht="13" customHeight="1">
      <c r="A14" s="4" t="s">
        <v>59</v>
      </c>
      <c r="B14" s="5" t="s">
        <v>293</v>
      </c>
      <c r="C14" s="4">
        <v>-1190095.6623668892</v>
      </c>
      <c r="D14" s="4">
        <v>1400.46875</v>
      </c>
      <c r="E14" s="4">
        <v>95.607581413515135</v>
      </c>
      <c r="G14" s="4">
        <v>300</v>
      </c>
      <c r="H14" s="4">
        <v>4950.1310091596097</v>
      </c>
      <c r="I14" s="4">
        <v>4.3924185864848511</v>
      </c>
      <c r="J14" s="4">
        <v>99.999999999999986</v>
      </c>
      <c r="K14" s="4">
        <v>-1134838.6065422043</v>
      </c>
      <c r="L14" s="4">
        <v>99.999999999999986</v>
      </c>
      <c r="M14" s="4">
        <v>-1190095.6623668892</v>
      </c>
    </row>
    <row r="15" spans="1:13" ht="13" customHeight="1">
      <c r="A15" s="4" t="s">
        <v>66</v>
      </c>
      <c r="B15" s="5" t="s">
        <v>294</v>
      </c>
      <c r="C15" s="4">
        <v>-1139634.6472183382</v>
      </c>
      <c r="D15" s="4">
        <v>1380.46875</v>
      </c>
      <c r="E15" s="4">
        <v>91.284172377149133</v>
      </c>
      <c r="G15" s="4">
        <v>300</v>
      </c>
      <c r="I15" s="4">
        <v>4.327381091026183</v>
      </c>
      <c r="J15" s="4">
        <v>95.611553468175316</v>
      </c>
    </row>
    <row r="16" spans="1:13" ht="13" customHeight="1">
      <c r="A16" s="4" t="s">
        <v>59</v>
      </c>
      <c r="B16" s="5" t="s">
        <v>295</v>
      </c>
      <c r="C16" s="4">
        <v>-1195005.7783265074</v>
      </c>
      <c r="D16" s="4">
        <v>1380.46875</v>
      </c>
      <c r="E16" s="4">
        <v>91.284172377149133</v>
      </c>
      <c r="G16" s="4">
        <v>300</v>
      </c>
      <c r="H16" s="4">
        <v>4910.1159596182406</v>
      </c>
      <c r="I16" s="4">
        <v>8.7158276228509663</v>
      </c>
      <c r="J16" s="4">
        <v>100.0000000000001</v>
      </c>
      <c r="K16" s="4">
        <v>-1084625.4247514517</v>
      </c>
      <c r="L16" s="4">
        <v>100.0000000000001</v>
      </c>
      <c r="M16" s="4">
        <v>-1195005.7783265074</v>
      </c>
    </row>
    <row r="17" spans="1:13" ht="13" customHeight="1">
      <c r="A17" s="4" t="s">
        <v>66</v>
      </c>
      <c r="B17" s="5" t="s">
        <v>296</v>
      </c>
      <c r="C17" s="4">
        <v>-1089036.0568811758</v>
      </c>
      <c r="D17" s="4">
        <v>1360.46875</v>
      </c>
      <c r="E17" s="4">
        <v>87.431906876382968</v>
      </c>
      <c r="G17" s="4">
        <v>300</v>
      </c>
      <c r="I17" s="4">
        <v>3.8562427796794196</v>
      </c>
      <c r="J17" s="4">
        <v>91.288149656062387</v>
      </c>
    </row>
    <row r="18" spans="1:13" ht="13" customHeight="1">
      <c r="A18" s="4" t="s">
        <v>59</v>
      </c>
      <c r="B18" s="5" t="s">
        <v>297</v>
      </c>
      <c r="C18" s="4">
        <v>-1199643.0053983289</v>
      </c>
      <c r="D18" s="4">
        <v>1360.46875</v>
      </c>
      <c r="E18" s="4">
        <v>87.431906876382968</v>
      </c>
      <c r="G18" s="4">
        <v>300</v>
      </c>
      <c r="H18" s="4">
        <v>4637.2270718214568</v>
      </c>
      <c r="I18" s="4">
        <v>12.568093123617118</v>
      </c>
      <c r="J18" s="4">
        <v>100.00000000000009</v>
      </c>
      <c r="K18" s="4">
        <v>-1040131.2987144915</v>
      </c>
      <c r="L18" s="4">
        <v>100.00000000000009</v>
      </c>
      <c r="M18" s="4">
        <v>-1199643.0053983289</v>
      </c>
    </row>
    <row r="19" spans="1:13" ht="13" customHeight="1">
      <c r="A19" s="4" t="s">
        <v>66</v>
      </c>
      <c r="B19" s="5" t="s">
        <v>298</v>
      </c>
      <c r="C19" s="4">
        <v>-1044213.4849402937</v>
      </c>
      <c r="D19" s="4">
        <v>1340.46875</v>
      </c>
      <c r="E19" s="4">
        <v>83.974939789007877</v>
      </c>
      <c r="G19" s="4">
        <v>300</v>
      </c>
      <c r="I19" s="4">
        <v>3.460950105994371</v>
      </c>
      <c r="J19" s="4">
        <v>87.435889895002248</v>
      </c>
    </row>
    <row r="20" spans="1:13" ht="13" customHeight="1">
      <c r="A20" s="4" t="s">
        <v>59</v>
      </c>
      <c r="B20" s="5" t="s">
        <v>299</v>
      </c>
      <c r="C20" s="4">
        <v>-1204051.432388511</v>
      </c>
      <c r="D20" s="4">
        <v>1340.46875</v>
      </c>
      <c r="E20" s="4">
        <v>83.974939789007877</v>
      </c>
      <c r="G20" s="4">
        <v>300</v>
      </c>
      <c r="H20" s="4">
        <v>4408.426990182139</v>
      </c>
      <c r="I20" s="4">
        <v>16.025060210992365</v>
      </c>
      <c r="J20" s="4">
        <v>100.00000000000024</v>
      </c>
      <c r="K20" s="4">
        <v>-1000438.705406095</v>
      </c>
      <c r="L20" s="4">
        <v>100.00000000000024</v>
      </c>
      <c r="M20" s="4">
        <v>-1204051.432388511</v>
      </c>
    </row>
    <row r="21" spans="1:13" ht="13" customHeight="1">
      <c r="A21" s="4" t="s">
        <v>66</v>
      </c>
      <c r="B21" s="5" t="s">
        <v>300</v>
      </c>
      <c r="C21" s="4">
        <v>-1004238.799062177</v>
      </c>
      <c r="D21" s="4">
        <v>1320.46875</v>
      </c>
      <c r="E21" s="4">
        <v>80.851780855935019</v>
      </c>
      <c r="G21" s="4">
        <v>300</v>
      </c>
      <c r="I21" s="4">
        <v>3.127148270027547</v>
      </c>
      <c r="J21" s="4">
        <v>83.978929125962566</v>
      </c>
    </row>
    <row r="22" spans="1:13" ht="13" customHeight="1">
      <c r="A22" s="4" t="s">
        <v>59</v>
      </c>
      <c r="B22" s="5" t="s">
        <v>301</v>
      </c>
      <c r="C22" s="4">
        <v>-1208266.5805721614</v>
      </c>
      <c r="D22" s="4">
        <v>1320.46875</v>
      </c>
      <c r="E22" s="4">
        <v>80.851780855935019</v>
      </c>
      <c r="G22" s="4">
        <v>300</v>
      </c>
      <c r="H22" s="4">
        <v>4215.1481836503372</v>
      </c>
      <c r="I22" s="4">
        <v>19.148219144065223</v>
      </c>
      <c r="J22" s="4">
        <v>100.00000000000024</v>
      </c>
      <c r="K22" s="4">
        <v>-964804.94863467989</v>
      </c>
      <c r="L22" s="4">
        <v>100.00000000000024</v>
      </c>
      <c r="M22" s="4">
        <v>-1208266.5805721614</v>
      </c>
    </row>
    <row r="23" spans="1:13" ht="13" customHeight="1">
      <c r="A23" s="4" t="s">
        <v>66</v>
      </c>
      <c r="B23" s="5" t="s">
        <v>302</v>
      </c>
      <c r="C23" s="4">
        <v>-968361.22527498112</v>
      </c>
      <c r="D23" s="4">
        <v>1300.46875</v>
      </c>
      <c r="E23" s="4">
        <v>78.011600837208945</v>
      </c>
      <c r="G23" s="4">
        <v>300</v>
      </c>
      <c r="I23" s="4">
        <v>2.844176328776939</v>
      </c>
      <c r="J23" s="4">
        <v>80.855777165985884</v>
      </c>
    </row>
    <row r="24" spans="1:13" ht="13" customHeight="1">
      <c r="A24" s="4" t="s">
        <v>59</v>
      </c>
      <c r="B24" s="5" t="s">
        <v>303</v>
      </c>
      <c r="C24" s="4">
        <v>-1212317.5416669184</v>
      </c>
      <c r="D24" s="4">
        <v>1300.46875</v>
      </c>
      <c r="E24" s="4">
        <v>78.011600837208945</v>
      </c>
      <c r="G24" s="4">
        <v>300</v>
      </c>
      <c r="H24" s="4">
        <v>4050.9610947570764</v>
      </c>
      <c r="I24" s="4">
        <v>21.988399162791296</v>
      </c>
      <c r="J24" s="4">
        <v>100.00000000000024</v>
      </c>
      <c r="K24" s="4">
        <v>-932617.15227979224</v>
      </c>
      <c r="L24" s="4">
        <v>100.00000000000024</v>
      </c>
      <c r="M24" s="4">
        <v>-1212317.5416669184</v>
      </c>
    </row>
    <row r="25" spans="1:13" ht="13" customHeight="1">
      <c r="A25" s="4" t="s">
        <v>66</v>
      </c>
      <c r="B25" s="5" t="s">
        <v>304</v>
      </c>
      <c r="C25" s="4">
        <v>-935961.68841387774</v>
      </c>
      <c r="D25" s="4">
        <v>1280.46875</v>
      </c>
      <c r="E25" s="4">
        <v>75.411449570904495</v>
      </c>
      <c r="G25" s="4">
        <v>300</v>
      </c>
      <c r="I25" s="4">
        <v>2.6041552960409717</v>
      </c>
      <c r="J25" s="4">
        <v>78.015604866945466</v>
      </c>
    </row>
    <row r="26" spans="1:13" ht="13" customHeight="1">
      <c r="A26" s="4" t="s">
        <v>59</v>
      </c>
      <c r="B26" s="5" t="s">
        <v>305</v>
      </c>
      <c r="C26" s="4">
        <v>-1216228.5592967593</v>
      </c>
      <c r="D26" s="4">
        <v>1280.46875</v>
      </c>
      <c r="E26" s="4">
        <v>75.411449570904495</v>
      </c>
      <c r="G26" s="4">
        <v>300</v>
      </c>
      <c r="H26" s="4">
        <v>3911.0176298408769</v>
      </c>
      <c r="I26" s="4">
        <v>24.588550429095847</v>
      </c>
      <c r="J26" s="4">
        <v>100.00000000000034</v>
      </c>
      <c r="K26" s="4">
        <v>-903358.33962161397</v>
      </c>
      <c r="L26" s="4">
        <v>100.00000000000034</v>
      </c>
      <c r="M26" s="4">
        <v>-1216228.5592967593</v>
      </c>
    </row>
    <row r="27" spans="1:13" ht="13" customHeight="1">
      <c r="A27" s="4" t="s">
        <v>66</v>
      </c>
      <c r="B27" s="5" t="s">
        <v>306</v>
      </c>
      <c r="C27" s="4">
        <v>-906518.45847986918</v>
      </c>
      <c r="D27" s="4">
        <v>1260.46875</v>
      </c>
      <c r="E27" s="4">
        <v>73.014039560546905</v>
      </c>
      <c r="G27" s="4">
        <v>300</v>
      </c>
      <c r="I27" s="4">
        <v>2.4014226170610868</v>
      </c>
      <c r="J27" s="4">
        <v>75.415462177607992</v>
      </c>
    </row>
    <row r="28" spans="1:13" ht="13" customHeight="1">
      <c r="A28" s="4" t="s">
        <v>59</v>
      </c>
      <c r="B28" s="5" t="s">
        <v>307</v>
      </c>
      <c r="C28" s="4">
        <v>-1220020.2496815913</v>
      </c>
      <c r="D28" s="4">
        <v>1260.46875</v>
      </c>
      <c r="E28" s="4">
        <v>73.014039560546905</v>
      </c>
      <c r="G28" s="4">
        <v>300</v>
      </c>
      <c r="H28" s="4">
        <v>3791.690384831978</v>
      </c>
      <c r="I28" s="4">
        <v>26.985960439453464</v>
      </c>
      <c r="J28" s="4">
        <v>100.00000000000037</v>
      </c>
      <c r="K28" s="4">
        <v>-876580.31361092906</v>
      </c>
      <c r="L28" s="4">
        <v>100.00000000000037</v>
      </c>
      <c r="M28" s="4">
        <v>-1220020.2496815913</v>
      </c>
    </row>
    <row r="29" spans="1:13" ht="13" customHeight="1">
      <c r="A29" s="4" t="s">
        <v>66</v>
      </c>
      <c r="B29" s="5" t="s">
        <v>308</v>
      </c>
      <c r="C29" s="4">
        <v>-880065.87453713547</v>
      </c>
      <c r="D29" s="4">
        <v>1240.46875</v>
      </c>
      <c r="E29" s="4">
        <v>69.472512203785612</v>
      </c>
      <c r="G29" s="4">
        <v>300</v>
      </c>
      <c r="I29" s="4">
        <v>3.5455495308590343</v>
      </c>
      <c r="J29" s="4">
        <v>73.018061734644647</v>
      </c>
    </row>
    <row r="30" spans="1:13" ht="13" customHeight="1">
      <c r="A30" s="4" t="s">
        <v>59</v>
      </c>
      <c r="B30" s="5" t="s">
        <v>309</v>
      </c>
      <c r="C30" s="4">
        <v>-1224196.7201032606</v>
      </c>
      <c r="D30" s="4">
        <v>1240.46875</v>
      </c>
      <c r="E30" s="4">
        <v>69.472512203785612</v>
      </c>
      <c r="G30" s="4">
        <v>300</v>
      </c>
      <c r="H30" s="4">
        <v>4176.4704216693062</v>
      </c>
      <c r="I30" s="4">
        <v>30.527487796214785</v>
      </c>
      <c r="J30" s="4">
        <v>100.0000000000004</v>
      </c>
      <c r="K30" s="4">
        <v>-836612.49159496266</v>
      </c>
      <c r="L30" s="4">
        <v>100.0000000000004</v>
      </c>
      <c r="M30" s="4">
        <v>-1224196.7201032606</v>
      </c>
    </row>
    <row r="31" spans="1:13" ht="13" customHeight="1">
      <c r="A31" s="4" t="s">
        <v>66</v>
      </c>
      <c r="B31" s="5" t="s">
        <v>310</v>
      </c>
      <c r="C31" s="4">
        <v>-841087.68520174082</v>
      </c>
      <c r="D31" s="4">
        <v>1220.46875</v>
      </c>
      <c r="E31" s="4">
        <v>63.627580810245732</v>
      </c>
      <c r="G31" s="4">
        <v>300</v>
      </c>
      <c r="I31" s="4">
        <v>5.8490014466186295</v>
      </c>
      <c r="J31" s="4">
        <v>69.476582256864361</v>
      </c>
    </row>
    <row r="32" spans="1:13" ht="13" customHeight="1">
      <c r="A32" s="4" t="s">
        <v>59</v>
      </c>
      <c r="B32" s="5" t="s">
        <v>311</v>
      </c>
      <c r="C32" s="4">
        <v>-1229450.122011875</v>
      </c>
      <c r="D32" s="4">
        <v>1220.46875</v>
      </c>
      <c r="E32" s="4">
        <v>63.627580810245732</v>
      </c>
      <c r="G32" s="4">
        <v>300</v>
      </c>
      <c r="H32" s="4">
        <v>5253.4019086144399</v>
      </c>
      <c r="I32" s="4">
        <v>36.372419189754822</v>
      </c>
      <c r="J32" s="4">
        <v>100.00000000000055</v>
      </c>
      <c r="K32" s="4">
        <v>-768362.79500914377</v>
      </c>
      <c r="L32" s="4">
        <v>100.00000000000055</v>
      </c>
      <c r="M32" s="4">
        <v>-1229450.122011875</v>
      </c>
    </row>
    <row r="33" spans="1:13" ht="13" customHeight="1">
      <c r="A33" s="4" t="s">
        <v>66</v>
      </c>
      <c r="B33" s="5" t="s">
        <v>312</v>
      </c>
      <c r="C33" s="4">
        <v>-774290.90384035266</v>
      </c>
      <c r="D33" s="4">
        <v>1200.46875</v>
      </c>
      <c r="E33" s="4">
        <v>52.232172026930286</v>
      </c>
      <c r="G33" s="4">
        <v>300</v>
      </c>
      <c r="I33" s="4">
        <v>11.399505197036888</v>
      </c>
      <c r="J33" s="4">
        <v>63.631677223967174</v>
      </c>
    </row>
    <row r="34" spans="1:13" ht="13" customHeight="1">
      <c r="A34" s="4" t="s">
        <v>59</v>
      </c>
      <c r="B34" s="5" t="s">
        <v>313</v>
      </c>
      <c r="C34" s="4">
        <v>-1236270.565947945</v>
      </c>
      <c r="D34" s="4">
        <v>1200.46875</v>
      </c>
      <c r="E34" s="4">
        <v>52.232172026930286</v>
      </c>
      <c r="G34" s="4">
        <v>300</v>
      </c>
      <c r="H34" s="4">
        <v>6820.4439360699616</v>
      </c>
      <c r="I34" s="4">
        <v>47.767827973070396</v>
      </c>
      <c r="J34" s="4">
        <v>100.00000000000068</v>
      </c>
      <c r="K34" s="4">
        <v>-627598.89561161341</v>
      </c>
      <c r="L34" s="4">
        <v>100.00000000000068</v>
      </c>
      <c r="M34" s="4">
        <v>-1236270.565947945</v>
      </c>
    </row>
    <row r="35" spans="1:13" ht="13" customHeight="1">
      <c r="A35" s="4" t="s">
        <v>66</v>
      </c>
      <c r="B35" s="5" t="s">
        <v>314</v>
      </c>
      <c r="C35" s="4">
        <v>-632740.55797999317</v>
      </c>
      <c r="D35" s="4">
        <v>1180.46875</v>
      </c>
      <c r="E35" s="4">
        <v>41.212671321618501</v>
      </c>
      <c r="G35" s="4">
        <v>300</v>
      </c>
      <c r="I35" s="4">
        <v>11.028573194443567</v>
      </c>
      <c r="J35" s="4">
        <v>52.241244516062068</v>
      </c>
    </row>
    <row r="36" spans="1:13" ht="13" customHeight="1">
      <c r="A36" s="4" t="s">
        <v>59</v>
      </c>
      <c r="B36" s="5" t="s">
        <v>315</v>
      </c>
      <c r="C36" s="4">
        <v>-1242601.4022300767</v>
      </c>
      <c r="D36" s="4">
        <v>1180.46875</v>
      </c>
      <c r="E36" s="4">
        <v>41.212671321618501</v>
      </c>
      <c r="G36" s="4">
        <v>300</v>
      </c>
      <c r="H36" s="4">
        <v>6330.8362821317278</v>
      </c>
      <c r="I36" s="4">
        <v>58.787328678382195</v>
      </c>
      <c r="J36" s="4">
        <v>100.0000000000007</v>
      </c>
      <c r="K36" s="4">
        <v>-490158.87283157726</v>
      </c>
      <c r="L36" s="4">
        <v>100.0000000000007</v>
      </c>
      <c r="M36" s="4">
        <v>-1242601.4022300767</v>
      </c>
    </row>
    <row r="37" spans="1:13" ht="13" customHeight="1">
      <c r="A37" s="4" t="s">
        <v>66</v>
      </c>
      <c r="B37" s="5" t="s">
        <v>316</v>
      </c>
      <c r="C37" s="4">
        <v>-493666.79788606922</v>
      </c>
      <c r="D37" s="4">
        <v>1160.46875</v>
      </c>
      <c r="E37" s="4">
        <v>33.957317924630715</v>
      </c>
      <c r="G37" s="4">
        <v>300</v>
      </c>
      <c r="I37" s="4">
        <v>7.2645195937823814</v>
      </c>
      <c r="J37" s="4">
        <v>41.221837518413096</v>
      </c>
    </row>
    <row r="38" spans="1:13" ht="13" customHeight="1">
      <c r="A38" s="4" t="s">
        <v>59</v>
      </c>
      <c r="B38" s="5" t="s">
        <v>317</v>
      </c>
      <c r="C38" s="4">
        <v>-1247566.3823407297</v>
      </c>
      <c r="D38" s="4">
        <v>1160.46875</v>
      </c>
      <c r="E38" s="4">
        <v>33.957317924630715</v>
      </c>
      <c r="G38" s="4">
        <v>300</v>
      </c>
      <c r="H38" s="4">
        <v>4964.9801106529776</v>
      </c>
      <c r="I38" s="4">
        <v>66.042682075370195</v>
      </c>
      <c r="J38" s="4">
        <v>100.00000000000091</v>
      </c>
      <c r="K38" s="4">
        <v>-400135.08031166211</v>
      </c>
      <c r="L38" s="4">
        <v>100.00000000000091</v>
      </c>
      <c r="M38" s="4">
        <v>-1247566.3823407297</v>
      </c>
    </row>
    <row r="39" spans="1:13" ht="13" customHeight="1">
      <c r="A39" s="4" t="s">
        <v>66</v>
      </c>
      <c r="B39" s="5" t="s">
        <v>318</v>
      </c>
      <c r="C39" s="4">
        <v>-402722.93968224595</v>
      </c>
      <c r="D39" s="4">
        <v>1140.46875</v>
      </c>
      <c r="E39" s="4">
        <v>28.764108407939229</v>
      </c>
      <c r="G39" s="4">
        <v>300</v>
      </c>
      <c r="I39" s="4">
        <v>5.2024626304305848</v>
      </c>
      <c r="J39" s="4">
        <v>33.966571038369814</v>
      </c>
    </row>
    <row r="40" spans="1:13" ht="13" customHeight="1">
      <c r="A40" s="4" t="s">
        <v>59</v>
      </c>
      <c r="B40" s="5" t="s">
        <v>319</v>
      </c>
      <c r="C40" s="4">
        <v>-1251784.1724381503</v>
      </c>
      <c r="D40" s="4">
        <v>1140.46875</v>
      </c>
      <c r="E40" s="4">
        <v>28.764108407939229</v>
      </c>
      <c r="G40" s="4">
        <v>300</v>
      </c>
      <c r="H40" s="4">
        <v>4217.7900974205695</v>
      </c>
      <c r="I40" s="4">
        <v>71.235891592061691</v>
      </c>
      <c r="J40" s="4">
        <v>100.00000000000092</v>
      </c>
      <c r="K40" s="4">
        <v>-336089.84841873724</v>
      </c>
      <c r="L40" s="4">
        <v>100.00000000000092</v>
      </c>
      <c r="M40" s="4">
        <v>-1251784.1724381503</v>
      </c>
    </row>
    <row r="41" spans="1:13" ht="13" customHeight="1">
      <c r="A41" s="4" t="s">
        <v>66</v>
      </c>
      <c r="B41" s="5" t="s">
        <v>320</v>
      </c>
      <c r="C41" s="4">
        <v>-338211.45706476324</v>
      </c>
      <c r="D41" s="4">
        <v>1120.46875</v>
      </c>
      <c r="E41" s="4">
        <v>24.592076504558836</v>
      </c>
      <c r="G41" s="4">
        <v>300</v>
      </c>
      <c r="I41" s="4">
        <v>4.181378155854464</v>
      </c>
      <c r="J41" s="4">
        <v>28.7734546604133</v>
      </c>
    </row>
    <row r="42" spans="1:13" ht="13" customHeight="1">
      <c r="A42" s="4" t="s">
        <v>59</v>
      </c>
      <c r="B42" s="5" t="s">
        <v>321</v>
      </c>
      <c r="C42" s="4">
        <v>-1255657.2452918398</v>
      </c>
      <c r="D42" s="4">
        <v>1120.46875</v>
      </c>
      <c r="E42" s="4">
        <v>24.592076504558836</v>
      </c>
      <c r="G42" s="4">
        <v>300</v>
      </c>
      <c r="H42" s="4">
        <v>3873.0728536895476</v>
      </c>
      <c r="I42" s="4">
        <v>75.40792349544212</v>
      </c>
      <c r="J42" s="4">
        <v>100.00000000000095</v>
      </c>
      <c r="K42" s="4">
        <v>-285754.21176247543</v>
      </c>
      <c r="L42" s="4">
        <v>100.00000000000095</v>
      </c>
      <c r="M42" s="4">
        <v>-1255657.2452918398</v>
      </c>
    </row>
    <row r="43" spans="1:13" ht="13" customHeight="1">
      <c r="A43" s="4" t="s">
        <v>66</v>
      </c>
      <c r="B43" s="5" t="s">
        <v>322</v>
      </c>
      <c r="C43" s="4">
        <v>-287967.42092518089</v>
      </c>
      <c r="D43" s="4">
        <v>1100.46875</v>
      </c>
      <c r="E43" s="4">
        <v>19.985591673505859</v>
      </c>
      <c r="G43" s="4">
        <v>300</v>
      </c>
      <c r="I43" s="4">
        <v>4.6177099552665126</v>
      </c>
      <c r="J43" s="4">
        <v>24.603301628772371</v>
      </c>
    </row>
    <row r="44" spans="1:13" ht="13" customHeight="1">
      <c r="A44" s="4" t="s">
        <v>59</v>
      </c>
      <c r="B44" s="5" t="s">
        <v>323</v>
      </c>
      <c r="C44" s="4">
        <v>-1259715.2493574703</v>
      </c>
      <c r="D44" s="4">
        <v>1100.46875</v>
      </c>
      <c r="E44" s="4">
        <v>19.985591514667966</v>
      </c>
      <c r="G44" s="4">
        <v>300</v>
      </c>
      <c r="H44" s="4">
        <v>4058.0040656304918</v>
      </c>
      <c r="I44" s="4">
        <v>80.014405659428945</v>
      </c>
      <c r="J44" s="4">
        <v>99.999997174096904</v>
      </c>
      <c r="K44" s="4">
        <v>-234262.09718320586</v>
      </c>
      <c r="L44" s="4">
        <v>99.999997174096904</v>
      </c>
      <c r="M44" s="4">
        <v>-1259715.2493574703</v>
      </c>
    </row>
    <row r="45" spans="1:13" ht="13" customHeight="1">
      <c r="A45" s="4" t="s">
        <v>66</v>
      </c>
      <c r="B45" s="5" t="s">
        <v>324</v>
      </c>
      <c r="C45" s="4">
        <v>-236061.63195721374</v>
      </c>
      <c r="D45" s="4">
        <v>1080.46875</v>
      </c>
      <c r="E45" s="4">
        <v>16.204550905191205</v>
      </c>
      <c r="G45" s="4">
        <v>300</v>
      </c>
      <c r="I45" s="4">
        <v>3.7900655866909325</v>
      </c>
      <c r="J45" s="4">
        <v>19.994616491882137</v>
      </c>
    </row>
    <row r="46" spans="1:13" ht="13" customHeight="1">
      <c r="A46" s="4" t="s">
        <v>59</v>
      </c>
      <c r="B46" s="5" t="s">
        <v>325</v>
      </c>
      <c r="C46" s="4">
        <v>-1263439.608151162</v>
      </c>
      <c r="D46" s="4">
        <v>1080.46875</v>
      </c>
      <c r="E46" s="4">
        <v>16.204550905191205</v>
      </c>
      <c r="G46" s="4">
        <v>300</v>
      </c>
      <c r="H46" s="4">
        <v>3724.358793691732</v>
      </c>
      <c r="I46" s="4">
        <v>83.795447158055538</v>
      </c>
      <c r="J46" s="4">
        <v>99.99999806324675</v>
      </c>
      <c r="K46" s="4">
        <v>-192811.68580485365</v>
      </c>
      <c r="L46" s="4">
        <v>99.99999806324675</v>
      </c>
      <c r="M46" s="4">
        <v>-1263439.608151162</v>
      </c>
    </row>
    <row r="47" spans="1:13" ht="13" customHeight="1">
      <c r="A47" s="4" t="s">
        <v>66</v>
      </c>
      <c r="B47" s="5" t="s">
        <v>326</v>
      </c>
      <c r="C47" s="4">
        <v>-194089.34583322692</v>
      </c>
      <c r="D47" s="4">
        <v>1060.46875</v>
      </c>
      <c r="E47" s="4">
        <v>13.574110534987359</v>
      </c>
      <c r="G47" s="4">
        <v>300</v>
      </c>
      <c r="I47" s="4">
        <v>2.6395566560419645</v>
      </c>
      <c r="J47" s="4">
        <v>16.213667191029323</v>
      </c>
    </row>
    <row r="48" spans="1:13" ht="13" customHeight="1">
      <c r="A48" s="4" t="s">
        <v>59</v>
      </c>
      <c r="B48" s="5" t="s">
        <v>327</v>
      </c>
      <c r="C48" s="4">
        <v>-1266733.6167560332</v>
      </c>
      <c r="D48" s="4">
        <v>1060.46875</v>
      </c>
      <c r="E48" s="4">
        <v>13.574110534987359</v>
      </c>
      <c r="G48" s="4">
        <v>300</v>
      </c>
      <c r="H48" s="4">
        <v>3294.0086048711091</v>
      </c>
      <c r="I48" s="4">
        <v>86.425887528259395</v>
      </c>
      <c r="J48" s="4">
        <v>99.99999806324675</v>
      </c>
      <c r="K48" s="4">
        <v>-163693.77378825194</v>
      </c>
      <c r="L48" s="4">
        <v>99.99999806324675</v>
      </c>
      <c r="M48" s="4">
        <v>-1266733.6167560332</v>
      </c>
    </row>
    <row r="49" spans="1:13" ht="13" customHeight="1">
      <c r="A49" s="4" t="s">
        <v>66</v>
      </c>
      <c r="B49" s="5" t="s">
        <v>328</v>
      </c>
      <c r="C49" s="4">
        <v>-164656.9662196167</v>
      </c>
      <c r="D49" s="4">
        <v>1040.46875</v>
      </c>
      <c r="E49" s="4">
        <v>11.601423161975605</v>
      </c>
      <c r="G49" s="4">
        <v>300</v>
      </c>
      <c r="I49" s="4">
        <v>1.9849852267802479</v>
      </c>
      <c r="J49" s="4">
        <v>13.586408388755853</v>
      </c>
    </row>
    <row r="50" spans="1:13" ht="13" customHeight="1">
      <c r="A50" s="4" t="s">
        <v>59</v>
      </c>
      <c r="B50" s="5" t="s">
        <v>329</v>
      </c>
      <c r="C50" s="4">
        <v>-1269776.4858788021</v>
      </c>
      <c r="D50" s="4">
        <v>1040.46875</v>
      </c>
      <c r="E50" s="4">
        <v>11.601423161975605</v>
      </c>
      <c r="G50" s="4">
        <v>300</v>
      </c>
      <c r="H50" s="4">
        <v>3042.8691227689851</v>
      </c>
      <c r="I50" s="4">
        <v>88.398574901271175</v>
      </c>
      <c r="J50" s="4">
        <v>99.999998063246778</v>
      </c>
      <c r="K50" s="4">
        <v>-141512.10890230141</v>
      </c>
      <c r="L50" s="4">
        <v>99.999998063246778</v>
      </c>
      <c r="M50" s="4">
        <v>-1269776.4858788021</v>
      </c>
    </row>
    <row r="51" spans="1:13" ht="13" customHeight="1">
      <c r="A51" s="4" t="s">
        <v>66</v>
      </c>
      <c r="B51" s="5" t="s">
        <v>330</v>
      </c>
      <c r="C51" s="4">
        <v>-142367.07291904726</v>
      </c>
      <c r="D51" s="4">
        <v>1020.4687500000001</v>
      </c>
      <c r="E51" s="4">
        <v>9.575376581593023</v>
      </c>
      <c r="G51" s="4">
        <v>300</v>
      </c>
      <c r="I51" s="4">
        <v>2.0384195852230373</v>
      </c>
      <c r="J51" s="4">
        <v>11.61379616681606</v>
      </c>
    </row>
    <row r="52" spans="1:13" ht="13" customHeight="1">
      <c r="A52" s="4" t="s">
        <v>59</v>
      </c>
      <c r="B52" s="5" t="s">
        <v>331</v>
      </c>
      <c r="C52" s="4">
        <v>-1272754.2371663863</v>
      </c>
      <c r="D52" s="4">
        <v>1020.4687500000001</v>
      </c>
      <c r="E52" s="4">
        <v>9.575376581593023</v>
      </c>
      <c r="G52" s="4">
        <v>300</v>
      </c>
      <c r="H52" s="4">
        <v>2977.7512875841931</v>
      </c>
      <c r="I52" s="4">
        <v>90.424621481653801</v>
      </c>
      <c r="J52" s="4">
        <v>99.999998063246821</v>
      </c>
      <c r="K52" s="4">
        <v>-117868.70075177606</v>
      </c>
      <c r="L52" s="4">
        <v>99.999998063246821</v>
      </c>
      <c r="M52" s="4">
        <v>-1272754.2371663863</v>
      </c>
    </row>
    <row r="53" spans="1:13" ht="13" customHeight="1">
      <c r="A53" s="4" t="s">
        <v>66</v>
      </c>
      <c r="B53" s="5" t="s">
        <v>332</v>
      </c>
    </row>
    <row r="54" spans="1:13" ht="13" customHeight="1"/>
    <row r="55" spans="1:13" ht="13" customHeight="1"/>
    <row r="56" spans="1:13" ht="13" customHeight="1"/>
    <row r="57" spans="1:13" ht="13" customHeight="1"/>
    <row r="58" spans="1:13" ht="13" customHeight="1"/>
    <row r="59" spans="1:13" ht="13" customHeight="1"/>
    <row r="60" spans="1:13" ht="13" customHeight="1"/>
    <row r="61" spans="1:13" ht="13" customHeight="1"/>
    <row r="62" spans="1:13" ht="13" customHeight="1"/>
    <row r="63" spans="1:13" ht="13" customHeight="1"/>
    <row r="64" spans="1:13" ht="13" customHeight="1"/>
    <row r="65" ht="13" customHeight="1"/>
    <row r="66" ht="13" customHeight="1"/>
    <row r="67" ht="13" customHeight="1"/>
    <row r="68" ht="13" customHeight="1"/>
    <row r="69" ht="13" customHeight="1"/>
    <row r="70" ht="13" customHeight="1"/>
    <row r="71" ht="13" customHeight="1"/>
    <row r="72" ht="13" customHeight="1"/>
    <row r="73" ht="13" customHeight="1"/>
    <row r="74" ht="13" customHeight="1"/>
    <row r="75" ht="13" customHeight="1"/>
    <row r="76" ht="13" customHeight="1"/>
    <row r="77" ht="13" customHeight="1"/>
    <row r="78" ht="13" customHeight="1"/>
    <row r="79" ht="13" customHeight="1"/>
    <row r="80" ht="13" customHeight="1"/>
    <row r="81" ht="13" customHeight="1"/>
    <row r="82" ht="13" customHeight="1"/>
    <row r="83" ht="13" customHeight="1"/>
    <row r="84" ht="13" customHeight="1"/>
    <row r="85" ht="13" customHeight="1"/>
    <row r="86" ht="13" customHeight="1"/>
    <row r="87" ht="13" customHeight="1"/>
    <row r="88" ht="13" customHeight="1"/>
    <row r="89" ht="13" customHeight="1"/>
    <row r="90" ht="13" customHeight="1"/>
    <row r="91" ht="13" customHeight="1"/>
    <row r="92" ht="13" customHeight="1"/>
    <row r="93" ht="13" customHeight="1"/>
    <row r="94" ht="13" customHeight="1"/>
    <row r="95" ht="13" customHeight="1"/>
    <row r="96" ht="13" customHeight="1"/>
    <row r="97" ht="13" customHeight="1"/>
    <row r="98" ht="13" customHeight="1"/>
    <row r="99" ht="13" customHeight="1"/>
    <row r="100" ht="13" customHeight="1"/>
    <row r="101" ht="13" customHeight="1"/>
    <row r="102" ht="13" customHeight="1"/>
    <row r="103" ht="13" customHeight="1"/>
    <row r="104" ht="13" customHeight="1"/>
    <row r="105" ht="13" customHeight="1"/>
    <row r="106" ht="13" customHeight="1"/>
    <row r="107" ht="13" customHeight="1"/>
    <row r="108" ht="13" customHeight="1"/>
    <row r="109" ht="13" customHeight="1"/>
    <row r="110" ht="13" customHeight="1"/>
    <row r="111" ht="13" customHeight="1"/>
    <row r="112" ht="13" customHeight="1"/>
    <row r="113" ht="13" customHeight="1"/>
    <row r="114" ht="13" customHeight="1"/>
    <row r="115" ht="13" customHeight="1"/>
    <row r="116" ht="13" customHeight="1"/>
    <row r="117" ht="13" customHeight="1"/>
    <row r="118" ht="13" customHeight="1"/>
    <row r="119" ht="13" customHeight="1"/>
    <row r="120" ht="13" customHeight="1"/>
    <row r="121" ht="13" customHeight="1"/>
    <row r="122" ht="13" customHeight="1"/>
    <row r="123" ht="13" customHeight="1"/>
    <row r="124" ht="13" customHeight="1"/>
    <row r="125" ht="13" customHeight="1"/>
    <row r="126" ht="13" customHeight="1"/>
    <row r="127" ht="13" customHeight="1"/>
    <row r="128" ht="13" customHeight="1"/>
    <row r="129" ht="13" customHeight="1"/>
    <row r="130" ht="13" customHeight="1"/>
    <row r="131" ht="13" customHeight="1"/>
    <row r="132" ht="13" customHeight="1"/>
    <row r="133" ht="13" customHeight="1"/>
    <row r="134" ht="13" customHeight="1"/>
    <row r="135" ht="13" customHeight="1"/>
    <row r="136" ht="13" customHeight="1"/>
    <row r="137" ht="13" customHeight="1"/>
    <row r="138" ht="13" customHeight="1"/>
    <row r="139" ht="13" customHeight="1"/>
    <row r="140" ht="13" customHeight="1"/>
    <row r="141" ht="13" customHeight="1"/>
    <row r="142" ht="13" customHeight="1"/>
    <row r="143" ht="13" customHeight="1"/>
    <row r="144" ht="13" customHeight="1"/>
    <row r="145" ht="13" customHeight="1"/>
    <row r="146" ht="13" customHeight="1"/>
    <row r="147" ht="13" customHeight="1"/>
    <row r="148" ht="13" customHeight="1"/>
    <row r="149" ht="13" customHeight="1"/>
    <row r="150" ht="13" customHeight="1"/>
    <row r="151" ht="13" customHeight="1"/>
    <row r="152" ht="13" customHeight="1"/>
    <row r="153" ht="13" customHeight="1"/>
    <row r="154" ht="13" customHeight="1"/>
    <row r="155" ht="13" customHeight="1"/>
    <row r="156" ht="13" customHeight="1"/>
    <row r="157" ht="13" customHeight="1"/>
    <row r="158" ht="13" customHeight="1"/>
    <row r="159" ht="13" customHeight="1"/>
    <row r="160" ht="13" customHeight="1"/>
    <row r="161" ht="13" customHeight="1"/>
    <row r="162" ht="13" customHeight="1"/>
    <row r="163" ht="13" customHeight="1"/>
    <row r="164" ht="13" customHeight="1"/>
    <row r="165" ht="13" customHeight="1"/>
    <row r="166" ht="13" customHeight="1"/>
    <row r="167" ht="13" customHeight="1"/>
    <row r="168" ht="13" customHeight="1"/>
    <row r="169" ht="13" customHeight="1"/>
    <row r="170" ht="13" customHeight="1"/>
    <row r="171" ht="13" customHeight="1"/>
    <row r="172" ht="13" customHeight="1"/>
    <row r="173" ht="13" customHeight="1"/>
    <row r="174" ht="13" customHeight="1"/>
    <row r="175" ht="13" customHeight="1"/>
    <row r="176" ht="13" customHeight="1"/>
    <row r="177" ht="13" customHeight="1"/>
    <row r="178" ht="13" customHeight="1"/>
    <row r="179" ht="13" customHeight="1"/>
    <row r="180" ht="13" customHeight="1"/>
    <row r="181" ht="13" customHeight="1"/>
    <row r="182" ht="13" customHeight="1"/>
    <row r="183" ht="13" customHeight="1"/>
    <row r="184" ht="13" customHeight="1"/>
    <row r="185" ht="13" customHeight="1"/>
    <row r="186" ht="13" customHeight="1"/>
    <row r="187" ht="13" customHeight="1"/>
    <row r="188" ht="13" customHeight="1"/>
    <row r="189" ht="13" customHeight="1"/>
    <row r="190" ht="13" customHeight="1"/>
    <row r="191" ht="13" customHeight="1"/>
    <row r="192" ht="13" customHeight="1"/>
    <row r="193" ht="13" customHeight="1"/>
    <row r="194" ht="13" customHeight="1"/>
    <row r="195" ht="13" customHeight="1"/>
    <row r="196" ht="13" customHeight="1"/>
    <row r="197" ht="13" customHeight="1"/>
    <row r="198" ht="13" customHeight="1"/>
    <row r="199" ht="13" customHeight="1"/>
    <row r="200" ht="13" customHeight="1"/>
    <row r="201" ht="13" customHeight="1"/>
    <row r="202" ht="13" customHeight="1"/>
    <row r="203" ht="13" customHeight="1"/>
    <row r="204" ht="13" customHeight="1"/>
    <row r="205" ht="13" customHeight="1"/>
    <row r="206" ht="13" customHeight="1"/>
    <row r="207" ht="13" customHeight="1"/>
    <row r="208" ht="13" customHeight="1"/>
    <row r="209" ht="13" customHeight="1"/>
    <row r="210" ht="13" customHeight="1"/>
    <row r="211" ht="13" customHeight="1"/>
    <row r="212" ht="13" customHeight="1"/>
    <row r="213" ht="13" customHeight="1"/>
    <row r="214" ht="13" customHeight="1"/>
    <row r="215" ht="13" customHeight="1"/>
    <row r="216" ht="13" customHeight="1"/>
    <row r="217" ht="13" customHeight="1"/>
    <row r="218" ht="13" customHeight="1"/>
    <row r="219" ht="13" customHeight="1"/>
    <row r="220" ht="13" customHeight="1"/>
    <row r="221" ht="13" customHeight="1"/>
    <row r="222" ht="13" customHeight="1"/>
    <row r="223" ht="13" customHeight="1"/>
    <row r="224" ht="13" customHeight="1"/>
    <row r="225" ht="13" customHeight="1"/>
    <row r="226" ht="13" customHeight="1"/>
    <row r="227" ht="13" customHeight="1"/>
    <row r="228" ht="13" customHeight="1"/>
    <row r="229" ht="13" customHeight="1"/>
    <row r="230" ht="13" customHeight="1"/>
    <row r="231" ht="13" customHeight="1"/>
    <row r="232" ht="13" customHeight="1"/>
    <row r="233" ht="13" customHeight="1"/>
    <row r="234" ht="13" customHeight="1"/>
    <row r="235" ht="13" customHeight="1"/>
    <row r="236" ht="13" customHeight="1"/>
    <row r="237" ht="13" customHeight="1"/>
    <row r="238" ht="13" customHeight="1"/>
    <row r="239" ht="13" customHeight="1"/>
    <row r="240" ht="13" customHeight="1"/>
    <row r="241" ht="13" customHeight="1"/>
    <row r="242" ht="13" customHeight="1"/>
    <row r="243" ht="13" customHeight="1"/>
    <row r="244" ht="13" customHeight="1"/>
    <row r="245" ht="13" customHeight="1"/>
    <row r="246" ht="13" customHeight="1"/>
    <row r="247" ht="13" customHeight="1"/>
    <row r="248" ht="13" customHeight="1"/>
    <row r="249" ht="13" customHeight="1"/>
    <row r="250" ht="13" customHeight="1"/>
    <row r="251" ht="13" customHeight="1"/>
    <row r="252" ht="13" customHeight="1"/>
    <row r="253" ht="13" customHeight="1"/>
    <row r="254" ht="13" customHeight="1"/>
    <row r="255" ht="13" customHeight="1"/>
    <row r="256" ht="13" customHeight="1"/>
    <row r="257" ht="13" customHeight="1"/>
    <row r="258" ht="13" customHeight="1"/>
    <row r="259" ht="13" customHeight="1"/>
    <row r="260" ht="13" customHeight="1"/>
    <row r="261" ht="13" customHeight="1"/>
    <row r="262" ht="13" customHeight="1"/>
    <row r="263" ht="13" customHeight="1"/>
    <row r="264" ht="13" customHeight="1"/>
    <row r="265" ht="13" customHeight="1"/>
    <row r="266" ht="13" customHeight="1"/>
    <row r="267" ht="13" customHeight="1"/>
    <row r="268" ht="13" customHeight="1"/>
    <row r="269" ht="13" customHeight="1"/>
    <row r="270" ht="13" customHeight="1"/>
    <row r="271" ht="13" customHeight="1"/>
    <row r="272" ht="13" customHeight="1"/>
    <row r="273" ht="13" customHeight="1"/>
    <row r="274" ht="13" customHeight="1"/>
    <row r="275" ht="13" customHeight="1"/>
    <row r="276" ht="13" customHeight="1"/>
    <row r="277" ht="13" customHeight="1"/>
    <row r="278" ht="13" customHeight="1"/>
    <row r="279" ht="13" customHeight="1"/>
    <row r="280" ht="13" customHeight="1"/>
    <row r="281" ht="13" customHeight="1"/>
    <row r="282" ht="13" customHeight="1"/>
    <row r="283" ht="13" customHeight="1"/>
    <row r="284" ht="13" customHeight="1"/>
    <row r="285" ht="13" customHeight="1"/>
    <row r="286" ht="13" customHeight="1"/>
    <row r="287" ht="13" customHeight="1"/>
    <row r="288" ht="13" customHeight="1"/>
    <row r="289" ht="13" customHeight="1"/>
    <row r="290" ht="13" customHeight="1"/>
    <row r="291" ht="13" customHeight="1"/>
    <row r="292" ht="13" customHeight="1"/>
    <row r="293" ht="13" customHeight="1"/>
    <row r="294" ht="13" customHeight="1"/>
    <row r="295" ht="13" customHeight="1"/>
    <row r="296" ht="13" customHeight="1"/>
    <row r="297" ht="13" customHeight="1"/>
    <row r="298" ht="13" customHeight="1"/>
    <row r="299" ht="13" customHeight="1"/>
    <row r="300" ht="13" customHeight="1"/>
    <row r="301" ht="13" customHeight="1"/>
    <row r="302" ht="13" customHeight="1"/>
    <row r="303" ht="13" customHeight="1"/>
    <row r="304" ht="13" customHeight="1"/>
    <row r="305" ht="13" customHeight="1"/>
    <row r="306" ht="13" customHeight="1"/>
    <row r="307" ht="13" customHeight="1"/>
    <row r="308" ht="13" customHeight="1"/>
    <row r="309" ht="13" customHeight="1"/>
    <row r="310" ht="13" customHeight="1"/>
    <row r="311" ht="13" customHeight="1"/>
    <row r="312" ht="13" customHeight="1"/>
    <row r="313" ht="13" customHeight="1"/>
    <row r="314" ht="13" customHeight="1"/>
    <row r="315" ht="13" customHeight="1"/>
    <row r="316" ht="13" customHeight="1"/>
    <row r="317" ht="13" customHeight="1"/>
    <row r="318" ht="13" customHeight="1"/>
    <row r="319" ht="13" customHeight="1"/>
    <row r="320" ht="13" customHeight="1"/>
    <row r="321" ht="13" customHeight="1"/>
    <row r="322" ht="13" customHeight="1"/>
    <row r="323" ht="13" customHeight="1"/>
    <row r="324" ht="13" customHeight="1"/>
    <row r="325" ht="13" customHeight="1"/>
    <row r="326" ht="13" customHeight="1"/>
    <row r="327" ht="13" customHeight="1"/>
    <row r="328" ht="13" customHeight="1"/>
    <row r="329" ht="13" customHeight="1"/>
    <row r="330" ht="13" customHeight="1"/>
    <row r="331" ht="13" customHeight="1"/>
    <row r="332" ht="13" customHeight="1"/>
    <row r="333" ht="13" customHeight="1"/>
    <row r="334" ht="13" customHeight="1"/>
    <row r="335" ht="13" customHeight="1"/>
    <row r="336" ht="13" customHeight="1"/>
    <row r="337" ht="13" customHeight="1"/>
    <row r="338" ht="13" customHeight="1"/>
    <row r="339" ht="13" customHeight="1"/>
    <row r="340" ht="13" customHeight="1"/>
    <row r="341" ht="13" customHeight="1"/>
    <row r="342" ht="13" customHeight="1"/>
    <row r="343" ht="13" customHeight="1"/>
    <row r="344" ht="13" customHeight="1"/>
    <row r="345" ht="13" customHeight="1"/>
    <row r="346" ht="13" customHeight="1"/>
    <row r="347" ht="13" customHeight="1"/>
    <row r="348" ht="13" customHeight="1"/>
    <row r="349" ht="13" customHeight="1"/>
    <row r="350" ht="13" customHeight="1"/>
    <row r="351" ht="13" customHeight="1"/>
    <row r="352" ht="13" customHeight="1"/>
    <row r="353" ht="13" customHeight="1"/>
    <row r="354" ht="13" customHeight="1"/>
    <row r="355" ht="13" customHeight="1"/>
    <row r="356" ht="13" customHeight="1"/>
    <row r="357" ht="13" customHeight="1"/>
    <row r="358" ht="13" customHeight="1"/>
    <row r="359" ht="13" customHeight="1"/>
    <row r="360" ht="13" customHeight="1"/>
    <row r="361" ht="13" customHeight="1"/>
    <row r="362" ht="13" customHeight="1"/>
    <row r="363" ht="13" customHeight="1"/>
    <row r="364" ht="13" customHeight="1"/>
    <row r="365" ht="13" customHeight="1"/>
    <row r="366" ht="13" customHeight="1"/>
    <row r="367" ht="13" customHeight="1"/>
    <row r="368" ht="13" customHeight="1"/>
    <row r="369" ht="13" customHeight="1"/>
    <row r="370" ht="13" customHeight="1"/>
    <row r="371" ht="13" customHeight="1"/>
    <row r="372" ht="13" customHeight="1"/>
    <row r="373" ht="13" customHeight="1"/>
    <row r="374" ht="13" customHeight="1"/>
    <row r="375" ht="13" customHeight="1"/>
    <row r="376" ht="13" customHeight="1"/>
    <row r="377" ht="13" customHeight="1"/>
    <row r="378" ht="13" customHeight="1"/>
    <row r="379" ht="13" customHeight="1"/>
    <row r="380" ht="13" customHeight="1"/>
    <row r="381" ht="13" customHeight="1"/>
    <row r="382" ht="13" customHeight="1"/>
    <row r="383" ht="13" customHeight="1"/>
    <row r="384" ht="13" customHeight="1"/>
    <row r="385" ht="13" customHeight="1"/>
    <row r="386" ht="13" customHeight="1"/>
    <row r="387" ht="13" customHeight="1"/>
    <row r="388" ht="13" customHeight="1"/>
    <row r="389" ht="13" customHeight="1"/>
    <row r="390" ht="13" customHeight="1"/>
    <row r="391" ht="13" customHeight="1"/>
    <row r="392" ht="13" customHeight="1"/>
    <row r="393" ht="13" customHeight="1"/>
    <row r="394" ht="13" customHeight="1"/>
    <row r="395" ht="13" customHeight="1"/>
    <row r="396" ht="13" customHeight="1"/>
    <row r="397" ht="13" customHeight="1"/>
    <row r="398" ht="13" customHeight="1"/>
    <row r="399" ht="13" customHeight="1"/>
    <row r="400" ht="13" customHeight="1"/>
    <row r="401" ht="13" customHeight="1"/>
    <row r="402" ht="13" customHeight="1"/>
    <row r="403" ht="13" customHeight="1"/>
    <row r="404" ht="13" customHeight="1"/>
    <row r="405" ht="13" customHeight="1"/>
    <row r="406" ht="13" customHeight="1"/>
    <row r="407" ht="13" customHeight="1"/>
    <row r="408" ht="13" customHeight="1"/>
    <row r="409" ht="13" customHeight="1"/>
    <row r="410" ht="13" customHeight="1"/>
    <row r="411" ht="13" customHeight="1"/>
    <row r="412" ht="13" customHeight="1"/>
    <row r="413" ht="13" customHeight="1"/>
    <row r="414" ht="13" customHeight="1"/>
    <row r="415" ht="13" customHeight="1"/>
    <row r="416" ht="13" customHeight="1"/>
    <row r="417" ht="13" customHeight="1"/>
    <row r="418" ht="13" customHeight="1"/>
    <row r="419" ht="13" customHeight="1"/>
    <row r="420" ht="13" customHeight="1"/>
    <row r="421" ht="13" customHeight="1"/>
    <row r="422" ht="13" customHeight="1"/>
    <row r="423" ht="13" customHeight="1"/>
    <row r="424" ht="13" customHeight="1"/>
    <row r="425" ht="13" customHeight="1"/>
    <row r="426" ht="13" customHeight="1"/>
    <row r="427" ht="13" customHeight="1"/>
    <row r="428" ht="13" customHeight="1"/>
    <row r="429" ht="13" customHeight="1"/>
    <row r="430" ht="13" customHeight="1"/>
    <row r="431" ht="13" customHeight="1"/>
    <row r="432" ht="13" customHeight="1"/>
    <row r="433" ht="13" customHeight="1"/>
    <row r="434" ht="13" customHeight="1"/>
    <row r="435" ht="13" customHeight="1"/>
    <row r="436" ht="13" customHeight="1"/>
    <row r="437" ht="13" customHeight="1"/>
    <row r="438" ht="13" customHeight="1"/>
    <row r="439" ht="13" customHeight="1"/>
    <row r="440" ht="13" customHeight="1"/>
    <row r="441" ht="13" customHeight="1"/>
    <row r="442" ht="13" customHeight="1"/>
    <row r="443" ht="13" customHeight="1"/>
    <row r="444" ht="13" customHeight="1"/>
    <row r="445" ht="13" customHeight="1"/>
    <row r="446" ht="13" customHeight="1"/>
    <row r="447" ht="13" customHeight="1"/>
    <row r="448" ht="13" customHeight="1"/>
    <row r="449" ht="13" customHeight="1"/>
    <row r="450" ht="13" customHeight="1"/>
    <row r="451" ht="13" customHeight="1"/>
    <row r="452" ht="13" customHeight="1"/>
    <row r="453" ht="13" customHeight="1"/>
    <row r="454" ht="13" customHeight="1"/>
    <row r="455" ht="13" customHeight="1"/>
    <row r="456" ht="13" customHeight="1"/>
    <row r="457" ht="13" customHeight="1"/>
    <row r="458" ht="13" customHeight="1"/>
    <row r="459" ht="13" customHeight="1"/>
    <row r="460" ht="13" customHeight="1"/>
    <row r="461" ht="13" customHeight="1"/>
    <row r="462" ht="13" customHeight="1"/>
    <row r="463" ht="13" customHeight="1"/>
    <row r="464" ht="13" customHeight="1"/>
    <row r="465" ht="13" customHeight="1"/>
    <row r="466" ht="13" customHeight="1"/>
    <row r="467" ht="13" customHeight="1"/>
    <row r="468" ht="13" customHeight="1"/>
    <row r="469" ht="13" customHeight="1"/>
    <row r="470" ht="13" customHeight="1"/>
    <row r="471" ht="13" customHeight="1"/>
    <row r="472" ht="13" customHeight="1"/>
    <row r="473" ht="13" customHeight="1"/>
    <row r="474" ht="13" customHeight="1"/>
    <row r="475" ht="13" customHeight="1"/>
    <row r="476" ht="13" customHeight="1"/>
    <row r="477" ht="13" customHeight="1"/>
    <row r="478" ht="13" customHeight="1"/>
    <row r="479" ht="13" customHeight="1"/>
    <row r="480" ht="13" customHeight="1"/>
    <row r="481" ht="13" customHeight="1"/>
    <row r="482" ht="13" customHeight="1"/>
    <row r="483" ht="13" customHeight="1"/>
    <row r="484" ht="13" customHeight="1"/>
    <row r="485" ht="13" customHeight="1"/>
    <row r="486" ht="13" customHeight="1"/>
    <row r="487" ht="13" customHeight="1"/>
    <row r="488" ht="13" customHeight="1"/>
    <row r="489" ht="13" customHeight="1"/>
    <row r="490" ht="13" customHeight="1"/>
    <row r="491" ht="13" customHeight="1"/>
    <row r="492" ht="13" customHeight="1"/>
    <row r="493" ht="13" customHeight="1"/>
    <row r="494" ht="13" customHeight="1"/>
    <row r="495" ht="13" customHeight="1"/>
    <row r="496" ht="13" customHeight="1"/>
    <row r="497" ht="13" customHeight="1"/>
    <row r="498" ht="13" customHeight="1"/>
    <row r="499" ht="13" customHeight="1"/>
    <row r="500" ht="13" customHeight="1"/>
    <row r="501" ht="13" customHeight="1"/>
    <row r="502" ht="13" customHeight="1"/>
    <row r="503" ht="13" customHeight="1"/>
    <row r="504" ht="13" customHeight="1"/>
    <row r="505" ht="13" customHeight="1"/>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enableFormatConditionsCalculation="0"/>
  <dimension ref="A1:K51"/>
  <sheetViews>
    <sheetView workbookViewId="0">
      <pane ySplit="1820" activePane="bottomLeft"/>
      <selection activeCell="A2" sqref="A2"/>
      <selection pane="bottomLeft"/>
    </sheetView>
  </sheetViews>
  <sheetFormatPr baseColWidth="10" defaultColWidth="11.5" defaultRowHeight="13" x14ac:dyDescent="0"/>
  <cols>
    <col min="1" max="1" width="29.6640625" style="1" customWidth="1"/>
    <col min="2" max="6" width="11.5" style="1"/>
    <col min="7" max="8" width="0" style="1" hidden="1" customWidth="1"/>
    <col min="9" max="13" width="11.5" style="1"/>
    <col min="14" max="79" width="0" style="1" hidden="1" customWidth="1"/>
    <col min="80" max="80" width="11.5" style="1"/>
    <col min="81" max="82" width="0" style="1" hidden="1" customWidth="1"/>
    <col min="83" max="83" width="11.5" style="1"/>
    <col min="84" max="85" width="0" style="1" hidden="1" customWidth="1"/>
    <col min="86" max="86" width="11.5" style="1"/>
    <col min="87" max="88" width="0" style="1" hidden="1" customWidth="1"/>
    <col min="89" max="89" width="11.5" style="1"/>
    <col min="90" max="91" width="0" style="1" hidden="1" customWidth="1"/>
    <col min="92" max="92" width="11.5" style="1"/>
    <col min="93" max="94" width="0" style="1" hidden="1" customWidth="1"/>
    <col min="95" max="95" width="11.5" style="1"/>
    <col min="96" max="97" width="0" style="1" hidden="1" customWidth="1"/>
    <col min="98" max="98" width="11.5" style="1"/>
    <col min="99" max="100" width="0" style="1" hidden="1" customWidth="1"/>
    <col min="101" max="101" width="11.5" style="1"/>
    <col min="102" max="103" width="0" style="1" hidden="1" customWidth="1"/>
    <col min="104" max="104" width="11.5" style="1"/>
    <col min="105" max="106" width="0" style="1" hidden="1" customWidth="1"/>
    <col min="107" max="107" width="11.5" style="1"/>
    <col min="108" max="109" width="0" style="1" hidden="1" customWidth="1"/>
    <col min="110" max="110" width="11.5" style="1"/>
    <col min="111" max="112" width="0" style="1" hidden="1" customWidth="1"/>
    <col min="113" max="113" width="11.5" style="1"/>
    <col min="114" max="115" width="0" style="1" hidden="1" customWidth="1"/>
    <col min="116" max="116" width="11.5" style="1"/>
    <col min="117" max="118" width="0" style="1" hidden="1" customWidth="1"/>
    <col min="119" max="119" width="11.5" style="1"/>
    <col min="120" max="121" width="0" style="1" hidden="1" customWidth="1"/>
    <col min="122" max="122" width="11.5" style="1"/>
    <col min="123" max="124" width="0" style="1" hidden="1" customWidth="1"/>
    <col min="125" max="125" width="11.5" style="1"/>
    <col min="126" max="127" width="0" style="1" hidden="1" customWidth="1"/>
    <col min="128" max="128" width="11.5" style="1"/>
    <col min="129" max="130" width="0" style="1" hidden="1" customWidth="1"/>
    <col min="131" max="131" width="11.5" style="1"/>
    <col min="132" max="133" width="0" style="1" hidden="1" customWidth="1"/>
    <col min="134" max="134" width="11.5" style="1"/>
    <col min="135" max="136" width="0" style="1" hidden="1" customWidth="1"/>
    <col min="137" max="137" width="11.5" style="1"/>
    <col min="138" max="139" width="0" style="1" hidden="1" customWidth="1"/>
    <col min="140" max="140" width="11.5" style="1"/>
    <col min="141" max="142" width="0" style="1" hidden="1" customWidth="1"/>
    <col min="143" max="143" width="11.5" style="1"/>
    <col min="144" max="145" width="0" style="1" hidden="1" customWidth="1"/>
    <col min="146" max="146" width="11.5" style="1"/>
    <col min="147" max="148" width="0" style="1" hidden="1" customWidth="1"/>
    <col min="149" max="149" width="11.5" style="1"/>
    <col min="150" max="151" width="0" style="1" hidden="1" customWidth="1"/>
    <col min="152" max="152" width="11.5" style="1"/>
    <col min="153" max="154" width="0" style="1" hidden="1" customWidth="1"/>
    <col min="155" max="155" width="11.5" style="1"/>
    <col min="156" max="157" width="0" style="1" hidden="1" customWidth="1"/>
    <col min="158" max="158" width="11.5" style="1"/>
    <col min="159" max="160" width="0" style="1" hidden="1" customWidth="1"/>
    <col min="161" max="161" width="11.5" style="1"/>
    <col min="162" max="163" width="0" style="1" hidden="1" customWidth="1"/>
    <col min="164" max="164" width="11.5" style="1"/>
    <col min="165" max="166" width="0" style="1" hidden="1" customWidth="1"/>
    <col min="167" max="167" width="11.5" style="1"/>
    <col min="168" max="169" width="0" style="1" hidden="1" customWidth="1"/>
    <col min="170" max="170" width="11.5" style="1"/>
    <col min="171" max="172" width="0" style="1" hidden="1" customWidth="1"/>
    <col min="173" max="173" width="11.5" style="1"/>
    <col min="174" max="175" width="0" style="1" hidden="1" customWidth="1"/>
    <col min="176" max="176" width="11.5" style="1"/>
    <col min="177" max="178" width="0" style="1" hidden="1" customWidth="1"/>
    <col min="179" max="179" width="11.5" style="1"/>
    <col min="180" max="181" width="0" style="1" hidden="1" customWidth="1"/>
    <col min="182" max="182" width="11.5" style="1"/>
    <col min="183" max="184" width="0" style="1" hidden="1" customWidth="1"/>
    <col min="185" max="185" width="11.5" style="1"/>
    <col min="186" max="187" width="0" style="1" hidden="1" customWidth="1"/>
    <col min="188" max="188" width="11.5" style="1"/>
    <col min="189" max="190" width="0" style="1" hidden="1" customWidth="1"/>
    <col min="191" max="191" width="11.5" style="1"/>
    <col min="192" max="193" width="0" style="1" hidden="1" customWidth="1"/>
    <col min="194" max="194" width="11.5" style="1"/>
    <col min="195" max="196" width="0" style="1" hidden="1" customWidth="1"/>
    <col min="197" max="197" width="11.5" style="1"/>
    <col min="198" max="199" width="0" style="1" hidden="1" customWidth="1"/>
    <col min="200" max="200" width="11.5" style="1"/>
    <col min="201" max="202" width="0" style="1" hidden="1" customWidth="1"/>
    <col min="203" max="203" width="11.5" style="1"/>
    <col min="204" max="205" width="0" style="1" hidden="1" customWidth="1"/>
    <col min="206" max="206" width="11.5" style="1"/>
    <col min="207" max="208" width="0" style="1" hidden="1" customWidth="1"/>
    <col min="209" max="209" width="11.5" style="1"/>
    <col min="210" max="211" width="0" style="1" hidden="1" customWidth="1"/>
    <col min="212" max="212" width="11.5" style="1"/>
    <col min="213" max="214" width="0" style="1" hidden="1" customWidth="1"/>
    <col min="215" max="215" width="11.5" style="1"/>
    <col min="216" max="217" width="0" style="1" hidden="1" customWidth="1"/>
    <col min="218" max="218" width="11.5" style="1"/>
    <col min="219" max="220" width="0" style="1" hidden="1" customWidth="1"/>
    <col min="221" max="221" width="11.5" style="1"/>
    <col min="222" max="223" width="0" style="1" hidden="1" customWidth="1"/>
    <col min="224" max="224" width="11.5" style="1"/>
    <col min="225" max="226" width="0" style="1" hidden="1" customWidth="1"/>
    <col min="227" max="227" width="11.5" style="1"/>
    <col min="228" max="229" width="0" style="1" hidden="1" customWidth="1"/>
    <col min="230" max="230" width="11.5" style="1"/>
    <col min="231" max="232" width="0" style="1" hidden="1" customWidth="1"/>
    <col min="233" max="233" width="11.5" style="1"/>
    <col min="234" max="235" width="0" style="1" hidden="1" customWidth="1"/>
    <col min="236" max="236" width="11.5" style="1"/>
    <col min="237" max="238" width="0" style="1" hidden="1" customWidth="1"/>
    <col min="239" max="239" width="11.5" style="1"/>
    <col min="240" max="241" width="0" style="1" hidden="1" customWidth="1"/>
    <col min="242" max="242" width="11.5" style="1"/>
    <col min="243" max="244" width="0" style="1" hidden="1" customWidth="1"/>
    <col min="245" max="245" width="11.5" style="1"/>
    <col min="246" max="247" width="0" style="1" hidden="1" customWidth="1"/>
    <col min="248" max="248" width="11.5" style="1"/>
    <col min="249" max="250" width="0" style="1" hidden="1" customWidth="1"/>
    <col min="251" max="251" width="11.5" style="1"/>
    <col min="252" max="253" width="0" style="1" hidden="1" customWidth="1"/>
    <col min="254" max="254" width="11.5" style="1"/>
    <col min="255" max="256" width="0" style="1" hidden="1" customWidth="1"/>
    <col min="257" max="257" width="11.5" style="1"/>
    <col min="258" max="259" width="0" style="1" hidden="1" customWidth="1"/>
    <col min="260" max="260" width="11.5" style="1"/>
    <col min="261" max="262" width="0" style="1" hidden="1" customWidth="1"/>
    <col min="263" max="263" width="11.5" style="1"/>
    <col min="264" max="265" width="0" style="1" hidden="1" customWidth="1"/>
    <col min="266" max="266" width="11.5" style="1"/>
    <col min="267" max="268" width="0" style="1" hidden="1" customWidth="1"/>
    <col min="269" max="269" width="11.5" style="1"/>
    <col min="270" max="271" width="0" style="1" hidden="1" customWidth="1"/>
    <col min="272" max="16384" width="11.5" style="1"/>
  </cols>
  <sheetData>
    <row r="1" spans="1:11" s="4" customFormat="1" ht="80" customHeight="1">
      <c r="A1" s="4" t="s">
        <v>255</v>
      </c>
      <c r="B1" s="4" t="s">
        <v>256</v>
      </c>
      <c r="C1" s="4" t="s">
        <v>257</v>
      </c>
      <c r="D1" s="4" t="s">
        <v>258</v>
      </c>
      <c r="E1" s="4" t="s">
        <v>259</v>
      </c>
      <c r="F1" s="4" t="s">
        <v>260</v>
      </c>
      <c r="G1" s="4" t="s">
        <v>261</v>
      </c>
      <c r="H1" s="4" t="s">
        <v>261</v>
      </c>
      <c r="I1" s="4" t="s">
        <v>262</v>
      </c>
      <c r="J1" s="4" t="s">
        <v>263</v>
      </c>
      <c r="K1" s="4" t="s">
        <v>264</v>
      </c>
    </row>
    <row r="2" spans="1:11" ht="80" customHeight="1">
      <c r="A2" s="1" t="s">
        <v>255</v>
      </c>
      <c r="B2" s="1" t="s">
        <v>256</v>
      </c>
      <c r="C2" s="1" t="s">
        <v>257</v>
      </c>
      <c r="D2" s="1" t="s">
        <v>258</v>
      </c>
      <c r="E2" s="1" t="s">
        <v>259</v>
      </c>
      <c r="F2" s="1" t="s">
        <v>265</v>
      </c>
      <c r="G2" s="1" t="s">
        <v>266</v>
      </c>
      <c r="H2" s="1" t="s">
        <v>267</v>
      </c>
      <c r="I2" s="1" t="s">
        <v>268</v>
      </c>
      <c r="J2" s="1" t="s">
        <v>269</v>
      </c>
      <c r="K2" s="1" t="s">
        <v>270</v>
      </c>
    </row>
    <row r="4" spans="1:11">
      <c r="A4" s="1" t="s">
        <v>54</v>
      </c>
      <c r="B4" s="1">
        <v>1480.46875</v>
      </c>
      <c r="D4" s="1">
        <v>99.999999999998735</v>
      </c>
      <c r="I4" s="1">
        <v>0</v>
      </c>
      <c r="J4" s="1">
        <v>0</v>
      </c>
      <c r="K4" s="1">
        <v>0</v>
      </c>
    </row>
    <row r="5" spans="1:11">
      <c r="A5" s="1" t="s">
        <v>59</v>
      </c>
      <c r="B5" s="1">
        <v>1480.46875</v>
      </c>
      <c r="D5" s="1">
        <v>99.999999999998735</v>
      </c>
      <c r="I5" s="1">
        <v>0</v>
      </c>
      <c r="J5" s="1">
        <v>0</v>
      </c>
      <c r="K5" s="1">
        <v>0</v>
      </c>
    </row>
    <row r="6" spans="1:11">
      <c r="A6" s="1" t="s">
        <v>66</v>
      </c>
      <c r="B6" s="1">
        <v>1460.46875</v>
      </c>
      <c r="D6" s="1">
        <v>99.949915124832501</v>
      </c>
      <c r="I6" s="1">
        <v>0</v>
      </c>
      <c r="J6" s="1">
        <v>0</v>
      </c>
      <c r="K6" s="1">
        <v>0</v>
      </c>
    </row>
    <row r="7" spans="1:11">
      <c r="A7" s="1" t="s">
        <v>59</v>
      </c>
      <c r="B7" s="1">
        <v>1460.46875</v>
      </c>
      <c r="D7" s="1">
        <v>99.949915124832501</v>
      </c>
      <c r="I7" s="1">
        <v>0</v>
      </c>
      <c r="J7" s="1">
        <v>0</v>
      </c>
      <c r="K7" s="1">
        <v>0</v>
      </c>
    </row>
    <row r="8" spans="1:11">
      <c r="A8" s="1" t="s">
        <v>66</v>
      </c>
      <c r="B8" s="1">
        <v>1440.46875</v>
      </c>
      <c r="D8" s="1">
        <v>99.90324911853655</v>
      </c>
      <c r="I8" s="1">
        <v>0</v>
      </c>
      <c r="J8" s="1">
        <v>0</v>
      </c>
      <c r="K8" s="1">
        <v>0</v>
      </c>
    </row>
    <row r="9" spans="1:11">
      <c r="A9" s="1" t="s">
        <v>59</v>
      </c>
      <c r="B9" s="1">
        <v>1440.46875</v>
      </c>
      <c r="D9" s="1">
        <v>99.90324911853655</v>
      </c>
      <c r="I9" s="1">
        <v>0</v>
      </c>
      <c r="J9" s="1">
        <v>0</v>
      </c>
      <c r="K9" s="1">
        <v>0</v>
      </c>
    </row>
    <row r="10" spans="1:11">
      <c r="A10" s="1" t="s">
        <v>66</v>
      </c>
      <c r="B10" s="1">
        <v>1420.46875</v>
      </c>
      <c r="D10" s="1">
        <v>99.859866435852027</v>
      </c>
      <c r="I10" s="1">
        <v>0</v>
      </c>
      <c r="J10" s="1">
        <v>0</v>
      </c>
      <c r="K10" s="1">
        <v>0</v>
      </c>
    </row>
    <row r="11" spans="1:11">
      <c r="A11" s="1" t="s">
        <v>59</v>
      </c>
      <c r="B11" s="1">
        <v>1420.46875</v>
      </c>
      <c r="D11" s="1">
        <v>99.859866435852027</v>
      </c>
      <c r="I11" s="1">
        <v>0</v>
      </c>
      <c r="J11" s="1">
        <v>0</v>
      </c>
      <c r="K11" s="1">
        <v>0</v>
      </c>
    </row>
    <row r="12" spans="1:11">
      <c r="A12" s="1" t="s">
        <v>66</v>
      </c>
      <c r="B12" s="1">
        <v>1400.46875</v>
      </c>
      <c r="D12" s="1">
        <v>95.607581413515135</v>
      </c>
      <c r="I12" s="1">
        <v>0</v>
      </c>
      <c r="J12" s="1">
        <v>0</v>
      </c>
      <c r="K12" s="1">
        <v>0</v>
      </c>
    </row>
    <row r="13" spans="1:11">
      <c r="A13" s="1" t="s">
        <v>59</v>
      </c>
      <c r="B13" s="1">
        <v>1400.46875</v>
      </c>
      <c r="D13" s="1">
        <v>95.607581413515135</v>
      </c>
      <c r="I13" s="1">
        <v>0</v>
      </c>
      <c r="J13" s="1">
        <v>0</v>
      </c>
      <c r="K13" s="1">
        <v>0</v>
      </c>
    </row>
    <row r="14" spans="1:11">
      <c r="A14" s="1" t="s">
        <v>66</v>
      </c>
      <c r="B14" s="1">
        <v>1380.46875</v>
      </c>
      <c r="D14" s="1">
        <v>91.284172377149133</v>
      </c>
      <c r="I14" s="1">
        <v>0</v>
      </c>
      <c r="J14" s="1">
        <v>0</v>
      </c>
      <c r="K14" s="1">
        <v>0</v>
      </c>
    </row>
    <row r="15" spans="1:11">
      <c r="A15" s="1" t="s">
        <v>59</v>
      </c>
      <c r="B15" s="1">
        <v>1380.46875</v>
      </c>
      <c r="D15" s="1">
        <v>91.284172377149133</v>
      </c>
      <c r="I15" s="1">
        <v>0</v>
      </c>
      <c r="J15" s="1">
        <v>0</v>
      </c>
      <c r="K15" s="1">
        <v>0</v>
      </c>
    </row>
    <row r="16" spans="1:11">
      <c r="A16" s="1" t="s">
        <v>66</v>
      </c>
      <c r="B16" s="1">
        <v>1360.46875</v>
      </c>
      <c r="D16" s="1">
        <v>87.431906876382968</v>
      </c>
      <c r="I16" s="1">
        <v>0</v>
      </c>
      <c r="J16" s="1">
        <v>0</v>
      </c>
      <c r="K16" s="1">
        <v>0</v>
      </c>
    </row>
    <row r="17" spans="1:11">
      <c r="A17" s="1" t="s">
        <v>59</v>
      </c>
      <c r="B17" s="1">
        <v>1360.46875</v>
      </c>
      <c r="D17" s="1">
        <v>87.431906876382968</v>
      </c>
      <c r="I17" s="1">
        <v>0</v>
      </c>
      <c r="J17" s="1">
        <v>0</v>
      </c>
      <c r="K17" s="1">
        <v>0</v>
      </c>
    </row>
    <row r="18" spans="1:11">
      <c r="A18" s="1" t="s">
        <v>66</v>
      </c>
      <c r="B18" s="1">
        <v>1340.46875</v>
      </c>
      <c r="D18" s="1">
        <v>83.974939789007877</v>
      </c>
      <c r="I18" s="1">
        <v>0</v>
      </c>
      <c r="J18" s="1">
        <v>0</v>
      </c>
      <c r="K18" s="1">
        <v>0</v>
      </c>
    </row>
    <row r="19" spans="1:11">
      <c r="A19" s="1" t="s">
        <v>59</v>
      </c>
      <c r="B19" s="1">
        <v>1340.46875</v>
      </c>
      <c r="D19" s="1">
        <v>83.974939789007877</v>
      </c>
      <c r="I19" s="1">
        <v>0</v>
      </c>
      <c r="J19" s="1">
        <v>0</v>
      </c>
      <c r="K19" s="1">
        <v>0</v>
      </c>
    </row>
    <row r="20" spans="1:11">
      <c r="A20" s="1" t="s">
        <v>66</v>
      </c>
      <c r="B20" s="1">
        <v>1320.46875</v>
      </c>
      <c r="D20" s="1">
        <v>80.851780855935019</v>
      </c>
      <c r="I20" s="1">
        <v>0</v>
      </c>
      <c r="J20" s="1">
        <v>0</v>
      </c>
      <c r="K20" s="1">
        <v>0</v>
      </c>
    </row>
    <row r="21" spans="1:11">
      <c r="A21" s="1" t="s">
        <v>59</v>
      </c>
      <c r="B21" s="1">
        <v>1320.46875</v>
      </c>
      <c r="D21" s="1">
        <v>80.851780855935019</v>
      </c>
      <c r="I21" s="1">
        <v>0</v>
      </c>
      <c r="J21" s="1">
        <v>0</v>
      </c>
      <c r="K21" s="1">
        <v>0</v>
      </c>
    </row>
    <row r="22" spans="1:11">
      <c r="A22" s="1" t="s">
        <v>66</v>
      </c>
      <c r="B22" s="1">
        <v>1300.46875</v>
      </c>
      <c r="D22" s="1">
        <v>78.011600837208945</v>
      </c>
      <c r="I22" s="1">
        <v>0</v>
      </c>
      <c r="J22" s="1">
        <v>0</v>
      </c>
      <c r="K22" s="1">
        <v>0</v>
      </c>
    </row>
    <row r="23" spans="1:11">
      <c r="A23" s="1" t="s">
        <v>59</v>
      </c>
      <c r="B23" s="1">
        <v>1300.46875</v>
      </c>
      <c r="D23" s="1">
        <v>78.011600837208945</v>
      </c>
      <c r="I23" s="1">
        <v>0</v>
      </c>
      <c r="J23" s="1">
        <v>0</v>
      </c>
      <c r="K23" s="1">
        <v>0</v>
      </c>
    </row>
    <row r="24" spans="1:11">
      <c r="A24" s="1" t="s">
        <v>66</v>
      </c>
      <c r="B24" s="1">
        <v>1280.46875</v>
      </c>
      <c r="D24" s="1">
        <v>75.411449570904495</v>
      </c>
      <c r="I24" s="1">
        <v>0</v>
      </c>
      <c r="J24" s="1">
        <v>0</v>
      </c>
      <c r="K24" s="1">
        <v>0</v>
      </c>
    </row>
    <row r="25" spans="1:11">
      <c r="A25" s="1" t="s">
        <v>59</v>
      </c>
      <c r="B25" s="1">
        <v>1280.46875</v>
      </c>
      <c r="D25" s="1">
        <v>75.411449570904495</v>
      </c>
      <c r="I25" s="1">
        <v>0</v>
      </c>
      <c r="J25" s="1">
        <v>0</v>
      </c>
      <c r="K25" s="1">
        <v>0</v>
      </c>
    </row>
    <row r="26" spans="1:11">
      <c r="A26" s="1" t="s">
        <v>66</v>
      </c>
      <c r="B26" s="1">
        <v>1260.46875</v>
      </c>
      <c r="D26" s="1">
        <v>73.014039560546905</v>
      </c>
      <c r="I26" s="1">
        <v>0</v>
      </c>
      <c r="J26" s="1">
        <v>0</v>
      </c>
      <c r="K26" s="1">
        <v>0</v>
      </c>
    </row>
    <row r="27" spans="1:11">
      <c r="A27" s="1" t="s">
        <v>59</v>
      </c>
      <c r="B27" s="1">
        <v>1260.46875</v>
      </c>
      <c r="D27" s="1">
        <v>73.014039560546905</v>
      </c>
      <c r="I27" s="1">
        <v>0</v>
      </c>
      <c r="J27" s="1">
        <v>0</v>
      </c>
      <c r="K27" s="1">
        <v>0</v>
      </c>
    </row>
    <row r="28" spans="1:11">
      <c r="A28" s="1" t="s">
        <v>66</v>
      </c>
      <c r="B28" s="1">
        <v>1240.46875</v>
      </c>
      <c r="D28" s="1">
        <v>69.472512203785612</v>
      </c>
      <c r="I28" s="1">
        <v>0</v>
      </c>
      <c r="J28" s="1">
        <v>0</v>
      </c>
      <c r="K28" s="1">
        <v>0</v>
      </c>
    </row>
    <row r="29" spans="1:11">
      <c r="A29" s="1" t="s">
        <v>59</v>
      </c>
      <c r="B29" s="1">
        <v>1240.46875</v>
      </c>
      <c r="D29" s="1">
        <v>69.472512203785612</v>
      </c>
      <c r="I29" s="1">
        <v>0</v>
      </c>
      <c r="J29" s="1">
        <v>0</v>
      </c>
      <c r="K29" s="1">
        <v>0</v>
      </c>
    </row>
    <row r="30" spans="1:11">
      <c r="A30" s="1" t="s">
        <v>66</v>
      </c>
      <c r="B30" s="1">
        <v>1220.46875</v>
      </c>
      <c r="D30" s="1">
        <v>63.627580810245732</v>
      </c>
      <c r="I30" s="1">
        <v>0</v>
      </c>
      <c r="J30" s="1">
        <v>0</v>
      </c>
      <c r="K30" s="1">
        <v>0</v>
      </c>
    </row>
    <row r="31" spans="1:11">
      <c r="A31" s="1" t="s">
        <v>59</v>
      </c>
      <c r="B31" s="1">
        <v>1220.46875</v>
      </c>
      <c r="D31" s="1">
        <v>63.627580810245732</v>
      </c>
      <c r="I31" s="1">
        <v>0</v>
      </c>
      <c r="J31" s="1">
        <v>0</v>
      </c>
      <c r="K31" s="1">
        <v>0</v>
      </c>
    </row>
    <row r="32" spans="1:11">
      <c r="A32" s="1" t="s">
        <v>66</v>
      </c>
      <c r="B32" s="1">
        <v>1200.46875</v>
      </c>
      <c r="D32" s="1">
        <v>52.232172026930286</v>
      </c>
      <c r="I32" s="1">
        <v>0</v>
      </c>
      <c r="J32" s="1">
        <v>0</v>
      </c>
      <c r="K32" s="1">
        <v>0</v>
      </c>
    </row>
    <row r="33" spans="1:11">
      <c r="A33" s="1" t="s">
        <v>59</v>
      </c>
      <c r="B33" s="1">
        <v>1200.46875</v>
      </c>
      <c r="D33" s="1">
        <v>52.232172026930286</v>
      </c>
      <c r="I33" s="1">
        <v>0</v>
      </c>
      <c r="J33" s="1">
        <v>0.60430005838188317</v>
      </c>
      <c r="K33" s="1">
        <v>0</v>
      </c>
    </row>
    <row r="34" spans="1:11">
      <c r="A34" s="1" t="s">
        <v>66</v>
      </c>
      <c r="B34" s="1">
        <v>1180.46875</v>
      </c>
      <c r="D34" s="1">
        <v>41.212671321618501</v>
      </c>
      <c r="I34" s="1">
        <v>0</v>
      </c>
      <c r="J34" s="1">
        <v>0</v>
      </c>
      <c r="K34" s="1">
        <v>0</v>
      </c>
    </row>
    <row r="35" spans="1:11">
      <c r="A35" s="1" t="s">
        <v>59</v>
      </c>
      <c r="B35" s="1">
        <v>1180.46875</v>
      </c>
      <c r="D35" s="1">
        <v>41.212671321618501</v>
      </c>
      <c r="I35" s="1">
        <v>0</v>
      </c>
      <c r="J35" s="1">
        <v>0.55108331366089769</v>
      </c>
      <c r="K35" s="1">
        <v>0</v>
      </c>
    </row>
    <row r="36" spans="1:11">
      <c r="A36" s="1" t="s">
        <v>66</v>
      </c>
      <c r="B36" s="1">
        <v>1160.46875</v>
      </c>
      <c r="D36" s="1">
        <v>33.957317924630715</v>
      </c>
      <c r="I36" s="1">
        <v>0</v>
      </c>
      <c r="J36" s="1">
        <v>0</v>
      </c>
      <c r="K36" s="1">
        <v>0</v>
      </c>
    </row>
    <row r="37" spans="1:11">
      <c r="A37" s="1" t="s">
        <v>59</v>
      </c>
      <c r="B37" s="1">
        <v>1160.46875</v>
      </c>
      <c r="D37" s="1">
        <v>33.957317924630715</v>
      </c>
      <c r="I37" s="1">
        <v>0</v>
      </c>
      <c r="J37" s="1">
        <v>0.50058299444051912</v>
      </c>
      <c r="K37" s="1">
        <v>0</v>
      </c>
    </row>
    <row r="38" spans="1:11">
      <c r="A38" s="1" t="s">
        <v>66</v>
      </c>
      <c r="B38" s="1">
        <v>1140.46875</v>
      </c>
      <c r="D38" s="1">
        <v>28.764108407939229</v>
      </c>
      <c r="I38" s="1">
        <v>0</v>
      </c>
      <c r="J38" s="1">
        <v>0</v>
      </c>
      <c r="K38" s="1">
        <v>0</v>
      </c>
    </row>
    <row r="39" spans="1:11">
      <c r="A39" s="1" t="s">
        <v>59</v>
      </c>
      <c r="B39" s="1">
        <v>1140.46875</v>
      </c>
      <c r="D39" s="1">
        <v>28.764108407939229</v>
      </c>
      <c r="I39" s="1">
        <v>0</v>
      </c>
      <c r="J39" s="1">
        <v>0.45217437314831699</v>
      </c>
      <c r="K39" s="1">
        <v>0</v>
      </c>
    </row>
    <row r="40" spans="1:11">
      <c r="A40" s="1" t="s">
        <v>66</v>
      </c>
      <c r="B40" s="1">
        <v>1120.46875</v>
      </c>
      <c r="D40" s="1">
        <v>24.592076504558836</v>
      </c>
      <c r="I40" s="1">
        <v>0</v>
      </c>
      <c r="J40" s="1">
        <v>0</v>
      </c>
      <c r="K40" s="1">
        <v>0</v>
      </c>
    </row>
    <row r="41" spans="1:11">
      <c r="A41" s="1" t="s">
        <v>59</v>
      </c>
      <c r="B41" s="1">
        <v>1120.46875</v>
      </c>
      <c r="D41" s="1">
        <v>24.592076504558836</v>
      </c>
      <c r="I41" s="1">
        <v>0.39876736877890689</v>
      </c>
      <c r="J41" s="1">
        <v>0.40382406992322906</v>
      </c>
      <c r="K41" s="1">
        <v>0</v>
      </c>
    </row>
    <row r="42" spans="1:11">
      <c r="A42" s="1" t="s">
        <v>66</v>
      </c>
      <c r="B42" s="1">
        <v>1100.46875</v>
      </c>
      <c r="D42" s="1">
        <v>19.985591673505859</v>
      </c>
      <c r="I42" s="1">
        <v>0</v>
      </c>
      <c r="J42" s="1">
        <v>0</v>
      </c>
      <c r="K42" s="1">
        <v>0</v>
      </c>
    </row>
    <row r="43" spans="1:11">
      <c r="A43" s="1" t="s">
        <v>59</v>
      </c>
      <c r="B43" s="1">
        <v>1100.46875</v>
      </c>
      <c r="D43" s="1">
        <v>19.985591514667966</v>
      </c>
      <c r="I43" s="1">
        <v>0.30625825907441784</v>
      </c>
      <c r="J43" s="1">
        <v>0.35257708083826672</v>
      </c>
      <c r="K43" s="1">
        <v>0</v>
      </c>
    </row>
    <row r="44" spans="1:11">
      <c r="A44" s="1" t="s">
        <v>66</v>
      </c>
      <c r="B44" s="1">
        <v>1080.46875</v>
      </c>
      <c r="D44" s="1">
        <v>16.204550905191205</v>
      </c>
      <c r="I44" s="1">
        <v>0</v>
      </c>
      <c r="J44" s="1">
        <v>0</v>
      </c>
      <c r="K44" s="1">
        <v>0</v>
      </c>
    </row>
    <row r="45" spans="1:11">
      <c r="A45" s="1" t="s">
        <v>59</v>
      </c>
      <c r="B45" s="1">
        <v>1080.46875</v>
      </c>
      <c r="D45" s="1">
        <v>16.204550905191205</v>
      </c>
      <c r="I45" s="1">
        <v>0.22027410802862621</v>
      </c>
      <c r="J45" s="1">
        <v>0.30114499477063422</v>
      </c>
      <c r="K45" s="1">
        <v>0</v>
      </c>
    </row>
    <row r="46" spans="1:11">
      <c r="A46" s="1" t="s">
        <v>66</v>
      </c>
      <c r="B46" s="1">
        <v>1060.46875</v>
      </c>
      <c r="D46" s="1">
        <v>13.574110534987359</v>
      </c>
      <c r="I46" s="1">
        <v>0</v>
      </c>
      <c r="J46" s="1">
        <v>0</v>
      </c>
      <c r="K46" s="1">
        <v>0</v>
      </c>
    </row>
    <row r="47" spans="1:11">
      <c r="A47" s="1" t="s">
        <v>59</v>
      </c>
      <c r="B47" s="1">
        <v>1060.46875</v>
      </c>
      <c r="D47" s="1">
        <v>13.574110534987359</v>
      </c>
      <c r="I47" s="1">
        <v>0.15117958677472046</v>
      </c>
      <c r="J47" s="1">
        <v>0.24804550015423404</v>
      </c>
      <c r="K47" s="1">
        <v>0</v>
      </c>
    </row>
    <row r="48" spans="1:11">
      <c r="A48" s="1" t="s">
        <v>66</v>
      </c>
      <c r="B48" s="1">
        <v>1040.46875</v>
      </c>
      <c r="D48" s="1">
        <v>11.601423161975605</v>
      </c>
      <c r="I48" s="1">
        <v>0</v>
      </c>
      <c r="J48" s="1">
        <v>0</v>
      </c>
      <c r="K48" s="1">
        <v>0</v>
      </c>
    </row>
    <row r="49" spans="1:11">
      <c r="A49" s="1" t="s">
        <v>59</v>
      </c>
      <c r="B49" s="1">
        <v>1040.46875</v>
      </c>
      <c r="D49" s="1">
        <v>11.601423161975605</v>
      </c>
      <c r="I49" s="1">
        <v>9.482257514237348E-2</v>
      </c>
      <c r="J49" s="1">
        <v>0.18168804908287928</v>
      </c>
      <c r="K49" s="1">
        <v>0</v>
      </c>
    </row>
    <row r="50" spans="1:11">
      <c r="A50" s="1" t="s">
        <v>66</v>
      </c>
      <c r="B50" s="1">
        <v>1020.4687500000001</v>
      </c>
      <c r="D50" s="1">
        <v>9.575376581593023</v>
      </c>
      <c r="I50" s="1">
        <v>0</v>
      </c>
      <c r="J50" s="1">
        <v>0</v>
      </c>
      <c r="K50" s="1">
        <v>0</v>
      </c>
    </row>
    <row r="51" spans="1:11">
      <c r="A51" s="1" t="s">
        <v>59</v>
      </c>
      <c r="B51" s="1">
        <v>1020.4687500000001</v>
      </c>
      <c r="D51" s="1">
        <v>9.575376581593023</v>
      </c>
      <c r="I51" s="1">
        <v>4.4944879350741207E-2</v>
      </c>
      <c r="J51" s="1">
        <v>7.4333406654423007E-2</v>
      </c>
      <c r="K51" s="1">
        <v>0</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enableFormatConditionsCalculation="0"/>
  <dimension ref="A1:AW99"/>
  <sheetViews>
    <sheetView workbookViewId="0"/>
  </sheetViews>
  <sheetFormatPr baseColWidth="10" defaultColWidth="11.5" defaultRowHeight="13" x14ac:dyDescent="0"/>
  <cols>
    <col min="1" max="1" width="11.5" style="1"/>
    <col min="2" max="3" width="16.33203125" style="2" customWidth="1"/>
    <col min="4" max="4" width="11.5" style="1"/>
    <col min="5" max="5" width="38" style="1" customWidth="1"/>
    <col min="6" max="6" width="21.1640625" style="1" customWidth="1"/>
    <col min="7" max="7" width="17.5" style="1" customWidth="1"/>
    <col min="8" max="8" width="27.6640625" style="1" customWidth="1"/>
    <col min="9" max="9" width="75.83203125" style="1" customWidth="1"/>
    <col min="10" max="10" width="23.1640625" style="1" customWidth="1"/>
    <col min="11" max="11" width="9.5" style="1" hidden="1" customWidth="1"/>
    <col min="12" max="12" width="25.83203125" style="1" customWidth="1"/>
    <col min="13" max="49" width="14.1640625" style="1" hidden="1" customWidth="1"/>
    <col min="50" max="50" width="14.1640625" style="1" customWidth="1"/>
    <col min="51" max="51" width="9.5" style="1" customWidth="1"/>
    <col min="52" max="16384" width="11.5" style="1"/>
  </cols>
  <sheetData>
    <row r="1" spans="1:49">
      <c r="A1" s="1" t="s">
        <v>0</v>
      </c>
      <c r="B1" s="2" t="s">
        <v>1</v>
      </c>
      <c r="C1" s="2" t="s">
        <v>2</v>
      </c>
      <c r="D1" s="1" t="s">
        <v>3</v>
      </c>
      <c r="E1" s="1" t="s">
        <v>4</v>
      </c>
      <c r="F1" s="1" t="s">
        <v>5</v>
      </c>
      <c r="G1" s="1" t="s">
        <v>6</v>
      </c>
      <c r="H1" s="1" t="s">
        <v>7</v>
      </c>
      <c r="I1" s="1" t="s">
        <v>8</v>
      </c>
      <c r="J1" s="1" t="s">
        <v>9</v>
      </c>
      <c r="K1" s="1">
        <v>99</v>
      </c>
      <c r="L1" s="1" t="s">
        <v>10</v>
      </c>
      <c r="M1" s="1">
        <v>69</v>
      </c>
      <c r="N1" s="1">
        <v>2</v>
      </c>
      <c r="O1" s="1">
        <v>2</v>
      </c>
      <c r="P1" s="1">
        <v>2</v>
      </c>
      <c r="Q1" s="1">
        <v>6</v>
      </c>
      <c r="R1" s="1">
        <v>30</v>
      </c>
      <c r="S1" s="1">
        <v>30</v>
      </c>
      <c r="T1" s="1">
        <v>30</v>
      </c>
      <c r="U1" s="1">
        <v>30</v>
      </c>
      <c r="V1" s="1">
        <v>30</v>
      </c>
      <c r="W1" s="1">
        <v>30</v>
      </c>
      <c r="X1" s="1">
        <v>30</v>
      </c>
      <c r="Y1" s="1">
        <v>30</v>
      </c>
      <c r="Z1" s="1">
        <v>30</v>
      </c>
      <c r="AA1" s="1">
        <v>30</v>
      </c>
      <c r="AB1" s="1">
        <v>30</v>
      </c>
      <c r="AC1" s="1">
        <v>30</v>
      </c>
      <c r="AD1" s="1">
        <v>30</v>
      </c>
      <c r="AE1" s="1">
        <v>30</v>
      </c>
      <c r="AF1" s="1">
        <v>30</v>
      </c>
      <c r="AG1" s="1">
        <v>30</v>
      </c>
      <c r="AH1" s="1">
        <v>30</v>
      </c>
      <c r="AI1" s="1">
        <v>30</v>
      </c>
      <c r="AJ1" s="1">
        <v>30</v>
      </c>
      <c r="AK1" s="1">
        <v>30</v>
      </c>
      <c r="AL1" s="1">
        <v>30</v>
      </c>
      <c r="AM1" s="1">
        <v>30</v>
      </c>
      <c r="AN1" s="1">
        <v>6</v>
      </c>
      <c r="AO1" s="1">
        <v>6</v>
      </c>
      <c r="AP1" s="1">
        <v>6</v>
      </c>
      <c r="AQ1" s="1">
        <v>6</v>
      </c>
      <c r="AR1" s="1">
        <v>6</v>
      </c>
      <c r="AS1" s="1">
        <v>6</v>
      </c>
      <c r="AT1" s="1">
        <v>6</v>
      </c>
      <c r="AU1" s="1">
        <v>6</v>
      </c>
      <c r="AV1" s="1">
        <v>30</v>
      </c>
      <c r="AW1" s="1">
        <v>30</v>
      </c>
    </row>
    <row r="2" spans="1:49">
      <c r="A2" s="1">
        <v>1</v>
      </c>
      <c r="B2" s="3">
        <v>42737.170046296298</v>
      </c>
      <c r="C2" s="3">
        <v>42737.170312499999</v>
      </c>
      <c r="D2" s="1" t="b">
        <v>1</v>
      </c>
      <c r="E2" s="1" t="s">
        <v>11</v>
      </c>
      <c r="F2" s="1" t="s">
        <v>12</v>
      </c>
      <c r="J2" s="1" t="s">
        <v>13</v>
      </c>
      <c r="K2" s="1" t="s">
        <v>14</v>
      </c>
      <c r="L2" s="1" t="s">
        <v>15</v>
      </c>
      <c r="M2" s="1" t="s">
        <v>16</v>
      </c>
      <c r="N2" s="1" t="s">
        <v>17</v>
      </c>
      <c r="O2" s="1" t="s">
        <v>18</v>
      </c>
      <c r="P2" s="1" t="s">
        <v>19</v>
      </c>
      <c r="Q2" s="1" t="s">
        <v>20</v>
      </c>
      <c r="R2" s="1" t="s">
        <v>21</v>
      </c>
      <c r="S2" s="1" t="s">
        <v>22</v>
      </c>
      <c r="T2" s="1" t="s">
        <v>23</v>
      </c>
      <c r="U2" s="1" t="s">
        <v>24</v>
      </c>
      <c r="V2" s="1" t="s">
        <v>25</v>
      </c>
      <c r="W2" s="1" t="s">
        <v>26</v>
      </c>
      <c r="X2" s="1" t="s">
        <v>27</v>
      </c>
      <c r="Y2" s="1" t="s">
        <v>28</v>
      </c>
      <c r="Z2" s="1" t="s">
        <v>29</v>
      </c>
      <c r="AA2" s="1" t="s">
        <v>30</v>
      </c>
      <c r="AB2" s="1" t="s">
        <v>31</v>
      </c>
      <c r="AC2" s="1" t="s">
        <v>32</v>
      </c>
      <c r="AD2" s="1" t="s">
        <v>33</v>
      </c>
      <c r="AE2" s="1" t="s">
        <v>34</v>
      </c>
      <c r="AF2" s="1" t="s">
        <v>35</v>
      </c>
      <c r="AG2" s="1" t="s">
        <v>36</v>
      </c>
      <c r="AH2" s="1" t="s">
        <v>37</v>
      </c>
      <c r="AI2" s="1" t="s">
        <v>38</v>
      </c>
      <c r="AJ2" s="1" t="s">
        <v>39</v>
      </c>
      <c r="AK2" s="1" t="s">
        <v>40</v>
      </c>
      <c r="AL2" s="1" t="s">
        <v>41</v>
      </c>
      <c r="AM2" s="1" t="s">
        <v>42</v>
      </c>
      <c r="AN2" s="1" t="s">
        <v>43</v>
      </c>
      <c r="AO2" s="1" t="s">
        <v>44</v>
      </c>
      <c r="AP2" s="1" t="s">
        <v>45</v>
      </c>
      <c r="AQ2" s="1" t="s">
        <v>46</v>
      </c>
      <c r="AR2" s="1" t="s">
        <v>47</v>
      </c>
      <c r="AS2" s="1" t="s">
        <v>48</v>
      </c>
      <c r="AT2" s="1" t="s">
        <v>49</v>
      </c>
      <c r="AU2" s="1" t="s">
        <v>50</v>
      </c>
      <c r="AV2" s="1" t="s">
        <v>51</v>
      </c>
      <c r="AW2" s="1" t="s">
        <v>52</v>
      </c>
    </row>
    <row r="3" spans="1:49">
      <c r="A3" s="1">
        <v>2</v>
      </c>
      <c r="B3" s="3">
        <v>42737.170312499999</v>
      </c>
      <c r="C3" s="3">
        <v>42737.170347222222</v>
      </c>
      <c r="D3" s="1" t="b">
        <v>1</v>
      </c>
      <c r="E3" s="1" t="s">
        <v>11</v>
      </c>
      <c r="F3" s="1" t="s">
        <v>53</v>
      </c>
      <c r="G3" s="1" t="s">
        <v>54</v>
      </c>
      <c r="H3" s="1" t="s">
        <v>55</v>
      </c>
      <c r="I3" s="1" t="s">
        <v>56</v>
      </c>
      <c r="J3" s="1" t="s">
        <v>57</v>
      </c>
      <c r="L3" s="1" t="s">
        <v>15</v>
      </c>
    </row>
    <row r="4" spans="1:49">
      <c r="A4" s="1">
        <v>3</v>
      </c>
      <c r="B4" s="3">
        <v>42737.170347222222</v>
      </c>
      <c r="C4" s="3">
        <v>42737.170358796298</v>
      </c>
      <c r="D4" s="1" t="b">
        <v>1</v>
      </c>
      <c r="E4" s="1" t="s">
        <v>58</v>
      </c>
      <c r="F4" s="1" t="s">
        <v>53</v>
      </c>
      <c r="G4" s="1" t="s">
        <v>59</v>
      </c>
      <c r="H4" s="1" t="s">
        <v>60</v>
      </c>
      <c r="I4" s="1" t="s">
        <v>61</v>
      </c>
    </row>
    <row r="5" spans="1:49">
      <c r="A5" s="1">
        <v>4</v>
      </c>
      <c r="B5" s="3">
        <v>42737.170358796298</v>
      </c>
      <c r="C5" s="3">
        <v>42737.170393518521</v>
      </c>
      <c r="D5" s="1" t="b">
        <v>1</v>
      </c>
      <c r="E5" s="1" t="s">
        <v>62</v>
      </c>
      <c r="F5" s="1" t="s">
        <v>63</v>
      </c>
      <c r="G5" s="1" t="s">
        <v>59</v>
      </c>
      <c r="H5" s="1" t="s">
        <v>64</v>
      </c>
    </row>
    <row r="6" spans="1:49">
      <c r="A6" s="1">
        <v>5</v>
      </c>
      <c r="B6" s="3">
        <v>42737.170393518521</v>
      </c>
      <c r="C6" s="3">
        <v>42737.170393518521</v>
      </c>
      <c r="D6" s="1" t="b">
        <v>1</v>
      </c>
      <c r="E6" s="1" t="s">
        <v>65</v>
      </c>
      <c r="F6" s="1" t="s">
        <v>53</v>
      </c>
      <c r="G6" s="1" t="s">
        <v>66</v>
      </c>
      <c r="H6" s="1" t="s">
        <v>67</v>
      </c>
      <c r="I6" s="1" t="s">
        <v>68</v>
      </c>
    </row>
    <row r="7" spans="1:49">
      <c r="A7" s="1">
        <v>6</v>
      </c>
      <c r="B7" s="3">
        <v>42737.170393518521</v>
      </c>
      <c r="C7" s="3">
        <v>42737.170428240737</v>
      </c>
      <c r="D7" s="1" t="b">
        <v>1</v>
      </c>
      <c r="E7" s="1" t="s">
        <v>69</v>
      </c>
      <c r="F7" s="1" t="s">
        <v>63</v>
      </c>
      <c r="G7" s="1" t="s">
        <v>66</v>
      </c>
      <c r="H7" s="1" t="s">
        <v>70</v>
      </c>
    </row>
    <row r="8" spans="1:49">
      <c r="A8" s="1">
        <v>7</v>
      </c>
      <c r="B8" s="3">
        <v>42737.170428240737</v>
      </c>
      <c r="C8" s="3">
        <v>42737.170428240737</v>
      </c>
      <c r="D8" s="1" t="b">
        <v>1</v>
      </c>
      <c r="E8" s="1" t="s">
        <v>71</v>
      </c>
      <c r="F8" s="1" t="s">
        <v>53</v>
      </c>
      <c r="G8" s="1" t="s">
        <v>59</v>
      </c>
      <c r="H8" s="1" t="s">
        <v>72</v>
      </c>
      <c r="I8" s="1" t="s">
        <v>61</v>
      </c>
    </row>
    <row r="9" spans="1:49">
      <c r="A9" s="1">
        <v>8</v>
      </c>
      <c r="B9" s="3">
        <v>42737.170428240737</v>
      </c>
      <c r="C9" s="3">
        <v>42737.17046296296</v>
      </c>
      <c r="D9" s="1" t="b">
        <v>1</v>
      </c>
      <c r="E9" s="1" t="s">
        <v>73</v>
      </c>
      <c r="F9" s="1" t="s">
        <v>63</v>
      </c>
      <c r="G9" s="1" t="s">
        <v>59</v>
      </c>
      <c r="H9" s="1" t="s">
        <v>74</v>
      </c>
    </row>
    <row r="10" spans="1:49">
      <c r="A10" s="1">
        <v>9</v>
      </c>
      <c r="B10" s="3">
        <v>42737.17046296296</v>
      </c>
      <c r="C10" s="3">
        <v>42737.17046296296</v>
      </c>
      <c r="D10" s="1" t="b">
        <v>1</v>
      </c>
      <c r="E10" s="1" t="s">
        <v>75</v>
      </c>
      <c r="F10" s="1" t="s">
        <v>53</v>
      </c>
      <c r="G10" s="1" t="s">
        <v>66</v>
      </c>
      <c r="H10" s="1" t="s">
        <v>76</v>
      </c>
      <c r="I10" s="1" t="s">
        <v>68</v>
      </c>
    </row>
    <row r="11" spans="1:49">
      <c r="A11" s="1">
        <v>10</v>
      </c>
      <c r="B11" s="3">
        <v>42737.17046296296</v>
      </c>
      <c r="C11" s="3">
        <v>42737.170486111114</v>
      </c>
      <c r="D11" s="1" t="b">
        <v>1</v>
      </c>
      <c r="E11" s="1" t="s">
        <v>77</v>
      </c>
      <c r="F11" s="1" t="s">
        <v>63</v>
      </c>
      <c r="G11" s="1" t="s">
        <v>66</v>
      </c>
      <c r="H11" s="1" t="s">
        <v>78</v>
      </c>
    </row>
    <row r="12" spans="1:49">
      <c r="A12" s="1">
        <v>11</v>
      </c>
      <c r="B12" s="3">
        <v>42737.170486111114</v>
      </c>
      <c r="C12" s="3">
        <v>42737.170497685183</v>
      </c>
      <c r="D12" s="1" t="b">
        <v>1</v>
      </c>
      <c r="E12" s="1" t="s">
        <v>79</v>
      </c>
      <c r="F12" s="1" t="s">
        <v>53</v>
      </c>
      <c r="G12" s="1" t="s">
        <v>59</v>
      </c>
      <c r="H12" s="1" t="s">
        <v>80</v>
      </c>
      <c r="I12" s="1" t="s">
        <v>61</v>
      </c>
    </row>
    <row r="13" spans="1:49">
      <c r="A13" s="1">
        <v>12</v>
      </c>
      <c r="B13" s="3">
        <v>42737.170497685183</v>
      </c>
      <c r="C13" s="3">
        <v>42737.170532407406</v>
      </c>
      <c r="D13" s="1" t="b">
        <v>1</v>
      </c>
      <c r="E13" s="1" t="s">
        <v>81</v>
      </c>
      <c r="F13" s="1" t="s">
        <v>63</v>
      </c>
      <c r="G13" s="1" t="s">
        <v>59</v>
      </c>
      <c r="H13" s="1" t="s">
        <v>82</v>
      </c>
    </row>
    <row r="14" spans="1:49">
      <c r="A14" s="1">
        <v>13</v>
      </c>
      <c r="B14" s="3">
        <v>42737.170532407406</v>
      </c>
      <c r="C14" s="3">
        <v>42737.170532407406</v>
      </c>
      <c r="D14" s="1" t="b">
        <v>1</v>
      </c>
      <c r="E14" s="1" t="s">
        <v>83</v>
      </c>
      <c r="F14" s="1" t="s">
        <v>53</v>
      </c>
      <c r="G14" s="1" t="s">
        <v>66</v>
      </c>
      <c r="H14" s="1" t="s">
        <v>84</v>
      </c>
      <c r="I14" s="1" t="s">
        <v>68</v>
      </c>
    </row>
    <row r="15" spans="1:49">
      <c r="A15" s="1">
        <v>14</v>
      </c>
      <c r="B15" s="3">
        <v>42737.170532407406</v>
      </c>
      <c r="C15" s="3">
        <v>42737.170567129629</v>
      </c>
      <c r="D15" s="1" t="b">
        <v>1</v>
      </c>
      <c r="E15" s="1" t="s">
        <v>85</v>
      </c>
      <c r="F15" s="1" t="s">
        <v>63</v>
      </c>
      <c r="G15" s="1" t="s">
        <v>66</v>
      </c>
      <c r="H15" s="1" t="s">
        <v>86</v>
      </c>
    </row>
    <row r="16" spans="1:49">
      <c r="A16" s="1">
        <v>15</v>
      </c>
      <c r="B16" s="3">
        <v>42737.170567129629</v>
      </c>
      <c r="C16" s="3">
        <v>42737.170567129629</v>
      </c>
      <c r="D16" s="1" t="b">
        <v>1</v>
      </c>
      <c r="E16" s="1" t="s">
        <v>87</v>
      </c>
      <c r="F16" s="1" t="s">
        <v>53</v>
      </c>
      <c r="G16" s="1" t="s">
        <v>59</v>
      </c>
      <c r="H16" s="1" t="s">
        <v>88</v>
      </c>
      <c r="I16" s="1" t="s">
        <v>61</v>
      </c>
    </row>
    <row r="17" spans="1:9">
      <c r="A17" s="1">
        <v>16</v>
      </c>
      <c r="B17" s="3">
        <v>42737.170567129629</v>
      </c>
      <c r="C17" s="3">
        <v>42737.170601851853</v>
      </c>
      <c r="D17" s="1" t="b">
        <v>1</v>
      </c>
      <c r="E17" s="1" t="s">
        <v>89</v>
      </c>
      <c r="F17" s="1" t="s">
        <v>63</v>
      </c>
      <c r="G17" s="1" t="s">
        <v>59</v>
      </c>
      <c r="H17" s="1" t="s">
        <v>90</v>
      </c>
    </row>
    <row r="18" spans="1:9">
      <c r="A18" s="1">
        <v>17</v>
      </c>
      <c r="B18" s="3">
        <v>42737.170601851853</v>
      </c>
      <c r="C18" s="3">
        <v>42737.170601851853</v>
      </c>
      <c r="D18" s="1" t="b">
        <v>1</v>
      </c>
      <c r="E18" s="1" t="s">
        <v>91</v>
      </c>
      <c r="F18" s="1" t="s">
        <v>53</v>
      </c>
      <c r="G18" s="1" t="s">
        <v>66</v>
      </c>
      <c r="H18" s="1" t="s">
        <v>92</v>
      </c>
      <c r="I18" s="1" t="s">
        <v>68</v>
      </c>
    </row>
    <row r="19" spans="1:9">
      <c r="A19" s="1">
        <v>18</v>
      </c>
      <c r="B19" s="3">
        <v>42737.170601851853</v>
      </c>
      <c r="C19" s="3">
        <v>42737.170636574076</v>
      </c>
      <c r="D19" s="1" t="b">
        <v>1</v>
      </c>
      <c r="E19" s="1" t="s">
        <v>93</v>
      </c>
      <c r="F19" s="1" t="s">
        <v>63</v>
      </c>
      <c r="G19" s="1" t="s">
        <v>66</v>
      </c>
      <c r="H19" s="1" t="s">
        <v>94</v>
      </c>
    </row>
    <row r="20" spans="1:9">
      <c r="A20" s="1">
        <v>19</v>
      </c>
      <c r="B20" s="3">
        <v>42737.170636574076</v>
      </c>
      <c r="C20" s="3">
        <v>42737.170636574076</v>
      </c>
      <c r="D20" s="1" t="b">
        <v>1</v>
      </c>
      <c r="E20" s="1" t="s">
        <v>95</v>
      </c>
      <c r="F20" s="1" t="s">
        <v>53</v>
      </c>
      <c r="G20" s="1" t="s">
        <v>59</v>
      </c>
      <c r="H20" s="1" t="s">
        <v>96</v>
      </c>
      <c r="I20" s="1" t="s">
        <v>61</v>
      </c>
    </row>
    <row r="21" spans="1:9">
      <c r="A21" s="1">
        <v>20</v>
      </c>
      <c r="B21" s="3">
        <v>42737.170636574076</v>
      </c>
      <c r="C21" s="3">
        <v>42737.170671296299</v>
      </c>
      <c r="D21" s="1" t="b">
        <v>1</v>
      </c>
      <c r="E21" s="1" t="s">
        <v>97</v>
      </c>
      <c r="F21" s="1" t="s">
        <v>63</v>
      </c>
      <c r="G21" s="1" t="s">
        <v>59</v>
      </c>
      <c r="H21" s="1" t="s">
        <v>98</v>
      </c>
    </row>
    <row r="22" spans="1:9">
      <c r="A22" s="1">
        <v>21</v>
      </c>
      <c r="B22" s="3">
        <v>42737.170671296299</v>
      </c>
      <c r="C22" s="3">
        <v>42737.170671296299</v>
      </c>
      <c r="D22" s="1" t="b">
        <v>1</v>
      </c>
      <c r="E22" s="1" t="s">
        <v>99</v>
      </c>
      <c r="F22" s="1" t="s">
        <v>53</v>
      </c>
      <c r="G22" s="1" t="s">
        <v>66</v>
      </c>
      <c r="H22" s="1" t="s">
        <v>100</v>
      </c>
      <c r="I22" s="1" t="s">
        <v>68</v>
      </c>
    </row>
    <row r="23" spans="1:9">
      <c r="A23" s="1">
        <v>22</v>
      </c>
      <c r="B23" s="3">
        <v>42737.170671296299</v>
      </c>
      <c r="C23" s="3">
        <v>42737.170706018522</v>
      </c>
      <c r="D23" s="1" t="b">
        <v>1</v>
      </c>
      <c r="E23" s="1" t="s">
        <v>101</v>
      </c>
      <c r="F23" s="1" t="s">
        <v>63</v>
      </c>
      <c r="G23" s="1" t="s">
        <v>66</v>
      </c>
      <c r="H23" s="1" t="s">
        <v>102</v>
      </c>
    </row>
    <row r="24" spans="1:9">
      <c r="A24" s="1">
        <v>23</v>
      </c>
      <c r="B24" s="3">
        <v>42737.170706018522</v>
      </c>
      <c r="C24" s="3">
        <v>42737.170706018522</v>
      </c>
      <c r="D24" s="1" t="b">
        <v>1</v>
      </c>
      <c r="E24" s="1" t="s">
        <v>103</v>
      </c>
      <c r="F24" s="1" t="s">
        <v>53</v>
      </c>
      <c r="G24" s="1" t="s">
        <v>59</v>
      </c>
      <c r="H24" s="1" t="s">
        <v>104</v>
      </c>
      <c r="I24" s="1" t="s">
        <v>61</v>
      </c>
    </row>
    <row r="25" spans="1:9">
      <c r="A25" s="1">
        <v>24</v>
      </c>
      <c r="B25" s="3">
        <v>42737.170706018522</v>
      </c>
      <c r="C25" s="3">
        <v>42737.170740740738</v>
      </c>
      <c r="D25" s="1" t="b">
        <v>1</v>
      </c>
      <c r="E25" s="1" t="s">
        <v>105</v>
      </c>
      <c r="F25" s="1" t="s">
        <v>63</v>
      </c>
      <c r="G25" s="1" t="s">
        <v>59</v>
      </c>
      <c r="H25" s="1" t="s">
        <v>106</v>
      </c>
    </row>
    <row r="26" spans="1:9">
      <c r="A26" s="1">
        <v>25</v>
      </c>
      <c r="B26" s="3">
        <v>42737.170740740738</v>
      </c>
      <c r="C26" s="3">
        <v>42737.170740740738</v>
      </c>
      <c r="D26" s="1" t="b">
        <v>1</v>
      </c>
      <c r="E26" s="1" t="s">
        <v>107</v>
      </c>
      <c r="F26" s="1" t="s">
        <v>53</v>
      </c>
      <c r="G26" s="1" t="s">
        <v>66</v>
      </c>
      <c r="H26" s="1" t="s">
        <v>108</v>
      </c>
      <c r="I26" s="1" t="s">
        <v>68</v>
      </c>
    </row>
    <row r="27" spans="1:9">
      <c r="A27" s="1">
        <v>26</v>
      </c>
      <c r="B27" s="3">
        <v>42737.170740740738</v>
      </c>
      <c r="C27" s="3">
        <v>42737.170775462961</v>
      </c>
      <c r="D27" s="1" t="b">
        <v>1</v>
      </c>
      <c r="E27" s="1" t="s">
        <v>109</v>
      </c>
      <c r="F27" s="1" t="s">
        <v>63</v>
      </c>
      <c r="G27" s="1" t="s">
        <v>66</v>
      </c>
      <c r="H27" s="1" t="s">
        <v>110</v>
      </c>
    </row>
    <row r="28" spans="1:9">
      <c r="A28" s="1">
        <v>27</v>
      </c>
      <c r="B28" s="3">
        <v>42737.170775462961</v>
      </c>
      <c r="C28" s="3">
        <v>42737.170787037037</v>
      </c>
      <c r="D28" s="1" t="b">
        <v>1</v>
      </c>
      <c r="E28" s="1" t="s">
        <v>111</v>
      </c>
      <c r="F28" s="1" t="s">
        <v>53</v>
      </c>
      <c r="G28" s="1" t="s">
        <v>59</v>
      </c>
      <c r="H28" s="1" t="s">
        <v>112</v>
      </c>
      <c r="I28" s="1" t="s">
        <v>61</v>
      </c>
    </row>
    <row r="29" spans="1:9">
      <c r="A29" s="1">
        <v>28</v>
      </c>
      <c r="B29" s="3">
        <v>42737.170787037037</v>
      </c>
      <c r="C29" s="3">
        <v>42737.170810185184</v>
      </c>
      <c r="D29" s="1" t="b">
        <v>1</v>
      </c>
      <c r="E29" s="1" t="s">
        <v>113</v>
      </c>
      <c r="F29" s="1" t="s">
        <v>63</v>
      </c>
      <c r="G29" s="1" t="s">
        <v>59</v>
      </c>
      <c r="H29" s="1" t="s">
        <v>114</v>
      </c>
    </row>
    <row r="30" spans="1:9">
      <c r="A30" s="1">
        <v>29</v>
      </c>
      <c r="B30" s="3">
        <v>42737.170810185184</v>
      </c>
      <c r="C30" s="3">
        <v>42737.170810185184</v>
      </c>
      <c r="D30" s="1" t="b">
        <v>1</v>
      </c>
      <c r="E30" s="1" t="s">
        <v>115</v>
      </c>
      <c r="F30" s="1" t="s">
        <v>53</v>
      </c>
      <c r="G30" s="1" t="s">
        <v>66</v>
      </c>
      <c r="H30" s="1" t="s">
        <v>116</v>
      </c>
      <c r="I30" s="1" t="s">
        <v>68</v>
      </c>
    </row>
    <row r="31" spans="1:9">
      <c r="A31" s="1">
        <v>30</v>
      </c>
      <c r="B31" s="3">
        <v>42737.170810185184</v>
      </c>
      <c r="C31" s="3">
        <v>42737.170844907407</v>
      </c>
      <c r="D31" s="1" t="b">
        <v>1</v>
      </c>
      <c r="E31" s="1" t="s">
        <v>117</v>
      </c>
      <c r="F31" s="1" t="s">
        <v>63</v>
      </c>
      <c r="G31" s="1" t="s">
        <v>66</v>
      </c>
      <c r="H31" s="1" t="s">
        <v>118</v>
      </c>
    </row>
    <row r="32" spans="1:9">
      <c r="A32" s="1">
        <v>31</v>
      </c>
      <c r="B32" s="3">
        <v>42737.170844907407</v>
      </c>
      <c r="C32" s="3">
        <v>42737.170844907407</v>
      </c>
      <c r="D32" s="1" t="b">
        <v>1</v>
      </c>
      <c r="E32" s="1" t="s">
        <v>119</v>
      </c>
      <c r="F32" s="1" t="s">
        <v>53</v>
      </c>
      <c r="G32" s="1" t="s">
        <v>59</v>
      </c>
      <c r="H32" s="1" t="s">
        <v>120</v>
      </c>
      <c r="I32" s="1" t="s">
        <v>61</v>
      </c>
    </row>
    <row r="33" spans="1:9">
      <c r="A33" s="1">
        <v>32</v>
      </c>
      <c r="B33" s="3">
        <v>42737.170844907407</v>
      </c>
      <c r="C33" s="3">
        <v>42737.17087962963</v>
      </c>
      <c r="D33" s="1" t="b">
        <v>1</v>
      </c>
      <c r="E33" s="1" t="s">
        <v>121</v>
      </c>
      <c r="F33" s="1" t="s">
        <v>63</v>
      </c>
      <c r="G33" s="1" t="s">
        <v>59</v>
      </c>
      <c r="H33" s="1" t="s">
        <v>122</v>
      </c>
    </row>
    <row r="34" spans="1:9">
      <c r="A34" s="1">
        <v>33</v>
      </c>
      <c r="B34" s="3">
        <v>42737.17087962963</v>
      </c>
      <c r="C34" s="3">
        <v>42737.17087962963</v>
      </c>
      <c r="D34" s="1" t="b">
        <v>1</v>
      </c>
      <c r="E34" s="1" t="s">
        <v>123</v>
      </c>
      <c r="F34" s="1" t="s">
        <v>53</v>
      </c>
      <c r="G34" s="1" t="s">
        <v>66</v>
      </c>
      <c r="H34" s="1" t="s">
        <v>124</v>
      </c>
      <c r="I34" s="1" t="s">
        <v>68</v>
      </c>
    </row>
    <row r="35" spans="1:9">
      <c r="A35" s="1">
        <v>34</v>
      </c>
      <c r="B35" s="3">
        <v>42737.17087962963</v>
      </c>
      <c r="C35" s="3">
        <v>42737.170914351853</v>
      </c>
      <c r="D35" s="1" t="b">
        <v>1</v>
      </c>
      <c r="E35" s="1" t="s">
        <v>125</v>
      </c>
      <c r="F35" s="1" t="s">
        <v>63</v>
      </c>
      <c r="G35" s="1" t="s">
        <v>66</v>
      </c>
      <c r="H35" s="1" t="s">
        <v>126</v>
      </c>
    </row>
    <row r="36" spans="1:9">
      <c r="A36" s="1">
        <v>35</v>
      </c>
      <c r="B36" s="3">
        <v>42737.170914351853</v>
      </c>
      <c r="C36" s="3">
        <v>42737.170914351853</v>
      </c>
      <c r="D36" s="1" t="b">
        <v>1</v>
      </c>
      <c r="E36" s="1" t="s">
        <v>127</v>
      </c>
      <c r="F36" s="1" t="s">
        <v>53</v>
      </c>
      <c r="G36" s="1" t="s">
        <v>59</v>
      </c>
      <c r="H36" s="1" t="s">
        <v>128</v>
      </c>
      <c r="I36" s="1" t="s">
        <v>61</v>
      </c>
    </row>
    <row r="37" spans="1:9">
      <c r="A37" s="1">
        <v>36</v>
      </c>
      <c r="B37" s="3">
        <v>42737.170914351853</v>
      </c>
      <c r="C37" s="3">
        <v>42737.170949074076</v>
      </c>
      <c r="D37" s="1" t="b">
        <v>1</v>
      </c>
      <c r="E37" s="1" t="s">
        <v>129</v>
      </c>
      <c r="F37" s="1" t="s">
        <v>63</v>
      </c>
      <c r="G37" s="1" t="s">
        <v>59</v>
      </c>
      <c r="H37" s="1" t="s">
        <v>130</v>
      </c>
    </row>
    <row r="38" spans="1:9">
      <c r="A38" s="1">
        <v>37</v>
      </c>
      <c r="B38" s="3">
        <v>42737.170949074076</v>
      </c>
      <c r="C38" s="3">
        <v>42737.170949074076</v>
      </c>
      <c r="D38" s="1" t="b">
        <v>1</v>
      </c>
      <c r="E38" s="1" t="s">
        <v>131</v>
      </c>
      <c r="F38" s="1" t="s">
        <v>53</v>
      </c>
      <c r="G38" s="1" t="s">
        <v>66</v>
      </c>
      <c r="H38" s="1" t="s">
        <v>132</v>
      </c>
      <c r="I38" s="1" t="s">
        <v>68</v>
      </c>
    </row>
    <row r="39" spans="1:9">
      <c r="A39" s="1">
        <v>38</v>
      </c>
      <c r="B39" s="3">
        <v>42737.170949074076</v>
      </c>
      <c r="C39" s="3">
        <v>42737.170983796299</v>
      </c>
      <c r="D39" s="1" t="b">
        <v>1</v>
      </c>
      <c r="E39" s="1" t="s">
        <v>133</v>
      </c>
      <c r="F39" s="1" t="s">
        <v>63</v>
      </c>
      <c r="G39" s="1" t="s">
        <v>66</v>
      </c>
      <c r="H39" s="1" t="s">
        <v>134</v>
      </c>
    </row>
    <row r="40" spans="1:9">
      <c r="A40" s="1">
        <v>39</v>
      </c>
      <c r="B40" s="3">
        <v>42737.170983796299</v>
      </c>
      <c r="C40" s="3">
        <v>42737.170983796299</v>
      </c>
      <c r="D40" s="1" t="b">
        <v>1</v>
      </c>
      <c r="E40" s="1" t="s">
        <v>135</v>
      </c>
      <c r="F40" s="1" t="s">
        <v>53</v>
      </c>
      <c r="G40" s="1" t="s">
        <v>59</v>
      </c>
      <c r="H40" s="1" t="s">
        <v>136</v>
      </c>
      <c r="I40" s="1" t="s">
        <v>61</v>
      </c>
    </row>
    <row r="41" spans="1:9">
      <c r="A41" s="1">
        <v>40</v>
      </c>
      <c r="B41" s="3">
        <v>42737.170983796299</v>
      </c>
      <c r="C41" s="3">
        <v>42737.171030092592</v>
      </c>
      <c r="D41" s="1" t="b">
        <v>1</v>
      </c>
      <c r="E41" s="1" t="s">
        <v>137</v>
      </c>
      <c r="F41" s="1" t="s">
        <v>63</v>
      </c>
      <c r="G41" s="1" t="s">
        <v>59</v>
      </c>
      <c r="H41" s="1" t="s">
        <v>138</v>
      </c>
    </row>
    <row r="42" spans="1:9">
      <c r="A42" s="1">
        <v>41</v>
      </c>
      <c r="B42" s="3">
        <v>42737.171030092592</v>
      </c>
      <c r="C42" s="3">
        <v>42737.171030092592</v>
      </c>
      <c r="D42" s="1" t="b">
        <v>1</v>
      </c>
      <c r="E42" s="1" t="s">
        <v>139</v>
      </c>
      <c r="F42" s="1" t="s">
        <v>53</v>
      </c>
      <c r="G42" s="1" t="s">
        <v>66</v>
      </c>
      <c r="H42" s="1" t="s">
        <v>140</v>
      </c>
      <c r="I42" s="1" t="s">
        <v>68</v>
      </c>
    </row>
    <row r="43" spans="1:9">
      <c r="A43" s="1">
        <v>42</v>
      </c>
      <c r="B43" s="3">
        <v>42737.171030092592</v>
      </c>
      <c r="C43" s="3">
        <v>42737.171064814815</v>
      </c>
      <c r="D43" s="1" t="b">
        <v>1</v>
      </c>
      <c r="E43" s="1" t="s">
        <v>141</v>
      </c>
      <c r="F43" s="1" t="s">
        <v>63</v>
      </c>
      <c r="G43" s="1" t="s">
        <v>66</v>
      </c>
      <c r="H43" s="1" t="s">
        <v>142</v>
      </c>
    </row>
    <row r="44" spans="1:9">
      <c r="A44" s="1">
        <v>43</v>
      </c>
      <c r="B44" s="3">
        <v>42737.171064814815</v>
      </c>
      <c r="C44" s="3">
        <v>42737.171076388891</v>
      </c>
      <c r="D44" s="1" t="b">
        <v>1</v>
      </c>
      <c r="E44" s="1" t="s">
        <v>143</v>
      </c>
      <c r="F44" s="1" t="s">
        <v>53</v>
      </c>
      <c r="G44" s="1" t="s">
        <v>59</v>
      </c>
      <c r="H44" s="1" t="s">
        <v>144</v>
      </c>
      <c r="I44" s="1" t="s">
        <v>61</v>
      </c>
    </row>
    <row r="45" spans="1:9">
      <c r="A45" s="1">
        <v>44</v>
      </c>
      <c r="B45" s="3">
        <v>42737.171076388891</v>
      </c>
      <c r="C45" s="3">
        <v>42737.171099537038</v>
      </c>
      <c r="D45" s="1" t="b">
        <v>1</v>
      </c>
      <c r="E45" s="1" t="s">
        <v>145</v>
      </c>
      <c r="F45" s="1" t="s">
        <v>63</v>
      </c>
      <c r="G45" s="1" t="s">
        <v>59</v>
      </c>
      <c r="H45" s="1" t="s">
        <v>146</v>
      </c>
    </row>
    <row r="46" spans="1:9">
      <c r="A46" s="1">
        <v>45</v>
      </c>
      <c r="B46" s="3">
        <v>42737.171099537038</v>
      </c>
      <c r="C46" s="3">
        <v>42737.171099537038</v>
      </c>
      <c r="D46" s="1" t="b">
        <v>1</v>
      </c>
      <c r="E46" s="1" t="s">
        <v>147</v>
      </c>
      <c r="F46" s="1" t="s">
        <v>53</v>
      </c>
      <c r="G46" s="1" t="s">
        <v>66</v>
      </c>
      <c r="H46" s="1" t="s">
        <v>148</v>
      </c>
      <c r="I46" s="1" t="s">
        <v>68</v>
      </c>
    </row>
    <row r="47" spans="1:9">
      <c r="A47" s="1">
        <v>46</v>
      </c>
      <c r="B47" s="3">
        <v>42737.171099537038</v>
      </c>
      <c r="C47" s="3">
        <v>42737.171134259261</v>
      </c>
      <c r="D47" s="1" t="b">
        <v>1</v>
      </c>
      <c r="E47" s="1" t="s">
        <v>149</v>
      </c>
      <c r="F47" s="1" t="s">
        <v>63</v>
      </c>
      <c r="G47" s="1" t="s">
        <v>66</v>
      </c>
      <c r="H47" s="1" t="s">
        <v>150</v>
      </c>
    </row>
    <row r="48" spans="1:9">
      <c r="A48" s="1">
        <v>47</v>
      </c>
      <c r="B48" s="3">
        <v>42737.171134259261</v>
      </c>
      <c r="C48" s="3">
        <v>42737.171134259261</v>
      </c>
      <c r="D48" s="1" t="b">
        <v>1</v>
      </c>
      <c r="E48" s="1" t="s">
        <v>151</v>
      </c>
      <c r="F48" s="1" t="s">
        <v>53</v>
      </c>
      <c r="G48" s="1" t="s">
        <v>59</v>
      </c>
      <c r="H48" s="1" t="s">
        <v>152</v>
      </c>
      <c r="I48" s="1" t="s">
        <v>61</v>
      </c>
    </row>
    <row r="49" spans="1:9">
      <c r="A49" s="1">
        <v>48</v>
      </c>
      <c r="B49" s="3">
        <v>42737.171134259261</v>
      </c>
      <c r="C49" s="3">
        <v>42737.171180555553</v>
      </c>
      <c r="D49" s="1" t="b">
        <v>1</v>
      </c>
      <c r="E49" s="1" t="s">
        <v>153</v>
      </c>
      <c r="F49" s="1" t="s">
        <v>63</v>
      </c>
      <c r="G49" s="1" t="s">
        <v>59</v>
      </c>
      <c r="H49" s="1" t="s">
        <v>154</v>
      </c>
    </row>
    <row r="50" spans="1:9">
      <c r="A50" s="1">
        <v>49</v>
      </c>
      <c r="B50" s="3">
        <v>42737.171180555553</v>
      </c>
      <c r="C50" s="3">
        <v>42737.171180555553</v>
      </c>
      <c r="D50" s="1" t="b">
        <v>1</v>
      </c>
      <c r="E50" s="1" t="s">
        <v>155</v>
      </c>
      <c r="F50" s="1" t="s">
        <v>53</v>
      </c>
      <c r="G50" s="1" t="s">
        <v>66</v>
      </c>
      <c r="H50" s="1" t="s">
        <v>156</v>
      </c>
      <c r="I50" s="1" t="s">
        <v>68</v>
      </c>
    </row>
    <row r="51" spans="1:9">
      <c r="A51" s="1">
        <v>50</v>
      </c>
      <c r="B51" s="3">
        <v>42737.171180555553</v>
      </c>
      <c r="C51" s="3">
        <v>42737.171215277776</v>
      </c>
      <c r="D51" s="1" t="b">
        <v>1</v>
      </c>
      <c r="E51" s="1" t="s">
        <v>157</v>
      </c>
      <c r="F51" s="1" t="s">
        <v>63</v>
      </c>
      <c r="G51" s="1" t="s">
        <v>66</v>
      </c>
      <c r="H51" s="1" t="s">
        <v>158</v>
      </c>
    </row>
    <row r="52" spans="1:9">
      <c r="A52" s="1">
        <v>51</v>
      </c>
      <c r="B52" s="3">
        <v>42737.171215277776</v>
      </c>
      <c r="C52" s="3">
        <v>42737.171226851853</v>
      </c>
      <c r="D52" s="1" t="b">
        <v>1</v>
      </c>
      <c r="E52" s="1" t="s">
        <v>159</v>
      </c>
      <c r="F52" s="1" t="s">
        <v>53</v>
      </c>
      <c r="G52" s="1" t="s">
        <v>59</v>
      </c>
      <c r="H52" s="1" t="s">
        <v>160</v>
      </c>
      <c r="I52" s="1" t="s">
        <v>61</v>
      </c>
    </row>
    <row r="53" spans="1:9">
      <c r="A53" s="1">
        <v>52</v>
      </c>
      <c r="B53" s="3">
        <v>42737.171226851853</v>
      </c>
      <c r="C53" s="3">
        <v>42737.171249999999</v>
      </c>
      <c r="D53" s="1" t="b">
        <v>1</v>
      </c>
      <c r="E53" s="1" t="s">
        <v>161</v>
      </c>
      <c r="F53" s="1" t="s">
        <v>63</v>
      </c>
      <c r="G53" s="1" t="s">
        <v>59</v>
      </c>
      <c r="H53" s="1" t="s">
        <v>162</v>
      </c>
    </row>
    <row r="54" spans="1:9">
      <c r="A54" s="1">
        <v>53</v>
      </c>
      <c r="B54" s="3">
        <v>42737.171249999999</v>
      </c>
      <c r="C54" s="3">
        <v>42737.171261574076</v>
      </c>
      <c r="D54" s="1" t="b">
        <v>1</v>
      </c>
      <c r="E54" s="1" t="s">
        <v>163</v>
      </c>
      <c r="F54" s="1" t="s">
        <v>53</v>
      </c>
      <c r="G54" s="1" t="s">
        <v>66</v>
      </c>
      <c r="H54" s="1" t="s">
        <v>164</v>
      </c>
      <c r="I54" s="1" t="s">
        <v>68</v>
      </c>
    </row>
    <row r="55" spans="1:9">
      <c r="A55" s="1">
        <v>54</v>
      </c>
      <c r="B55" s="3">
        <v>42737.171261574076</v>
      </c>
      <c r="C55" s="3">
        <v>42737.171284722222</v>
      </c>
      <c r="D55" s="1" t="b">
        <v>1</v>
      </c>
      <c r="E55" s="1" t="s">
        <v>165</v>
      </c>
      <c r="F55" s="1" t="s">
        <v>63</v>
      </c>
      <c r="G55" s="1" t="s">
        <v>66</v>
      </c>
      <c r="H55" s="1" t="s">
        <v>166</v>
      </c>
    </row>
    <row r="56" spans="1:9">
      <c r="A56" s="1">
        <v>55</v>
      </c>
      <c r="B56" s="3">
        <v>42737.171284722222</v>
      </c>
      <c r="C56" s="3">
        <v>42737.171284722222</v>
      </c>
      <c r="D56" s="1" t="b">
        <v>1</v>
      </c>
      <c r="E56" s="1" t="s">
        <v>167</v>
      </c>
      <c r="F56" s="1" t="s">
        <v>53</v>
      </c>
      <c r="G56" s="1" t="s">
        <v>59</v>
      </c>
      <c r="H56" s="1" t="s">
        <v>168</v>
      </c>
      <c r="I56" s="1" t="s">
        <v>61</v>
      </c>
    </row>
    <row r="57" spans="1:9">
      <c r="A57" s="1">
        <v>56</v>
      </c>
      <c r="B57" s="3">
        <v>42737.171284722222</v>
      </c>
      <c r="C57" s="3">
        <v>42737.171319444446</v>
      </c>
      <c r="D57" s="1" t="b">
        <v>1</v>
      </c>
      <c r="E57" s="1" t="s">
        <v>169</v>
      </c>
      <c r="F57" s="1" t="s">
        <v>63</v>
      </c>
      <c r="G57" s="1" t="s">
        <v>59</v>
      </c>
      <c r="H57" s="1" t="s">
        <v>170</v>
      </c>
    </row>
    <row r="58" spans="1:9">
      <c r="A58" s="1">
        <v>57</v>
      </c>
      <c r="B58" s="3">
        <v>42737.171319444446</v>
      </c>
      <c r="C58" s="3">
        <v>42737.171319444446</v>
      </c>
      <c r="D58" s="1" t="b">
        <v>1</v>
      </c>
      <c r="E58" s="1" t="s">
        <v>171</v>
      </c>
      <c r="F58" s="1" t="s">
        <v>53</v>
      </c>
      <c r="G58" s="1" t="s">
        <v>66</v>
      </c>
      <c r="H58" s="1" t="s">
        <v>172</v>
      </c>
      <c r="I58" s="1" t="s">
        <v>68</v>
      </c>
    </row>
    <row r="59" spans="1:9">
      <c r="A59" s="1">
        <v>58</v>
      </c>
      <c r="B59" s="3">
        <v>42737.171319444446</v>
      </c>
      <c r="C59" s="3">
        <v>42737.171365740738</v>
      </c>
      <c r="D59" s="1" t="b">
        <v>1</v>
      </c>
      <c r="E59" s="1" t="s">
        <v>173</v>
      </c>
      <c r="F59" s="1" t="s">
        <v>63</v>
      </c>
      <c r="G59" s="1" t="s">
        <v>66</v>
      </c>
      <c r="H59" s="1" t="s">
        <v>174</v>
      </c>
    </row>
    <row r="60" spans="1:9">
      <c r="A60" s="1">
        <v>59</v>
      </c>
      <c r="B60" s="3">
        <v>42737.171365740738</v>
      </c>
      <c r="C60" s="3">
        <v>42737.171377314815</v>
      </c>
      <c r="D60" s="1" t="b">
        <v>1</v>
      </c>
      <c r="E60" s="1" t="s">
        <v>175</v>
      </c>
      <c r="F60" s="1" t="s">
        <v>53</v>
      </c>
      <c r="G60" s="1" t="s">
        <v>59</v>
      </c>
      <c r="H60" s="1" t="s">
        <v>176</v>
      </c>
      <c r="I60" s="1" t="s">
        <v>61</v>
      </c>
    </row>
    <row r="61" spans="1:9">
      <c r="A61" s="1">
        <v>60</v>
      </c>
      <c r="B61" s="3">
        <v>42737.171377314815</v>
      </c>
      <c r="C61" s="3">
        <v>42737.171412037038</v>
      </c>
      <c r="D61" s="1" t="b">
        <v>1</v>
      </c>
      <c r="E61" s="1" t="s">
        <v>177</v>
      </c>
      <c r="F61" s="1" t="s">
        <v>63</v>
      </c>
      <c r="G61" s="1" t="s">
        <v>59</v>
      </c>
      <c r="H61" s="1" t="s">
        <v>178</v>
      </c>
    </row>
    <row r="62" spans="1:9">
      <c r="A62" s="1">
        <v>61</v>
      </c>
      <c r="B62" s="3">
        <v>42737.171412037038</v>
      </c>
      <c r="C62" s="3">
        <v>42737.171412037038</v>
      </c>
      <c r="D62" s="1" t="b">
        <v>1</v>
      </c>
      <c r="E62" s="1" t="s">
        <v>179</v>
      </c>
      <c r="F62" s="1" t="s">
        <v>53</v>
      </c>
      <c r="G62" s="1" t="s">
        <v>66</v>
      </c>
      <c r="H62" s="1" t="s">
        <v>180</v>
      </c>
      <c r="I62" s="1" t="s">
        <v>68</v>
      </c>
    </row>
    <row r="63" spans="1:9">
      <c r="A63" s="1">
        <v>62</v>
      </c>
      <c r="B63" s="3">
        <v>42737.171412037038</v>
      </c>
      <c r="C63" s="3">
        <v>42737.171446759261</v>
      </c>
      <c r="D63" s="1" t="b">
        <v>1</v>
      </c>
      <c r="E63" s="1" t="s">
        <v>181</v>
      </c>
      <c r="F63" s="1" t="s">
        <v>63</v>
      </c>
      <c r="G63" s="1" t="s">
        <v>66</v>
      </c>
      <c r="H63" s="1" t="s">
        <v>182</v>
      </c>
    </row>
    <row r="64" spans="1:9">
      <c r="A64" s="1">
        <v>63</v>
      </c>
      <c r="B64" s="3">
        <v>42737.171446759261</v>
      </c>
      <c r="C64" s="3">
        <v>42737.171446759261</v>
      </c>
      <c r="D64" s="1" t="b">
        <v>1</v>
      </c>
      <c r="E64" s="1" t="s">
        <v>183</v>
      </c>
      <c r="F64" s="1" t="s">
        <v>53</v>
      </c>
      <c r="G64" s="1" t="s">
        <v>59</v>
      </c>
      <c r="H64" s="1" t="s">
        <v>184</v>
      </c>
      <c r="I64" s="1" t="s">
        <v>61</v>
      </c>
    </row>
    <row r="65" spans="1:9">
      <c r="A65" s="1">
        <v>64</v>
      </c>
      <c r="B65" s="3">
        <v>42737.171446759261</v>
      </c>
      <c r="C65" s="3">
        <v>42737.171493055554</v>
      </c>
      <c r="D65" s="1" t="b">
        <v>1</v>
      </c>
      <c r="E65" s="1" t="s">
        <v>185</v>
      </c>
      <c r="F65" s="1" t="s">
        <v>63</v>
      </c>
      <c r="G65" s="1" t="s">
        <v>59</v>
      </c>
      <c r="H65" s="1" t="s">
        <v>186</v>
      </c>
    </row>
    <row r="66" spans="1:9">
      <c r="A66" s="1">
        <v>65</v>
      </c>
      <c r="B66" s="3">
        <v>42737.171493055554</v>
      </c>
      <c r="C66" s="3">
        <v>42737.17150462963</v>
      </c>
      <c r="D66" s="1" t="b">
        <v>1</v>
      </c>
      <c r="E66" s="1" t="s">
        <v>187</v>
      </c>
      <c r="F66" s="1" t="s">
        <v>53</v>
      </c>
      <c r="G66" s="1" t="s">
        <v>66</v>
      </c>
      <c r="H66" s="1" t="s">
        <v>188</v>
      </c>
      <c r="I66" s="1" t="s">
        <v>68</v>
      </c>
    </row>
    <row r="67" spans="1:9">
      <c r="A67" s="1">
        <v>66</v>
      </c>
      <c r="B67" s="3">
        <v>42737.17150462963</v>
      </c>
      <c r="C67" s="3">
        <v>42737.171527777777</v>
      </c>
      <c r="D67" s="1" t="b">
        <v>1</v>
      </c>
      <c r="E67" s="1" t="s">
        <v>189</v>
      </c>
      <c r="F67" s="1" t="s">
        <v>63</v>
      </c>
      <c r="G67" s="1" t="s">
        <v>66</v>
      </c>
      <c r="H67" s="1" t="s">
        <v>190</v>
      </c>
    </row>
    <row r="68" spans="1:9">
      <c r="A68" s="1">
        <v>67</v>
      </c>
      <c r="B68" s="3">
        <v>42737.171527777777</v>
      </c>
      <c r="C68" s="3">
        <v>42737.171539351853</v>
      </c>
      <c r="D68" s="1" t="b">
        <v>1</v>
      </c>
      <c r="E68" s="1" t="s">
        <v>191</v>
      </c>
      <c r="F68" s="1" t="s">
        <v>53</v>
      </c>
      <c r="G68" s="1" t="s">
        <v>59</v>
      </c>
      <c r="H68" s="1" t="s">
        <v>192</v>
      </c>
      <c r="I68" s="1" t="s">
        <v>61</v>
      </c>
    </row>
    <row r="69" spans="1:9">
      <c r="A69" s="1">
        <v>68</v>
      </c>
      <c r="B69" s="3">
        <v>42737.171539351853</v>
      </c>
      <c r="C69" s="3">
        <v>42737.171585648146</v>
      </c>
      <c r="D69" s="1" t="b">
        <v>1</v>
      </c>
      <c r="E69" s="1" t="s">
        <v>193</v>
      </c>
      <c r="F69" s="1" t="s">
        <v>63</v>
      </c>
      <c r="G69" s="1" t="s">
        <v>59</v>
      </c>
      <c r="H69" s="1" t="s">
        <v>194</v>
      </c>
    </row>
    <row r="70" spans="1:9">
      <c r="A70" s="1">
        <v>69</v>
      </c>
      <c r="B70" s="3">
        <v>42737.171585648146</v>
      </c>
      <c r="C70" s="3">
        <v>42737.171585648146</v>
      </c>
      <c r="D70" s="1" t="b">
        <v>1</v>
      </c>
      <c r="E70" s="1" t="s">
        <v>195</v>
      </c>
      <c r="F70" s="1" t="s">
        <v>53</v>
      </c>
      <c r="G70" s="1" t="s">
        <v>66</v>
      </c>
      <c r="H70" s="1" t="s">
        <v>196</v>
      </c>
      <c r="I70" s="1" t="s">
        <v>68</v>
      </c>
    </row>
    <row r="71" spans="1:9">
      <c r="A71" s="1">
        <v>70</v>
      </c>
      <c r="B71" s="3">
        <v>42737.171585648146</v>
      </c>
      <c r="C71" s="3">
        <v>42737.171643518515</v>
      </c>
      <c r="D71" s="1" t="b">
        <v>1</v>
      </c>
      <c r="E71" s="1" t="s">
        <v>197</v>
      </c>
      <c r="F71" s="1" t="s">
        <v>63</v>
      </c>
      <c r="G71" s="1" t="s">
        <v>66</v>
      </c>
      <c r="H71" s="1" t="s">
        <v>198</v>
      </c>
    </row>
    <row r="72" spans="1:9">
      <c r="A72" s="1">
        <v>71</v>
      </c>
      <c r="B72" s="3">
        <v>42737.171643518515</v>
      </c>
      <c r="C72" s="3">
        <v>42737.171655092592</v>
      </c>
      <c r="D72" s="1" t="b">
        <v>1</v>
      </c>
      <c r="E72" s="1" t="s">
        <v>199</v>
      </c>
      <c r="F72" s="1" t="s">
        <v>53</v>
      </c>
      <c r="G72" s="1" t="s">
        <v>59</v>
      </c>
      <c r="H72" s="1" t="s">
        <v>200</v>
      </c>
      <c r="I72" s="1" t="s">
        <v>61</v>
      </c>
    </row>
    <row r="73" spans="1:9">
      <c r="A73" s="1">
        <v>72</v>
      </c>
      <c r="B73" s="3">
        <v>42737.171655092592</v>
      </c>
      <c r="C73" s="3">
        <v>42737.171678240738</v>
      </c>
      <c r="D73" s="1" t="b">
        <v>1</v>
      </c>
      <c r="E73" s="1" t="s">
        <v>201</v>
      </c>
      <c r="F73" s="1" t="s">
        <v>63</v>
      </c>
      <c r="G73" s="1" t="s">
        <v>59</v>
      </c>
      <c r="H73" s="1" t="s">
        <v>202</v>
      </c>
    </row>
    <row r="74" spans="1:9">
      <c r="A74" s="1">
        <v>73</v>
      </c>
      <c r="B74" s="3">
        <v>42737.171678240738</v>
      </c>
      <c r="C74" s="3">
        <v>42737.171689814815</v>
      </c>
      <c r="D74" s="1" t="b">
        <v>1</v>
      </c>
      <c r="E74" s="1" t="s">
        <v>203</v>
      </c>
      <c r="F74" s="1" t="s">
        <v>53</v>
      </c>
      <c r="G74" s="1" t="s">
        <v>66</v>
      </c>
      <c r="H74" s="1" t="s">
        <v>204</v>
      </c>
      <c r="I74" s="1" t="s">
        <v>68</v>
      </c>
    </row>
    <row r="75" spans="1:9">
      <c r="A75" s="1">
        <v>74</v>
      </c>
      <c r="B75" s="3">
        <v>42737.171689814815</v>
      </c>
      <c r="C75" s="3">
        <v>42737.171736111108</v>
      </c>
      <c r="D75" s="1" t="b">
        <v>1</v>
      </c>
      <c r="E75" s="1" t="s">
        <v>205</v>
      </c>
      <c r="F75" s="1" t="s">
        <v>63</v>
      </c>
      <c r="G75" s="1" t="s">
        <v>66</v>
      </c>
      <c r="H75" s="1" t="s">
        <v>206</v>
      </c>
    </row>
    <row r="76" spans="1:9">
      <c r="A76" s="1">
        <v>75</v>
      </c>
      <c r="B76" s="3">
        <v>42737.171736111108</v>
      </c>
      <c r="C76" s="3">
        <v>42737.171736111108</v>
      </c>
      <c r="D76" s="1" t="b">
        <v>1</v>
      </c>
      <c r="E76" s="1" t="s">
        <v>207</v>
      </c>
      <c r="F76" s="1" t="s">
        <v>53</v>
      </c>
      <c r="G76" s="1" t="s">
        <v>59</v>
      </c>
      <c r="H76" s="1" t="s">
        <v>208</v>
      </c>
      <c r="I76" s="1" t="s">
        <v>61</v>
      </c>
    </row>
    <row r="77" spans="1:9">
      <c r="A77" s="1">
        <v>76</v>
      </c>
      <c r="B77" s="3">
        <v>42737.171736111108</v>
      </c>
      <c r="C77" s="3">
        <v>42737.171782407408</v>
      </c>
      <c r="D77" s="1" t="b">
        <v>1</v>
      </c>
      <c r="E77" s="1" t="s">
        <v>209</v>
      </c>
      <c r="F77" s="1" t="s">
        <v>63</v>
      </c>
      <c r="G77" s="1" t="s">
        <v>59</v>
      </c>
      <c r="H77" s="1" t="s">
        <v>210</v>
      </c>
    </row>
    <row r="78" spans="1:9">
      <c r="A78" s="1">
        <v>77</v>
      </c>
      <c r="B78" s="3">
        <v>42737.171782407408</v>
      </c>
      <c r="C78" s="3">
        <v>42737.171793981484</v>
      </c>
      <c r="D78" s="1" t="b">
        <v>1</v>
      </c>
      <c r="E78" s="1" t="s">
        <v>211</v>
      </c>
      <c r="F78" s="1" t="s">
        <v>53</v>
      </c>
      <c r="G78" s="1" t="s">
        <v>66</v>
      </c>
      <c r="H78" s="1" t="s">
        <v>212</v>
      </c>
      <c r="I78" s="1" t="s">
        <v>68</v>
      </c>
    </row>
    <row r="79" spans="1:9">
      <c r="A79" s="1">
        <v>78</v>
      </c>
      <c r="B79" s="3">
        <v>42737.171793981484</v>
      </c>
      <c r="C79" s="3">
        <v>42737.1718287037</v>
      </c>
      <c r="D79" s="1" t="b">
        <v>1</v>
      </c>
      <c r="E79" s="1" t="s">
        <v>213</v>
      </c>
      <c r="F79" s="1" t="s">
        <v>63</v>
      </c>
      <c r="G79" s="1" t="s">
        <v>66</v>
      </c>
      <c r="H79" s="1" t="s">
        <v>214</v>
      </c>
    </row>
    <row r="80" spans="1:9">
      <c r="A80" s="1">
        <v>79</v>
      </c>
      <c r="B80" s="3">
        <v>42737.1718287037</v>
      </c>
      <c r="C80" s="3">
        <v>42737.1718287037</v>
      </c>
      <c r="D80" s="1" t="b">
        <v>1</v>
      </c>
      <c r="E80" s="1" t="s">
        <v>215</v>
      </c>
      <c r="F80" s="1" t="s">
        <v>53</v>
      </c>
      <c r="G80" s="1" t="s">
        <v>59</v>
      </c>
      <c r="H80" s="1" t="s">
        <v>216</v>
      </c>
      <c r="I80" s="1" t="s">
        <v>61</v>
      </c>
    </row>
    <row r="81" spans="1:9">
      <c r="A81" s="1">
        <v>80</v>
      </c>
      <c r="B81" s="3">
        <v>42737.1718287037</v>
      </c>
      <c r="C81" s="3">
        <v>42737.171875</v>
      </c>
      <c r="D81" s="1" t="b">
        <v>1</v>
      </c>
      <c r="E81" s="1" t="s">
        <v>217</v>
      </c>
      <c r="F81" s="1" t="s">
        <v>63</v>
      </c>
      <c r="G81" s="1" t="s">
        <v>59</v>
      </c>
      <c r="H81" s="1" t="s">
        <v>218</v>
      </c>
    </row>
    <row r="82" spans="1:9">
      <c r="A82" s="1">
        <v>81</v>
      </c>
      <c r="B82" s="3">
        <v>42737.171875</v>
      </c>
      <c r="C82" s="3">
        <v>42737.171886574077</v>
      </c>
      <c r="D82" s="1" t="b">
        <v>1</v>
      </c>
      <c r="E82" s="1" t="s">
        <v>219</v>
      </c>
      <c r="F82" s="1" t="s">
        <v>53</v>
      </c>
      <c r="G82" s="1" t="s">
        <v>66</v>
      </c>
      <c r="H82" s="1" t="s">
        <v>220</v>
      </c>
      <c r="I82" s="1" t="s">
        <v>68</v>
      </c>
    </row>
    <row r="83" spans="1:9">
      <c r="A83" s="1">
        <v>82</v>
      </c>
      <c r="B83" s="3">
        <v>42737.171886574077</v>
      </c>
      <c r="C83" s="3">
        <v>42737.171932870369</v>
      </c>
      <c r="D83" s="1" t="b">
        <v>1</v>
      </c>
      <c r="E83" s="1" t="s">
        <v>221</v>
      </c>
      <c r="F83" s="1" t="s">
        <v>63</v>
      </c>
      <c r="G83" s="1" t="s">
        <v>66</v>
      </c>
      <c r="H83" s="1" t="s">
        <v>222</v>
      </c>
    </row>
    <row r="84" spans="1:9">
      <c r="A84" s="1">
        <v>83</v>
      </c>
      <c r="B84" s="3">
        <v>42737.171932870369</v>
      </c>
      <c r="C84" s="3">
        <v>42737.171944444446</v>
      </c>
      <c r="D84" s="1" t="b">
        <v>1</v>
      </c>
      <c r="E84" s="1" t="s">
        <v>223</v>
      </c>
      <c r="F84" s="1" t="s">
        <v>53</v>
      </c>
      <c r="G84" s="1" t="s">
        <v>59</v>
      </c>
      <c r="H84" s="1" t="s">
        <v>224</v>
      </c>
      <c r="I84" s="1" t="s">
        <v>61</v>
      </c>
    </row>
    <row r="85" spans="1:9">
      <c r="A85" s="1">
        <v>84</v>
      </c>
      <c r="B85" s="3">
        <v>42737.171944444446</v>
      </c>
      <c r="C85" s="3">
        <v>42737.171967592592</v>
      </c>
      <c r="D85" s="1" t="b">
        <v>1</v>
      </c>
      <c r="E85" s="1" t="s">
        <v>225</v>
      </c>
      <c r="F85" s="1" t="s">
        <v>63</v>
      </c>
      <c r="G85" s="1" t="s">
        <v>59</v>
      </c>
      <c r="H85" s="1" t="s">
        <v>226</v>
      </c>
    </row>
    <row r="86" spans="1:9">
      <c r="A86" s="1">
        <v>85</v>
      </c>
      <c r="B86" s="3">
        <v>42737.171967592592</v>
      </c>
      <c r="C86" s="3">
        <v>42737.171979166669</v>
      </c>
      <c r="D86" s="1" t="b">
        <v>1</v>
      </c>
      <c r="E86" s="1" t="s">
        <v>227</v>
      </c>
      <c r="F86" s="1" t="s">
        <v>53</v>
      </c>
      <c r="G86" s="1" t="s">
        <v>66</v>
      </c>
      <c r="H86" s="1" t="s">
        <v>228</v>
      </c>
      <c r="I86" s="1" t="s">
        <v>68</v>
      </c>
    </row>
    <row r="87" spans="1:9">
      <c r="A87" s="1">
        <v>86</v>
      </c>
      <c r="B87" s="3">
        <v>42737.171979166669</v>
      </c>
      <c r="C87" s="3">
        <v>42737.172025462962</v>
      </c>
      <c r="D87" s="1" t="b">
        <v>1</v>
      </c>
      <c r="E87" s="1" t="s">
        <v>229</v>
      </c>
      <c r="F87" s="1" t="s">
        <v>63</v>
      </c>
      <c r="G87" s="1" t="s">
        <v>66</v>
      </c>
      <c r="H87" s="1" t="s">
        <v>230</v>
      </c>
    </row>
    <row r="88" spans="1:9">
      <c r="A88" s="1">
        <v>87</v>
      </c>
      <c r="B88" s="3">
        <v>42737.172025462962</v>
      </c>
      <c r="C88" s="3">
        <v>42737.172037037039</v>
      </c>
      <c r="D88" s="1" t="b">
        <v>1</v>
      </c>
      <c r="E88" s="1" t="s">
        <v>231</v>
      </c>
      <c r="F88" s="1" t="s">
        <v>53</v>
      </c>
      <c r="G88" s="1" t="s">
        <v>59</v>
      </c>
      <c r="H88" s="1" t="s">
        <v>232</v>
      </c>
      <c r="I88" s="1" t="s">
        <v>61</v>
      </c>
    </row>
    <row r="89" spans="1:9">
      <c r="A89" s="1">
        <v>88</v>
      </c>
      <c r="B89" s="3">
        <v>42737.172037037039</v>
      </c>
      <c r="C89" s="3">
        <v>42737.172071759262</v>
      </c>
      <c r="D89" s="1" t="b">
        <v>1</v>
      </c>
      <c r="E89" s="1" t="s">
        <v>233</v>
      </c>
      <c r="F89" s="1" t="s">
        <v>63</v>
      </c>
      <c r="G89" s="1" t="s">
        <v>59</v>
      </c>
      <c r="H89" s="1" t="s">
        <v>234</v>
      </c>
    </row>
    <row r="90" spans="1:9">
      <c r="A90" s="1">
        <v>89</v>
      </c>
      <c r="B90" s="3">
        <v>42737.172071759262</v>
      </c>
      <c r="C90" s="3">
        <v>42737.172083333331</v>
      </c>
      <c r="D90" s="1" t="b">
        <v>1</v>
      </c>
      <c r="E90" s="1" t="s">
        <v>235</v>
      </c>
      <c r="F90" s="1" t="s">
        <v>53</v>
      </c>
      <c r="G90" s="1" t="s">
        <v>66</v>
      </c>
      <c r="H90" s="1" t="s">
        <v>236</v>
      </c>
      <c r="I90" s="1" t="s">
        <v>68</v>
      </c>
    </row>
    <row r="91" spans="1:9">
      <c r="A91" s="1">
        <v>90</v>
      </c>
      <c r="B91" s="3">
        <v>42737.172083333331</v>
      </c>
      <c r="C91" s="3">
        <v>42737.172106481485</v>
      </c>
      <c r="D91" s="1" t="b">
        <v>1</v>
      </c>
      <c r="E91" s="1" t="s">
        <v>237</v>
      </c>
      <c r="F91" s="1" t="s">
        <v>63</v>
      </c>
      <c r="G91" s="1" t="s">
        <v>66</v>
      </c>
      <c r="H91" s="1" t="s">
        <v>238</v>
      </c>
    </row>
    <row r="92" spans="1:9">
      <c r="A92" s="1">
        <v>91</v>
      </c>
      <c r="B92" s="3">
        <v>42737.172106481485</v>
      </c>
      <c r="C92" s="3">
        <v>42737.172118055554</v>
      </c>
      <c r="D92" s="1" t="b">
        <v>1</v>
      </c>
      <c r="E92" s="1" t="s">
        <v>239</v>
      </c>
      <c r="F92" s="1" t="s">
        <v>53</v>
      </c>
      <c r="G92" s="1" t="s">
        <v>59</v>
      </c>
      <c r="H92" s="1" t="s">
        <v>240</v>
      </c>
      <c r="I92" s="1" t="s">
        <v>61</v>
      </c>
    </row>
    <row r="93" spans="1:9">
      <c r="A93" s="1">
        <v>92</v>
      </c>
      <c r="B93" s="3">
        <v>42737.172118055554</v>
      </c>
      <c r="C93" s="3">
        <v>42737.172164351854</v>
      </c>
      <c r="D93" s="1" t="b">
        <v>1</v>
      </c>
      <c r="E93" s="1" t="s">
        <v>241</v>
      </c>
      <c r="F93" s="1" t="s">
        <v>63</v>
      </c>
      <c r="G93" s="1" t="s">
        <v>59</v>
      </c>
      <c r="H93" s="1" t="s">
        <v>242</v>
      </c>
    </row>
    <row r="94" spans="1:9">
      <c r="A94" s="1">
        <v>93</v>
      </c>
      <c r="B94" s="3">
        <v>42737.172164351854</v>
      </c>
      <c r="C94" s="3">
        <v>42737.172164351854</v>
      </c>
      <c r="D94" s="1" t="b">
        <v>1</v>
      </c>
      <c r="E94" s="1" t="s">
        <v>243</v>
      </c>
      <c r="F94" s="1" t="s">
        <v>53</v>
      </c>
      <c r="G94" s="1" t="s">
        <v>66</v>
      </c>
      <c r="H94" s="1" t="s">
        <v>244</v>
      </c>
      <c r="I94" s="1" t="s">
        <v>68</v>
      </c>
    </row>
    <row r="95" spans="1:9">
      <c r="A95" s="1">
        <v>94</v>
      </c>
      <c r="B95" s="3">
        <v>42737.172164351854</v>
      </c>
      <c r="C95" s="3">
        <v>42737.172199074077</v>
      </c>
      <c r="D95" s="1" t="b">
        <v>1</v>
      </c>
      <c r="E95" s="1" t="s">
        <v>245</v>
      </c>
      <c r="F95" s="1" t="s">
        <v>63</v>
      </c>
      <c r="G95" s="1" t="s">
        <v>66</v>
      </c>
      <c r="H95" s="1" t="s">
        <v>246</v>
      </c>
    </row>
    <row r="96" spans="1:9">
      <c r="A96" s="1">
        <v>95</v>
      </c>
      <c r="B96" s="3">
        <v>42737.172199074077</v>
      </c>
      <c r="C96" s="3">
        <v>42737.172210648147</v>
      </c>
      <c r="D96" s="1" t="b">
        <v>1</v>
      </c>
      <c r="E96" s="1" t="s">
        <v>247</v>
      </c>
      <c r="F96" s="1" t="s">
        <v>53</v>
      </c>
      <c r="G96" s="1" t="s">
        <v>59</v>
      </c>
      <c r="H96" s="1" t="s">
        <v>248</v>
      </c>
      <c r="I96" s="1" t="s">
        <v>61</v>
      </c>
    </row>
    <row r="97" spans="1:9">
      <c r="A97" s="1">
        <v>96</v>
      </c>
      <c r="B97" s="3">
        <v>42737.172210648147</v>
      </c>
      <c r="C97" s="3">
        <v>42737.172233796293</v>
      </c>
      <c r="D97" s="1" t="b">
        <v>1</v>
      </c>
      <c r="E97" s="1" t="s">
        <v>249</v>
      </c>
      <c r="F97" s="1" t="s">
        <v>63</v>
      </c>
      <c r="G97" s="1" t="s">
        <v>59</v>
      </c>
      <c r="H97" s="1" t="s">
        <v>250</v>
      </c>
    </row>
    <row r="98" spans="1:9">
      <c r="A98" s="1">
        <v>97</v>
      </c>
      <c r="B98" s="3">
        <v>42737.172233796293</v>
      </c>
      <c r="C98" s="3">
        <v>42737.17224537037</v>
      </c>
      <c r="D98" s="1" t="b">
        <v>1</v>
      </c>
      <c r="E98" s="1" t="s">
        <v>251</v>
      </c>
      <c r="F98" s="1" t="s">
        <v>53</v>
      </c>
      <c r="G98" s="1" t="s">
        <v>66</v>
      </c>
      <c r="H98" s="1" t="s">
        <v>252</v>
      </c>
      <c r="I98" s="1" t="s">
        <v>68</v>
      </c>
    </row>
    <row r="99" spans="1:9">
      <c r="A99" s="1">
        <v>98</v>
      </c>
      <c r="B99" s="3">
        <v>42737.17224537037</v>
      </c>
      <c r="D99" s="1" t="b">
        <v>1</v>
      </c>
      <c r="E99" s="1" t="s">
        <v>253</v>
      </c>
      <c r="F99" s="1" t="s">
        <v>63</v>
      </c>
      <c r="G99" s="1" t="s">
        <v>66</v>
      </c>
      <c r="H99" s="1" t="s">
        <v>254</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enableFormatConditionsCalculation="0"/>
  <dimension ref="A1:AHO29"/>
  <sheetViews>
    <sheetView tabSelected="1" topLeftCell="B1" zoomScale="75" zoomScaleNormal="75" zoomScalePageLayoutView="75" workbookViewId="0">
      <pane ySplit="1960" topLeftCell="A2" activePane="bottomLeft"/>
      <selection activeCell="Z1" sqref="Z1"/>
      <selection pane="bottomLeft"/>
    </sheetView>
  </sheetViews>
  <sheetFormatPr baseColWidth="10" defaultColWidth="10.83203125" defaultRowHeight="13" x14ac:dyDescent="0"/>
  <cols>
    <col min="1" max="1" width="0" style="1" hidden="1" customWidth="1"/>
    <col min="2" max="2" width="20.1640625" style="1" customWidth="1"/>
    <col min="3" max="3" width="16.33203125" style="1" customWidth="1"/>
    <col min="4" max="6" width="14.1640625" style="43" customWidth="1"/>
    <col min="7" max="8" width="14.1640625" style="1" customWidth="1"/>
    <col min="9" max="13" width="14.1640625" style="44" customWidth="1"/>
    <col min="14" max="18" width="14.1640625" style="45" customWidth="1"/>
    <col min="19" max="25" width="14.1640625" style="46" customWidth="1"/>
    <col min="26" max="39" width="14.1640625" style="43" customWidth="1"/>
    <col min="40" max="55" width="14.1640625" style="47" customWidth="1"/>
    <col min="56" max="72" width="14.1640625" style="1" customWidth="1"/>
    <col min="73" max="88" width="14.1640625" style="47" customWidth="1"/>
    <col min="89" max="898" width="14.1640625" style="1" customWidth="1"/>
    <col min="899" max="899" width="14.1640625" style="1" hidden="1" customWidth="1"/>
    <col min="900" max="2639" width="14.1640625" style="1" customWidth="1"/>
    <col min="2640" max="2640" width="10.83203125" style="1" customWidth="1"/>
    <col min="2641" max="2649" width="14.1640625" style="1" customWidth="1"/>
    <col min="2650" max="2650" width="10.83203125" style="1" customWidth="1"/>
    <col min="2651" max="2659" width="14.1640625" style="1" customWidth="1"/>
    <col min="2660" max="2660" width="10.83203125" style="1" customWidth="1"/>
    <col min="2661" max="2669" width="14.1640625" style="1" customWidth="1"/>
    <col min="2670" max="2670" width="10.83203125" style="1" customWidth="1"/>
    <col min="2671" max="2679" width="14.1640625" style="1" customWidth="1"/>
    <col min="2680" max="16384" width="10.83203125" style="1"/>
  </cols>
  <sheetData>
    <row r="1" spans="1:88" s="37" customFormat="1" ht="117">
      <c r="B1" s="37" t="s">
        <v>255</v>
      </c>
      <c r="C1" s="37" t="s">
        <v>1303</v>
      </c>
      <c r="D1" s="38" t="s">
        <v>1304</v>
      </c>
      <c r="E1" s="38" t="s">
        <v>1305</v>
      </c>
      <c r="F1" s="38" t="s">
        <v>1306</v>
      </c>
      <c r="G1" s="37" t="s">
        <v>1307</v>
      </c>
      <c r="H1" s="37" t="s">
        <v>1308</v>
      </c>
      <c r="I1" s="39" t="s">
        <v>1309</v>
      </c>
      <c r="J1" s="39" t="s">
        <v>1310</v>
      </c>
      <c r="K1" s="39" t="s">
        <v>1311</v>
      </c>
      <c r="L1" s="39" t="s">
        <v>1312</v>
      </c>
      <c r="M1" s="39" t="s">
        <v>1313</v>
      </c>
      <c r="N1" s="40" t="s">
        <v>1314</v>
      </c>
      <c r="O1" s="40" t="s">
        <v>1315</v>
      </c>
      <c r="P1" s="40" t="s">
        <v>1316</v>
      </c>
      <c r="Q1" s="40" t="s">
        <v>1317</v>
      </c>
      <c r="R1" s="40" t="s">
        <v>1318</v>
      </c>
      <c r="S1" s="41" t="s">
        <v>1319</v>
      </c>
      <c r="T1" s="41" t="s">
        <v>1320</v>
      </c>
      <c r="U1" s="41" t="s">
        <v>1321</v>
      </c>
      <c r="V1" s="41" t="s">
        <v>1322</v>
      </c>
      <c r="W1" s="41" t="s">
        <v>1323</v>
      </c>
      <c r="X1" s="41" t="s">
        <v>1324</v>
      </c>
      <c r="Y1" s="41" t="s">
        <v>1325</v>
      </c>
      <c r="Z1" s="38" t="s">
        <v>1326</v>
      </c>
      <c r="AA1" s="38" t="s">
        <v>1327</v>
      </c>
      <c r="AB1" s="38" t="s">
        <v>1328</v>
      </c>
      <c r="AC1" s="38" t="s">
        <v>1329</v>
      </c>
      <c r="AD1" s="38" t="s">
        <v>1330</v>
      </c>
      <c r="AE1" s="38" t="s">
        <v>1331</v>
      </c>
      <c r="AF1" s="38" t="s">
        <v>1332</v>
      </c>
      <c r="AG1" s="38" t="s">
        <v>1333</v>
      </c>
      <c r="AH1" s="38" t="s">
        <v>1334</v>
      </c>
      <c r="AI1" s="38" t="s">
        <v>1335</v>
      </c>
      <c r="AJ1" s="38" t="s">
        <v>1336</v>
      </c>
      <c r="AK1" s="38" t="s">
        <v>1337</v>
      </c>
      <c r="AL1" s="38" t="s">
        <v>1338</v>
      </c>
      <c r="AM1" s="38" t="s">
        <v>1339</v>
      </c>
      <c r="AN1" s="42" t="s">
        <v>1340</v>
      </c>
      <c r="AO1" s="42" t="s">
        <v>1341</v>
      </c>
      <c r="AP1" s="42" t="s">
        <v>1342</v>
      </c>
      <c r="AQ1" s="42" t="s">
        <v>1343</v>
      </c>
      <c r="AR1" s="42" t="s">
        <v>1344</v>
      </c>
      <c r="AS1" s="42" t="s">
        <v>1345</v>
      </c>
      <c r="AT1" s="42" t="s">
        <v>1346</v>
      </c>
      <c r="AU1" s="42" t="s">
        <v>1347</v>
      </c>
      <c r="AV1" s="42" t="s">
        <v>1348</v>
      </c>
      <c r="AW1" s="42" t="s">
        <v>1349</v>
      </c>
      <c r="AX1" s="42" t="s">
        <v>1350</v>
      </c>
      <c r="AY1" s="42" t="s">
        <v>1351</v>
      </c>
      <c r="AZ1" s="42" t="s">
        <v>1352</v>
      </c>
      <c r="BA1" s="42" t="s">
        <v>1353</v>
      </c>
      <c r="BB1" s="42" t="s">
        <v>1354</v>
      </c>
      <c r="BC1" s="42" t="s">
        <v>1355</v>
      </c>
      <c r="BD1" s="37" t="s">
        <v>1356</v>
      </c>
      <c r="BE1" s="37" t="s">
        <v>1357</v>
      </c>
      <c r="BF1" s="37" t="s">
        <v>1358</v>
      </c>
      <c r="BG1" s="37" t="s">
        <v>1359</v>
      </c>
      <c r="BH1" s="37" t="s">
        <v>1360</v>
      </c>
      <c r="BI1" s="37" t="s">
        <v>1361</v>
      </c>
      <c r="BJ1" s="37" t="s">
        <v>1362</v>
      </c>
      <c r="BK1" s="37" t="s">
        <v>1363</v>
      </c>
      <c r="BL1" s="37" t="s">
        <v>1364</v>
      </c>
      <c r="BM1" s="37" t="s">
        <v>1365</v>
      </c>
      <c r="BN1" s="37" t="s">
        <v>1366</v>
      </c>
      <c r="BO1" s="37" t="s">
        <v>1367</v>
      </c>
      <c r="BP1" s="37" t="s">
        <v>1368</v>
      </c>
      <c r="BQ1" s="37" t="s">
        <v>1369</v>
      </c>
      <c r="BR1" s="37" t="s">
        <v>1370</v>
      </c>
      <c r="BS1" s="37" t="s">
        <v>1371</v>
      </c>
      <c r="BT1" s="37" t="s">
        <v>1372</v>
      </c>
      <c r="BU1" s="42" t="s">
        <v>1373</v>
      </c>
      <c r="BV1" s="42" t="s">
        <v>1374</v>
      </c>
      <c r="BW1" s="42" t="s">
        <v>1375</v>
      </c>
      <c r="BX1" s="42" t="s">
        <v>1376</v>
      </c>
      <c r="BY1" s="42" t="s">
        <v>1377</v>
      </c>
      <c r="BZ1" s="42" t="s">
        <v>1378</v>
      </c>
      <c r="CA1" s="42" t="s">
        <v>1379</v>
      </c>
      <c r="CB1" s="42" t="s">
        <v>1380</v>
      </c>
      <c r="CC1" s="42" t="s">
        <v>1381</v>
      </c>
      <c r="CD1" s="42" t="s">
        <v>1382</v>
      </c>
      <c r="CE1" s="42" t="s">
        <v>1383</v>
      </c>
      <c r="CF1" s="42" t="s">
        <v>1384</v>
      </c>
      <c r="CG1" s="42" t="s">
        <v>1385</v>
      </c>
      <c r="CH1" s="42" t="s">
        <v>1386</v>
      </c>
      <c r="CI1" s="42" t="s">
        <v>1387</v>
      </c>
      <c r="CJ1" s="42" t="s">
        <v>1388</v>
      </c>
    </row>
    <row r="2" spans="1:88" ht="14" customHeight="1"/>
    <row r="3" spans="1:88" hidden="1">
      <c r="A3" s="1" t="s">
        <v>1389</v>
      </c>
      <c r="Z3" s="43">
        <v>2.2262643963642031E-3</v>
      </c>
      <c r="AD3" s="43">
        <v>2.4366194421310302E-3</v>
      </c>
      <c r="AH3" s="43">
        <v>2.6992767434915123E-3</v>
      </c>
      <c r="AJ3" s="43">
        <v>1.9973637917920311E-3</v>
      </c>
      <c r="AL3" s="43">
        <v>3.1018272000000006E-3</v>
      </c>
    </row>
    <row r="4" spans="1:88">
      <c r="B4" s="1" t="s">
        <v>1390</v>
      </c>
      <c r="G4" s="1">
        <v>100</v>
      </c>
    </row>
    <row r="5" spans="1:88">
      <c r="A5" s="1">
        <v>4</v>
      </c>
      <c r="B5" s="1" t="s">
        <v>54</v>
      </c>
      <c r="C5" s="1" t="s">
        <v>1391</v>
      </c>
      <c r="D5" s="43">
        <v>1480.46875</v>
      </c>
      <c r="E5" s="43" t="s">
        <v>15</v>
      </c>
      <c r="G5" s="1">
        <v>100</v>
      </c>
      <c r="H5" s="1">
        <v>99.999999999998735</v>
      </c>
      <c r="J5" s="44">
        <v>0</v>
      </c>
      <c r="K5" s="44">
        <v>0</v>
      </c>
      <c r="L5" s="44">
        <v>0</v>
      </c>
      <c r="AN5" s="47">
        <v>54.030667886843354</v>
      </c>
      <c r="AO5" s="47">
        <v>0.51837541146048549</v>
      </c>
      <c r="AP5" s="47">
        <v>11.294602715091017</v>
      </c>
      <c r="AQ5" s="47">
        <v>1.0467195808337115</v>
      </c>
      <c r="AR5" s="47">
        <v>0.26516896047786542</v>
      </c>
      <c r="AS5" s="47">
        <v>8.4435379520570155</v>
      </c>
      <c r="AT5" s="47">
        <v>0.15950012660322677</v>
      </c>
      <c r="AU5" s="47">
        <v>13.736948403702973</v>
      </c>
      <c r="AV5" s="47">
        <v>6.7189428331609513E-2</v>
      </c>
      <c r="AW5" s="47">
        <v>0</v>
      </c>
      <c r="AX5" s="47">
        <v>7.1675369392326012</v>
      </c>
      <c r="AY5" s="47">
        <v>2.3227205936594983</v>
      </c>
      <c r="AZ5" s="47">
        <v>0.83737566466694469</v>
      </c>
      <c r="BA5" s="47">
        <v>0.10965633703971739</v>
      </c>
      <c r="BB5" s="47">
        <v>0</v>
      </c>
      <c r="BC5" s="47">
        <v>0</v>
      </c>
    </row>
    <row r="6" spans="1:88">
      <c r="A6" s="1">
        <v>5</v>
      </c>
      <c r="B6" s="1" t="s">
        <v>59</v>
      </c>
      <c r="C6" s="1" t="s">
        <v>1392</v>
      </c>
      <c r="D6" s="43">
        <v>1480.46875</v>
      </c>
      <c r="E6" s="43" t="s">
        <v>15</v>
      </c>
      <c r="G6" s="1">
        <v>99.999999999998735</v>
      </c>
      <c r="H6" s="1">
        <v>99.999999999998735</v>
      </c>
      <c r="J6" s="44">
        <v>0</v>
      </c>
      <c r="K6" s="44">
        <v>0</v>
      </c>
      <c r="L6" s="44">
        <v>0</v>
      </c>
      <c r="AN6" s="47">
        <v>54.030667886843354</v>
      </c>
      <c r="AO6" s="47">
        <v>0.51837541146048549</v>
      </c>
      <c r="AP6" s="47">
        <v>11.294602715091017</v>
      </c>
      <c r="AQ6" s="47">
        <v>1.0467195808337115</v>
      </c>
      <c r="AR6" s="47">
        <v>0.26516896047786542</v>
      </c>
      <c r="AS6" s="47">
        <v>8.4435379520570155</v>
      </c>
      <c r="AT6" s="47">
        <v>0.15950012660322677</v>
      </c>
      <c r="AU6" s="47">
        <v>13.736948403702973</v>
      </c>
      <c r="AV6" s="47">
        <v>6.7189428331609513E-2</v>
      </c>
      <c r="AW6" s="47">
        <v>0</v>
      </c>
      <c r="AX6" s="47">
        <v>7.1675369392326012</v>
      </c>
      <c r="AY6" s="47">
        <v>2.3227205936594983</v>
      </c>
      <c r="AZ6" s="47">
        <v>0.83737566466694469</v>
      </c>
      <c r="BA6" s="47">
        <v>0.10965633703971739</v>
      </c>
      <c r="BB6" s="47">
        <v>0</v>
      </c>
      <c r="BC6" s="47">
        <v>0</v>
      </c>
    </row>
    <row r="7" spans="1:88">
      <c r="A7" s="1">
        <v>7</v>
      </c>
      <c r="B7" s="1" t="s">
        <v>59</v>
      </c>
      <c r="C7" s="1" t="s">
        <v>1392</v>
      </c>
      <c r="D7" s="43">
        <v>1460.46875</v>
      </c>
      <c r="E7" s="43" t="s">
        <v>15</v>
      </c>
      <c r="G7" s="1">
        <v>99.999999999999986</v>
      </c>
      <c r="H7" s="1">
        <v>99.949915124832501</v>
      </c>
      <c r="I7" s="44">
        <v>5.0084875167490245E-2</v>
      </c>
      <c r="J7" s="44">
        <v>5.0084875167490245E-2</v>
      </c>
      <c r="K7" s="44">
        <v>0</v>
      </c>
      <c r="L7" s="44">
        <v>0</v>
      </c>
      <c r="Z7" s="43">
        <v>5.0084875167490245E-2</v>
      </c>
      <c r="AA7" s="43">
        <v>5.0084875167490245E-2</v>
      </c>
      <c r="AN7" s="47">
        <v>54.057742639762111</v>
      </c>
      <c r="AO7" s="47">
        <v>0.5184552299898435</v>
      </c>
      <c r="AP7" s="47">
        <v>11.294000722729042</v>
      </c>
      <c r="AQ7" s="47">
        <v>1.042891706436067</v>
      </c>
      <c r="AR7" s="47">
        <v>0.23914822573180136</v>
      </c>
      <c r="AS7" s="47">
        <v>8.4421388721171056</v>
      </c>
      <c r="AT7" s="47">
        <v>0.15958005207310141</v>
      </c>
      <c r="AU7" s="47">
        <v>13.736299796691757</v>
      </c>
      <c r="AV7" s="47">
        <v>6.7223096935787624E-2</v>
      </c>
      <c r="AW7" s="47">
        <v>0</v>
      </c>
      <c r="AX7" s="47">
        <v>7.1711285900348587</v>
      </c>
      <c r="AY7" s="47">
        <v>2.3238845083144928</v>
      </c>
      <c r="AZ7" s="47">
        <v>0.83779527338376369</v>
      </c>
      <c r="BA7" s="47">
        <v>0.10971128580025644</v>
      </c>
      <c r="BB7" s="47">
        <v>0</v>
      </c>
      <c r="BC7" s="47">
        <v>0</v>
      </c>
    </row>
    <row r="8" spans="1:88">
      <c r="A8" s="1">
        <v>9</v>
      </c>
      <c r="B8" s="1" t="s">
        <v>59</v>
      </c>
      <c r="C8" s="1" t="s">
        <v>1392</v>
      </c>
      <c r="D8" s="43">
        <v>1440.46875</v>
      </c>
      <c r="E8" s="43" t="s">
        <v>15</v>
      </c>
      <c r="G8" s="1">
        <v>99.999999999999986</v>
      </c>
      <c r="H8" s="1">
        <v>99.90324911853655</v>
      </c>
      <c r="I8" s="44">
        <v>4.666600629594253E-2</v>
      </c>
      <c r="J8" s="44">
        <v>9.6750881463432775E-2</v>
      </c>
      <c r="K8" s="44">
        <v>0</v>
      </c>
      <c r="L8" s="44">
        <v>0</v>
      </c>
      <c r="Z8" s="43">
        <v>4.666600629594253E-2</v>
      </c>
      <c r="AA8" s="43">
        <v>9.6750881463432775E-2</v>
      </c>
      <c r="AN8" s="47">
        <v>54.082993659930445</v>
      </c>
      <c r="AO8" s="47">
        <v>0.51851663500350575</v>
      </c>
      <c r="AP8" s="47">
        <v>11.293189310523427</v>
      </c>
      <c r="AQ8" s="47">
        <v>1.0391760132984633</v>
      </c>
      <c r="AR8" s="47">
        <v>0.21531796825354507</v>
      </c>
      <c r="AS8" s="47">
        <v>8.4408421709622896</v>
      </c>
      <c r="AT8" s="47">
        <v>0.15965459383005953</v>
      </c>
      <c r="AU8" s="47">
        <v>13.735657666793289</v>
      </c>
      <c r="AV8" s="47">
        <v>6.7254497650909614E-2</v>
      </c>
      <c r="AW8" s="47">
        <v>0</v>
      </c>
      <c r="AX8" s="47">
        <v>7.1744783102380003</v>
      </c>
      <c r="AY8" s="47">
        <v>2.3249700226501471</v>
      </c>
      <c r="AZ8" s="47">
        <v>0.83818661760778035</v>
      </c>
      <c r="BA8" s="47">
        <v>0.10976253325816256</v>
      </c>
      <c r="BB8" s="47">
        <v>0</v>
      </c>
      <c r="BC8" s="47">
        <v>0</v>
      </c>
    </row>
    <row r="9" spans="1:88">
      <c r="A9" s="1">
        <v>11</v>
      </c>
      <c r="B9" s="1" t="s">
        <v>59</v>
      </c>
      <c r="C9" s="1" t="s">
        <v>1392</v>
      </c>
      <c r="D9" s="43">
        <v>1420.46875</v>
      </c>
      <c r="E9" s="43" t="s">
        <v>15</v>
      </c>
      <c r="G9" s="1">
        <v>99.999999999999986</v>
      </c>
      <c r="H9" s="1">
        <v>99.859866435852027</v>
      </c>
      <c r="I9" s="44">
        <v>4.3382682684527427E-2</v>
      </c>
      <c r="J9" s="44">
        <v>0.14013356414796019</v>
      </c>
      <c r="K9" s="44">
        <v>0</v>
      </c>
      <c r="L9" s="44">
        <v>0</v>
      </c>
      <c r="Z9" s="43">
        <v>4.3382682684527427E-2</v>
      </c>
      <c r="AA9" s="43">
        <v>0.14013356414796019</v>
      </c>
      <c r="AN9" s="47">
        <v>54.106489238648066</v>
      </c>
      <c r="AO9" s="47">
        <v>0.51856104129348146</v>
      </c>
      <c r="AP9" s="47">
        <v>11.292190473028345</v>
      </c>
      <c r="AQ9" s="47">
        <v>1.0355841627910924</v>
      </c>
      <c r="AR9" s="47">
        <v>0.1935635776223002</v>
      </c>
      <c r="AS9" s="47">
        <v>8.4396443738391316</v>
      </c>
      <c r="AT9" s="47">
        <v>0.15972395347202772</v>
      </c>
      <c r="AU9" s="47">
        <v>13.735023258579895</v>
      </c>
      <c r="AV9" s="47">
        <v>6.7283715400093175E-2</v>
      </c>
      <c r="AW9" s="47">
        <v>0</v>
      </c>
      <c r="AX9" s="47">
        <v>7.1775951591490594</v>
      </c>
      <c r="AY9" s="47">
        <v>2.3259800724363555</v>
      </c>
      <c r="AZ9" s="47">
        <v>0.83855075572812421</v>
      </c>
      <c r="BA9" s="47">
        <v>0.10981021801201175</v>
      </c>
      <c r="BB9" s="47">
        <v>0</v>
      </c>
      <c r="BC9" s="47">
        <v>0</v>
      </c>
    </row>
    <row r="10" spans="1:88">
      <c r="A10" s="1">
        <v>13</v>
      </c>
      <c r="B10" s="1" t="s">
        <v>59</v>
      </c>
      <c r="C10" s="1" t="s">
        <v>1392</v>
      </c>
      <c r="D10" s="43">
        <v>1400.46875</v>
      </c>
      <c r="E10" s="43" t="s">
        <v>15</v>
      </c>
      <c r="G10" s="1">
        <v>99.999999999999986</v>
      </c>
      <c r="H10" s="1">
        <v>95.607581413515135</v>
      </c>
      <c r="I10" s="44">
        <v>4.2522850223368875</v>
      </c>
      <c r="J10" s="44">
        <v>4.3924185864848475</v>
      </c>
      <c r="K10" s="44">
        <v>0</v>
      </c>
      <c r="L10" s="44">
        <v>0</v>
      </c>
      <c r="Z10" s="43">
        <v>6.4303124126325037E-2</v>
      </c>
      <c r="AA10" s="43">
        <v>0.20443668827428524</v>
      </c>
      <c r="AB10" s="43">
        <v>4.1879818982105625</v>
      </c>
      <c r="AC10" s="43">
        <v>4.1879818982105625</v>
      </c>
      <c r="AN10" s="47">
        <v>54.028501119751681</v>
      </c>
      <c r="AO10" s="47">
        <v>0.54022192623994825</v>
      </c>
      <c r="AP10" s="47">
        <v>11.715736415242537</v>
      </c>
      <c r="AQ10" s="47">
        <v>1.0525758847005999</v>
      </c>
      <c r="AR10" s="47">
        <v>0.16936068615741093</v>
      </c>
      <c r="AS10" s="47">
        <v>8.5169567414598308</v>
      </c>
      <c r="AT10" s="47">
        <v>0.16682790657925572</v>
      </c>
      <c r="AU10" s="47">
        <v>12.858346351970379</v>
      </c>
      <c r="AV10" s="47">
        <v>7.0276255646512284E-2</v>
      </c>
      <c r="AW10" s="47">
        <v>0</v>
      </c>
      <c r="AX10" s="47">
        <v>7.4618765866666017</v>
      </c>
      <c r="AY10" s="47">
        <v>2.428779430270902</v>
      </c>
      <c r="AZ10" s="47">
        <v>0.87584650954109533</v>
      </c>
      <c r="BA10" s="47">
        <v>0.11469418577323516</v>
      </c>
      <c r="BB10" s="47">
        <v>0</v>
      </c>
      <c r="BC10" s="47">
        <v>0</v>
      </c>
    </row>
    <row r="11" spans="1:88">
      <c r="A11" s="1">
        <v>15</v>
      </c>
      <c r="B11" s="1" t="s">
        <v>59</v>
      </c>
      <c r="C11" s="1" t="s">
        <v>1392</v>
      </c>
      <c r="D11" s="43">
        <v>1380.46875</v>
      </c>
      <c r="E11" s="43" t="s">
        <v>15</v>
      </c>
      <c r="G11" s="1">
        <v>100.0000000000001</v>
      </c>
      <c r="H11" s="1">
        <v>91.284172377149133</v>
      </c>
      <c r="I11" s="44">
        <v>4.3234090363661171</v>
      </c>
      <c r="J11" s="44">
        <v>8.7158276228509646</v>
      </c>
      <c r="K11" s="44">
        <v>0</v>
      </c>
      <c r="L11" s="44">
        <v>0</v>
      </c>
      <c r="Z11" s="43">
        <v>5.8857167198169247E-2</v>
      </c>
      <c r="AA11" s="43">
        <v>0.26329385547245449</v>
      </c>
      <c r="AB11" s="43">
        <v>4.2645518691679474</v>
      </c>
      <c r="AC11" s="43">
        <v>8.4525337673785099</v>
      </c>
      <c r="AN11" s="47">
        <v>53.947786195302015</v>
      </c>
      <c r="AO11" s="47">
        <v>0.56419286338057661</v>
      </c>
      <c r="AP11" s="47">
        <v>12.182606970856522</v>
      </c>
      <c r="AQ11" s="47">
        <v>1.0700663443042266</v>
      </c>
      <c r="AR11" s="47">
        <v>0.14698377330942539</v>
      </c>
      <c r="AS11" s="47">
        <v>8.5825693648704124</v>
      </c>
      <c r="AT11" s="47">
        <v>0.17472922462859786</v>
      </c>
      <c r="AU11" s="47">
        <v>11.90426853547527</v>
      </c>
      <c r="AV11" s="47">
        <v>7.3604685874798029E-2</v>
      </c>
      <c r="AW11" s="47">
        <v>0</v>
      </c>
      <c r="AX11" s="47">
        <v>7.7727005038824615</v>
      </c>
      <c r="AY11" s="47">
        <v>2.5430367668834006</v>
      </c>
      <c r="AZ11" s="47">
        <v>0.91732842930014102</v>
      </c>
      <c r="BA11" s="47">
        <v>0.1201263419321587</v>
      </c>
      <c r="BB11" s="47">
        <v>0</v>
      </c>
      <c r="BC11" s="47">
        <v>0</v>
      </c>
    </row>
    <row r="12" spans="1:88">
      <c r="A12" s="1">
        <v>17</v>
      </c>
      <c r="B12" s="1" t="s">
        <v>59</v>
      </c>
      <c r="C12" s="1" t="s">
        <v>1392</v>
      </c>
      <c r="D12" s="43">
        <v>1360.46875</v>
      </c>
      <c r="E12" s="43" t="s">
        <v>15</v>
      </c>
      <c r="G12" s="1">
        <v>100.00000000000009</v>
      </c>
      <c r="H12" s="1">
        <v>87.431906876382968</v>
      </c>
      <c r="I12" s="44">
        <v>3.8522655007661557</v>
      </c>
      <c r="J12" s="44">
        <v>12.568093123617121</v>
      </c>
      <c r="K12" s="44">
        <v>0</v>
      </c>
      <c r="L12" s="44">
        <v>0</v>
      </c>
      <c r="Z12" s="43">
        <v>5.1134813514241033E-2</v>
      </c>
      <c r="AA12" s="43">
        <v>0.31442866898669553</v>
      </c>
      <c r="AB12" s="43">
        <v>3.8011306872519146</v>
      </c>
      <c r="AC12" s="43">
        <v>12.253664454630425</v>
      </c>
      <c r="AN12" s="47">
        <v>53.878029707303</v>
      </c>
      <c r="AO12" s="47">
        <v>0.5874170066512473</v>
      </c>
      <c r="AP12" s="47">
        <v>12.633006522271309</v>
      </c>
      <c r="AQ12" s="47">
        <v>1.0853351419775912</v>
      </c>
      <c r="AR12" s="47">
        <v>0.12688713724403067</v>
      </c>
      <c r="AS12" s="47">
        <v>8.6261317254291754</v>
      </c>
      <c r="AT12" s="47">
        <v>0.18242782560917406</v>
      </c>
      <c r="AU12" s="47">
        <v>10.996610828148725</v>
      </c>
      <c r="AV12" s="47">
        <v>7.6847721537865524E-2</v>
      </c>
      <c r="AW12" s="47">
        <v>0</v>
      </c>
      <c r="AX12" s="47">
        <v>8.0698600664551456</v>
      </c>
      <c r="AY12" s="47">
        <v>2.6542811028182545</v>
      </c>
      <c r="AZ12" s="47">
        <v>0.95774608444817355</v>
      </c>
      <c r="BA12" s="47">
        <v>0.12541913010630809</v>
      </c>
      <c r="BB12" s="47">
        <v>0</v>
      </c>
      <c r="BC12" s="47">
        <v>0</v>
      </c>
    </row>
    <row r="13" spans="1:88">
      <c r="A13" s="1">
        <v>19</v>
      </c>
      <c r="B13" s="1" t="s">
        <v>59</v>
      </c>
      <c r="C13" s="1" t="s">
        <v>1392</v>
      </c>
      <c r="D13" s="43">
        <v>1340.46875</v>
      </c>
      <c r="E13" s="43" t="s">
        <v>15</v>
      </c>
      <c r="G13" s="1">
        <v>100.00000000000024</v>
      </c>
      <c r="H13" s="1">
        <v>83.974939789007877</v>
      </c>
      <c r="I13" s="44">
        <v>3.4569670873752454</v>
      </c>
      <c r="J13" s="44">
        <v>16.025060210992365</v>
      </c>
      <c r="K13" s="44">
        <v>0</v>
      </c>
      <c r="L13" s="44">
        <v>0</v>
      </c>
      <c r="Z13" s="43">
        <v>4.4711689871108018E-2</v>
      </c>
      <c r="AA13" s="43">
        <v>0.35914035885780354</v>
      </c>
      <c r="AB13" s="43">
        <v>3.4122553975041372</v>
      </c>
      <c r="AC13" s="43">
        <v>15.665919852134561</v>
      </c>
      <c r="AN13" s="47">
        <v>53.818654040516293</v>
      </c>
      <c r="AO13" s="47">
        <v>0.60995493180251226</v>
      </c>
      <c r="AP13" s="47">
        <v>13.068271836646863</v>
      </c>
      <c r="AQ13" s="47">
        <v>1.0986077644445129</v>
      </c>
      <c r="AR13" s="47">
        <v>0.10887250234234448</v>
      </c>
      <c r="AS13" s="47">
        <v>8.6483993760189897</v>
      </c>
      <c r="AT13" s="47">
        <v>0.18993776834371973</v>
      </c>
      <c r="AU13" s="47">
        <v>10.13326024971656</v>
      </c>
      <c r="AV13" s="47">
        <v>8.001128491479334E-2</v>
      </c>
      <c r="AW13" s="47">
        <v>0</v>
      </c>
      <c r="AX13" s="47">
        <v>8.3535598389539452</v>
      </c>
      <c r="AY13" s="47">
        <v>2.7627149067586165</v>
      </c>
      <c r="AZ13" s="47">
        <v>0.99717328380453851</v>
      </c>
      <c r="BA13" s="47">
        <v>0.13058221573630613</v>
      </c>
      <c r="BB13" s="47">
        <v>0</v>
      </c>
      <c r="BC13" s="47">
        <v>0</v>
      </c>
    </row>
    <row r="14" spans="1:88">
      <c r="A14" s="1">
        <v>21</v>
      </c>
      <c r="B14" s="1" t="s">
        <v>59</v>
      </c>
      <c r="C14" s="1" t="s">
        <v>1392</v>
      </c>
      <c r="D14" s="43">
        <v>1320.46875</v>
      </c>
      <c r="E14" s="43" t="s">
        <v>15</v>
      </c>
      <c r="G14" s="1">
        <v>100.00000000000024</v>
      </c>
      <c r="H14" s="1">
        <v>80.851780855935019</v>
      </c>
      <c r="I14" s="44">
        <v>3.1231589330728591</v>
      </c>
      <c r="J14" s="44">
        <v>19.148219144065223</v>
      </c>
      <c r="K14" s="44">
        <v>0</v>
      </c>
      <c r="L14" s="44">
        <v>0</v>
      </c>
      <c r="Z14" s="43">
        <v>3.9335092034436615E-2</v>
      </c>
      <c r="AA14" s="43">
        <v>0.39847545089224018</v>
      </c>
      <c r="AB14" s="43">
        <v>3.0838238410384227</v>
      </c>
      <c r="AC14" s="43">
        <v>18.749743693172984</v>
      </c>
      <c r="AN14" s="47">
        <v>53.769160575637862</v>
      </c>
      <c r="AO14" s="47">
        <v>0.63187322162274051</v>
      </c>
      <c r="AP14" s="47">
        <v>13.489795298072607</v>
      </c>
      <c r="AQ14" s="47">
        <v>1.1101004040453599</v>
      </c>
      <c r="AR14" s="47">
        <v>9.2759040301384446E-2</v>
      </c>
      <c r="AS14" s="47">
        <v>8.649938429241498</v>
      </c>
      <c r="AT14" s="47">
        <v>0.19727472285048145</v>
      </c>
      <c r="AU14" s="47">
        <v>9.3122117593748968</v>
      </c>
      <c r="AV14" s="47">
        <v>8.3101977000765215E-2</v>
      </c>
      <c r="AW14" s="47">
        <v>0</v>
      </c>
      <c r="AX14" s="47">
        <v>8.6239031460580335</v>
      </c>
      <c r="AY14" s="47">
        <v>2.8685627588696119</v>
      </c>
      <c r="AZ14" s="47">
        <v>1.0356922949650331</v>
      </c>
      <c r="BA14" s="47">
        <v>0.13562637195970581</v>
      </c>
      <c r="BB14" s="47">
        <v>0</v>
      </c>
      <c r="BC14" s="47">
        <v>0</v>
      </c>
    </row>
    <row r="15" spans="1:88">
      <c r="A15" s="1">
        <v>23</v>
      </c>
      <c r="B15" s="1" t="s">
        <v>59</v>
      </c>
      <c r="C15" s="1" t="s">
        <v>1392</v>
      </c>
      <c r="D15" s="43">
        <v>1300.46875</v>
      </c>
      <c r="E15" s="43" t="s">
        <v>15</v>
      </c>
      <c r="G15" s="1">
        <v>100.00000000000024</v>
      </c>
      <c r="H15" s="1">
        <v>78.011600837208945</v>
      </c>
      <c r="I15" s="44">
        <v>2.8401800187260764</v>
      </c>
      <c r="J15" s="44">
        <v>21.9883991627913</v>
      </c>
      <c r="K15" s="44">
        <v>0</v>
      </c>
      <c r="L15" s="44">
        <v>0</v>
      </c>
      <c r="Z15" s="43">
        <v>3.4813387031279112E-2</v>
      </c>
      <c r="AA15" s="43">
        <v>0.4332888379235193</v>
      </c>
      <c r="AB15" s="43">
        <v>2.8053666316947972</v>
      </c>
      <c r="AC15" s="43">
        <v>21.555110324867783</v>
      </c>
      <c r="AN15" s="47">
        <v>53.729124127940032</v>
      </c>
      <c r="AO15" s="47">
        <v>0.65324737875123329</v>
      </c>
      <c r="AP15" s="47">
        <v>13.899088337232076</v>
      </c>
      <c r="AQ15" s="47">
        <v>1.1200236642576415</v>
      </c>
      <c r="AR15" s="47">
        <v>7.8381625615337333E-2</v>
      </c>
      <c r="AS15" s="47">
        <v>8.6311351465067876</v>
      </c>
      <c r="AT15" s="47">
        <v>0.20445693318877342</v>
      </c>
      <c r="AU15" s="47">
        <v>8.5315016749569175</v>
      </c>
      <c r="AV15" s="47">
        <v>8.6127483105771119E-2</v>
      </c>
      <c r="AW15" s="47">
        <v>0</v>
      </c>
      <c r="AX15" s="47">
        <v>8.8808656023426344</v>
      </c>
      <c r="AY15" s="47">
        <v>2.9720849852944675</v>
      </c>
      <c r="AZ15" s="47">
        <v>1.0733988992410661</v>
      </c>
      <c r="BA15" s="47">
        <v>0.14056414156727745</v>
      </c>
      <c r="BB15" s="47">
        <v>0</v>
      </c>
      <c r="BC15" s="47">
        <v>0</v>
      </c>
    </row>
    <row r="16" spans="1:88">
      <c r="A16" s="1">
        <v>25</v>
      </c>
      <c r="B16" s="1" t="s">
        <v>59</v>
      </c>
      <c r="C16" s="1" t="s">
        <v>1392</v>
      </c>
      <c r="D16" s="43">
        <v>1280.46875</v>
      </c>
      <c r="E16" s="43" t="s">
        <v>15</v>
      </c>
      <c r="G16" s="1">
        <v>100.00000000000034</v>
      </c>
      <c r="H16" s="1">
        <v>75.411449570904495</v>
      </c>
      <c r="I16" s="44">
        <v>2.6001512663045587</v>
      </c>
      <c r="J16" s="44">
        <v>24.588550429095857</v>
      </c>
      <c r="K16" s="44">
        <v>0</v>
      </c>
      <c r="L16" s="44">
        <v>0</v>
      </c>
      <c r="Z16" s="43">
        <v>3.0999823434622917E-2</v>
      </c>
      <c r="AA16" s="43">
        <v>0.46428866135814223</v>
      </c>
      <c r="AB16" s="43">
        <v>2.569151442869936</v>
      </c>
      <c r="AC16" s="43">
        <v>24.124261767737721</v>
      </c>
      <c r="AN16" s="47">
        <v>53.698191463292765</v>
      </c>
      <c r="AO16" s="47">
        <v>0.67416559940160492</v>
      </c>
      <c r="AP16" s="47">
        <v>14.297863460456227</v>
      </c>
      <c r="AQ16" s="47">
        <v>1.1285863039255015</v>
      </c>
      <c r="AR16" s="47">
        <v>6.5589458030095055E-2</v>
      </c>
      <c r="AS16" s="47">
        <v>8.5922051066111873</v>
      </c>
      <c r="AT16" s="47">
        <v>0.21150651195646075</v>
      </c>
      <c r="AU16" s="47">
        <v>7.7891366390333463</v>
      </c>
      <c r="AV16" s="47">
        <v>8.9097118161659092E-2</v>
      </c>
      <c r="AW16" s="47">
        <v>0</v>
      </c>
      <c r="AX16" s="47">
        <v>9.1242425171314494</v>
      </c>
      <c r="AY16" s="47">
        <v>3.07359590725823</v>
      </c>
      <c r="AZ16" s="47">
        <v>1.1104091877714213</v>
      </c>
      <c r="BA16" s="47">
        <v>0.14541072697006369</v>
      </c>
      <c r="BB16" s="47">
        <v>0</v>
      </c>
      <c r="BC16" s="47">
        <v>0</v>
      </c>
    </row>
    <row r="17" spans="1:55">
      <c r="A17" s="1">
        <v>27</v>
      </c>
      <c r="B17" s="1" t="s">
        <v>59</v>
      </c>
      <c r="C17" s="1" t="s">
        <v>1392</v>
      </c>
      <c r="D17" s="43">
        <v>1260.46875</v>
      </c>
      <c r="E17" s="43" t="s">
        <v>15</v>
      </c>
      <c r="G17" s="1">
        <v>100.00000000000037</v>
      </c>
      <c r="H17" s="1">
        <v>73.014039560546905</v>
      </c>
      <c r="I17" s="44">
        <v>2.3974100103576106</v>
      </c>
      <c r="J17" s="44">
        <v>26.985960439453468</v>
      </c>
      <c r="K17" s="44">
        <v>0</v>
      </c>
      <c r="L17" s="44">
        <v>0</v>
      </c>
      <c r="Z17" s="43">
        <v>2.7781635742880926E-2</v>
      </c>
      <c r="AA17" s="43">
        <v>0.49207029710102318</v>
      </c>
      <c r="AB17" s="43">
        <v>2.3696283746147295</v>
      </c>
      <c r="AC17" s="43">
        <v>26.493890142352452</v>
      </c>
      <c r="AN17" s="47">
        <v>53.676082574339453</v>
      </c>
      <c r="AO17" s="47">
        <v>0.69473412990347938</v>
      </c>
      <c r="AP17" s="47">
        <v>14.688151447313039</v>
      </c>
      <c r="AQ17" s="47">
        <v>1.1359999893471984</v>
      </c>
      <c r="AR17" s="47">
        <v>5.4244953125216384E-2</v>
      </c>
      <c r="AS17" s="47">
        <v>8.5332118781464121</v>
      </c>
      <c r="AT17" s="47">
        <v>0.21845131095774997</v>
      </c>
      <c r="AU17" s="47">
        <v>7.0830083258710612</v>
      </c>
      <c r="AV17" s="47">
        <v>9.2022614740954634E-2</v>
      </c>
      <c r="AW17" s="47">
        <v>0</v>
      </c>
      <c r="AX17" s="47">
        <v>9.3535480037152201</v>
      </c>
      <c r="AY17" s="47">
        <v>3.1734901137285818</v>
      </c>
      <c r="AZ17" s="47">
        <v>1.1468693825281908</v>
      </c>
      <c r="BA17" s="47">
        <v>0.15018527628345141</v>
      </c>
      <c r="BB17" s="47">
        <v>0</v>
      </c>
      <c r="BC17" s="47">
        <v>0</v>
      </c>
    </row>
    <row r="18" spans="1:55">
      <c r="A18" s="1">
        <v>29</v>
      </c>
      <c r="B18" s="1" t="s">
        <v>59</v>
      </c>
      <c r="C18" s="1" t="s">
        <v>1392</v>
      </c>
      <c r="D18" s="43">
        <v>1240.46875</v>
      </c>
      <c r="E18" s="43" t="s">
        <v>15</v>
      </c>
      <c r="G18" s="1">
        <v>100.0000000000004</v>
      </c>
      <c r="H18" s="1">
        <v>69.472512203785612</v>
      </c>
      <c r="I18" s="44">
        <v>3.5415273567613204</v>
      </c>
      <c r="J18" s="44">
        <v>30.527487796214789</v>
      </c>
      <c r="K18" s="44">
        <v>0</v>
      </c>
      <c r="L18" s="44">
        <v>0</v>
      </c>
      <c r="Z18" s="43">
        <v>2.8866728970975794E-2</v>
      </c>
      <c r="AA18" s="43">
        <v>0.52093702607199899</v>
      </c>
      <c r="AB18" s="43">
        <v>-2.1235094135370553E-3</v>
      </c>
      <c r="AC18" s="43">
        <v>26.491766632938916</v>
      </c>
      <c r="AD18" s="43">
        <v>3.5147841372038817</v>
      </c>
      <c r="AE18" s="43">
        <v>3.5147841372038817</v>
      </c>
      <c r="AN18" s="47">
        <v>53.730989845873601</v>
      </c>
      <c r="AO18" s="47">
        <v>0.72591189787204446</v>
      </c>
      <c r="AP18" s="47">
        <v>15.259906127712306</v>
      </c>
      <c r="AQ18" s="47">
        <v>1.1294208422873777</v>
      </c>
      <c r="AR18" s="47">
        <v>4.3336217831509635E-2</v>
      </c>
      <c r="AS18" s="47">
        <v>8.3924890410388056</v>
      </c>
      <c r="AT18" s="47">
        <v>0.22958738865719833</v>
      </c>
      <c r="AU18" s="47">
        <v>6.2394366482945678</v>
      </c>
      <c r="AV18" s="47">
        <v>9.671368747184525E-2</v>
      </c>
      <c r="AW18" s="47">
        <v>0</v>
      </c>
      <c r="AX18" s="47">
        <v>9.4597822184196172</v>
      </c>
      <c r="AY18" s="47">
        <v>3.3292509643890322</v>
      </c>
      <c r="AZ18" s="47">
        <v>1.2053337904502963</v>
      </c>
      <c r="BA18" s="47">
        <v>0.15784132970182263</v>
      </c>
      <c r="BB18" s="47">
        <v>0</v>
      </c>
      <c r="BC18" s="47">
        <v>0</v>
      </c>
    </row>
    <row r="19" spans="1:55">
      <c r="A19" s="1">
        <v>31</v>
      </c>
      <c r="B19" s="1" t="s">
        <v>59</v>
      </c>
      <c r="C19" s="1" t="s">
        <v>1392</v>
      </c>
      <c r="D19" s="43">
        <v>1220.46875</v>
      </c>
      <c r="E19" s="43" t="s">
        <v>15</v>
      </c>
      <c r="G19" s="1">
        <v>100.00000000000055</v>
      </c>
      <c r="H19" s="1">
        <v>63.627580810245732</v>
      </c>
      <c r="I19" s="44">
        <v>5.8449313935400307</v>
      </c>
      <c r="J19" s="44">
        <v>36.372419189754822</v>
      </c>
      <c r="K19" s="44">
        <v>0</v>
      </c>
      <c r="L19" s="44">
        <v>0</v>
      </c>
      <c r="Z19" s="43">
        <v>3.1853346991167895E-2</v>
      </c>
      <c r="AA19" s="43">
        <v>0.55279037306316692</v>
      </c>
      <c r="AC19" s="43">
        <v>26.491766632938916</v>
      </c>
      <c r="AD19" s="43">
        <v>5.8130780465488625</v>
      </c>
      <c r="AE19" s="43">
        <v>9.3278621837527442</v>
      </c>
      <c r="AN19" s="47">
        <v>53.970354644748006</v>
      </c>
      <c r="AO19" s="47">
        <v>0.7759126188572032</v>
      </c>
      <c r="AP19" s="47">
        <v>16.233568327735583</v>
      </c>
      <c r="AQ19" s="47">
        <v>1.0807183068525112</v>
      </c>
      <c r="AR19" s="47">
        <v>3.2550113651617002E-2</v>
      </c>
      <c r="AS19" s="47">
        <v>8.4065772875542919</v>
      </c>
      <c r="AT19" s="47">
        <v>0.25067765357745908</v>
      </c>
      <c r="AU19" s="47">
        <v>5.1871842520795406</v>
      </c>
      <c r="AV19" s="47">
        <v>0.1055979615695064</v>
      </c>
      <c r="AW19" s="47">
        <v>0</v>
      </c>
      <c r="AX19" s="47">
        <v>8.8571204067911005</v>
      </c>
      <c r="AY19" s="47">
        <v>3.6113398584670136</v>
      </c>
      <c r="AZ19" s="47">
        <v>1.3160576812816622</v>
      </c>
      <c r="BA19" s="47">
        <v>0.17234088683450308</v>
      </c>
      <c r="BB19" s="47">
        <v>0</v>
      </c>
      <c r="BC19" s="47">
        <v>0</v>
      </c>
    </row>
    <row r="20" spans="1:55">
      <c r="A20" s="1">
        <v>33</v>
      </c>
      <c r="B20" s="1" t="s">
        <v>59</v>
      </c>
      <c r="C20" s="1" t="s">
        <v>1392</v>
      </c>
      <c r="D20" s="43">
        <v>1200.46875</v>
      </c>
      <c r="E20" s="43" t="s">
        <v>15</v>
      </c>
      <c r="G20" s="1">
        <v>100.00000000000068</v>
      </c>
      <c r="H20" s="1">
        <v>52.232172026930286</v>
      </c>
      <c r="I20" s="44">
        <v>11.395408783315583</v>
      </c>
      <c r="J20" s="44">
        <v>47.767827973070403</v>
      </c>
      <c r="K20" s="44">
        <v>0</v>
      </c>
      <c r="L20" s="44">
        <v>0</v>
      </c>
      <c r="Z20" s="43">
        <v>2.7756886666505505E-2</v>
      </c>
      <c r="AA20" s="43">
        <v>0.58054725972967247</v>
      </c>
      <c r="AC20" s="43">
        <v>26.491766632938916</v>
      </c>
      <c r="AD20" s="43">
        <v>4.5045007854411425</v>
      </c>
      <c r="AE20" s="43">
        <v>13.832362969193888</v>
      </c>
      <c r="AF20" s="43">
        <v>1.5901912793903388</v>
      </c>
      <c r="AG20" s="43">
        <v>1.5901912793903388</v>
      </c>
      <c r="AH20" s="43">
        <v>5.2729598318175963</v>
      </c>
      <c r="AI20" s="43">
        <v>5.2729598318175963</v>
      </c>
      <c r="AN20" s="47">
        <v>54.43441098877183</v>
      </c>
      <c r="AO20" s="47">
        <v>0.92108181445789628</v>
      </c>
      <c r="AP20" s="47">
        <v>16.197726941866932</v>
      </c>
      <c r="AQ20" s="47">
        <v>1.1206230168543032</v>
      </c>
      <c r="AR20" s="47">
        <v>2.4972184514928952E-2</v>
      </c>
      <c r="AS20" s="47">
        <v>8.9907775146754005</v>
      </c>
      <c r="AT20" s="47">
        <v>0.30536759321628204</v>
      </c>
      <c r="AU20" s="47">
        <v>4.2079612677853762</v>
      </c>
      <c r="AV20" s="47">
        <v>0.12863609864236059</v>
      </c>
      <c r="AW20" s="47">
        <v>0</v>
      </c>
      <c r="AX20" s="47">
        <v>7.948913700506588</v>
      </c>
      <c r="AY20" s="47">
        <v>3.9294281125006201</v>
      </c>
      <c r="AZ20" s="47">
        <v>1.5801605458712908</v>
      </c>
      <c r="BA20" s="47">
        <v>0.20994022033619486</v>
      </c>
      <c r="BB20" s="47">
        <v>0</v>
      </c>
      <c r="BC20" s="47">
        <v>0</v>
      </c>
    </row>
    <row r="21" spans="1:55">
      <c r="A21" s="1">
        <v>35</v>
      </c>
      <c r="B21" s="1" t="s">
        <v>59</v>
      </c>
      <c r="C21" s="1" t="s">
        <v>1392</v>
      </c>
      <c r="D21" s="43">
        <v>1180.46875</v>
      </c>
      <c r="E21" s="43" t="s">
        <v>15</v>
      </c>
      <c r="G21" s="1">
        <v>100.0000000000007</v>
      </c>
      <c r="H21" s="1">
        <v>41.212671321618501</v>
      </c>
      <c r="I21" s="44">
        <v>11.019500705311799</v>
      </c>
      <c r="J21" s="44">
        <v>58.787328678382202</v>
      </c>
      <c r="K21" s="44">
        <v>0</v>
      </c>
      <c r="L21" s="44">
        <v>0</v>
      </c>
      <c r="Z21" s="43">
        <v>2.1247551813701988E-2</v>
      </c>
      <c r="AA21" s="43">
        <v>0.60179481154337444</v>
      </c>
      <c r="AC21" s="43">
        <v>26.491766632938916</v>
      </c>
      <c r="AD21" s="43">
        <v>1.010883499142945</v>
      </c>
      <c r="AE21" s="43">
        <v>14.843246468336833</v>
      </c>
      <c r="AF21" s="43">
        <v>3.4157401613876632</v>
      </c>
      <c r="AG21" s="43">
        <v>5.005931440778002</v>
      </c>
      <c r="AH21" s="43">
        <v>6.5716294929674888</v>
      </c>
      <c r="AI21" s="43">
        <v>11.844589324785085</v>
      </c>
      <c r="AN21" s="47">
        <v>54.864789339146782</v>
      </c>
      <c r="AO21" s="47">
        <v>1.1449258795549935</v>
      </c>
      <c r="AP21" s="47">
        <v>15.421626932920207</v>
      </c>
      <c r="AQ21" s="47">
        <v>1.2401960163350443</v>
      </c>
      <c r="AR21" s="47">
        <v>1.8638780236366087E-2</v>
      </c>
      <c r="AS21" s="47">
        <v>9.8507340203876339</v>
      </c>
      <c r="AT21" s="47">
        <v>0.38701720002206491</v>
      </c>
      <c r="AU21" s="47">
        <v>3.343090966275382</v>
      </c>
      <c r="AV21" s="47">
        <v>0.16303099550929617</v>
      </c>
      <c r="AW21" s="47">
        <v>0</v>
      </c>
      <c r="AX21" s="47">
        <v>7.1762425503405725</v>
      </c>
      <c r="AY21" s="47">
        <v>4.1727026929088815</v>
      </c>
      <c r="AZ21" s="47">
        <v>1.9509303013476038</v>
      </c>
      <c r="BA21" s="47">
        <v>0.2660743250151747</v>
      </c>
      <c r="BB21" s="47">
        <v>0</v>
      </c>
      <c r="BC21" s="47">
        <v>0</v>
      </c>
    </row>
    <row r="22" spans="1:55">
      <c r="A22" s="1">
        <v>37</v>
      </c>
      <c r="B22" s="1" t="s">
        <v>59</v>
      </c>
      <c r="C22" s="1" t="s">
        <v>1392</v>
      </c>
      <c r="D22" s="43">
        <v>1160.46875</v>
      </c>
      <c r="E22" s="43" t="s">
        <v>15</v>
      </c>
      <c r="G22" s="1">
        <v>100.00000000000091</v>
      </c>
      <c r="H22" s="1">
        <v>33.957317924630715</v>
      </c>
      <c r="I22" s="44">
        <v>7.2553533969879869</v>
      </c>
      <c r="J22" s="44">
        <v>66.042682075370195</v>
      </c>
      <c r="K22" s="44">
        <v>0</v>
      </c>
      <c r="L22" s="44">
        <v>0</v>
      </c>
      <c r="Z22" s="43">
        <v>1.6674095026297412E-2</v>
      </c>
      <c r="AA22" s="43">
        <v>0.61846890656967191</v>
      </c>
      <c r="AC22" s="43">
        <v>26.491766632938916</v>
      </c>
      <c r="AD22" s="43">
        <v>0.65990233767329542</v>
      </c>
      <c r="AE22" s="43">
        <v>15.503148806010129</v>
      </c>
      <c r="AF22" s="43">
        <v>2.1303383380673395</v>
      </c>
      <c r="AG22" s="43">
        <v>7.1362697788453415</v>
      </c>
      <c r="AH22" s="43">
        <v>4.448438626221054</v>
      </c>
      <c r="AI22" s="43">
        <v>16.293027951006138</v>
      </c>
      <c r="AN22" s="47">
        <v>55.172045860519759</v>
      </c>
      <c r="AO22" s="47">
        <v>1.3674970452546222</v>
      </c>
      <c r="AP22" s="47">
        <v>14.666668292521601</v>
      </c>
      <c r="AQ22" s="47">
        <v>1.3531278277980279</v>
      </c>
      <c r="AR22" s="47">
        <v>1.2607559146910616E-2</v>
      </c>
      <c r="AS22" s="47">
        <v>10.611001395860725</v>
      </c>
      <c r="AT22" s="47">
        <v>0.46970766936670416</v>
      </c>
      <c r="AU22" s="47">
        <v>2.6452147401146426</v>
      </c>
      <c r="AV22" s="47">
        <v>0.19786435572072547</v>
      </c>
      <c r="AW22" s="47">
        <v>0</v>
      </c>
      <c r="AX22" s="47">
        <v>6.5381649516403089</v>
      </c>
      <c r="AY22" s="47">
        <v>4.3335525020707708</v>
      </c>
      <c r="AZ22" s="47">
        <v>2.3096237772956236</v>
      </c>
      <c r="BA22" s="47">
        <v>0.32292402268961218</v>
      </c>
      <c r="BB22" s="47">
        <v>0</v>
      </c>
      <c r="BC22" s="47">
        <v>0</v>
      </c>
    </row>
    <row r="23" spans="1:55">
      <c r="A23" s="1">
        <v>39</v>
      </c>
      <c r="B23" s="1" t="s">
        <v>59</v>
      </c>
      <c r="C23" s="1" t="s">
        <v>1392</v>
      </c>
      <c r="D23" s="43">
        <v>1140.46875</v>
      </c>
      <c r="E23" s="43" t="s">
        <v>15</v>
      </c>
      <c r="G23" s="1">
        <v>100.00000000000092</v>
      </c>
      <c r="H23" s="1">
        <v>28.764108407939229</v>
      </c>
      <c r="I23" s="44">
        <v>5.1932095166914971</v>
      </c>
      <c r="J23" s="44">
        <v>71.235891592061691</v>
      </c>
      <c r="K23" s="44">
        <v>0</v>
      </c>
      <c r="L23" s="44">
        <v>0</v>
      </c>
      <c r="Z23" s="43">
        <v>1.8553177691363623E-2</v>
      </c>
      <c r="AA23" s="43">
        <v>0.63702208426103557</v>
      </c>
      <c r="AC23" s="43">
        <v>26.491766632938916</v>
      </c>
      <c r="AD23" s="43">
        <v>0.49237986202044387</v>
      </c>
      <c r="AE23" s="43">
        <v>15.995528668030573</v>
      </c>
      <c r="AF23" s="43">
        <v>1.4317790075588976</v>
      </c>
      <c r="AG23" s="43">
        <v>8.5680487864042387</v>
      </c>
      <c r="AH23" s="43">
        <v>3.2504974694207922</v>
      </c>
      <c r="AI23" s="43">
        <v>19.543525420426931</v>
      </c>
      <c r="AN23" s="47">
        <v>55.389980397955895</v>
      </c>
      <c r="AO23" s="47">
        <v>1.5890911309900848</v>
      </c>
      <c r="AP23" s="47">
        <v>13.937047138395991</v>
      </c>
      <c r="AQ23" s="47">
        <v>1.4555250779885385</v>
      </c>
      <c r="AR23" s="47">
        <v>6.7979635252585378E-3</v>
      </c>
      <c r="AS23" s="47">
        <v>11.284389896605882</v>
      </c>
      <c r="AT23" s="47">
        <v>0.55451093543786367</v>
      </c>
      <c r="AU23" s="47">
        <v>2.0708878222347211</v>
      </c>
      <c r="AV23" s="47">
        <v>0.23358773155320164</v>
      </c>
      <c r="AW23" s="47">
        <v>0</v>
      </c>
      <c r="AX23" s="47">
        <v>6.0053134676628588</v>
      </c>
      <c r="AY23" s="47">
        <v>4.4320965670276493</v>
      </c>
      <c r="AZ23" s="47">
        <v>2.6595456025085125</v>
      </c>
      <c r="BA23" s="47">
        <v>0.38122626811353277</v>
      </c>
      <c r="BB23" s="47">
        <v>0</v>
      </c>
      <c r="BC23" s="47">
        <v>0</v>
      </c>
    </row>
    <row r="24" spans="1:55">
      <c r="A24" s="1">
        <v>41</v>
      </c>
      <c r="B24" s="1" t="s">
        <v>59</v>
      </c>
      <c r="C24" s="1" t="s">
        <v>1392</v>
      </c>
      <c r="D24" s="43">
        <v>1120.46875</v>
      </c>
      <c r="E24" s="43" t="s">
        <v>15</v>
      </c>
      <c r="G24" s="1">
        <v>100.00000000000095</v>
      </c>
      <c r="H24" s="1">
        <v>24.592076504558836</v>
      </c>
      <c r="I24" s="44">
        <v>4.1720319033804385</v>
      </c>
      <c r="J24" s="44">
        <v>75.407923495442134</v>
      </c>
      <c r="K24" s="44">
        <v>0</v>
      </c>
      <c r="L24" s="44">
        <v>0</v>
      </c>
      <c r="Z24" s="43">
        <v>4.7631670549774671E-2</v>
      </c>
      <c r="AA24" s="43">
        <v>0.68465375481081026</v>
      </c>
      <c r="AC24" s="43">
        <v>26.491766632938916</v>
      </c>
      <c r="AD24" s="43">
        <v>0.6041056865518647</v>
      </c>
      <c r="AE24" s="43">
        <v>16.599634354582438</v>
      </c>
      <c r="AF24" s="43">
        <v>0.55685374352793815</v>
      </c>
      <c r="AG24" s="43">
        <v>9.1249025299321769</v>
      </c>
      <c r="AH24" s="43">
        <v>2.6561229028682516</v>
      </c>
      <c r="AI24" s="43">
        <v>22.199648323295182</v>
      </c>
      <c r="AJ24" s="43">
        <v>0.30731789988260927</v>
      </c>
      <c r="AK24" s="43">
        <v>0.30731789988260927</v>
      </c>
      <c r="AN24" s="47">
        <v>55.796178699519913</v>
      </c>
      <c r="AO24" s="47">
        <v>1.8062446357184661</v>
      </c>
      <c r="AP24" s="47">
        <v>13.222395686821233</v>
      </c>
      <c r="AQ24" s="47">
        <v>1.5415184979777092</v>
      </c>
      <c r="AR24" s="47">
        <v>1.1644433202991139E-3</v>
      </c>
      <c r="AS24" s="47">
        <v>11.73743685195952</v>
      </c>
      <c r="AT24" s="47">
        <v>0.61155134160563418</v>
      </c>
      <c r="AU24" s="47">
        <v>1.5601322894256213</v>
      </c>
      <c r="AV24" s="47">
        <v>0.21837053582825036</v>
      </c>
      <c r="AW24" s="47">
        <v>0</v>
      </c>
      <c r="AX24" s="47">
        <v>5.5503292208375452</v>
      </c>
      <c r="AY24" s="47">
        <v>4.4832210538359254</v>
      </c>
      <c r="AZ24" s="47">
        <v>3.025555653750676</v>
      </c>
      <c r="BA24" s="47">
        <v>0.44590108939922479</v>
      </c>
      <c r="BB24" s="47">
        <v>0</v>
      </c>
      <c r="BC24" s="47">
        <v>0</v>
      </c>
    </row>
    <row r="25" spans="1:55">
      <c r="A25" s="1">
        <v>43</v>
      </c>
      <c r="B25" s="1" t="s">
        <v>59</v>
      </c>
      <c r="C25" s="1" t="s">
        <v>1392</v>
      </c>
      <c r="D25" s="43">
        <v>1100.46875</v>
      </c>
      <c r="E25" s="43" t="s">
        <v>15</v>
      </c>
      <c r="G25" s="1">
        <v>99.999997174096904</v>
      </c>
      <c r="H25" s="1">
        <v>19.985591514667966</v>
      </c>
      <c r="I25" s="44">
        <v>4.6064821639868008</v>
      </c>
      <c r="J25" s="44">
        <v>80.014405659428931</v>
      </c>
      <c r="K25" s="44">
        <v>0</v>
      </c>
      <c r="L25" s="44">
        <v>0</v>
      </c>
      <c r="Z25" s="43">
        <v>0.44605078404047777</v>
      </c>
      <c r="AA25" s="43">
        <v>1.130704538851288</v>
      </c>
      <c r="AC25" s="43">
        <v>26.491766632938916</v>
      </c>
      <c r="AD25" s="43">
        <v>0.6974106063140495</v>
      </c>
      <c r="AE25" s="43">
        <v>17.297044960896489</v>
      </c>
      <c r="AF25" s="43">
        <v>-2.3014648524495281E-3</v>
      </c>
      <c r="AG25" s="43">
        <v>9.1226010650797278</v>
      </c>
      <c r="AH25" s="43">
        <v>2.7172258793143702</v>
      </c>
      <c r="AI25" s="43">
        <v>24.916874202609552</v>
      </c>
      <c r="AJ25" s="43">
        <v>0.74809635917035333</v>
      </c>
      <c r="AK25" s="43">
        <v>1.0554142590529625</v>
      </c>
      <c r="AN25" s="47">
        <v>57.712599452845858</v>
      </c>
      <c r="AO25" s="47">
        <v>1.749217372120385</v>
      </c>
      <c r="AP25" s="47">
        <v>12.544967494062126</v>
      </c>
      <c r="AQ25" s="47">
        <v>1.1939460786415979</v>
      </c>
      <c r="AR25" s="47">
        <v>0</v>
      </c>
      <c r="AS25" s="47">
        <v>11.102131964748121</v>
      </c>
      <c r="AT25" s="47">
        <v>0.61682300242995169</v>
      </c>
      <c r="AU25" s="47">
        <v>1.006132141029862</v>
      </c>
      <c r="AV25" s="47">
        <v>0.1540558895526275</v>
      </c>
      <c r="AW25" s="47">
        <v>0</v>
      </c>
      <c r="AX25" s="47">
        <v>5.2139947637715203</v>
      </c>
      <c r="AY25" s="47">
        <v>4.5789416626672335</v>
      </c>
      <c r="AZ25" s="47">
        <v>3.5785132127317052</v>
      </c>
      <c r="BA25" s="47">
        <v>0.54867696539898514</v>
      </c>
      <c r="BB25" s="47">
        <v>0</v>
      </c>
      <c r="BC25" s="47">
        <v>0</v>
      </c>
    </row>
    <row r="26" spans="1:55">
      <c r="A26" s="1">
        <v>45</v>
      </c>
      <c r="B26" s="1" t="s">
        <v>59</v>
      </c>
      <c r="C26" s="1" t="s">
        <v>1392</v>
      </c>
      <c r="D26" s="43">
        <v>1080.46875</v>
      </c>
      <c r="E26" s="43" t="s">
        <v>15</v>
      </c>
      <c r="G26" s="1">
        <v>99.99999806324675</v>
      </c>
      <c r="H26" s="1">
        <v>16.204550905191205</v>
      </c>
      <c r="I26" s="44">
        <v>3.7810414986266125</v>
      </c>
      <c r="J26" s="44">
        <v>83.795447158055538</v>
      </c>
      <c r="K26" s="44">
        <v>0</v>
      </c>
      <c r="L26" s="44">
        <v>0</v>
      </c>
      <c r="Z26" s="43">
        <v>0.42098031526623386</v>
      </c>
      <c r="AA26" s="43">
        <v>1.5516848541175219</v>
      </c>
      <c r="AC26" s="43">
        <v>26.491766632938916</v>
      </c>
      <c r="AD26" s="43">
        <v>0.4717771752489302</v>
      </c>
      <c r="AE26" s="43">
        <v>17.76882213614542</v>
      </c>
      <c r="AG26" s="43">
        <v>9.1226010650797278</v>
      </c>
      <c r="AH26" s="43">
        <v>2.2500371331961797</v>
      </c>
      <c r="AI26" s="43">
        <v>27.166911335805732</v>
      </c>
      <c r="AJ26" s="43">
        <v>0.63824687491526877</v>
      </c>
      <c r="AK26" s="43">
        <v>1.6936611339682313</v>
      </c>
      <c r="AN26" s="47">
        <v>60.146980834328815</v>
      </c>
      <c r="AO26" s="47">
        <v>1.5695335698989941</v>
      </c>
      <c r="AP26" s="47">
        <v>11.842610215729744</v>
      </c>
      <c r="AQ26" s="47">
        <v>0.75331131633953219</v>
      </c>
      <c r="AR26" s="47">
        <v>0</v>
      </c>
      <c r="AS26" s="47">
        <v>9.8647662004292922</v>
      </c>
      <c r="AT26" s="47">
        <v>0.59408238428673255</v>
      </c>
      <c r="AU26" s="47">
        <v>0.57536424780630679</v>
      </c>
      <c r="AV26" s="47">
        <v>0.10681401314175275</v>
      </c>
      <c r="AW26" s="47">
        <v>0</v>
      </c>
      <c r="AX26" s="47">
        <v>5.0148163053262209</v>
      </c>
      <c r="AY26" s="47">
        <v>4.6436350045813155</v>
      </c>
      <c r="AZ26" s="47">
        <v>4.2113850376086397</v>
      </c>
      <c r="BA26" s="47">
        <v>0.6767008705226627</v>
      </c>
      <c r="BB26" s="47">
        <v>0</v>
      </c>
      <c r="BC26" s="47">
        <v>0</v>
      </c>
    </row>
    <row r="27" spans="1:55">
      <c r="A27" s="1">
        <v>47</v>
      </c>
      <c r="B27" s="1" t="s">
        <v>59</v>
      </c>
      <c r="C27" s="1" t="s">
        <v>1392</v>
      </c>
      <c r="D27" s="43">
        <v>1060.46875</v>
      </c>
      <c r="E27" s="43" t="s">
        <v>15</v>
      </c>
      <c r="G27" s="1">
        <v>99.99999806324675</v>
      </c>
      <c r="H27" s="1">
        <v>13.574110534987359</v>
      </c>
      <c r="I27" s="44">
        <v>2.6304403702038552</v>
      </c>
      <c r="J27" s="44">
        <v>86.425887528259395</v>
      </c>
      <c r="K27" s="44">
        <v>0</v>
      </c>
      <c r="L27" s="44">
        <v>0</v>
      </c>
      <c r="Z27" s="43">
        <v>0.22061465972601069</v>
      </c>
      <c r="AA27" s="43">
        <v>1.7722995138435325</v>
      </c>
      <c r="AC27" s="43">
        <v>26.491766632938916</v>
      </c>
      <c r="AD27" s="43">
        <v>0.32322928480856306</v>
      </c>
      <c r="AE27" s="43">
        <v>18.092051420953982</v>
      </c>
      <c r="AG27" s="43">
        <v>9.1226010650797278</v>
      </c>
      <c r="AH27" s="43">
        <v>1.6237247659366891</v>
      </c>
      <c r="AI27" s="43">
        <v>28.790636101742422</v>
      </c>
      <c r="AJ27" s="43">
        <v>0.43573568147052522</v>
      </c>
      <c r="AK27" s="43">
        <v>2.1293968154387564</v>
      </c>
      <c r="AL27" s="43">
        <v>2.7135978262067078E-2</v>
      </c>
      <c r="AM27" s="43">
        <v>2.7135978262067078E-2</v>
      </c>
      <c r="AN27" s="47">
        <v>62.301120996541535</v>
      </c>
      <c r="AO27" s="47">
        <v>1.4715158589828476</v>
      </c>
      <c r="AP27" s="47">
        <v>11.169044438027349</v>
      </c>
      <c r="AQ27" s="47">
        <v>0.47982082896507833</v>
      </c>
      <c r="AR27" s="47">
        <v>0</v>
      </c>
      <c r="AS27" s="47">
        <v>8.6882288253549227</v>
      </c>
      <c r="AT27" s="47">
        <v>0.55841135795456487</v>
      </c>
      <c r="AU27" s="47">
        <v>0.30222097360272204</v>
      </c>
      <c r="AV27" s="47">
        <v>7.7963445401132161E-2</v>
      </c>
      <c r="AW27" s="47">
        <v>0</v>
      </c>
      <c r="AX27" s="47">
        <v>4.802641986444641</v>
      </c>
      <c r="AY27" s="47">
        <v>4.6522942972743859</v>
      </c>
      <c r="AZ27" s="47">
        <v>4.7803844626834993</v>
      </c>
      <c r="BA27" s="47">
        <v>0.71635252876732625</v>
      </c>
      <c r="BB27" s="47">
        <v>0</v>
      </c>
      <c r="BC27" s="47">
        <v>0</v>
      </c>
    </row>
    <row r="28" spans="1:55">
      <c r="A28" s="1">
        <v>49</v>
      </c>
      <c r="B28" s="1" t="s">
        <v>59</v>
      </c>
      <c r="C28" s="1" t="s">
        <v>1392</v>
      </c>
      <c r="D28" s="43">
        <v>1040.46875</v>
      </c>
      <c r="E28" s="43" t="s">
        <v>15</v>
      </c>
      <c r="G28" s="1">
        <v>99.999998063246778</v>
      </c>
      <c r="H28" s="1">
        <v>11.601423161975605</v>
      </c>
      <c r="I28" s="44">
        <v>1.972687373011782</v>
      </c>
      <c r="J28" s="44">
        <v>88.398574901271175</v>
      </c>
      <c r="K28" s="44">
        <v>0</v>
      </c>
      <c r="L28" s="44">
        <v>0</v>
      </c>
      <c r="Z28" s="43">
        <v>0.12304465307046293</v>
      </c>
      <c r="AA28" s="43">
        <v>1.8953441669139954</v>
      </c>
      <c r="AC28" s="43">
        <v>26.491766632938916</v>
      </c>
      <c r="AD28" s="43">
        <v>0.26203450621728192</v>
      </c>
      <c r="AE28" s="43">
        <v>18.354085927171266</v>
      </c>
      <c r="AG28" s="43">
        <v>9.1226010650797278</v>
      </c>
      <c r="AH28" s="43">
        <v>1.2718557498464473</v>
      </c>
      <c r="AI28" s="43">
        <v>30.06249185158887</v>
      </c>
      <c r="AJ28" s="43">
        <v>0.28892893462802682</v>
      </c>
      <c r="AK28" s="43">
        <v>2.4183257500667832</v>
      </c>
      <c r="AL28" s="43">
        <v>2.6823529249563008E-2</v>
      </c>
      <c r="AM28" s="43">
        <v>5.3959507511630089E-2</v>
      </c>
      <c r="AN28" s="47">
        <v>64.154868308523945</v>
      </c>
      <c r="AO28" s="47">
        <v>1.4306665622310661</v>
      </c>
      <c r="AP28" s="47">
        <v>10.507195362889131</v>
      </c>
      <c r="AQ28" s="47">
        <v>0.30378966814258374</v>
      </c>
      <c r="AR28" s="47">
        <v>0</v>
      </c>
      <c r="AS28" s="47">
        <v>7.6408030637630162</v>
      </c>
      <c r="AT28" s="47">
        <v>0.52615269822695498</v>
      </c>
      <c r="AU28" s="47">
        <v>0.13747633963368852</v>
      </c>
      <c r="AV28" s="47">
        <v>6.0955398467094545E-2</v>
      </c>
      <c r="AW28" s="47">
        <v>0</v>
      </c>
      <c r="AX28" s="47">
        <v>4.6437080172096863</v>
      </c>
      <c r="AY28" s="47">
        <v>4.6315892361211679</v>
      </c>
      <c r="AZ28" s="47">
        <v>5.2304402575281665</v>
      </c>
      <c r="BA28" s="47">
        <v>0.73235508726349674</v>
      </c>
      <c r="BB28" s="47">
        <v>0</v>
      </c>
      <c r="BC28" s="47">
        <v>0</v>
      </c>
    </row>
    <row r="29" spans="1:55">
      <c r="A29" s="1">
        <v>51</v>
      </c>
      <c r="B29" s="1" t="s">
        <v>59</v>
      </c>
      <c r="C29" s="1" t="s">
        <v>1392</v>
      </c>
      <c r="D29" s="43">
        <v>1020.4687500000001</v>
      </c>
      <c r="E29" s="43" t="s">
        <v>15</v>
      </c>
      <c r="G29" s="1">
        <v>99.999998063246821</v>
      </c>
      <c r="H29" s="1">
        <v>9.575376581593023</v>
      </c>
      <c r="I29" s="44">
        <v>2.026046580382622</v>
      </c>
      <c r="J29" s="44">
        <v>90.424621481653801</v>
      </c>
      <c r="K29" s="44">
        <v>0</v>
      </c>
      <c r="L29" s="44">
        <v>0</v>
      </c>
      <c r="Z29" s="43">
        <v>8.1031058760806282E-2</v>
      </c>
      <c r="AA29" s="43">
        <v>1.9763752256748017</v>
      </c>
      <c r="AC29" s="43">
        <v>26.491766632938916</v>
      </c>
      <c r="AD29" s="43">
        <v>0.28950463794845593</v>
      </c>
      <c r="AE29" s="43">
        <v>18.643590565119723</v>
      </c>
      <c r="AG29" s="43">
        <v>9.1226010650797278</v>
      </c>
      <c r="AH29" s="43">
        <v>1.4455969362760375</v>
      </c>
      <c r="AI29" s="43">
        <v>31.508088787864907</v>
      </c>
      <c r="AJ29" s="43">
        <v>0.1807145762593696</v>
      </c>
      <c r="AK29" s="43">
        <v>2.5990403263261528</v>
      </c>
      <c r="AL29" s="43">
        <v>2.9199371137952353E-2</v>
      </c>
      <c r="AM29" s="43">
        <v>8.3158878649582435E-2</v>
      </c>
      <c r="AN29" s="47">
        <v>65.928917866358418</v>
      </c>
      <c r="AO29" s="47">
        <v>1.4632021257930909</v>
      </c>
      <c r="AP29" s="47">
        <v>9.5632670070384229</v>
      </c>
      <c r="AQ29" s="47">
        <v>0.17819162445418063</v>
      </c>
      <c r="AR29" s="47">
        <v>0</v>
      </c>
      <c r="AS29" s="47">
        <v>6.8773238092302291</v>
      </c>
      <c r="AT29" s="47">
        <v>0.5295751411708316</v>
      </c>
      <c r="AU29" s="47">
        <v>4.3371156648216162E-2</v>
      </c>
      <c r="AV29" s="47">
        <v>5.3637217833507209E-2</v>
      </c>
      <c r="AW29" s="47">
        <v>0</v>
      </c>
      <c r="AX29" s="47">
        <v>4.6535151962633448</v>
      </c>
      <c r="AY29" s="47">
        <v>4.6905777577524548</v>
      </c>
      <c r="AZ29" s="47">
        <v>5.2706539686927592</v>
      </c>
      <c r="BA29" s="47">
        <v>0.7477671287645421</v>
      </c>
      <c r="BB29" s="47">
        <v>0</v>
      </c>
      <c r="BC29" s="47">
        <v>0</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
  <sheetData/>
  <pageMargins left="0.75" right="0.75" top="1" bottom="1" header="0.5" footer="0.5"/>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
  <sheetData/>
  <pageMargins left="0.75" right="0.75" top="1" bottom="1" header="0.5" footer="0.5"/>
  <drawing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
  <sheetData/>
  <pageMargins left="0.75" right="0.75" top="1" bottom="1" header="0.5" footer="0.5"/>
  <drawing r:id="rId1"/>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
  <sheetData/>
  <pageMargins left="0.75" right="0.75" top="1" bottom="1" header="0.5" footer="0.5"/>
  <drawing r:id="rId1"/>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
  <sheetData/>
  <pageMargins left="0.75" right="0.75" top="1" bottom="1" header="0.5" footer="0.5"/>
  <drawing r:id="rId1"/>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enableFormatConditionsCalculation="0"/>
  <dimension ref="A1:Y68"/>
  <sheetViews>
    <sheetView workbookViewId="0">
      <pane ySplit="520" topLeftCell="A44" activePane="bottomLeft"/>
      <selection activeCell="D1" sqref="D1:Z1048576"/>
      <selection pane="bottomLeft"/>
    </sheetView>
  </sheetViews>
  <sheetFormatPr baseColWidth="10" defaultColWidth="11.5" defaultRowHeight="13" x14ac:dyDescent="0"/>
  <cols>
    <col min="1" max="1" width="28.83203125" style="1" customWidth="1"/>
    <col min="2" max="2" width="11.5" style="1"/>
    <col min="3" max="3" width="15.83203125" style="1" customWidth="1"/>
    <col min="4" max="4" width="51.83203125" style="1" customWidth="1"/>
    <col min="5" max="25" width="23.6640625" style="1" hidden="1" customWidth="1"/>
    <col min="26" max="26" width="23.6640625" style="1" customWidth="1"/>
    <col min="27" max="16384" width="11.5" style="1"/>
  </cols>
  <sheetData>
    <row r="1" spans="1:24" s="32" customFormat="1">
      <c r="A1" s="32" t="s">
        <v>0</v>
      </c>
      <c r="B1" s="32" t="s">
        <v>1115</v>
      </c>
      <c r="C1" s="32" t="s">
        <v>1196</v>
      </c>
      <c r="D1" s="32" t="s">
        <v>1197</v>
      </c>
      <c r="E1" s="32" t="s">
        <v>1198</v>
      </c>
      <c r="F1" s="32" t="s">
        <v>1199</v>
      </c>
      <c r="G1" s="32" t="s">
        <v>1200</v>
      </c>
      <c r="H1" s="32" t="s">
        <v>1201</v>
      </c>
      <c r="I1" s="32" t="s">
        <v>1202</v>
      </c>
      <c r="J1" s="32" t="s">
        <v>1203</v>
      </c>
      <c r="K1" s="32" t="s">
        <v>1204</v>
      </c>
      <c r="L1" s="32" t="s">
        <v>1205</v>
      </c>
      <c r="M1" s="32" t="s">
        <v>1206</v>
      </c>
      <c r="N1" s="32" t="s">
        <v>1207</v>
      </c>
      <c r="O1" s="32" t="s">
        <v>1208</v>
      </c>
      <c r="P1" s="32" t="s">
        <v>1209</v>
      </c>
      <c r="Q1" s="32" t="s">
        <v>1210</v>
      </c>
      <c r="R1" s="32" t="s">
        <v>1211</v>
      </c>
      <c r="S1" s="32" t="s">
        <v>1212</v>
      </c>
      <c r="T1" s="32" t="s">
        <v>1147</v>
      </c>
      <c r="U1" s="32" t="s">
        <v>1142</v>
      </c>
      <c r="V1" s="32" t="s">
        <v>1213</v>
      </c>
      <c r="W1" s="32" t="s">
        <v>1214</v>
      </c>
      <c r="X1" s="32" t="s">
        <v>1215</v>
      </c>
    </row>
    <row r="2" spans="1:24" s="33" customFormat="1">
      <c r="A2" s="33" t="s">
        <v>59</v>
      </c>
      <c r="B2" s="34">
        <v>1460.46875</v>
      </c>
      <c r="C2" s="33" t="s">
        <v>1216</v>
      </c>
      <c r="D2" s="33" t="s">
        <v>1217</v>
      </c>
    </row>
    <row r="3" spans="1:24" s="33" customFormat="1">
      <c r="A3" s="33" t="s">
        <v>59</v>
      </c>
      <c r="B3" s="34">
        <v>1440.46875</v>
      </c>
      <c r="C3" s="33" t="s">
        <v>1216</v>
      </c>
      <c r="D3" s="33" t="s">
        <v>1218</v>
      </c>
    </row>
    <row r="4" spans="1:24" s="33" customFormat="1">
      <c r="A4" s="33" t="s">
        <v>59</v>
      </c>
      <c r="B4" s="34">
        <v>1420.46875</v>
      </c>
      <c r="C4" s="33" t="s">
        <v>1216</v>
      </c>
      <c r="D4" s="33" t="s">
        <v>1219</v>
      </c>
    </row>
    <row r="5" spans="1:24" s="33" customFormat="1">
      <c r="A5" s="33" t="s">
        <v>59</v>
      </c>
      <c r="B5" s="34">
        <v>1400.46875</v>
      </c>
      <c r="C5" s="33" t="s">
        <v>1220</v>
      </c>
      <c r="D5" s="33" t="s">
        <v>1221</v>
      </c>
    </row>
    <row r="6" spans="1:24" s="33" customFormat="1">
      <c r="A6" s="33" t="s">
        <v>59</v>
      </c>
      <c r="B6" s="34">
        <v>1400.46875</v>
      </c>
      <c r="C6" s="33" t="s">
        <v>1216</v>
      </c>
      <c r="D6" s="33" t="s">
        <v>1222</v>
      </c>
    </row>
    <row r="7" spans="1:24" s="33" customFormat="1">
      <c r="A7" s="33" t="s">
        <v>59</v>
      </c>
      <c r="B7" s="34">
        <v>1380.46875</v>
      </c>
      <c r="C7" s="33" t="s">
        <v>1220</v>
      </c>
      <c r="D7" s="33" t="s">
        <v>1223</v>
      </c>
    </row>
    <row r="8" spans="1:24" s="33" customFormat="1">
      <c r="A8" s="33" t="s">
        <v>59</v>
      </c>
      <c r="B8" s="34">
        <v>1380.46875</v>
      </c>
      <c r="C8" s="33" t="s">
        <v>1216</v>
      </c>
      <c r="D8" s="33" t="s">
        <v>1224</v>
      </c>
    </row>
    <row r="9" spans="1:24" s="33" customFormat="1">
      <c r="A9" s="33" t="s">
        <v>59</v>
      </c>
      <c r="B9" s="34">
        <v>1360.46875</v>
      </c>
      <c r="C9" s="33" t="s">
        <v>1220</v>
      </c>
      <c r="D9" s="33" t="s">
        <v>1225</v>
      </c>
    </row>
    <row r="10" spans="1:24" s="33" customFormat="1">
      <c r="A10" s="33" t="s">
        <v>59</v>
      </c>
      <c r="B10" s="34">
        <v>1360.46875</v>
      </c>
      <c r="C10" s="33" t="s">
        <v>1216</v>
      </c>
      <c r="D10" s="33" t="s">
        <v>1226</v>
      </c>
    </row>
    <row r="11" spans="1:24" s="33" customFormat="1">
      <c r="A11" s="33" t="s">
        <v>59</v>
      </c>
      <c r="B11" s="34">
        <v>1340.46875</v>
      </c>
      <c r="C11" s="33" t="s">
        <v>1220</v>
      </c>
      <c r="D11" s="33" t="s">
        <v>1227</v>
      </c>
    </row>
    <row r="12" spans="1:24" s="33" customFormat="1">
      <c r="A12" s="33" t="s">
        <v>59</v>
      </c>
      <c r="B12" s="34">
        <v>1340.46875</v>
      </c>
      <c r="C12" s="33" t="s">
        <v>1216</v>
      </c>
      <c r="D12" s="33" t="s">
        <v>1228</v>
      </c>
    </row>
    <row r="13" spans="1:24" s="33" customFormat="1">
      <c r="A13" s="33" t="s">
        <v>59</v>
      </c>
      <c r="B13" s="34">
        <v>1320.46875</v>
      </c>
      <c r="C13" s="33" t="s">
        <v>1220</v>
      </c>
      <c r="D13" s="33" t="s">
        <v>1229</v>
      </c>
    </row>
    <row r="14" spans="1:24" s="33" customFormat="1">
      <c r="A14" s="33" t="s">
        <v>59</v>
      </c>
      <c r="B14" s="34">
        <v>1320.46875</v>
      </c>
      <c r="C14" s="33" t="s">
        <v>1216</v>
      </c>
      <c r="D14" s="33" t="s">
        <v>1230</v>
      </c>
    </row>
    <row r="15" spans="1:24" s="33" customFormat="1">
      <c r="A15" s="33" t="s">
        <v>59</v>
      </c>
      <c r="B15" s="34">
        <v>1300.46875</v>
      </c>
      <c r="C15" s="33" t="s">
        <v>1220</v>
      </c>
      <c r="D15" s="33" t="s">
        <v>1231</v>
      </c>
    </row>
    <row r="16" spans="1:24" s="33" customFormat="1">
      <c r="A16" s="33" t="s">
        <v>59</v>
      </c>
      <c r="B16" s="34">
        <v>1300.46875</v>
      </c>
      <c r="C16" s="33" t="s">
        <v>1216</v>
      </c>
      <c r="D16" s="33" t="s">
        <v>1232</v>
      </c>
    </row>
    <row r="17" spans="1:25" s="33" customFormat="1">
      <c r="A17" s="33" t="s">
        <v>59</v>
      </c>
      <c r="B17" s="34">
        <v>1280.46875</v>
      </c>
      <c r="C17" s="33" t="s">
        <v>1220</v>
      </c>
      <c r="D17" s="33" t="s">
        <v>1233</v>
      </c>
    </row>
    <row r="18" spans="1:25" s="33" customFormat="1">
      <c r="A18" s="33" t="s">
        <v>59</v>
      </c>
      <c r="B18" s="34">
        <v>1280.46875</v>
      </c>
      <c r="C18" s="33" t="s">
        <v>1216</v>
      </c>
      <c r="D18" s="33" t="s">
        <v>1234</v>
      </c>
    </row>
    <row r="19" spans="1:25" s="33" customFormat="1">
      <c r="A19" s="33" t="s">
        <v>59</v>
      </c>
      <c r="B19" s="34">
        <v>1260.46875</v>
      </c>
      <c r="C19" s="33" t="s">
        <v>1220</v>
      </c>
      <c r="D19" s="33" t="s">
        <v>1235</v>
      </c>
    </row>
    <row r="20" spans="1:25" s="33" customFormat="1">
      <c r="A20" s="33" t="s">
        <v>59</v>
      </c>
      <c r="B20" s="34">
        <v>1260.46875</v>
      </c>
      <c r="C20" s="33" t="s">
        <v>1216</v>
      </c>
      <c r="D20" s="33" t="s">
        <v>1236</v>
      </c>
    </row>
    <row r="21" spans="1:25" s="33" customFormat="1">
      <c r="A21" s="33" t="s">
        <v>59</v>
      </c>
      <c r="B21" s="34">
        <v>1240.46875</v>
      </c>
      <c r="C21" s="33" t="s">
        <v>1237</v>
      </c>
      <c r="D21" s="33" t="s">
        <v>1238</v>
      </c>
    </row>
    <row r="22" spans="1:25" s="33" customFormat="1">
      <c r="A22" s="33" t="s">
        <v>59</v>
      </c>
      <c r="B22" s="34">
        <v>1240.46875</v>
      </c>
      <c r="C22" s="33" t="s">
        <v>1216</v>
      </c>
      <c r="D22" s="33" t="s">
        <v>1239</v>
      </c>
    </row>
    <row r="23" spans="1:25" s="33" customFormat="1">
      <c r="A23" s="33" t="s">
        <v>59</v>
      </c>
      <c r="B23" s="34">
        <v>1220.46875</v>
      </c>
      <c r="C23" s="33" t="s">
        <v>1237</v>
      </c>
      <c r="D23" s="33" t="s">
        <v>1240</v>
      </c>
    </row>
    <row r="24" spans="1:25" s="33" customFormat="1">
      <c r="A24" s="33" t="s">
        <v>59</v>
      </c>
      <c r="B24" s="34">
        <v>1220.46875</v>
      </c>
      <c r="C24" s="33" t="s">
        <v>1216</v>
      </c>
      <c r="D24" s="33" t="s">
        <v>1241</v>
      </c>
    </row>
    <row r="25" spans="1:25" s="33" customFormat="1">
      <c r="A25" s="33" t="s">
        <v>59</v>
      </c>
      <c r="B25" s="34">
        <v>1200.46875</v>
      </c>
      <c r="C25" s="33" t="s">
        <v>1237</v>
      </c>
      <c r="D25" s="33" t="s">
        <v>1242</v>
      </c>
    </row>
    <row r="26" spans="1:25" s="33" customFormat="1">
      <c r="A26" s="33" t="s">
        <v>59</v>
      </c>
      <c r="B26" s="34">
        <v>1200.46875</v>
      </c>
      <c r="C26" s="33" t="s">
        <v>1237</v>
      </c>
      <c r="D26" s="33" t="s">
        <v>1243</v>
      </c>
    </row>
    <row r="27" spans="1:25" s="33" customFormat="1">
      <c r="A27" s="33" t="s">
        <v>59</v>
      </c>
      <c r="B27" s="34">
        <v>1200.46875</v>
      </c>
      <c r="C27" s="33" t="s">
        <v>1244</v>
      </c>
      <c r="D27" s="33" t="s">
        <v>1245</v>
      </c>
      <c r="E27" s="33">
        <v>2.4</v>
      </c>
      <c r="G27" s="33">
        <v>1.6</v>
      </c>
      <c r="P27" s="33">
        <v>0.6</v>
      </c>
      <c r="Q27" s="33">
        <v>0.38</v>
      </c>
      <c r="R27" s="33">
        <v>0.01</v>
      </c>
      <c r="V27" s="33">
        <v>8</v>
      </c>
      <c r="Y27" s="33" t="s">
        <v>1246</v>
      </c>
    </row>
    <row r="28" spans="1:25" s="33" customFormat="1">
      <c r="A28" s="33" t="s">
        <v>59</v>
      </c>
      <c r="B28" s="34">
        <v>1200.46875</v>
      </c>
      <c r="C28" s="33" t="s">
        <v>1216</v>
      </c>
      <c r="D28" s="33" t="s">
        <v>1247</v>
      </c>
    </row>
    <row r="29" spans="1:25" s="33" customFormat="1">
      <c r="A29" s="33" t="s">
        <v>59</v>
      </c>
      <c r="B29" s="34">
        <v>1180.46875</v>
      </c>
      <c r="C29" s="33" t="s">
        <v>1237</v>
      </c>
      <c r="D29" s="33" t="s">
        <v>1248</v>
      </c>
    </row>
    <row r="30" spans="1:25" s="33" customFormat="1">
      <c r="A30" s="33" t="s">
        <v>59</v>
      </c>
      <c r="B30" s="34">
        <v>1180.46875</v>
      </c>
      <c r="C30" s="33" t="s">
        <v>1237</v>
      </c>
      <c r="D30" s="33" t="s">
        <v>1249</v>
      </c>
    </row>
    <row r="31" spans="1:25" s="33" customFormat="1">
      <c r="A31" s="33" t="s">
        <v>59</v>
      </c>
      <c r="B31" s="34">
        <v>1180.46875</v>
      </c>
      <c r="C31" s="33" t="s">
        <v>1244</v>
      </c>
      <c r="D31" s="33" t="s">
        <v>1250</v>
      </c>
      <c r="E31" s="33">
        <v>2.4500000000000002</v>
      </c>
      <c r="G31" s="33">
        <v>1.55</v>
      </c>
      <c r="P31" s="33">
        <v>0.55000000000000004</v>
      </c>
      <c r="Q31" s="33">
        <v>0.43</v>
      </c>
      <c r="R31" s="33">
        <v>0.02</v>
      </c>
      <c r="V31" s="33">
        <v>8</v>
      </c>
      <c r="Y31" s="33" t="s">
        <v>1251</v>
      </c>
    </row>
    <row r="32" spans="1:25" s="33" customFormat="1">
      <c r="A32" s="33" t="s">
        <v>59</v>
      </c>
      <c r="B32" s="34">
        <v>1180.46875</v>
      </c>
      <c r="C32" s="33" t="s">
        <v>1216</v>
      </c>
      <c r="D32" s="33" t="s">
        <v>1252</v>
      </c>
    </row>
    <row r="33" spans="1:25" s="33" customFormat="1">
      <c r="A33" s="33" t="s">
        <v>59</v>
      </c>
      <c r="B33" s="34">
        <v>1160.46875</v>
      </c>
      <c r="C33" s="33" t="s">
        <v>1237</v>
      </c>
      <c r="D33" s="33" t="s">
        <v>1253</v>
      </c>
    </row>
    <row r="34" spans="1:25" s="33" customFormat="1">
      <c r="A34" s="33" t="s">
        <v>59</v>
      </c>
      <c r="B34" s="34">
        <v>1160.46875</v>
      </c>
      <c r="C34" s="33" t="s">
        <v>1237</v>
      </c>
      <c r="D34" s="33" t="s">
        <v>1254</v>
      </c>
    </row>
    <row r="35" spans="1:25" s="33" customFormat="1">
      <c r="A35" s="33" t="s">
        <v>59</v>
      </c>
      <c r="B35" s="34">
        <v>1160.46875</v>
      </c>
      <c r="C35" s="33" t="s">
        <v>1244</v>
      </c>
      <c r="D35" s="33" t="s">
        <v>1255</v>
      </c>
      <c r="E35" s="33">
        <v>2.5</v>
      </c>
      <c r="G35" s="33">
        <v>1.5</v>
      </c>
      <c r="P35" s="33">
        <v>0.5</v>
      </c>
      <c r="Q35" s="33">
        <v>0.47</v>
      </c>
      <c r="R35" s="33">
        <v>0.03</v>
      </c>
      <c r="V35" s="33">
        <v>8</v>
      </c>
      <c r="Y35" s="33" t="s">
        <v>1256</v>
      </c>
    </row>
    <row r="36" spans="1:25" s="33" customFormat="1">
      <c r="A36" s="33" t="s">
        <v>59</v>
      </c>
      <c r="B36" s="34">
        <v>1160.46875</v>
      </c>
      <c r="C36" s="33" t="s">
        <v>1216</v>
      </c>
      <c r="D36" s="33" t="s">
        <v>1257</v>
      </c>
    </row>
    <row r="37" spans="1:25" s="33" customFormat="1">
      <c r="A37" s="33" t="s">
        <v>59</v>
      </c>
      <c r="B37" s="34">
        <v>1140.46875</v>
      </c>
      <c r="C37" s="33" t="s">
        <v>1237</v>
      </c>
      <c r="D37" s="33" t="s">
        <v>1258</v>
      </c>
    </row>
    <row r="38" spans="1:25" s="33" customFormat="1">
      <c r="A38" s="33" t="s">
        <v>59</v>
      </c>
      <c r="B38" s="34">
        <v>1140.46875</v>
      </c>
      <c r="C38" s="33" t="s">
        <v>1237</v>
      </c>
      <c r="D38" s="33" t="s">
        <v>1259</v>
      </c>
    </row>
    <row r="39" spans="1:25" s="33" customFormat="1">
      <c r="A39" s="33" t="s">
        <v>59</v>
      </c>
      <c r="B39" s="34">
        <v>1140.46875</v>
      </c>
      <c r="C39" s="33" t="s">
        <v>1244</v>
      </c>
      <c r="D39" s="33" t="s">
        <v>1260</v>
      </c>
      <c r="E39" s="33">
        <v>2.5499999999999998</v>
      </c>
      <c r="G39" s="33">
        <v>1.45</v>
      </c>
      <c r="P39" s="33">
        <v>0.45</v>
      </c>
      <c r="Q39" s="33">
        <v>0.51</v>
      </c>
      <c r="R39" s="33">
        <v>0.03</v>
      </c>
      <c r="V39" s="33">
        <v>8</v>
      </c>
      <c r="Y39" s="33" t="s">
        <v>1261</v>
      </c>
    </row>
    <row r="40" spans="1:25" s="33" customFormat="1">
      <c r="A40" s="33" t="s">
        <v>59</v>
      </c>
      <c r="B40" s="34">
        <v>1140.46875</v>
      </c>
      <c r="C40" s="33" t="s">
        <v>1216</v>
      </c>
      <c r="D40" s="33" t="s">
        <v>1262</v>
      </c>
    </row>
    <row r="41" spans="1:25" s="33" customFormat="1">
      <c r="A41" s="33" t="s">
        <v>59</v>
      </c>
      <c r="B41" s="34">
        <v>1120.46875</v>
      </c>
      <c r="C41" s="33" t="s">
        <v>1263</v>
      </c>
      <c r="D41" s="33" t="s">
        <v>1264</v>
      </c>
      <c r="E41" s="33">
        <v>1</v>
      </c>
      <c r="I41" s="33">
        <v>1</v>
      </c>
      <c r="L41" s="33">
        <v>0.82</v>
      </c>
      <c r="M41" s="33">
        <v>0.08</v>
      </c>
      <c r="N41" s="33">
        <v>5.1999999999999998E-2</v>
      </c>
      <c r="O41" s="33">
        <v>0</v>
      </c>
      <c r="P41" s="33">
        <v>0.02</v>
      </c>
      <c r="V41" s="33">
        <v>4</v>
      </c>
      <c r="Y41" s="33" t="s">
        <v>1265</v>
      </c>
    </row>
    <row r="42" spans="1:25" s="33" customFormat="1">
      <c r="A42" s="33" t="s">
        <v>59</v>
      </c>
      <c r="B42" s="34">
        <v>1120.46875</v>
      </c>
      <c r="C42" s="33" t="s">
        <v>1237</v>
      </c>
      <c r="D42" s="33" t="s">
        <v>1266</v>
      </c>
    </row>
    <row r="43" spans="1:25" s="33" customFormat="1">
      <c r="A43" s="33" t="s">
        <v>59</v>
      </c>
      <c r="B43" s="34">
        <v>1120.46875</v>
      </c>
      <c r="C43" s="33" t="s">
        <v>1237</v>
      </c>
      <c r="D43" s="33" t="s">
        <v>1267</v>
      </c>
    </row>
    <row r="44" spans="1:25" s="33" customFormat="1">
      <c r="A44" s="33" t="s">
        <v>59</v>
      </c>
      <c r="B44" s="34">
        <v>1120.46875</v>
      </c>
      <c r="C44" s="33" t="s">
        <v>1244</v>
      </c>
      <c r="D44" s="33" t="s">
        <v>1268</v>
      </c>
      <c r="E44" s="33">
        <v>2.6</v>
      </c>
      <c r="G44" s="33">
        <v>1.4</v>
      </c>
      <c r="P44" s="33">
        <v>0.4</v>
      </c>
      <c r="Q44" s="33">
        <v>0.55000000000000004</v>
      </c>
      <c r="R44" s="33">
        <v>0.05</v>
      </c>
      <c r="V44" s="33">
        <v>8</v>
      </c>
      <c r="Y44" s="33" t="s">
        <v>1269</v>
      </c>
    </row>
    <row r="45" spans="1:25" s="33" customFormat="1">
      <c r="A45" s="33" t="s">
        <v>59</v>
      </c>
      <c r="B45" s="34">
        <v>1120.46875</v>
      </c>
      <c r="C45" s="33" t="s">
        <v>1216</v>
      </c>
      <c r="D45" s="33" t="s">
        <v>1270</v>
      </c>
    </row>
    <row r="46" spans="1:25" s="33" customFormat="1">
      <c r="A46" s="33" t="s">
        <v>59</v>
      </c>
      <c r="B46" s="34">
        <v>1100.46875</v>
      </c>
      <c r="C46" s="33" t="s">
        <v>1263</v>
      </c>
      <c r="D46" s="33" t="s">
        <v>1271</v>
      </c>
      <c r="E46" s="33">
        <v>1</v>
      </c>
      <c r="I46" s="33">
        <v>1.18</v>
      </c>
      <c r="L46" s="33">
        <v>0.64</v>
      </c>
      <c r="M46" s="33">
        <v>0.1</v>
      </c>
      <c r="N46" s="33">
        <v>4.2000000000000003E-2</v>
      </c>
      <c r="O46" s="33">
        <v>0</v>
      </c>
      <c r="P46" s="33">
        <v>0.02</v>
      </c>
      <c r="V46" s="33">
        <v>4</v>
      </c>
      <c r="Y46" s="33" t="s">
        <v>1272</v>
      </c>
    </row>
    <row r="47" spans="1:25" s="33" customFormat="1">
      <c r="A47" s="33" t="s">
        <v>59</v>
      </c>
      <c r="B47" s="34">
        <v>1100.46875</v>
      </c>
      <c r="C47" s="33" t="s">
        <v>1237</v>
      </c>
      <c r="D47" s="33" t="s">
        <v>1273</v>
      </c>
    </row>
    <row r="48" spans="1:25" s="33" customFormat="1">
      <c r="A48" s="33" t="s">
        <v>59</v>
      </c>
      <c r="B48" s="34">
        <v>1100.46875</v>
      </c>
      <c r="C48" s="33" t="s">
        <v>1244</v>
      </c>
      <c r="D48" s="33" t="s">
        <v>1274</v>
      </c>
      <c r="E48" s="33">
        <v>2.65</v>
      </c>
      <c r="G48" s="33">
        <v>1.35</v>
      </c>
      <c r="P48" s="33">
        <v>0.35</v>
      </c>
      <c r="Q48" s="33">
        <v>0.59</v>
      </c>
      <c r="R48" s="33">
        <v>0.06</v>
      </c>
      <c r="V48" s="33">
        <v>8</v>
      </c>
      <c r="Y48" s="33" t="s">
        <v>1275</v>
      </c>
    </row>
    <row r="49" spans="1:25" s="33" customFormat="1">
      <c r="A49" s="33" t="s">
        <v>59</v>
      </c>
      <c r="B49" s="34">
        <v>1100.46875</v>
      </c>
      <c r="C49" s="33" t="s">
        <v>1216</v>
      </c>
      <c r="D49" s="33" t="s">
        <v>1276</v>
      </c>
    </row>
    <row r="50" spans="1:25" s="33" customFormat="1">
      <c r="A50" s="33" t="s">
        <v>59</v>
      </c>
      <c r="B50" s="34">
        <v>1080.46875</v>
      </c>
      <c r="C50" s="33" t="s">
        <v>1263</v>
      </c>
      <c r="D50" s="33" t="s">
        <v>1277</v>
      </c>
      <c r="E50" s="33">
        <v>1</v>
      </c>
      <c r="I50" s="33">
        <v>1.36</v>
      </c>
      <c r="L50" s="33">
        <v>0.48</v>
      </c>
      <c r="M50" s="33">
        <v>0.12</v>
      </c>
      <c r="N50" s="33">
        <v>3.2000000000000001E-2</v>
      </c>
      <c r="O50" s="33">
        <v>0</v>
      </c>
      <c r="P50" s="33">
        <v>0.02</v>
      </c>
      <c r="V50" s="33">
        <v>4</v>
      </c>
      <c r="Y50" s="33" t="s">
        <v>1278</v>
      </c>
    </row>
    <row r="51" spans="1:25" s="33" customFormat="1">
      <c r="A51" s="33" t="s">
        <v>59</v>
      </c>
      <c r="B51" s="34">
        <v>1080.46875</v>
      </c>
      <c r="C51" s="33" t="s">
        <v>1237</v>
      </c>
      <c r="D51" s="33" t="s">
        <v>1279</v>
      </c>
    </row>
    <row r="52" spans="1:25" s="33" customFormat="1">
      <c r="A52" s="33" t="s">
        <v>59</v>
      </c>
      <c r="B52" s="34">
        <v>1080.46875</v>
      </c>
      <c r="C52" s="33" t="s">
        <v>1244</v>
      </c>
      <c r="D52" s="33" t="s">
        <v>1280</v>
      </c>
      <c r="E52" s="33">
        <v>2.7</v>
      </c>
      <c r="G52" s="33">
        <v>1.3</v>
      </c>
      <c r="P52" s="33">
        <v>0.3</v>
      </c>
      <c r="Q52" s="33">
        <v>0.62</v>
      </c>
      <c r="R52" s="33">
        <v>0.08</v>
      </c>
      <c r="V52" s="33">
        <v>8</v>
      </c>
      <c r="Y52" s="33" t="s">
        <v>1281</v>
      </c>
    </row>
    <row r="53" spans="1:25" s="33" customFormat="1">
      <c r="A53" s="33" t="s">
        <v>59</v>
      </c>
      <c r="B53" s="34">
        <v>1080.46875</v>
      </c>
      <c r="C53" s="33" t="s">
        <v>1216</v>
      </c>
      <c r="D53" s="33" t="s">
        <v>1282</v>
      </c>
    </row>
    <row r="54" spans="1:25" s="33" customFormat="1">
      <c r="A54" s="33" t="s">
        <v>59</v>
      </c>
      <c r="B54" s="34">
        <v>1060.46875</v>
      </c>
      <c r="C54" s="33" t="s">
        <v>1263</v>
      </c>
      <c r="D54" s="33" t="s">
        <v>1283</v>
      </c>
      <c r="E54" s="33">
        <v>1</v>
      </c>
      <c r="I54" s="33">
        <v>1.48</v>
      </c>
      <c r="L54" s="33">
        <v>0.34</v>
      </c>
      <c r="M54" s="33">
        <v>0.12</v>
      </c>
      <c r="N54" s="33">
        <v>2.1999999999999999E-2</v>
      </c>
      <c r="O54" s="33">
        <v>0</v>
      </c>
      <c r="P54" s="33">
        <v>0.02</v>
      </c>
      <c r="V54" s="33">
        <v>4</v>
      </c>
      <c r="Y54" s="33" t="s">
        <v>1284</v>
      </c>
    </row>
    <row r="55" spans="1:25" s="33" customFormat="1">
      <c r="A55" s="33" t="s">
        <v>59</v>
      </c>
      <c r="B55" s="34">
        <v>1060.46875</v>
      </c>
      <c r="C55" s="33" t="s">
        <v>1237</v>
      </c>
      <c r="D55" s="33" t="s">
        <v>1285</v>
      </c>
    </row>
    <row r="56" spans="1:25" s="33" customFormat="1">
      <c r="A56" s="33" t="s">
        <v>59</v>
      </c>
      <c r="B56" s="34">
        <v>1060.46875</v>
      </c>
      <c r="C56" s="33" t="s">
        <v>1244</v>
      </c>
      <c r="D56" s="33" t="s">
        <v>1286</v>
      </c>
      <c r="E56" s="33">
        <v>2.75</v>
      </c>
      <c r="G56" s="33">
        <v>1.25</v>
      </c>
      <c r="P56" s="33">
        <v>0.25</v>
      </c>
      <c r="Q56" s="33">
        <v>0.63</v>
      </c>
      <c r="R56" s="33">
        <v>0.12</v>
      </c>
      <c r="V56" s="33">
        <v>8</v>
      </c>
      <c r="Y56" s="33" t="s">
        <v>1287</v>
      </c>
    </row>
    <row r="57" spans="1:25" s="33" customFormat="1">
      <c r="A57" s="33" t="s">
        <v>59</v>
      </c>
      <c r="B57" s="34">
        <v>1060.46875</v>
      </c>
      <c r="C57" s="33" t="s">
        <v>1216</v>
      </c>
      <c r="D57" s="33" t="s">
        <v>1288</v>
      </c>
    </row>
    <row r="58" spans="1:25" s="33" customFormat="1">
      <c r="A58" s="33" t="s">
        <v>59</v>
      </c>
      <c r="B58" s="34">
        <v>1060.46875</v>
      </c>
      <c r="C58" s="33" t="s">
        <v>1289</v>
      </c>
      <c r="D58" s="33" t="s">
        <v>1290</v>
      </c>
    </row>
    <row r="59" spans="1:25" s="33" customFormat="1">
      <c r="A59" s="33" t="s">
        <v>59</v>
      </c>
      <c r="B59" s="34">
        <v>1040.46875</v>
      </c>
      <c r="C59" s="33" t="s">
        <v>1263</v>
      </c>
      <c r="D59" s="33" t="s">
        <v>1291</v>
      </c>
      <c r="E59" s="33">
        <v>1</v>
      </c>
      <c r="I59" s="33">
        <v>1.6</v>
      </c>
      <c r="L59" s="33">
        <v>0.24</v>
      </c>
      <c r="M59" s="33">
        <v>0.14000000000000001</v>
      </c>
      <c r="N59" s="33">
        <v>2.1999999999999999E-2</v>
      </c>
      <c r="O59" s="33">
        <v>0</v>
      </c>
      <c r="P59" s="33">
        <v>0.02</v>
      </c>
      <c r="V59" s="33">
        <v>4</v>
      </c>
      <c r="Y59" s="33" t="s">
        <v>1292</v>
      </c>
    </row>
    <row r="60" spans="1:25" s="33" customFormat="1">
      <c r="A60" s="33" t="s">
        <v>59</v>
      </c>
      <c r="B60" s="34">
        <v>1040.46875</v>
      </c>
      <c r="C60" s="33" t="s">
        <v>1237</v>
      </c>
      <c r="D60" s="33" t="s">
        <v>1293</v>
      </c>
    </row>
    <row r="61" spans="1:25" s="33" customFormat="1">
      <c r="A61" s="33" t="s">
        <v>59</v>
      </c>
      <c r="B61" s="34">
        <v>1040.46875</v>
      </c>
      <c r="C61" s="33" t="s">
        <v>1244</v>
      </c>
      <c r="D61" s="33" t="s">
        <v>1294</v>
      </c>
      <c r="E61" s="33">
        <v>2.82</v>
      </c>
      <c r="G61" s="33">
        <v>1.18</v>
      </c>
      <c r="P61" s="33">
        <v>0.18</v>
      </c>
      <c r="Q61" s="33">
        <v>0.63</v>
      </c>
      <c r="R61" s="33">
        <v>0.19</v>
      </c>
      <c r="V61" s="33">
        <v>8</v>
      </c>
      <c r="Y61" s="33" t="s">
        <v>1295</v>
      </c>
    </row>
    <row r="62" spans="1:25" s="33" customFormat="1">
      <c r="A62" s="33" t="s">
        <v>59</v>
      </c>
      <c r="B62" s="34">
        <v>1040.46875</v>
      </c>
      <c r="C62" s="33" t="s">
        <v>1216</v>
      </c>
      <c r="D62" s="33" t="s">
        <v>1296</v>
      </c>
    </row>
    <row r="63" spans="1:25" s="33" customFormat="1">
      <c r="A63" s="33" t="s">
        <v>59</v>
      </c>
      <c r="B63" s="34">
        <v>1040.46875</v>
      </c>
      <c r="C63" s="33" t="s">
        <v>1289</v>
      </c>
      <c r="D63" s="33" t="s">
        <v>1290</v>
      </c>
    </row>
    <row r="64" spans="1:25" s="33" customFormat="1">
      <c r="A64" s="33" t="s">
        <v>59</v>
      </c>
      <c r="B64" s="34">
        <v>1020.4687500000001</v>
      </c>
      <c r="C64" s="33" t="s">
        <v>1263</v>
      </c>
      <c r="D64" s="33" t="s">
        <v>1297</v>
      </c>
      <c r="E64" s="33">
        <v>1</v>
      </c>
      <c r="I64" s="33">
        <v>1.68</v>
      </c>
      <c r="L64" s="33">
        <v>0.14000000000000001</v>
      </c>
      <c r="M64" s="33">
        <v>0.16</v>
      </c>
      <c r="N64" s="33">
        <v>1.2E-2</v>
      </c>
      <c r="O64" s="33">
        <v>0</v>
      </c>
      <c r="P64" s="33">
        <v>0.02</v>
      </c>
      <c r="V64" s="33">
        <v>4</v>
      </c>
      <c r="Y64" s="33" t="s">
        <v>1298</v>
      </c>
    </row>
    <row r="65" spans="1:25" s="33" customFormat="1">
      <c r="A65" s="33" t="s">
        <v>59</v>
      </c>
      <c r="B65" s="34">
        <v>1020.4687500000001</v>
      </c>
      <c r="C65" s="33" t="s">
        <v>1237</v>
      </c>
      <c r="D65" s="33" t="s">
        <v>1299</v>
      </c>
    </row>
    <row r="66" spans="1:25" s="33" customFormat="1">
      <c r="A66" s="33" t="s">
        <v>59</v>
      </c>
      <c r="B66" s="34">
        <v>1020.4687500000001</v>
      </c>
      <c r="C66" s="33" t="s">
        <v>1244</v>
      </c>
      <c r="D66" s="33" t="s">
        <v>1300</v>
      </c>
      <c r="E66" s="33">
        <v>2.93</v>
      </c>
      <c r="G66" s="33">
        <v>1.07</v>
      </c>
      <c r="P66" s="33">
        <v>7.0000000000000007E-2</v>
      </c>
      <c r="Q66" s="33">
        <v>0.52</v>
      </c>
      <c r="R66" s="33">
        <v>0.4</v>
      </c>
      <c r="V66" s="33">
        <v>8</v>
      </c>
      <c r="Y66" s="33" t="s">
        <v>1301</v>
      </c>
    </row>
    <row r="67" spans="1:25" s="33" customFormat="1">
      <c r="A67" s="33" t="s">
        <v>59</v>
      </c>
      <c r="B67" s="34">
        <v>1020.4687500000001</v>
      </c>
      <c r="C67" s="33" t="s">
        <v>1216</v>
      </c>
      <c r="D67" s="33" t="s">
        <v>1302</v>
      </c>
    </row>
    <row r="68" spans="1:25" s="33" customFormat="1">
      <c r="A68" s="33" t="s">
        <v>59</v>
      </c>
      <c r="B68" s="34">
        <v>1020.4687500000001</v>
      </c>
      <c r="C68" s="33" t="s">
        <v>1289</v>
      </c>
      <c r="D68" s="33" t="s">
        <v>1290</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enableFormatConditionsCalculation="0"/>
  <dimension ref="A1:W45"/>
  <sheetViews>
    <sheetView zoomScale="150" zoomScaleNormal="150" zoomScalePageLayoutView="150" workbookViewId="0"/>
  </sheetViews>
  <sheetFormatPr baseColWidth="10" defaultColWidth="8.83203125" defaultRowHeight="15" x14ac:dyDescent="0"/>
  <cols>
    <col min="1" max="1" width="8.83203125" style="17"/>
    <col min="2" max="5" width="8.83203125" style="18"/>
    <col min="6" max="6" width="19.6640625" style="18" customWidth="1"/>
    <col min="7" max="16384" width="8.83203125" style="18"/>
  </cols>
  <sheetData>
    <row r="1" spans="1:18" s="13" customFormat="1">
      <c r="A1" s="12" t="s">
        <v>1136</v>
      </c>
      <c r="B1" s="13" t="s">
        <v>1137</v>
      </c>
      <c r="C1" s="13" t="s">
        <v>1136</v>
      </c>
      <c r="D1" s="13" t="s">
        <v>1137</v>
      </c>
      <c r="E1" s="13" t="s">
        <v>1136</v>
      </c>
      <c r="F1" s="13" t="s">
        <v>1137</v>
      </c>
      <c r="G1" s="13" t="s">
        <v>1136</v>
      </c>
      <c r="H1" s="13" t="s">
        <v>1137</v>
      </c>
      <c r="I1" s="13" t="s">
        <v>1136</v>
      </c>
      <c r="J1" s="13" t="s">
        <v>1137</v>
      </c>
      <c r="K1" s="13" t="s">
        <v>1136</v>
      </c>
      <c r="L1" s="13" t="s">
        <v>1137</v>
      </c>
      <c r="M1" s="13" t="s">
        <v>1136</v>
      </c>
      <c r="N1" s="13" t="s">
        <v>1137</v>
      </c>
      <c r="O1" s="13" t="s">
        <v>1136</v>
      </c>
      <c r="P1" s="13" t="s">
        <v>1137</v>
      </c>
      <c r="Q1" s="13" t="s">
        <v>1138</v>
      </c>
      <c r="R1" s="13" t="s">
        <v>1139</v>
      </c>
    </row>
    <row r="2" spans="1:18" s="13" customFormat="1">
      <c r="A2" s="12" t="s">
        <v>1140</v>
      </c>
      <c r="C2" s="13" t="s">
        <v>1141</v>
      </c>
      <c r="E2" s="13" t="s">
        <v>1142</v>
      </c>
      <c r="G2" s="13" t="s">
        <v>1143</v>
      </c>
      <c r="I2" s="13" t="s">
        <v>1144</v>
      </c>
      <c r="K2" s="13" t="s">
        <v>1145</v>
      </c>
      <c r="M2" s="13" t="s">
        <v>1146</v>
      </c>
      <c r="O2" s="13" t="s">
        <v>1147</v>
      </c>
      <c r="Q2" s="13" t="s">
        <v>1148</v>
      </c>
    </row>
    <row r="3" spans="1:18" s="16" customFormat="1" ht="12">
      <c r="A3" s="14" t="s">
        <v>1149</v>
      </c>
      <c r="B3" s="15" t="s">
        <v>1150</v>
      </c>
      <c r="C3" s="15" t="s">
        <v>1151</v>
      </c>
      <c r="D3" s="15" t="s">
        <v>1152</v>
      </c>
      <c r="E3" s="15" t="s">
        <v>1153</v>
      </c>
      <c r="F3" s="15" t="s">
        <v>1154</v>
      </c>
      <c r="G3" s="15" t="s">
        <v>1155</v>
      </c>
      <c r="H3" s="15" t="s">
        <v>1156</v>
      </c>
      <c r="I3" s="15" t="s">
        <v>1157</v>
      </c>
      <c r="J3" s="15" t="s">
        <v>1158</v>
      </c>
      <c r="K3" s="15" t="s">
        <v>1159</v>
      </c>
      <c r="L3" s="15" t="s">
        <v>1160</v>
      </c>
      <c r="M3" s="15" t="s">
        <v>1161</v>
      </c>
      <c r="N3" s="15" t="s">
        <v>1162</v>
      </c>
      <c r="O3" s="15" t="s">
        <v>1163</v>
      </c>
      <c r="P3" s="15" t="s">
        <v>1164</v>
      </c>
    </row>
    <row r="4" spans="1:18">
      <c r="A4" s="17">
        <v>41</v>
      </c>
      <c r="B4" s="18">
        <v>0.5</v>
      </c>
      <c r="C4" s="18">
        <v>57.6</v>
      </c>
      <c r="D4" s="18">
        <v>11.7</v>
      </c>
      <c r="E4" s="18">
        <v>41</v>
      </c>
      <c r="F4" s="18">
        <v>3</v>
      </c>
      <c r="G4" s="18">
        <v>45</v>
      </c>
      <c r="H4" s="18">
        <v>5</v>
      </c>
      <c r="I4" s="18">
        <v>45</v>
      </c>
      <c r="J4" s="18">
        <v>9.4</v>
      </c>
      <c r="K4" s="18">
        <v>48.4</v>
      </c>
      <c r="L4" s="18">
        <v>11.5</v>
      </c>
      <c r="M4" s="18">
        <v>52.4</v>
      </c>
      <c r="N4" s="18">
        <v>14</v>
      </c>
      <c r="O4" s="18">
        <v>69</v>
      </c>
      <c r="P4" s="18">
        <v>8</v>
      </c>
    </row>
    <row r="5" spans="1:18">
      <c r="A5" s="17">
        <v>41</v>
      </c>
      <c r="B5" s="18">
        <v>3</v>
      </c>
      <c r="C5" s="18">
        <v>61</v>
      </c>
      <c r="D5" s="18">
        <v>13.5</v>
      </c>
      <c r="E5" s="18">
        <v>45</v>
      </c>
      <c r="F5" s="18">
        <v>3</v>
      </c>
      <c r="G5" s="18">
        <v>52</v>
      </c>
      <c r="H5" s="18">
        <v>5</v>
      </c>
      <c r="I5" s="18">
        <v>49.4</v>
      </c>
      <c r="J5" s="18">
        <v>7.3</v>
      </c>
      <c r="K5" s="18">
        <v>53</v>
      </c>
      <c r="L5" s="18">
        <v>9.3000000000000007</v>
      </c>
      <c r="M5" s="18">
        <v>57.6</v>
      </c>
      <c r="N5" s="18">
        <v>11.7</v>
      </c>
      <c r="O5" s="18">
        <v>69</v>
      </c>
      <c r="P5" s="18">
        <v>14</v>
      </c>
    </row>
    <row r="6" spans="1:18">
      <c r="A6" s="17">
        <v>41</v>
      </c>
      <c r="B6" s="18">
        <v>7</v>
      </c>
      <c r="G6" s="18">
        <v>57</v>
      </c>
      <c r="H6" s="18">
        <v>5.9</v>
      </c>
      <c r="I6" s="18">
        <v>52</v>
      </c>
      <c r="J6" s="18">
        <v>5</v>
      </c>
      <c r="K6" s="18">
        <v>57</v>
      </c>
      <c r="L6" s="18">
        <v>5.9</v>
      </c>
      <c r="M6" s="18">
        <v>63</v>
      </c>
      <c r="N6" s="18">
        <v>7</v>
      </c>
    </row>
    <row r="7" spans="1:18">
      <c r="A7" s="17">
        <v>45</v>
      </c>
      <c r="B7" s="18">
        <v>9.4</v>
      </c>
      <c r="G7" s="18">
        <v>63</v>
      </c>
      <c r="H7" s="18">
        <v>7</v>
      </c>
      <c r="I7" s="18">
        <v>52</v>
      </c>
      <c r="J7" s="18">
        <v>0.5</v>
      </c>
      <c r="K7" s="18">
        <v>57</v>
      </c>
      <c r="L7" s="18">
        <v>0.5</v>
      </c>
      <c r="M7" s="18">
        <v>63</v>
      </c>
      <c r="N7" s="18">
        <v>0.5</v>
      </c>
    </row>
    <row r="8" spans="1:18">
      <c r="A8" s="17">
        <v>48.4</v>
      </c>
      <c r="B8" s="18">
        <v>11.5</v>
      </c>
      <c r="G8" s="18">
        <v>69</v>
      </c>
      <c r="H8" s="18">
        <v>8</v>
      </c>
    </row>
    <row r="9" spans="1:18">
      <c r="A9" s="17">
        <v>52.4</v>
      </c>
      <c r="B9" s="18">
        <v>14</v>
      </c>
      <c r="G9" s="18">
        <v>77.5</v>
      </c>
      <c r="H9" s="18">
        <v>0.5</v>
      </c>
    </row>
    <row r="10" spans="1:18">
      <c r="A10" s="17">
        <v>57.6</v>
      </c>
      <c r="B10" s="18">
        <v>11.7</v>
      </c>
    </row>
    <row r="11" spans="1:18">
      <c r="A11" s="17">
        <v>53</v>
      </c>
      <c r="B11" s="18">
        <v>9.3000000000000007</v>
      </c>
    </row>
    <row r="12" spans="1:18">
      <c r="A12" s="17">
        <v>49.4</v>
      </c>
      <c r="B12" s="18">
        <v>7.3</v>
      </c>
    </row>
    <row r="13" spans="1:18">
      <c r="A13" s="17">
        <v>45</v>
      </c>
      <c r="B13" s="18">
        <v>5</v>
      </c>
    </row>
    <row r="14" spans="1:18">
      <c r="A14" s="17">
        <v>45</v>
      </c>
      <c r="B14" s="18">
        <v>3</v>
      </c>
    </row>
    <row r="15" spans="1:18">
      <c r="A15" s="17">
        <v>45</v>
      </c>
      <c r="B15" s="18">
        <v>0.5</v>
      </c>
    </row>
    <row r="17" spans="1:23" s="20" customFormat="1">
      <c r="A17" s="19" t="s">
        <v>1165</v>
      </c>
      <c r="B17" s="20" t="s">
        <v>1166</v>
      </c>
      <c r="C17" s="20" t="s">
        <v>1167</v>
      </c>
      <c r="D17" s="20" t="s">
        <v>1168</v>
      </c>
      <c r="E17" s="20" t="s">
        <v>1169</v>
      </c>
      <c r="F17" s="20" t="s">
        <v>1170</v>
      </c>
      <c r="J17" s="21"/>
      <c r="K17" s="22"/>
      <c r="L17" s="22"/>
      <c r="M17" s="22"/>
      <c r="N17" s="21"/>
      <c r="O17" s="22"/>
      <c r="T17" s="22"/>
      <c r="U17" s="22"/>
      <c r="V17" s="22"/>
      <c r="W17" s="22"/>
    </row>
    <row r="18" spans="1:23">
      <c r="A18" s="17">
        <v>63</v>
      </c>
      <c r="B18" s="18">
        <v>22.600000381469727</v>
      </c>
      <c r="C18" s="18">
        <v>630</v>
      </c>
      <c r="D18" s="18">
        <v>900</v>
      </c>
      <c r="E18" s="23" t="s">
        <v>1171</v>
      </c>
      <c r="F18" s="18" t="s">
        <v>1172</v>
      </c>
      <c r="J18" s="24"/>
      <c r="K18" s="25"/>
      <c r="L18" s="25"/>
      <c r="M18" s="25"/>
      <c r="N18" s="24"/>
      <c r="O18" s="25"/>
      <c r="T18" s="25"/>
      <c r="U18" s="25"/>
      <c r="V18" s="25"/>
      <c r="W18" s="25"/>
    </row>
    <row r="19" spans="1:23">
      <c r="A19" s="17">
        <v>554</v>
      </c>
      <c r="B19" s="17">
        <v>469</v>
      </c>
      <c r="C19" s="18">
        <v>18</v>
      </c>
      <c r="D19" s="18">
        <v>65</v>
      </c>
      <c r="E19" s="23" t="s">
        <v>1173</v>
      </c>
      <c r="F19" s="20" t="s">
        <v>1174</v>
      </c>
      <c r="J19" s="26"/>
      <c r="K19" s="26"/>
      <c r="L19" s="27"/>
      <c r="M19" s="26"/>
      <c r="N19" s="26"/>
      <c r="O19" s="26"/>
      <c r="T19" s="25"/>
      <c r="U19" s="25"/>
      <c r="V19" s="25"/>
      <c r="W19" s="22"/>
    </row>
    <row r="20" spans="1:23">
      <c r="A20" s="17">
        <v>324</v>
      </c>
      <c r="B20" s="17">
        <v>532</v>
      </c>
      <c r="C20" s="18">
        <v>18</v>
      </c>
      <c r="D20" s="18">
        <v>60</v>
      </c>
      <c r="F20" s="28" t="s">
        <v>1175</v>
      </c>
      <c r="J20" s="26"/>
      <c r="K20" s="26"/>
      <c r="L20" s="29"/>
      <c r="M20" s="26"/>
      <c r="N20" s="26"/>
      <c r="O20" s="26"/>
      <c r="T20" s="25"/>
      <c r="U20" s="25"/>
      <c r="V20" s="25"/>
      <c r="W20" s="30"/>
    </row>
    <row r="21" spans="1:23" ht="30">
      <c r="A21" s="17">
        <v>447</v>
      </c>
      <c r="B21" s="17">
        <v>495</v>
      </c>
      <c r="C21" s="18">
        <v>36</v>
      </c>
      <c r="D21" s="18">
        <v>60</v>
      </c>
      <c r="F21" s="28" t="s">
        <v>1176</v>
      </c>
      <c r="J21" s="26"/>
      <c r="K21" s="26"/>
      <c r="L21" s="29"/>
      <c r="M21" s="26"/>
      <c r="N21" s="26"/>
      <c r="O21" s="26"/>
      <c r="T21" s="25"/>
      <c r="U21" s="25"/>
      <c r="V21" s="25"/>
      <c r="W21" s="30"/>
    </row>
    <row r="22" spans="1:23" ht="45">
      <c r="A22" s="17">
        <v>420</v>
      </c>
      <c r="B22" s="17">
        <v>350</v>
      </c>
      <c r="C22" s="18">
        <v>48</v>
      </c>
      <c r="D22" s="18">
        <v>60</v>
      </c>
      <c r="E22" s="23" t="s">
        <v>1177</v>
      </c>
      <c r="F22" s="28" t="s">
        <v>1178</v>
      </c>
      <c r="J22" s="31"/>
      <c r="K22" s="26"/>
      <c r="L22" s="29"/>
      <c r="M22" s="26"/>
      <c r="N22" s="26"/>
      <c r="O22" s="26"/>
      <c r="T22" s="25"/>
      <c r="U22" s="25"/>
      <c r="V22" s="25"/>
      <c r="W22" s="30"/>
    </row>
    <row r="23" spans="1:23">
      <c r="A23" s="17">
        <v>270</v>
      </c>
      <c r="B23" s="17">
        <v>350</v>
      </c>
      <c r="C23" s="18">
        <v>18</v>
      </c>
      <c r="D23" s="18">
        <v>60</v>
      </c>
      <c r="E23" s="23" t="s">
        <v>1179</v>
      </c>
      <c r="F23" s="20" t="s">
        <v>1180</v>
      </c>
      <c r="J23" s="31"/>
      <c r="K23" s="26"/>
      <c r="L23" s="27"/>
      <c r="M23" s="26"/>
      <c r="N23" s="26"/>
      <c r="O23" s="26"/>
      <c r="T23" s="25"/>
      <c r="U23" s="25"/>
      <c r="V23" s="25"/>
      <c r="W23" s="22"/>
    </row>
    <row r="24" spans="1:23">
      <c r="A24" s="17">
        <v>700</v>
      </c>
      <c r="B24" s="17">
        <v>420</v>
      </c>
      <c r="C24" s="18">
        <v>18</v>
      </c>
      <c r="D24" s="18">
        <v>60</v>
      </c>
      <c r="E24" s="23" t="s">
        <v>1181</v>
      </c>
      <c r="F24" s="20" t="s">
        <v>1182</v>
      </c>
      <c r="J24" s="31"/>
      <c r="K24" s="26"/>
      <c r="L24" s="27"/>
      <c r="M24" s="26"/>
      <c r="N24" s="26"/>
      <c r="O24" s="26"/>
      <c r="T24" s="25"/>
      <c r="U24" s="25"/>
      <c r="V24" s="25"/>
      <c r="W24" s="22"/>
    </row>
    <row r="25" spans="1:23">
      <c r="A25" s="17">
        <v>484</v>
      </c>
      <c r="B25" s="17">
        <v>124</v>
      </c>
      <c r="C25" s="18">
        <v>18</v>
      </c>
      <c r="D25" s="18">
        <v>100</v>
      </c>
      <c r="F25" s="20" t="s">
        <v>1183</v>
      </c>
      <c r="J25" s="31"/>
      <c r="K25" s="26"/>
      <c r="L25" s="27"/>
      <c r="M25" s="26"/>
      <c r="N25" s="26"/>
      <c r="O25" s="26"/>
      <c r="T25" s="25"/>
      <c r="U25" s="25"/>
      <c r="V25" s="25"/>
      <c r="W25" s="22"/>
    </row>
    <row r="26" spans="1:23" ht="35" customHeight="1">
      <c r="A26" s="17">
        <v>322</v>
      </c>
      <c r="B26" s="17">
        <v>264</v>
      </c>
      <c r="C26" s="18">
        <v>18</v>
      </c>
      <c r="D26" s="18">
        <v>80</v>
      </c>
      <c r="E26" s="23" t="s">
        <v>1184</v>
      </c>
      <c r="F26" s="20" t="s">
        <v>1185</v>
      </c>
      <c r="J26" s="26"/>
      <c r="K26" s="26"/>
      <c r="L26" s="27"/>
      <c r="M26" s="26"/>
      <c r="N26" s="26"/>
      <c r="O26" s="26"/>
      <c r="T26" s="25"/>
      <c r="U26" s="25"/>
      <c r="V26" s="25"/>
      <c r="W26" s="22"/>
    </row>
    <row r="27" spans="1:23" ht="30">
      <c r="A27" s="17">
        <v>231.11111111111109</v>
      </c>
      <c r="B27" s="17">
        <v>518.11023622047242</v>
      </c>
      <c r="C27" s="18">
        <v>36</v>
      </c>
      <c r="D27" s="18">
        <v>45</v>
      </c>
      <c r="F27" s="28" t="s">
        <v>1186</v>
      </c>
      <c r="J27" s="26"/>
      <c r="K27" s="26"/>
      <c r="L27" s="29"/>
      <c r="M27" s="26"/>
      <c r="N27" s="26"/>
      <c r="O27" s="26"/>
      <c r="T27" s="25"/>
      <c r="U27" s="25"/>
      <c r="V27" s="25"/>
      <c r="W27" s="30"/>
    </row>
    <row r="28" spans="1:23">
      <c r="A28" s="17">
        <v>790</v>
      </c>
      <c r="B28" s="17">
        <v>300</v>
      </c>
      <c r="C28" s="18">
        <v>18</v>
      </c>
      <c r="D28" s="18">
        <v>100</v>
      </c>
      <c r="E28" s="23" t="s">
        <v>1187</v>
      </c>
      <c r="F28" s="20" t="s">
        <v>1188</v>
      </c>
      <c r="J28" s="26"/>
      <c r="K28" s="26"/>
      <c r="L28" s="27"/>
      <c r="M28" s="26"/>
      <c r="N28" s="26"/>
      <c r="O28" s="26"/>
      <c r="T28" s="25"/>
      <c r="U28" s="25"/>
      <c r="V28" s="25"/>
      <c r="W28" s="22"/>
    </row>
    <row r="29" spans="1:23">
      <c r="A29" s="17">
        <v>400</v>
      </c>
      <c r="B29" s="17">
        <v>197</v>
      </c>
      <c r="C29" s="18">
        <v>18</v>
      </c>
      <c r="D29" s="18">
        <v>100</v>
      </c>
      <c r="F29" s="20" t="s">
        <v>1189</v>
      </c>
      <c r="J29" s="26"/>
      <c r="K29" s="26"/>
      <c r="L29" s="27"/>
      <c r="M29" s="26"/>
      <c r="N29" s="26"/>
      <c r="O29" s="26"/>
      <c r="T29" s="25"/>
      <c r="U29" s="25"/>
      <c r="V29" s="25"/>
      <c r="W29" s="22"/>
    </row>
    <row r="30" spans="1:23" ht="30">
      <c r="A30" s="17">
        <v>346</v>
      </c>
      <c r="B30" s="17">
        <v>395</v>
      </c>
      <c r="C30" s="18">
        <v>36</v>
      </c>
      <c r="D30" s="18">
        <v>50</v>
      </c>
      <c r="E30" s="23" t="s">
        <v>1190</v>
      </c>
      <c r="F30" s="28" t="s">
        <v>1191</v>
      </c>
      <c r="J30" s="26"/>
      <c r="K30" s="26"/>
      <c r="L30" s="29"/>
      <c r="M30" s="26"/>
      <c r="N30" s="26"/>
      <c r="O30" s="26"/>
      <c r="T30" s="25"/>
      <c r="U30" s="25"/>
      <c r="V30" s="25"/>
      <c r="W30" s="30"/>
    </row>
    <row r="31" spans="1:23">
      <c r="A31" s="17">
        <v>493</v>
      </c>
      <c r="B31" s="17">
        <v>310</v>
      </c>
      <c r="C31" s="18">
        <v>18</v>
      </c>
      <c r="D31" s="18">
        <v>100</v>
      </c>
      <c r="E31" s="23" t="s">
        <v>1192</v>
      </c>
      <c r="F31" s="20" t="s">
        <v>1193</v>
      </c>
      <c r="J31" s="26"/>
      <c r="K31" s="26"/>
      <c r="L31" s="27"/>
      <c r="M31" s="26"/>
      <c r="N31" s="26"/>
      <c r="O31" s="26"/>
      <c r="T31" s="25"/>
      <c r="U31" s="25"/>
      <c r="V31" s="25"/>
      <c r="W31" s="22"/>
    </row>
    <row r="32" spans="1:23">
      <c r="A32" s="17">
        <v>620</v>
      </c>
      <c r="B32" s="17">
        <v>243</v>
      </c>
      <c r="C32" s="18">
        <v>18</v>
      </c>
      <c r="D32" s="18">
        <v>60</v>
      </c>
      <c r="E32" s="23" t="s">
        <v>1194</v>
      </c>
      <c r="F32" s="20" t="s">
        <v>1195</v>
      </c>
      <c r="J32" s="26"/>
      <c r="K32" s="26"/>
      <c r="L32" s="27"/>
      <c r="M32" s="26"/>
      <c r="N32" s="26"/>
      <c r="O32" s="26"/>
      <c r="T32" s="25"/>
      <c r="U32" s="25"/>
      <c r="V32" s="25"/>
      <c r="W32" s="22"/>
    </row>
    <row r="33" spans="6:6">
      <c r="F33" s="20"/>
    </row>
    <row r="34" spans="6:6">
      <c r="F34" s="20"/>
    </row>
    <row r="35" spans="6:6">
      <c r="F35" s="20"/>
    </row>
    <row r="36" spans="6:6">
      <c r="F36" s="20"/>
    </row>
    <row r="37" spans="6:6">
      <c r="F37" s="20"/>
    </row>
    <row r="38" spans="6:6">
      <c r="F38" s="20"/>
    </row>
    <row r="39" spans="6:6">
      <c r="F39" s="20"/>
    </row>
    <row r="40" spans="6:6">
      <c r="F40" s="20"/>
    </row>
    <row r="41" spans="6:6">
      <c r="F41" s="20"/>
    </row>
    <row r="42" spans="6:6">
      <c r="F42" s="20"/>
    </row>
    <row r="43" spans="6:6">
      <c r="F43" s="20"/>
    </row>
    <row r="44" spans="6:6">
      <c r="F44" s="20"/>
    </row>
    <row r="45" spans="6:6">
      <c r="F45" s="20"/>
    </row>
  </sheetData>
  <pageMargins left="0.7" right="0.7" top="0.75" bottom="0.75" header="0.3" footer="0.3"/>
  <pageSetup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17</vt:i4>
      </vt:variant>
    </vt:vector>
  </HeadingPairs>
  <TitlesOfParts>
    <vt:vector size="17" baseType="lpstr">
      <vt:lpstr>Input</vt:lpstr>
      <vt:lpstr>RunSummary</vt:lpstr>
      <vt:lpstr>ChartTAS</vt:lpstr>
      <vt:lpstr>ChartMassFrac</vt:lpstr>
      <vt:lpstr>ChartPPD</vt:lpstr>
      <vt:lpstr>ChartPMD</vt:lpstr>
      <vt:lpstr>Charts</vt:lpstr>
      <vt:lpstr>SolidFormulas</vt:lpstr>
      <vt:lpstr>XTASChartData</vt:lpstr>
      <vt:lpstr>XChartDiagramsData</vt:lpstr>
      <vt:lpstr>XChartData</vt:lpstr>
      <vt:lpstr>Summary2</vt:lpstr>
      <vt:lpstr>MassChase</vt:lpstr>
      <vt:lpstr>StartingConditions</vt:lpstr>
      <vt:lpstr>Snapshot</vt:lpstr>
      <vt:lpstr>Summary</vt:lpstr>
      <vt:lpstr>RunHistory</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MCS01-User</dc:creator>
  <cp:lastModifiedBy>MCS01-User</cp:lastModifiedBy>
  <dcterms:created xsi:type="dcterms:W3CDTF">2017-01-02T02:08:15Z</dcterms:created>
  <dcterms:modified xsi:type="dcterms:W3CDTF">2017-01-02T02:08:25Z</dcterms:modified>
</cp:coreProperties>
</file>