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16275" windowHeight="10290" firstSheet="1" activeTab="1"/>
  </bookViews>
  <sheets>
    <sheet name="Input" sheetId="20" r:id="rId1"/>
    <sheet name="RunSummary" sheetId="19" r:id="rId2"/>
    <sheet name="ChartTAS" sheetId="18" r:id="rId3"/>
    <sheet name="ChartMassFrac" sheetId="17" r:id="rId4"/>
    <sheet name="ChartPPD" sheetId="16" r:id="rId5"/>
    <sheet name="ChartPMD" sheetId="15" r:id="rId6"/>
    <sheet name="Charts" sheetId="14" r:id="rId7"/>
    <sheet name="SolidFormulas" sheetId="13" r:id="rId8"/>
    <sheet name="XTASChartData" sheetId="12" state="hidden" r:id="rId9"/>
    <sheet name="XChartDiagramsData" sheetId="11" r:id="rId10"/>
    <sheet name="XChartData" sheetId="10" r:id="rId11"/>
    <sheet name="Summary2" sheetId="9" state="hidden" r:id="rId12"/>
    <sheet name="MassChase" sheetId="8" state="hidden" r:id="rId13"/>
    <sheet name="StartingConditions" sheetId="7" state="hidden" r:id="rId14"/>
    <sheet name="Snapshot" sheetId="6" state="hidden" r:id="rId15"/>
    <sheet name="Summary" sheetId="5" state="hidden" r:id="rId16"/>
    <sheet name="RunHistory" sheetId="4" state="hidden" r:id="rId17"/>
  </sheets>
  <externalReferences>
    <externalReference r:id="rId18"/>
  </externalReferences>
  <definedNames>
    <definedName name="PeriodicHeader">#REF!</definedName>
  </definedNames>
  <calcPr calcId="145621" calcOnSave="0"/>
</workbook>
</file>

<file path=xl/calcChain.xml><?xml version="1.0" encoding="utf-8"?>
<calcChain xmlns="http://schemas.openxmlformats.org/spreadsheetml/2006/main">
  <c r="ET38" i="11" l="1"/>
  <c r="EU38" i="11"/>
  <c r="EV38" i="11"/>
  <c r="EW38" i="11"/>
  <c r="EX38" i="11"/>
  <c r="EY38" i="11"/>
  <c r="EZ38" i="11"/>
  <c r="FA38" i="11"/>
  <c r="FB38" i="11"/>
  <c r="FC38" i="11"/>
  <c r="FD38" i="11"/>
  <c r="FE38" i="11"/>
  <c r="FF38" i="11"/>
  <c r="ET37" i="11"/>
  <c r="EU37" i="11"/>
  <c r="EV37" i="11"/>
  <c r="EW37" i="11"/>
  <c r="EX37" i="11"/>
  <c r="EY37" i="11"/>
  <c r="EZ37" i="11"/>
  <c r="FA37" i="11"/>
  <c r="FB37" i="11"/>
  <c r="FC37" i="11"/>
  <c r="FD37" i="11"/>
  <c r="FE37" i="11"/>
  <c r="FF37" i="11"/>
  <c r="ET36" i="11"/>
  <c r="EU36" i="11"/>
  <c r="EV36" i="11"/>
  <c r="EW36" i="11"/>
  <c r="EX36" i="11"/>
  <c r="EY36" i="11"/>
  <c r="EZ36" i="11"/>
  <c r="FA36" i="11"/>
  <c r="FB36" i="11"/>
  <c r="FC36" i="11"/>
  <c r="FD36" i="11"/>
  <c r="FE36" i="11"/>
  <c r="FF36" i="11"/>
  <c r="ET35" i="11"/>
  <c r="EU35" i="11"/>
  <c r="EV35" i="11"/>
  <c r="EW35" i="11"/>
  <c r="EX35" i="11"/>
  <c r="EY35" i="11"/>
  <c r="EZ35" i="11"/>
  <c r="FA35" i="11"/>
  <c r="FB35" i="11"/>
  <c r="FC35" i="11"/>
  <c r="FD35" i="11"/>
  <c r="FE35" i="11"/>
  <c r="FF35" i="11"/>
  <c r="ET34" i="11"/>
  <c r="EU34" i="11"/>
  <c r="EV34" i="11"/>
  <c r="EW34" i="11"/>
  <c r="EX34" i="11"/>
  <c r="EY34" i="11"/>
  <c r="EZ34" i="11"/>
  <c r="FA34" i="11"/>
  <c r="FB34" i="11"/>
  <c r="FC34" i="11"/>
  <c r="FD34" i="11"/>
  <c r="FE34" i="11"/>
  <c r="FF34" i="11"/>
  <c r="ET33" i="11"/>
  <c r="EU33" i="11"/>
  <c r="EV33" i="11"/>
  <c r="EW33" i="11"/>
  <c r="EX33" i="11"/>
  <c r="EY33" i="11"/>
  <c r="EZ33" i="11"/>
  <c r="FA33" i="11"/>
  <c r="FB33" i="11"/>
  <c r="FC33" i="11"/>
  <c r="FD33" i="11"/>
  <c r="FE33" i="11"/>
  <c r="FF33" i="11"/>
  <c r="ET32" i="11"/>
  <c r="EU32" i="11"/>
  <c r="EV32" i="11"/>
  <c r="EW32" i="11"/>
  <c r="EX32" i="11"/>
  <c r="EY32" i="11"/>
  <c r="EZ32" i="11"/>
  <c r="FA32" i="11"/>
  <c r="FB32" i="11"/>
  <c r="FC32" i="11"/>
  <c r="FD32" i="11"/>
  <c r="FE32" i="11"/>
  <c r="FF32" i="11"/>
  <c r="ET31" i="11"/>
  <c r="EU31" i="11"/>
  <c r="EV31" i="11"/>
  <c r="EW31" i="11"/>
  <c r="EX31" i="11"/>
  <c r="EY31" i="11"/>
  <c r="EZ31" i="11"/>
  <c r="FA31" i="11"/>
  <c r="FB31" i="11"/>
  <c r="FC31" i="11"/>
  <c r="FD31" i="11"/>
  <c r="FE31" i="11"/>
  <c r="FF31" i="11"/>
  <c r="ET30" i="11"/>
  <c r="EU30" i="11"/>
  <c r="EV30" i="11"/>
  <c r="EW30" i="11"/>
  <c r="EX30" i="11"/>
  <c r="EY30" i="11"/>
  <c r="EZ30" i="11"/>
  <c r="FA30" i="11"/>
  <c r="FB30" i="11"/>
  <c r="FC30" i="11"/>
  <c r="FD30" i="11"/>
  <c r="FE30" i="11"/>
  <c r="FF30" i="11"/>
  <c r="ET29" i="11"/>
  <c r="EU29" i="11"/>
  <c r="EV29" i="11"/>
  <c r="EW29" i="11"/>
  <c r="EX29" i="11"/>
  <c r="EY29" i="11"/>
  <c r="EZ29" i="11"/>
  <c r="FA29" i="11"/>
  <c r="FB29" i="11"/>
  <c r="FC29" i="11"/>
  <c r="FD29" i="11"/>
  <c r="FE29" i="11"/>
  <c r="FF29" i="11"/>
  <c r="ET28" i="11"/>
  <c r="EU28" i="11"/>
  <c r="EV28" i="11"/>
  <c r="EW28" i="11"/>
  <c r="EX28" i="11"/>
  <c r="EY28" i="11"/>
  <c r="EZ28" i="11"/>
  <c r="FA28" i="11"/>
  <c r="FB28" i="11"/>
  <c r="FC28" i="11"/>
  <c r="FD28" i="11"/>
  <c r="FE28" i="11"/>
  <c r="FF28" i="11"/>
  <c r="ET27" i="11"/>
  <c r="EU27" i="11"/>
  <c r="EV27" i="11"/>
  <c r="EW27" i="11"/>
  <c r="EX27" i="11"/>
  <c r="EY27" i="11"/>
  <c r="EZ27" i="11"/>
  <c r="FA27" i="11"/>
  <c r="FB27" i="11"/>
  <c r="FC27" i="11"/>
  <c r="FD27" i="11"/>
  <c r="FE27" i="11"/>
  <c r="FF27" i="11"/>
  <c r="ET26" i="11"/>
  <c r="EU26" i="11"/>
  <c r="EV26" i="11"/>
  <c r="EW26" i="11"/>
  <c r="EX26" i="11"/>
  <c r="EY26" i="11"/>
  <c r="EZ26" i="11"/>
  <c r="FA26" i="11"/>
  <c r="FB26" i="11"/>
  <c r="FC26" i="11"/>
  <c r="FD26" i="11"/>
  <c r="FE26" i="11"/>
  <c r="FF26" i="11"/>
  <c r="ET25" i="11"/>
  <c r="EU25" i="11"/>
  <c r="EV25" i="11"/>
  <c r="EW25" i="11"/>
  <c r="EX25" i="11"/>
  <c r="EY25" i="11"/>
  <c r="EZ25" i="11"/>
  <c r="FA25" i="11"/>
  <c r="FB25" i="11"/>
  <c r="FC25" i="11"/>
  <c r="FD25" i="11"/>
  <c r="FE25" i="11"/>
  <c r="FF25" i="11"/>
  <c r="ET24" i="11"/>
  <c r="EU24" i="11"/>
  <c r="EV24" i="11"/>
  <c r="EW24" i="11"/>
  <c r="EX24" i="11"/>
  <c r="EY24" i="11"/>
  <c r="EZ24" i="11"/>
  <c r="FA24" i="11"/>
  <c r="FB24" i="11"/>
  <c r="FC24" i="11"/>
  <c r="FD24" i="11"/>
  <c r="FE24" i="11"/>
  <c r="FF24" i="11"/>
  <c r="ET23" i="11"/>
  <c r="EU23" i="11"/>
  <c r="EV23" i="11"/>
  <c r="EW23" i="11"/>
  <c r="EX23" i="11"/>
  <c r="EY23" i="11"/>
  <c r="EZ23" i="11"/>
  <c r="FA23" i="11"/>
  <c r="FB23" i="11"/>
  <c r="FC23" i="11"/>
  <c r="FD23" i="11"/>
  <c r="FE23" i="11"/>
  <c r="FF23" i="11"/>
  <c r="ET22" i="11"/>
  <c r="EU22" i="11"/>
  <c r="EV22" i="11"/>
  <c r="EW22" i="11"/>
  <c r="EX22" i="11"/>
  <c r="EY22" i="11"/>
  <c r="EZ22" i="11"/>
  <c r="FA22" i="11"/>
  <c r="FB22" i="11"/>
  <c r="FC22" i="11"/>
  <c r="FD22" i="11"/>
  <c r="FE22" i="11"/>
  <c r="FF22" i="11"/>
  <c r="ET21" i="11"/>
  <c r="EU21" i="11"/>
  <c r="EV21" i="11"/>
  <c r="EW21" i="11"/>
  <c r="EX21" i="11"/>
  <c r="EY21" i="11"/>
  <c r="EZ21" i="11"/>
  <c r="FA21" i="11"/>
  <c r="FB21" i="11"/>
  <c r="FC21" i="11"/>
  <c r="FD21" i="11"/>
  <c r="FE21" i="11"/>
  <c r="FF21" i="11"/>
  <c r="ET20" i="11"/>
  <c r="EU20" i="11"/>
  <c r="EV20" i="11"/>
  <c r="EW20" i="11"/>
  <c r="EX20" i="11"/>
  <c r="EY20" i="11"/>
  <c r="EZ20" i="11"/>
  <c r="FA20" i="11"/>
  <c r="FB20" i="11"/>
  <c r="FC20" i="11"/>
  <c r="FD20" i="11"/>
  <c r="FE20" i="11"/>
  <c r="FF20" i="11"/>
  <c r="ET19" i="11"/>
  <c r="EU19" i="11"/>
  <c r="EV19" i="11"/>
  <c r="EW19" i="11"/>
  <c r="EX19" i="11"/>
  <c r="EY19" i="11"/>
  <c r="EZ19" i="11"/>
  <c r="FA19" i="11"/>
  <c r="FB19" i="11"/>
  <c r="FC19" i="11"/>
  <c r="FD19" i="11"/>
  <c r="FE19" i="11"/>
  <c r="FF19" i="11"/>
  <c r="ET18" i="11"/>
  <c r="EU18" i="11"/>
  <c r="EV18" i="11"/>
  <c r="EW18" i="11"/>
  <c r="EX18" i="11"/>
  <c r="EY18" i="11"/>
  <c r="EZ18" i="11"/>
  <c r="FA18" i="11"/>
  <c r="FB18" i="11"/>
  <c r="FC18" i="11"/>
  <c r="FD18" i="11"/>
  <c r="FE18" i="11"/>
  <c r="FF18" i="11"/>
  <c r="ET17" i="11"/>
  <c r="EU17" i="11"/>
  <c r="EV17" i="11"/>
  <c r="EW17" i="11"/>
  <c r="EX17" i="11"/>
  <c r="EY17" i="11"/>
  <c r="EZ17" i="11"/>
  <c r="FA17" i="11"/>
  <c r="FB17" i="11"/>
  <c r="FC17" i="11"/>
  <c r="FD17" i="11"/>
  <c r="FE17" i="11"/>
  <c r="FF17" i="11"/>
  <c r="ET16" i="11"/>
  <c r="EU16" i="11"/>
  <c r="EV16" i="11"/>
  <c r="EW16" i="11"/>
  <c r="EX16" i="11"/>
  <c r="EY16" i="11"/>
  <c r="EZ16" i="11"/>
  <c r="FA16" i="11"/>
  <c r="FB16" i="11"/>
  <c r="FC16" i="11"/>
  <c r="FD16" i="11"/>
  <c r="FE16" i="11"/>
  <c r="FF16" i="11"/>
  <c r="ET15" i="11"/>
  <c r="EU15" i="11"/>
  <c r="EV15" i="11"/>
  <c r="EW15" i="11"/>
  <c r="EX15" i="11"/>
  <c r="EY15" i="11"/>
  <c r="EZ15" i="11"/>
  <c r="FA15" i="11"/>
  <c r="FB15" i="11"/>
  <c r="FC15" i="11"/>
  <c r="FD15" i="11"/>
  <c r="FE15" i="11"/>
  <c r="FF15" i="11"/>
  <c r="ET14" i="11"/>
  <c r="EU14" i="11"/>
  <c r="EV14" i="11"/>
  <c r="EW14" i="11"/>
  <c r="EX14" i="11"/>
  <c r="EY14" i="11"/>
  <c r="EZ14" i="11"/>
  <c r="FA14" i="11"/>
  <c r="FB14" i="11"/>
  <c r="FC14" i="11"/>
  <c r="FD14" i="11"/>
  <c r="FE14" i="11"/>
  <c r="FF14" i="11"/>
  <c r="ET13" i="11"/>
  <c r="EU13" i="11"/>
  <c r="EV13" i="11"/>
  <c r="EW13" i="11"/>
  <c r="EX13" i="11"/>
  <c r="EY13" i="11"/>
  <c r="EZ13" i="11"/>
  <c r="FA13" i="11"/>
  <c r="FB13" i="11"/>
  <c r="FC13" i="11"/>
  <c r="FD13" i="11"/>
  <c r="FE13" i="11"/>
  <c r="FF13" i="11"/>
  <c r="ET12" i="11"/>
  <c r="EU12" i="11"/>
  <c r="EV12" i="11"/>
  <c r="EW12" i="11"/>
  <c r="EX12" i="11"/>
  <c r="EY12" i="11"/>
  <c r="EZ12" i="11"/>
  <c r="FA12" i="11"/>
  <c r="FB12" i="11"/>
  <c r="FC12" i="11"/>
  <c r="FD12" i="11"/>
  <c r="FE12" i="11"/>
  <c r="FF12" i="11"/>
  <c r="ET11" i="11"/>
  <c r="EU11" i="11"/>
  <c r="EV11" i="11"/>
  <c r="EW11" i="11"/>
  <c r="EX11" i="11"/>
  <c r="EY11" i="11"/>
  <c r="EZ11" i="11"/>
  <c r="FA11" i="11"/>
  <c r="FB11" i="11"/>
  <c r="FC11" i="11"/>
  <c r="FD11" i="11"/>
  <c r="FE11" i="11"/>
  <c r="FF11" i="11"/>
  <c r="ET10" i="11"/>
  <c r="EU10" i="11"/>
  <c r="EV10" i="11"/>
  <c r="EW10" i="11"/>
  <c r="EX10" i="11"/>
  <c r="EY10" i="11"/>
  <c r="EZ10" i="11"/>
  <c r="FA10" i="11"/>
  <c r="FB10" i="11"/>
  <c r="FC10" i="11"/>
  <c r="FD10" i="11"/>
  <c r="FE10" i="11"/>
  <c r="FF10" i="11"/>
  <c r="ET9" i="11"/>
  <c r="EU9" i="11"/>
  <c r="EV9" i="11"/>
  <c r="EW9" i="11"/>
  <c r="EX9" i="11"/>
  <c r="EY9" i="11"/>
  <c r="EZ9" i="11"/>
  <c r="FA9" i="11"/>
  <c r="FB9" i="11"/>
  <c r="FC9" i="11"/>
  <c r="FD9" i="11"/>
  <c r="FE9" i="11"/>
  <c r="FF9" i="11"/>
  <c r="ET8" i="11"/>
  <c r="EU8" i="11"/>
  <c r="EV8" i="11"/>
  <c r="EW8" i="11"/>
  <c r="EX8" i="11"/>
  <c r="EY8" i="11"/>
  <c r="EZ8" i="11"/>
  <c r="FA8" i="11"/>
  <c r="FB8" i="11"/>
  <c r="FC8" i="11"/>
  <c r="FD8" i="11"/>
  <c r="FE8" i="11"/>
  <c r="FF8" i="11"/>
  <c r="ET7" i="11"/>
  <c r="EU7" i="11"/>
  <c r="EV7" i="11"/>
  <c r="EW7" i="11"/>
  <c r="EX7" i="11"/>
  <c r="EY7" i="11"/>
  <c r="EZ7" i="11"/>
  <c r="FA7" i="11"/>
  <c r="FB7" i="11"/>
  <c r="FC7" i="11"/>
  <c r="FD7" i="11"/>
  <c r="FE7" i="11"/>
  <c r="FF7" i="11"/>
  <c r="ET6" i="11"/>
  <c r="EU6" i="11"/>
  <c r="EV6" i="11"/>
  <c r="EW6" i="11"/>
  <c r="EX6" i="11"/>
  <c r="EY6" i="11"/>
  <c r="EZ6" i="11"/>
  <c r="FA6" i="11"/>
  <c r="FB6" i="11"/>
  <c r="FC6" i="11"/>
  <c r="FD6" i="11"/>
  <c r="FE6" i="11"/>
  <c r="FF6" i="11"/>
  <c r="CV38" i="11"/>
  <c r="CW38" i="11"/>
  <c r="CX38" i="11"/>
  <c r="CY38" i="11"/>
  <c r="CZ38" i="11"/>
  <c r="DA38" i="11"/>
  <c r="DB38" i="11"/>
  <c r="DC38" i="11"/>
  <c r="DD38" i="11"/>
  <c r="DE38" i="11"/>
  <c r="DF38" i="11"/>
  <c r="CV37" i="11"/>
  <c r="CW37" i="11"/>
  <c r="CX37" i="11"/>
  <c r="CY37" i="11"/>
  <c r="CZ37" i="11"/>
  <c r="DA37" i="11"/>
  <c r="DB37" i="11"/>
  <c r="DC37" i="11"/>
  <c r="DD37" i="11"/>
  <c r="DE37" i="11"/>
  <c r="DF37" i="11"/>
  <c r="CV36" i="11"/>
  <c r="CW36" i="11"/>
  <c r="CX36" i="11"/>
  <c r="CY36" i="11"/>
  <c r="CZ36" i="11"/>
  <c r="DA36" i="11"/>
  <c r="DB36" i="11"/>
  <c r="DC36" i="11"/>
  <c r="DD36" i="11"/>
  <c r="DE36" i="11"/>
  <c r="DF36" i="11"/>
  <c r="CV35" i="11"/>
  <c r="CW35" i="11"/>
  <c r="CX35" i="11"/>
  <c r="CY35" i="11"/>
  <c r="CZ35" i="11"/>
  <c r="DA35" i="11"/>
  <c r="DB35" i="11"/>
  <c r="DC35" i="11"/>
  <c r="DD35" i="11"/>
  <c r="DE35" i="11"/>
  <c r="DF35" i="11"/>
  <c r="CV34" i="11"/>
  <c r="CW34" i="11"/>
  <c r="CX34" i="11"/>
  <c r="CY34" i="11"/>
  <c r="CZ34" i="11"/>
  <c r="DA34" i="11"/>
  <c r="DB34" i="11"/>
  <c r="DC34" i="11"/>
  <c r="DD34" i="11"/>
  <c r="DE34" i="11"/>
  <c r="DF34" i="11"/>
  <c r="CV33" i="11"/>
  <c r="CW33" i="11"/>
  <c r="CX33" i="11"/>
  <c r="CY33" i="11"/>
  <c r="CZ33" i="11"/>
  <c r="DA33" i="11"/>
  <c r="DB33" i="11"/>
  <c r="DC33" i="11"/>
  <c r="DD33" i="11"/>
  <c r="DE33" i="11"/>
  <c r="DF33" i="11"/>
  <c r="CV32" i="11"/>
  <c r="CW32" i="11"/>
  <c r="CX32" i="11"/>
  <c r="CY32" i="11"/>
  <c r="CZ32" i="11"/>
  <c r="DA32" i="11"/>
  <c r="DB32" i="11"/>
  <c r="DC32" i="11"/>
  <c r="DD32" i="11"/>
  <c r="DE32" i="11"/>
  <c r="DF32" i="11"/>
  <c r="CV31" i="11"/>
  <c r="CW31" i="11"/>
  <c r="CX31" i="11"/>
  <c r="CY31" i="11"/>
  <c r="CZ31" i="11"/>
  <c r="DA31" i="11"/>
  <c r="DB31" i="11"/>
  <c r="DC31" i="11"/>
  <c r="DD31" i="11"/>
  <c r="DE31" i="11"/>
  <c r="DF31" i="11"/>
  <c r="CV30" i="11"/>
  <c r="CW30" i="11"/>
  <c r="CX30" i="11"/>
  <c r="CY30" i="11"/>
  <c r="CZ30" i="11"/>
  <c r="DA30" i="11"/>
  <c r="DB30" i="11"/>
  <c r="DC30" i="11"/>
  <c r="DD30" i="11"/>
  <c r="DE30" i="11"/>
  <c r="DF30" i="11"/>
  <c r="CV29" i="11"/>
  <c r="CW29" i="11"/>
  <c r="CX29" i="11"/>
  <c r="CY29" i="11"/>
  <c r="CZ29" i="11"/>
  <c r="DA29" i="11"/>
  <c r="DB29" i="11"/>
  <c r="DC29" i="11"/>
  <c r="DD29" i="11"/>
  <c r="DE29" i="11"/>
  <c r="DF29" i="11"/>
  <c r="CV28" i="11"/>
  <c r="CW28" i="11"/>
  <c r="CX28" i="11"/>
  <c r="CY28" i="11"/>
  <c r="CZ28" i="11"/>
  <c r="DA28" i="11"/>
  <c r="DB28" i="11"/>
  <c r="DC28" i="11"/>
  <c r="DD28" i="11"/>
  <c r="DE28" i="11"/>
  <c r="DF28" i="11"/>
  <c r="CV27" i="11"/>
  <c r="CW27" i="11"/>
  <c r="CX27" i="11"/>
  <c r="CY27" i="11"/>
  <c r="CZ27" i="11"/>
  <c r="DA27" i="11"/>
  <c r="DB27" i="11"/>
  <c r="DC27" i="11"/>
  <c r="DD27" i="11"/>
  <c r="DE27" i="11"/>
  <c r="DF27" i="11"/>
  <c r="CV26" i="11"/>
  <c r="CW26" i="11"/>
  <c r="CX26" i="11"/>
  <c r="CY26" i="11"/>
  <c r="CZ26" i="11"/>
  <c r="DA26" i="11"/>
  <c r="DB26" i="11"/>
  <c r="DC26" i="11"/>
  <c r="DD26" i="11"/>
  <c r="DE26" i="11"/>
  <c r="DF26" i="11"/>
  <c r="CV25" i="11"/>
  <c r="CW25" i="11"/>
  <c r="CX25" i="11"/>
  <c r="CY25" i="11"/>
  <c r="CZ25" i="11"/>
  <c r="DA25" i="11"/>
  <c r="DB25" i="11"/>
  <c r="DC25" i="11"/>
  <c r="DD25" i="11"/>
  <c r="DE25" i="11"/>
  <c r="DF25" i="11"/>
  <c r="CV24" i="11"/>
  <c r="CW24" i="11"/>
  <c r="CX24" i="11"/>
  <c r="CY24" i="11"/>
  <c r="CZ24" i="11"/>
  <c r="DA24" i="11"/>
  <c r="DB24" i="11"/>
  <c r="DC24" i="11"/>
  <c r="DD24" i="11"/>
  <c r="DE24" i="11"/>
  <c r="DF24" i="11"/>
  <c r="CV23" i="11"/>
  <c r="CW23" i="11"/>
  <c r="CX23" i="11"/>
  <c r="CY23" i="11"/>
  <c r="CZ23" i="11"/>
  <c r="DA23" i="11"/>
  <c r="DB23" i="11"/>
  <c r="DC23" i="11"/>
  <c r="DD23" i="11"/>
  <c r="DE23" i="11"/>
  <c r="DF23" i="11"/>
  <c r="CV22" i="11"/>
  <c r="CW22" i="11"/>
  <c r="CX22" i="11"/>
  <c r="CY22" i="11"/>
  <c r="CZ22" i="11"/>
  <c r="DA22" i="11"/>
  <c r="DB22" i="11"/>
  <c r="DC22" i="11"/>
  <c r="DD22" i="11"/>
  <c r="DE22" i="11"/>
  <c r="DF22" i="11"/>
  <c r="CV21" i="11"/>
  <c r="CW21" i="11"/>
  <c r="CX21" i="11"/>
  <c r="CY21" i="11"/>
  <c r="CZ21" i="11"/>
  <c r="DA21" i="11"/>
  <c r="DB21" i="11"/>
  <c r="DC21" i="11"/>
  <c r="DD21" i="11"/>
  <c r="DE21" i="11"/>
  <c r="DF21" i="11"/>
  <c r="CV20" i="11"/>
  <c r="CW20" i="11"/>
  <c r="CX20" i="11"/>
  <c r="CY20" i="11"/>
  <c r="CZ20" i="11"/>
  <c r="DA20" i="11"/>
  <c r="DB20" i="11"/>
  <c r="DC20" i="11"/>
  <c r="DD20" i="11"/>
  <c r="DE20" i="11"/>
  <c r="DF20" i="11"/>
  <c r="CV19" i="11"/>
  <c r="CW19" i="11"/>
  <c r="CX19" i="11"/>
  <c r="CY19" i="11"/>
  <c r="CZ19" i="11"/>
  <c r="DA19" i="11"/>
  <c r="DB19" i="11"/>
  <c r="DC19" i="11"/>
  <c r="DD19" i="11"/>
  <c r="DE19" i="11"/>
  <c r="DF19" i="11"/>
  <c r="CV18" i="11"/>
  <c r="CW18" i="11"/>
  <c r="CX18" i="11"/>
  <c r="CY18" i="11"/>
  <c r="CZ18" i="11"/>
  <c r="DA18" i="11"/>
  <c r="DB18" i="11"/>
  <c r="DC18" i="11"/>
  <c r="DD18" i="11"/>
  <c r="DE18" i="11"/>
  <c r="DF18" i="11"/>
  <c r="CV17" i="11"/>
  <c r="CW17" i="11"/>
  <c r="CX17" i="11"/>
  <c r="CY17" i="11"/>
  <c r="CZ17" i="11"/>
  <c r="DA17" i="11"/>
  <c r="DB17" i="11"/>
  <c r="DC17" i="11"/>
  <c r="DD17" i="11"/>
  <c r="DE17" i="11"/>
  <c r="DF17" i="11"/>
  <c r="CV16" i="11"/>
  <c r="CW16" i="11"/>
  <c r="CX16" i="11"/>
  <c r="CY16" i="11"/>
  <c r="CZ16" i="11"/>
  <c r="DA16" i="11"/>
  <c r="DB16" i="11"/>
  <c r="DC16" i="11"/>
  <c r="DD16" i="11"/>
  <c r="DE16" i="11"/>
  <c r="DF16" i="11"/>
  <c r="CV15" i="11"/>
  <c r="CW15" i="11"/>
  <c r="CX15" i="11"/>
  <c r="CY15" i="11"/>
  <c r="CZ15" i="11"/>
  <c r="DA15" i="11"/>
  <c r="DB15" i="11"/>
  <c r="DC15" i="11"/>
  <c r="DD15" i="11"/>
  <c r="DE15" i="11"/>
  <c r="DF15" i="11"/>
  <c r="CV14" i="11"/>
  <c r="CW14" i="11"/>
  <c r="CX14" i="11"/>
  <c r="CY14" i="11"/>
  <c r="CZ14" i="11"/>
  <c r="DA14" i="11"/>
  <c r="DB14" i="11"/>
  <c r="DC14" i="11"/>
  <c r="DD14" i="11"/>
  <c r="DE14" i="11"/>
  <c r="DF14" i="11"/>
  <c r="CV13" i="11"/>
  <c r="CW13" i="11"/>
  <c r="CX13" i="11"/>
  <c r="CY13" i="11"/>
  <c r="CZ13" i="11"/>
  <c r="DA13" i="11"/>
  <c r="DB13" i="11"/>
  <c r="DC13" i="11"/>
  <c r="DD13" i="11"/>
  <c r="DE13" i="11"/>
  <c r="DF13" i="11"/>
  <c r="CV12" i="11"/>
  <c r="CW12" i="11"/>
  <c r="CX12" i="11"/>
  <c r="CY12" i="11"/>
  <c r="CZ12" i="11"/>
  <c r="DA12" i="11"/>
  <c r="DB12" i="11"/>
  <c r="DC12" i="11"/>
  <c r="DD12" i="11"/>
  <c r="DE12" i="11"/>
  <c r="DF12" i="11"/>
  <c r="CV11" i="11"/>
  <c r="CW11" i="11"/>
  <c r="CX11" i="11"/>
  <c r="CY11" i="11"/>
  <c r="CZ11" i="11"/>
  <c r="DA11" i="11"/>
  <c r="DB11" i="11"/>
  <c r="DC11" i="11"/>
  <c r="DD11" i="11"/>
  <c r="DE11" i="11"/>
  <c r="DF11" i="11"/>
  <c r="CV10" i="11"/>
  <c r="CW10" i="11"/>
  <c r="CX10" i="11"/>
  <c r="CY10" i="11"/>
  <c r="CZ10" i="11"/>
  <c r="DA10" i="11"/>
  <c r="DB10" i="11"/>
  <c r="DC10" i="11"/>
  <c r="DD10" i="11"/>
  <c r="DE10" i="11"/>
  <c r="DF10" i="11"/>
  <c r="CV9" i="11"/>
  <c r="CW9" i="11"/>
  <c r="CX9" i="11"/>
  <c r="CY9" i="11"/>
  <c r="CZ9" i="11"/>
  <c r="DA9" i="11"/>
  <c r="DB9" i="11"/>
  <c r="DC9" i="11"/>
  <c r="DD9" i="11"/>
  <c r="DE9" i="11"/>
  <c r="DF9" i="11"/>
  <c r="CV8" i="11"/>
  <c r="CW8" i="11"/>
  <c r="CX8" i="11"/>
  <c r="CY8" i="11"/>
  <c r="CZ8" i="11"/>
  <c r="DA8" i="11"/>
  <c r="DB8" i="11"/>
  <c r="DC8" i="11"/>
  <c r="DD8" i="11"/>
  <c r="DE8" i="11"/>
  <c r="DF8" i="11"/>
  <c r="CV7" i="11"/>
  <c r="CW7" i="11"/>
  <c r="CX7" i="11"/>
  <c r="CY7" i="11"/>
  <c r="CZ7" i="11"/>
  <c r="DA7" i="11"/>
  <c r="DB7" i="11"/>
  <c r="DC7" i="11"/>
  <c r="DD7" i="11"/>
  <c r="DE7" i="11"/>
  <c r="DF7" i="11"/>
  <c r="CV6" i="11"/>
  <c r="CW6" i="11"/>
  <c r="CX6" i="11"/>
  <c r="CY6" i="11"/>
  <c r="CZ6" i="11"/>
  <c r="DA6" i="11"/>
  <c r="DB6" i="11"/>
  <c r="DC6" i="11"/>
  <c r="DD6" i="11"/>
  <c r="DE6" i="11"/>
  <c r="DF6" i="11"/>
</calcChain>
</file>

<file path=xl/sharedStrings.xml><?xml version="1.0" encoding="utf-8"?>
<sst xmlns="http://schemas.openxmlformats.org/spreadsheetml/2006/main" count="3638" uniqueCount="1935">
  <si>
    <t>Run</t>
  </si>
  <si>
    <t>TimeStart</t>
  </si>
  <si>
    <t>TimeEnd</t>
  </si>
  <si>
    <t>UseIt</t>
  </si>
  <si>
    <t>SAName</t>
  </si>
  <si>
    <t>SAType</t>
  </si>
  <si>
    <t>IgorRunMode</t>
  </si>
  <si>
    <t>File Exchanged</t>
  </si>
  <si>
    <t>XML Tagged Values</t>
  </si>
  <si>
    <t>Magma EXE Release</t>
  </si>
  <si>
    <t>rhyolite-MELTS (1.0.2, 1.1.0, 1.2.0) pMELTS (5.6.1) - (Feb 25 2020 - 15:59:34)</t>
  </si>
  <si>
    <t>SA00001</t>
  </si>
  <si>
    <t>Start</t>
  </si>
  <si>
    <t>Wallrock EXE Release</t>
  </si>
  <si>
    <t>RunHistory</t>
  </si>
  <si>
    <t>n/a</t>
  </si>
  <si>
    <t>SolidFormulas</t>
  </si>
  <si>
    <t>Summary1</t>
  </si>
  <si>
    <t>Summary2</t>
  </si>
  <si>
    <t>RunSummary</t>
  </si>
  <si>
    <t>Chart0</t>
  </si>
  <si>
    <t>Chart1</t>
  </si>
  <si>
    <t>Chart2</t>
  </si>
  <si>
    <t>Chart3</t>
  </si>
  <si>
    <t>Chart4</t>
  </si>
  <si>
    <t>Chart5</t>
  </si>
  <si>
    <t>Chart6</t>
  </si>
  <si>
    <t>Chart7</t>
  </si>
  <si>
    <t>Chart8</t>
  </si>
  <si>
    <t>Chart9</t>
  </si>
  <si>
    <t>Chart10</t>
  </si>
  <si>
    <t>Chart11</t>
  </si>
  <si>
    <t>Chart12</t>
  </si>
  <si>
    <t>Chart13</t>
  </si>
  <si>
    <t>Chart14</t>
  </si>
  <si>
    <t>Chart15</t>
  </si>
  <si>
    <t>Chart16</t>
  </si>
  <si>
    <t>Chart17</t>
  </si>
  <si>
    <t>Chart18</t>
  </si>
  <si>
    <t>Chart19</t>
  </si>
  <si>
    <t>Chart20</t>
  </si>
  <si>
    <t>Chart21</t>
  </si>
  <si>
    <t>Chart22</t>
  </si>
  <si>
    <t>Chart23</t>
  </si>
  <si>
    <t>Chart24</t>
  </si>
  <si>
    <t>Chart25</t>
  </si>
  <si>
    <t>Chart26</t>
  </si>
  <si>
    <t>Chart27</t>
  </si>
  <si>
    <t>Chart28</t>
  </si>
  <si>
    <t>Chart29</t>
  </si>
  <si>
    <t>Chart30</t>
  </si>
  <si>
    <t>Chart31</t>
  </si>
  <si>
    <t>ChartMPD</t>
  </si>
  <si>
    <t>XMLMeltsInput</t>
  </si>
  <si>
    <t>MagmaFindLiquidus</t>
  </si>
  <si>
    <t>Magma_fgsdsfdgsdf_000001.xml</t>
  </si>
  <si>
    <t>CalculationMode=findLiquidus;ConstraintType=setTP;FractionateMode=fractionateNone;incT=20;XMLfractionationMode1=fractionateNone</t>
  </si>
  <si>
    <t>Recharge EXE Release</t>
  </si>
  <si>
    <t>SA00002</t>
  </si>
  <si>
    <t>MagmaEquilibrateB</t>
  </si>
  <si>
    <t>Magma_fgsdsfdgsdf_000002.xml</t>
  </si>
  <si>
    <t>CalculationMode=equilibrate;ConstraintType=setTP;FractionateMode=fractionateSolids;fractionateFluids;incT=0.00;XMLfractionationMode1=fractionateSolids;XMLfractionationMode2=fractionateFluids</t>
  </si>
  <si>
    <t>SA00003</t>
  </si>
  <si>
    <t>XMLMeltsOutput</t>
  </si>
  <si>
    <t>Magma_fgsdsfdgsdf_000002-out.xml</t>
  </si>
  <si>
    <t>SA00004</t>
  </si>
  <si>
    <t>MagmaEquilibrateA</t>
  </si>
  <si>
    <t>Magma_fgsdsfdgsdf_000003.xml</t>
  </si>
  <si>
    <t>CalculationMode=equilibrate;ConstraintType=setTP;FractionateMode=fractionateNone;incT=20;XMLfractionationMode1=fractionateNone</t>
  </si>
  <si>
    <t>SA00005</t>
  </si>
  <si>
    <t>Magma_fgsdsfdgsdf_000003-out.xml</t>
  </si>
  <si>
    <t>SA00006</t>
  </si>
  <si>
    <t>Magma_fgsdsfdgsdf_000004.xml</t>
  </si>
  <si>
    <t>SA00007</t>
  </si>
  <si>
    <t>Magma_fgsdsfdgsdf_000004-out.xml</t>
  </si>
  <si>
    <t>SA00008</t>
  </si>
  <si>
    <t>Magma_fgsdsfdgsdf_000005.xml</t>
  </si>
  <si>
    <t>SA00009</t>
  </si>
  <si>
    <t>Magma_fgsdsfdgsdf_000005-out.xml</t>
  </si>
  <si>
    <t>SA00010</t>
  </si>
  <si>
    <t>Magma_fgsdsfdgsdf_000006.xml</t>
  </si>
  <si>
    <t>SA00011</t>
  </si>
  <si>
    <t>Magma_fgsdsfdgsdf_000006-out.xml</t>
  </si>
  <si>
    <t>SA00012</t>
  </si>
  <si>
    <t>Magma_fgsdsfdgsdf_000007.xml</t>
  </si>
  <si>
    <t>SA00013</t>
  </si>
  <si>
    <t>Magma_fgsdsfdgsdf_000007-out.xml</t>
  </si>
  <si>
    <t>SA00014</t>
  </si>
  <si>
    <t>Magma_fgsdsfdgsdf_000008.xml</t>
  </si>
  <si>
    <t>SA00015</t>
  </si>
  <si>
    <t>Magma_fgsdsfdgsdf_000008-out.xml</t>
  </si>
  <si>
    <t>SA00016</t>
  </si>
  <si>
    <t>Magma_fgsdsfdgsdf_000009.xml</t>
  </si>
  <si>
    <t>SA00017</t>
  </si>
  <si>
    <t>Magma_fgsdsfdgsdf_000009-out.xml</t>
  </si>
  <si>
    <t>SA00018</t>
  </si>
  <si>
    <t>Magma_fgsdsfdgsdf_000010.xml</t>
  </si>
  <si>
    <t>SA00019</t>
  </si>
  <si>
    <t>Magma_fgsdsfdgsdf_000010-out.xml</t>
  </si>
  <si>
    <t>SA00020</t>
  </si>
  <si>
    <t>Magma_fgsdsfdgsdf_000011.xml</t>
  </si>
  <si>
    <t>SA00021</t>
  </si>
  <si>
    <t>Magma_fgsdsfdgsdf_000011-out.xml</t>
  </si>
  <si>
    <t>SA00022</t>
  </si>
  <si>
    <t>Magma_fgsdsfdgsdf_000012.xml</t>
  </si>
  <si>
    <t>SA00023</t>
  </si>
  <si>
    <t>Magma_fgsdsfdgsdf_000012-out.xml</t>
  </si>
  <si>
    <t>SA00024</t>
  </si>
  <si>
    <t>Magma_fgsdsfdgsdf_000013.xml</t>
  </si>
  <si>
    <t>SA00025</t>
  </si>
  <si>
    <t>Magma_fgsdsfdgsdf_000013-out.xml</t>
  </si>
  <si>
    <t>SA00026</t>
  </si>
  <si>
    <t>Magma_fgsdsfdgsdf_000014.xml</t>
  </si>
  <si>
    <t>SA00027</t>
  </si>
  <si>
    <t>Magma_fgsdsfdgsdf_000014-out.xml</t>
  </si>
  <si>
    <t>SA00028</t>
  </si>
  <si>
    <t>Magma_fgsdsfdgsdf_000015.xml</t>
  </si>
  <si>
    <t>SA00029</t>
  </si>
  <si>
    <t>Magma_fgsdsfdgsdf_000015-out.xml</t>
  </si>
  <si>
    <t>SA00030</t>
  </si>
  <si>
    <t>Magma_fgsdsfdgsdf_000016.xml</t>
  </si>
  <si>
    <t>SA00031</t>
  </si>
  <si>
    <t>Magma_fgsdsfdgsdf_000016-out.xml</t>
  </si>
  <si>
    <t>SA00032</t>
  </si>
  <si>
    <t>Magma_fgsdsfdgsdf_000017.xml</t>
  </si>
  <si>
    <t>SA00033</t>
  </si>
  <si>
    <t>Magma_fgsdsfdgsdf_000017-out.xml</t>
  </si>
  <si>
    <t>SA00034</t>
  </si>
  <si>
    <t>Magma_fgsdsfdgsdf_000018.xml</t>
  </si>
  <si>
    <t>SA00035</t>
  </si>
  <si>
    <t>Magma_fgsdsfdgsdf_000018-out.xml</t>
  </si>
  <si>
    <t>SA00036</t>
  </si>
  <si>
    <t>Magma_fgsdsfdgsdf_000019.xml</t>
  </si>
  <si>
    <t>SA00037</t>
  </si>
  <si>
    <t>Magma_fgsdsfdgsdf_000019-out.xml</t>
  </si>
  <si>
    <t>SA00038</t>
  </si>
  <si>
    <t>Magma_fgsdsfdgsdf_000020.xml</t>
  </si>
  <si>
    <t>SA00039</t>
  </si>
  <si>
    <t>Magma_fgsdsfdgsdf_000020-out.xml</t>
  </si>
  <si>
    <t>SA00040</t>
  </si>
  <si>
    <t>Magma_fgsdsfdgsdf_000021.xml</t>
  </si>
  <si>
    <t>SA00041</t>
  </si>
  <si>
    <t>Magma_fgsdsfdgsdf_000021-out.xml</t>
  </si>
  <si>
    <t>SA00042</t>
  </si>
  <si>
    <t>Magma_fgsdsfdgsdf_000022.xml</t>
  </si>
  <si>
    <t>SA00043</t>
  </si>
  <si>
    <t>Magma_fgsdsfdgsdf_000022-out.xml</t>
  </si>
  <si>
    <t>SA00044</t>
  </si>
  <si>
    <t>Magma_fgsdsfdgsdf_000023.xml</t>
  </si>
  <si>
    <t>SA00045</t>
  </si>
  <si>
    <t>Magma_fgsdsfdgsdf_000023-out.xml</t>
  </si>
  <si>
    <t>SA00046</t>
  </si>
  <si>
    <t>Magma_fgsdsfdgsdf_000024.xml</t>
  </si>
  <si>
    <t>SA00047</t>
  </si>
  <si>
    <t>Magma_fgsdsfdgsdf_000024-out.xml</t>
  </si>
  <si>
    <t>SA00048</t>
  </si>
  <si>
    <t>Magma_fgsdsfdgsdf_000025.xml</t>
  </si>
  <si>
    <t>SA00049</t>
  </si>
  <si>
    <t>Magma_fgsdsfdgsdf_000025-out.xml</t>
  </si>
  <si>
    <t>SA00050</t>
  </si>
  <si>
    <t>Magma_fgsdsfdgsdf_000026.xml</t>
  </si>
  <si>
    <t>SA00051</t>
  </si>
  <si>
    <t>Magma_fgsdsfdgsdf_000026-out.xml</t>
  </si>
  <si>
    <t>SA00052</t>
  </si>
  <si>
    <t>Magma_fgsdsfdgsdf_000027.xml</t>
  </si>
  <si>
    <t>SA00053</t>
  </si>
  <si>
    <t>Magma_fgsdsfdgsdf_000027-out.xml</t>
  </si>
  <si>
    <t>SA00054</t>
  </si>
  <si>
    <t>Magma_fgsdsfdgsdf_000028.xml</t>
  </si>
  <si>
    <t>SA00055</t>
  </si>
  <si>
    <t>Magma_fgsdsfdgsdf_000028-out.xml</t>
  </si>
  <si>
    <t>SA00056</t>
  </si>
  <si>
    <t>Magma_fgsdsfdgsdf_000029.xml</t>
  </si>
  <si>
    <t>SA00057</t>
  </si>
  <si>
    <t>Magma_fgsdsfdgsdf_000029-out.xml</t>
  </si>
  <si>
    <t>SA00058</t>
  </si>
  <si>
    <t>Magma_fgsdsfdgsdf_000030.xml</t>
  </si>
  <si>
    <t>SA00059</t>
  </si>
  <si>
    <t>Magma_fgsdsfdgsdf_000030-out.xml</t>
  </si>
  <si>
    <t>SA00060</t>
  </si>
  <si>
    <t>Magma_fgsdsfdgsdf_000031.xml</t>
  </si>
  <si>
    <t>SA00061</t>
  </si>
  <si>
    <t>Magma_fgsdsfdgsdf_000031-out.xml</t>
  </si>
  <si>
    <t>SA00062</t>
  </si>
  <si>
    <t>Magma_fgsdsfdgsdf_000032.xml</t>
  </si>
  <si>
    <t>SA00063</t>
  </si>
  <si>
    <t>Magma_fgsdsfdgsdf_000032-out.xml</t>
  </si>
  <si>
    <t>SA00064</t>
  </si>
  <si>
    <t>Magma_fgsdsfdgsdf_000033.xml</t>
  </si>
  <si>
    <t>SA00065</t>
  </si>
  <si>
    <t>Magma_fgsdsfdgsdf_000033-out.xml</t>
  </si>
  <si>
    <t>SA00066</t>
  </si>
  <si>
    <t>Magma_fgsdsfdgsdf_000034.xml</t>
  </si>
  <si>
    <t>SA00067</t>
  </si>
  <si>
    <t>Magma_fgsdsfdgsdf_000034-out.xml</t>
  </si>
  <si>
    <t>SA00068</t>
  </si>
  <si>
    <t>Magma_fgsdsfdgsdf_000035.xml</t>
  </si>
  <si>
    <t>SA00069</t>
  </si>
  <si>
    <t>Magma_fgsdsfdgsdf_000035-out.xml</t>
  </si>
  <si>
    <t>SA00070</t>
  </si>
  <si>
    <t>Magma_fgsdsfdgsdf_000036.xml</t>
  </si>
  <si>
    <t>SA00071</t>
  </si>
  <si>
    <t>Magma_fgsdsfdgsdf_000036-out.xml</t>
  </si>
  <si>
    <t>SA00072</t>
  </si>
  <si>
    <t>Magma_fgsdsfdgsdf_000037.xml</t>
  </si>
  <si>
    <t>SA00073</t>
  </si>
  <si>
    <t>Magma_fgsdsfdgsdf_000037-out.xml</t>
  </si>
  <si>
    <t>SA00074</t>
  </si>
  <si>
    <t>Magma_fgsdsfdgsdf_000038.xml</t>
  </si>
  <si>
    <t>SA00075</t>
  </si>
  <si>
    <t>Magma_fgsdsfdgsdf_000038-out.xml</t>
  </si>
  <si>
    <t>SA00076</t>
  </si>
  <si>
    <t>Magma_fgsdsfdgsdf_000039.xml</t>
  </si>
  <si>
    <t>SA00077</t>
  </si>
  <si>
    <t>Magma_fgsdsfdgsdf_000039-out.xml</t>
  </si>
  <si>
    <t>SA00078</t>
  </si>
  <si>
    <t>Magma_fgsdsfdgsdf_000040.xml</t>
  </si>
  <si>
    <t>SA00079</t>
  </si>
  <si>
    <t>Magma_fgsdsfdgsdf_000040-out.xml</t>
  </si>
  <si>
    <t>SA00080</t>
  </si>
  <si>
    <t>Magma_fgsdsfdgsdf_000041.xml</t>
  </si>
  <si>
    <t>SA00081</t>
  </si>
  <si>
    <t>Magma_fgsdsfdgsdf_000041-out.xml</t>
  </si>
  <si>
    <t>SA00082</t>
  </si>
  <si>
    <t>Magma_fgsdsfdgsdf_000042.xml</t>
  </si>
  <si>
    <t>SA00083</t>
  </si>
  <si>
    <t>Magma_fgsdsfdgsdf_000042-out.xml</t>
  </si>
  <si>
    <t>SA00084</t>
  </si>
  <si>
    <t>Magma_fgsdsfdgsdf_000043.xml</t>
  </si>
  <si>
    <t>SA00085</t>
  </si>
  <si>
    <t>Magma_fgsdsfdgsdf_000043-out.xml</t>
  </si>
  <si>
    <t>SA00086</t>
  </si>
  <si>
    <t>Magma_fgsdsfdgsdf_000044.xml</t>
  </si>
  <si>
    <t>SA00087</t>
  </si>
  <si>
    <t>Magma_fgsdsfdgsdf_000044-out.xml</t>
  </si>
  <si>
    <t>SA00088</t>
  </si>
  <si>
    <t>Magma_fgsdsfdgsdf_000045.xml</t>
  </si>
  <si>
    <t>SA00089</t>
  </si>
  <si>
    <t>Magma_fgsdsfdgsdf_000045-out.xml</t>
  </si>
  <si>
    <t>SA00090</t>
  </si>
  <si>
    <t>Magma_fgsdsfdgsdf_000046.xml</t>
  </si>
  <si>
    <t>SA00091</t>
  </si>
  <si>
    <t>Magma_fgsdsfdgsdf_000046-out.xml</t>
  </si>
  <si>
    <t>SA00092</t>
  </si>
  <si>
    <t>Magma_fgsdsfdgsdf_000047.xml</t>
  </si>
  <si>
    <t>SA00093</t>
  </si>
  <si>
    <t>Magma_fgsdsfdgsdf_000047-out.xml</t>
  </si>
  <si>
    <t>SA00094</t>
  </si>
  <si>
    <t>Magma_fgsdsfdgsdf_000048.xml</t>
  </si>
  <si>
    <t>SA00095</t>
  </si>
  <si>
    <t>Magma_fgsdsfdgsdf_000048-out.xml</t>
  </si>
  <si>
    <t>SA00096</t>
  </si>
  <si>
    <t>Magma_fgsdsfdgsdf_000049.xml</t>
  </si>
  <si>
    <t>SA00097</t>
  </si>
  <si>
    <t>Magma_fgsdsfdgsdf_000049-out.xml</t>
  </si>
  <si>
    <t>SA00098</t>
  </si>
  <si>
    <t>Magma_fgsdsfdgsdf_000050.xml</t>
  </si>
  <si>
    <t>SA00099</t>
  </si>
  <si>
    <t>Magma_fgsdsfdgsdf_000050-out.xml</t>
  </si>
  <si>
    <t>SA00100</t>
  </si>
  <si>
    <t>Magma_fgsdsfdgsdf_000051.xml</t>
  </si>
  <si>
    <t>SA00101</t>
  </si>
  <si>
    <t>Magma_fgsdsfdgsdf_000051-out.xml</t>
  </si>
  <si>
    <t>SA00102</t>
  </si>
  <si>
    <t>Magma_fgsdsfdgsdf_000052.xml</t>
  </si>
  <si>
    <t>SA00103</t>
  </si>
  <si>
    <t>Magma_fgsdsfdgsdf_000052-out.xml</t>
  </si>
  <si>
    <t>SA00104</t>
  </si>
  <si>
    <t>Magma_fgsdsfdgsdf_000053.xml</t>
  </si>
  <si>
    <t>SA00105</t>
  </si>
  <si>
    <t>Magma_fgsdsfdgsdf_000053-out.xml</t>
  </si>
  <si>
    <t>SA00106</t>
  </si>
  <si>
    <t>Magma_fgsdsfdgsdf_000054.xml</t>
  </si>
  <si>
    <t>SA00107</t>
  </si>
  <si>
    <t>Magma_fgsdsfdgsdf_000054-out.xml</t>
  </si>
  <si>
    <t>SA00108</t>
  </si>
  <si>
    <t>Magma_fgsdsfdgsdf_000055.xml</t>
  </si>
  <si>
    <t>SA00109</t>
  </si>
  <si>
    <t>Magma_fgsdsfdgsdf_000055-out.xml</t>
  </si>
  <si>
    <t>SA00110</t>
  </si>
  <si>
    <t>Magma_fgsdsfdgsdf_000056.xml</t>
  </si>
  <si>
    <t>SA00111</t>
  </si>
  <si>
    <t>Magma_fgsdsfdgsdf_000056-out.xml</t>
  </si>
  <si>
    <t>SA00112</t>
  </si>
  <si>
    <t>Magma_fgsdsfdgsdf_000057.xml</t>
  </si>
  <si>
    <t>SA00113</t>
  </si>
  <si>
    <t>Magma_fgsdsfdgsdf_000057-out.xml</t>
  </si>
  <si>
    <t>SA00114</t>
  </si>
  <si>
    <t>Magma_fgsdsfdgsdf_000058.xml</t>
  </si>
  <si>
    <t>SA00115</t>
  </si>
  <si>
    <t>Magma_fgsdsfdgsdf_000058-out.xml</t>
  </si>
  <si>
    <t>SA00116</t>
  </si>
  <si>
    <t>Magma_fgsdsfdgsdf_000059.xml</t>
  </si>
  <si>
    <t>SA00117</t>
  </si>
  <si>
    <t>Magma_fgsdsfdgsdf_000059-out.xml</t>
  </si>
  <si>
    <t>SA00118</t>
  </si>
  <si>
    <t>Magma_fgsdsfdgsdf_000060.xml</t>
  </si>
  <si>
    <t>SA00119</t>
  </si>
  <si>
    <t>Magma_fgsdsfdgsdf_000060-out.xml</t>
  </si>
  <si>
    <t>SA00120</t>
  </si>
  <si>
    <t>Magma_fgsdsfdgsdf_000061.xml</t>
  </si>
  <si>
    <t>SA00121</t>
  </si>
  <si>
    <t>Magma_fgsdsfdgsdf_000061-out.xml</t>
  </si>
  <si>
    <t>SA00122</t>
  </si>
  <si>
    <t>Magma_fgsdsfdgsdf_000062.xml</t>
  </si>
  <si>
    <t>SA00123</t>
  </si>
  <si>
    <t>Magma_fgsdsfdgsdf_000062-out.xml</t>
  </si>
  <si>
    <t>SA00124</t>
  </si>
  <si>
    <t>Magma_fgsdsfdgsdf_000063.xml</t>
  </si>
  <si>
    <t>SA00125</t>
  </si>
  <si>
    <t>Magma_fgsdsfdgsdf_000063-out.xml</t>
  </si>
  <si>
    <t>SA00126</t>
  </si>
  <si>
    <t>Magma_fgsdsfdgsdf_000064.xml</t>
  </si>
  <si>
    <t>SA00127</t>
  </si>
  <si>
    <t>Magma_fgsdsfdgsdf_000064-out.xml</t>
  </si>
  <si>
    <t>SA00128</t>
  </si>
  <si>
    <t>Magma_fgsdsfdgsdf_000065.xml</t>
  </si>
  <si>
    <t>SA00129</t>
  </si>
  <si>
    <t>Magma_fgsdsfdgsdf_000065-out.xml</t>
  </si>
  <si>
    <t>SA00130</t>
  </si>
  <si>
    <t>Magma_fgsdsfdgsdf_000066.xml</t>
  </si>
  <si>
    <t>SA00131</t>
  </si>
  <si>
    <t>Magma_fgsdsfdgsdf_000066-out.xml</t>
  </si>
  <si>
    <t>SA00132</t>
  </si>
  <si>
    <t>Magma_fgsdsfdgsdf_000067.xml</t>
  </si>
  <si>
    <t>SA00133</t>
  </si>
  <si>
    <t>Magma_fgsdsfdgsdf_000067-out.xml</t>
  </si>
  <si>
    <t>Melts Run Mode</t>
  </si>
  <si>
    <t>Magma T</t>
  </si>
  <si>
    <t>Wallrock T</t>
  </si>
  <si>
    <t>M Liq Mass</t>
  </si>
  <si>
    <t>Mass in WR system</t>
  </si>
  <si>
    <t>WR Liq added to Magma</t>
  </si>
  <si>
    <t>Not in use</t>
  </si>
  <si>
    <t>M Fractionate(Current).Solids.Olivine{1}.Comp(forsterite).MF</t>
  </si>
  <si>
    <t>M Fractionate(Current).Solids.FeldSpar{1}.Comp(anorthite).MF</t>
  </si>
  <si>
    <t>M Fractionate(Current).Solids.FeldSpar{2}.Comp(anorthite).MF</t>
  </si>
  <si>
    <t>WR Liq added to Magma (gm)</t>
  </si>
  <si>
    <t>Mass LIQ in WR before removal</t>
  </si>
  <si>
    <t>WR Melt Fraction before removal</t>
  </si>
  <si>
    <t>Magma Current Mass Fraction Fractionate.Olivine{1}.Comp(forsterite).MF</t>
  </si>
  <si>
    <t>Magma Current Mass Solids Fractionate.FeldSpar{1}.Comp(anorthite).MF</t>
  </si>
  <si>
    <t>Magma Current Mass Solids Fractionate.FeldSpar{2}.Comp(anorthite).MF</t>
  </si>
  <si>
    <t>Run Melts Mode</t>
  </si>
  <si>
    <t>MeltsOutput.Temperature</t>
  </si>
  <si>
    <t>MeltsOutput. System. CompEnthalpy</t>
  </si>
  <si>
    <t>MeltsOutput. Temperature</t>
  </si>
  <si>
    <t>MeltsOutput. Liquid Mass</t>
  </si>
  <si>
    <t>Compositite System Mass</t>
  </si>
  <si>
    <t>WallrockTemperatureStart</t>
  </si>
  <si>
    <t>Q</t>
  </si>
  <si>
    <t>MeltsOutput. Solid Mass</t>
  </si>
  <si>
    <t>MeltsOutput. System Mass</t>
  </si>
  <si>
    <t>PostEQMagmaLSEnth</t>
  </si>
  <si>
    <t>Mass Balance Out Of Limit</t>
  </si>
  <si>
    <t>RunningMagmaSystemEnth</t>
  </si>
  <si>
    <t>000001</t>
  </si>
  <si>
    <t>000002</t>
  </si>
  <si>
    <t>000003</t>
  </si>
  <si>
    <t>000004</t>
  </si>
  <si>
    <t>000005</t>
  </si>
  <si>
    <t>000006</t>
  </si>
  <si>
    <t>000007</t>
  </si>
  <si>
    <t>000008</t>
  </si>
  <si>
    <t>000009</t>
  </si>
  <si>
    <t>000010</t>
  </si>
  <si>
    <t>000011</t>
  </si>
  <si>
    <t>000012</t>
  </si>
  <si>
    <t>000013</t>
  </si>
  <si>
    <t>000014</t>
  </si>
  <si>
    <t>000015</t>
  </si>
  <si>
    <t>000016</t>
  </si>
  <si>
    <t>000017</t>
  </si>
  <si>
    <t>000018</t>
  </si>
  <si>
    <t>000019</t>
  </si>
  <si>
    <t>000020</t>
  </si>
  <si>
    <t>000021</t>
  </si>
  <si>
    <t>000022</t>
  </si>
  <si>
    <t>000023</t>
  </si>
  <si>
    <t>000024</t>
  </si>
  <si>
    <t>000025</t>
  </si>
  <si>
    <t>000026</t>
  </si>
  <si>
    <t>000027</t>
  </si>
  <si>
    <t>000028</t>
  </si>
  <si>
    <t>000029</t>
  </si>
  <si>
    <t>000030</t>
  </si>
  <si>
    <t>000031</t>
  </si>
  <si>
    <t>000032</t>
  </si>
  <si>
    <t>000033</t>
  </si>
  <si>
    <t>000034</t>
  </si>
  <si>
    <t>000035</t>
  </si>
  <si>
    <t>000036</t>
  </si>
  <si>
    <t>000037</t>
  </si>
  <si>
    <t>000038</t>
  </si>
  <si>
    <t>000039</t>
  </si>
  <si>
    <t>000040</t>
  </si>
  <si>
    <t>000041</t>
  </si>
  <si>
    <t>000042</t>
  </si>
  <si>
    <t>000043</t>
  </si>
  <si>
    <t>000044</t>
  </si>
  <si>
    <t>000045</t>
  </si>
  <si>
    <t>000046</t>
  </si>
  <si>
    <t>000047</t>
  </si>
  <si>
    <t>000048</t>
  </si>
  <si>
    <t>000049</t>
  </si>
  <si>
    <t>000050</t>
  </si>
  <si>
    <t>000051</t>
  </si>
  <si>
    <t>000052</t>
  </si>
  <si>
    <t>000053</t>
  </si>
  <si>
    <t>000054</t>
  </si>
  <si>
    <t>000055</t>
  </si>
  <si>
    <t>000056</t>
  </si>
  <si>
    <t>000057</t>
  </si>
  <si>
    <t>000058</t>
  </si>
  <si>
    <t>000059</t>
  </si>
  <si>
    <t>000060</t>
  </si>
  <si>
    <t>000061</t>
  </si>
  <si>
    <t>000062</t>
  </si>
  <si>
    <t>000063</t>
  </si>
  <si>
    <t>000064</t>
  </si>
  <si>
    <t>000065</t>
  </si>
  <si>
    <t>000066</t>
  </si>
  <si>
    <t>000067</t>
  </si>
  <si>
    <t>File Handle</t>
  </si>
  <si>
    <t>MeltsOutput.System.Mass</t>
  </si>
  <si>
    <t>MeltsOutput.Liquids(1)</t>
  </si>
  <si>
    <t>MeltsOutput.Oxygen.Mass</t>
  </si>
  <si>
    <t>MeltsOutput.Solids(1)</t>
  </si>
  <si>
    <t>MeltsOutput.Fractionate.Solids(1)</t>
  </si>
  <si>
    <t>MeltsOutput.Fractionate.Solids(2)</t>
  </si>
  <si>
    <t>MeltsOutput.Solids(2)</t>
  </si>
  <si>
    <t>MeltsOutput.Fractionate.Solids(3)</t>
  </si>
  <si>
    <t>MeltsOutput.Fractionate.Solids(4)</t>
  </si>
  <si>
    <t>MeltsOutput.Solids(3)</t>
  </si>
  <si>
    <t>MeltsOutput.Fractionate.Solids(5)</t>
  </si>
  <si>
    <t>MeltsOutput.Solids(4)</t>
  </si>
  <si>
    <t>MeltsOutput.Fractionate.Solids(6)</t>
  </si>
  <si>
    <t>MeltsOutput.Fractionate.Solids(7)</t>
  </si>
  <si>
    <t>MeltsOutput.Fractionate.Solids(8)</t>
  </si>
  <si>
    <t>MeltsOutput.Fractionate.Solids(9)</t>
  </si>
  <si>
    <t>MeltsOutput.Fractionate.Solids(10)</t>
  </si>
  <si>
    <t>MeltsOutput.Solids(5)</t>
  </si>
  <si>
    <t>MeltsOutput.Fractionate.Solids(11)</t>
  </si>
  <si>
    <t>MeltsOutput.Fractionate.Solids(12)</t>
  </si>
  <si>
    <t>MeltsOutput.Solids(6)</t>
  </si>
  <si>
    <t>MeltsOutput.Fractionate.Solids(13)</t>
  </si>
  <si>
    <t>MeltsOutput.Fractionate.Solids(14)</t>
  </si>
  <si>
    <t>MeltsOutput.Fractionate.Solids(15)</t>
  </si>
  <si>
    <t>SUM</t>
  </si>
  <si>
    <t>Incremental WR Liq added to Magma</t>
  </si>
  <si>
    <t>Cumulative WR Liq added to Magma</t>
  </si>
  <si>
    <t>WR RMass Liq (gm)</t>
  </si>
  <si>
    <t>WR RMass Sol (gm)</t>
  </si>
  <si>
    <t>Composite System Mass</t>
  </si>
  <si>
    <t>Not In Use</t>
  </si>
  <si>
    <t>WR Solids.aegirine {1}.Mass</t>
  </si>
  <si>
    <t>WR Solids.aenigmatite {1}.Mass</t>
  </si>
  <si>
    <t>WR Solids.alloy-liquid {1}.Mass</t>
  </si>
  <si>
    <t>WR Solids.alloy-liquid {2}.Mass</t>
  </si>
  <si>
    <t>WR Solids.alloy-solid {1}.Mass</t>
  </si>
  <si>
    <t>WR Solids.alloy-solid {2}.Mass</t>
  </si>
  <si>
    <t>WR Solids.amphibole {1}.Mass</t>
  </si>
  <si>
    <t>WR Solids.amphibole {2}.Mass</t>
  </si>
  <si>
    <t>WR Solids.apatite {1}.Mass</t>
  </si>
  <si>
    <t>WR Solids.biotite {1}.Mass</t>
  </si>
  <si>
    <t>WR Solids.biotite {2}.Mass</t>
  </si>
  <si>
    <t>WR Solids.clinopyroxene {1}.Mass</t>
  </si>
  <si>
    <t>WR Solids.clinopyroxene {2}.Mass</t>
  </si>
  <si>
    <t>WR Solids.clinopyroxene {3}.Mass</t>
  </si>
  <si>
    <t>WR Solids.corundum {1}.Mass</t>
  </si>
  <si>
    <t>WR Solids.cristobalite {1}.Mass</t>
  </si>
  <si>
    <t>WR Solids.cummingtonite {1}.Mass</t>
  </si>
  <si>
    <t>WR Solids.cummingtonite {2}.Mass</t>
  </si>
  <si>
    <t>WR Solids.fayalite {1}.Mass</t>
  </si>
  <si>
    <t>WR Solids.feldspar {1}.Mass</t>
  </si>
  <si>
    <t>WR Solids.feldspar {2}.Mass</t>
  </si>
  <si>
    <t>WR Solids.garnet {1}.Mass</t>
  </si>
  <si>
    <t>WR Solids.garnet {2}.Mass</t>
  </si>
  <si>
    <t>WR Solids.hornblende {1}.Mass</t>
  </si>
  <si>
    <t>WR Solids.hornblende {2}.Mass</t>
  </si>
  <si>
    <t>WR Solids.kalsilite {1}.Mass</t>
  </si>
  <si>
    <t>WR Solids.kalsilite {2}.Mass</t>
  </si>
  <si>
    <t>WR Solids.leucite {1}.Mass</t>
  </si>
  <si>
    <t>WR Solids.leucite {2}.Mass</t>
  </si>
  <si>
    <t>WR Solids.melilite {1}.Mass</t>
  </si>
  <si>
    <t>WR Solids.melilite {2}.Mass</t>
  </si>
  <si>
    <t>WR Solids.muscovite {1}.Mass</t>
  </si>
  <si>
    <t>WR Solids.nepheline {1}.Mass</t>
  </si>
  <si>
    <t>WR Solids.nepheline {2}.Mass</t>
  </si>
  <si>
    <t>WR Solids.olivine {1}.Mass</t>
  </si>
  <si>
    <t>WR Solids.olivine {2}.Mass</t>
  </si>
  <si>
    <t>WR Solids.ortho-oxide {1}.Mass</t>
  </si>
  <si>
    <t>WR Solids.ortho-oxide {2}.Mass</t>
  </si>
  <si>
    <t>WR Solids.orthopyroxene {1}.Mass</t>
  </si>
  <si>
    <t>WR Solids.orthopyroxene {2}.Mass</t>
  </si>
  <si>
    <t>WR Solids.orthopyroxene {3}.Mass</t>
  </si>
  <si>
    <t>WR Solids.perovskite {1}.Mass</t>
  </si>
  <si>
    <t>WR Solids.quartz {1}.Mass</t>
  </si>
  <si>
    <t>WR Solids.rhm-oxide {1}.Mass</t>
  </si>
  <si>
    <t>WR Solids.rhm-oxide {2}.Mass</t>
  </si>
  <si>
    <t>WR Solids.rutile {1}.Mass</t>
  </si>
  <si>
    <t>WR Solids.sphene {1}.Mass</t>
  </si>
  <si>
    <t>WR Solids.spinel {1}.Mass</t>
  </si>
  <si>
    <t>WR Solids.spinel {2}.Mass</t>
  </si>
  <si>
    <t>WR Solids.tridymite {1}.Mass</t>
  </si>
  <si>
    <t>WR Solids.whitlockite {1}.Mass</t>
  </si>
  <si>
    <t>WR Solids.sillimanite {1}.Mass</t>
  </si>
  <si>
    <t>WR Solids.fluid {1}.Mass</t>
  </si>
  <si>
    <t>WR Solids.calcite {1}.Mass</t>
  </si>
  <si>
    <t>WR Solids.aragonite {1}.Mass</t>
  </si>
  <si>
    <t>WR Solids.magnesite {1}.Mass</t>
  </si>
  <si>
    <t>WR Solids.siderite {1}.Mass</t>
  </si>
  <si>
    <t>WR Solids.dolomite {1}.Mass</t>
  </si>
  <si>
    <t>WR Solids.spurrite {1}.Mass</t>
  </si>
  <si>
    <t>WR Solids.tilleyite {1}.Mass</t>
  </si>
  <si>
    <t>WR Solids.diamond {1}.Mass</t>
  </si>
  <si>
    <t>WR Solids.graphite {1}.Mass</t>
  </si>
  <si>
    <t>WR Solids.melt {1}.Mass</t>
  </si>
  <si>
    <t>WR Solids.melt {2}.Mass</t>
  </si>
  <si>
    <t>WR Solids.melt {3}.Mass</t>
  </si>
  <si>
    <t>M Solids.aegirine {1}.Mass</t>
  </si>
  <si>
    <t>M Fractionate(Current)Solids.aegirine {1}.Mass</t>
  </si>
  <si>
    <t>M Fractionate(Previous)Solids.aegirine {1}.Mass</t>
  </si>
  <si>
    <t>M Solids.aenigmatite {1}.Mass</t>
  </si>
  <si>
    <t>M Fractionate(Current)Solids.aenigmatite {1}.Mass</t>
  </si>
  <si>
    <t>M Fractionate(Previous)Solids.aenigmatite {1}.Mass</t>
  </si>
  <si>
    <t>M Solids.alloy-liquid {1}.Mass</t>
  </si>
  <si>
    <t>M Fractionate(Current)Solids.alloy-liquid {1}.Mass</t>
  </si>
  <si>
    <t>M Fractionate(Previous)Solids.alloy-liquid {1}.Mass</t>
  </si>
  <si>
    <t>M Solids.alloy-liquid {2}.Mass</t>
  </si>
  <si>
    <t>M Fractionate(Current)Solids.alloy-liquid {2}.Mass</t>
  </si>
  <si>
    <t>M Fractionate(Previous)Solids.alloy-liquid {2}.Mass</t>
  </si>
  <si>
    <t>M Solids.alloy-solid {1}.Mass</t>
  </si>
  <si>
    <t>M Fractionate(Current)Solids.alloy-solid {1}.Mass</t>
  </si>
  <si>
    <t>M Fractionate(Previous)Solids.alloy-solid {1}.Mass</t>
  </si>
  <si>
    <t>M Solids.alloy-solid {2}.Mass</t>
  </si>
  <si>
    <t>M Fractionate(Current)Solids.alloy-solid {2}.Mass</t>
  </si>
  <si>
    <t>M Fractionate(Previous)Solids.alloy-solid {2}.Mass</t>
  </si>
  <si>
    <t>M Solids.amphibole {1}.Mass</t>
  </si>
  <si>
    <t>M Fractionate(Current)Solids.amphibole {1}.Mass</t>
  </si>
  <si>
    <t>M Fractionate(Previous)Solids.amphibole {1}.Mass</t>
  </si>
  <si>
    <t>M Solids.amphibole {2}.Mass</t>
  </si>
  <si>
    <t>M Fractionate(Current)Solids.amphibole {2}.Mass</t>
  </si>
  <si>
    <t>M Fractionate(Previous)Solids.amphibole {2}.Mass</t>
  </si>
  <si>
    <t>M Solids.apatite {1}.Mass</t>
  </si>
  <si>
    <t>M Fractionate(Current)Solids.apatite {1}.Mass</t>
  </si>
  <si>
    <t>M Fractionate(Previous)Solids.apatite {1}.Mass</t>
  </si>
  <si>
    <t>M Solids.biotite {1}.Mass</t>
  </si>
  <si>
    <t>M Fractionate(Current)Solids.biotite {1}.Mass</t>
  </si>
  <si>
    <t>M Fractionate(Previous)Solids.biotite {1}.Mass</t>
  </si>
  <si>
    <t>M Solids.biotite {2}.Mass</t>
  </si>
  <si>
    <t>M Fractionate(Current)Solids.biotite {2}.Mass</t>
  </si>
  <si>
    <t>M Fractionate(Previous)Solids.biotite {2}.Mass</t>
  </si>
  <si>
    <t>M Solids.clinopyroxene {1}.Mass</t>
  </si>
  <si>
    <t>M Fractionate(Current)Solids.clinopyroxene {1}.Mass</t>
  </si>
  <si>
    <t>M Fractionate(Previous)Solids.clinopyroxene {1}.Mass</t>
  </si>
  <si>
    <t>M Solids.clinopyroxene {2}.Mass</t>
  </si>
  <si>
    <t>M Fractionate(Current)Solids.clinopyroxene {2}.Mass</t>
  </si>
  <si>
    <t>M Fractionate(Previous)Solids.clinopyroxene {2}.Mass</t>
  </si>
  <si>
    <t>M Solids.clinopyroxene {3}.Mass</t>
  </si>
  <si>
    <t>M Fractionate(Current)Solids.clinopyroxene {3}.Mass</t>
  </si>
  <si>
    <t>M Fractionate(Previous)Solids.clinopyroxene {3}.Mass</t>
  </si>
  <si>
    <t>M Solids.corundum {1}.Mass</t>
  </si>
  <si>
    <t>M Fractionate(Current)Solids.corundum {1}.Mass</t>
  </si>
  <si>
    <t>M Fractionate(Previous)Solids.corundum {1}.Mass</t>
  </si>
  <si>
    <t>M Solids.cristobalite {1}.Mass</t>
  </si>
  <si>
    <t>M Fractionate(Current)Solids.cristobalite {1}.Mass</t>
  </si>
  <si>
    <t>M Fractionate(Previous)Solids.cristobalite {1}.Mass</t>
  </si>
  <si>
    <t>M Solids.cummingtonite {1}.Mass</t>
  </si>
  <si>
    <t>M Fractionate(Current)Solids.cummingtonite {1}.Mass</t>
  </si>
  <si>
    <t>M Fractionate(Previous)Solids.cummingtonite {1}.Mass</t>
  </si>
  <si>
    <t>M Solids.cummingtonite {2}.Mass</t>
  </si>
  <si>
    <t>M Fractionate(Current)Solids.cummingtonite {2}.Mass</t>
  </si>
  <si>
    <t>M Fractionate(Previous)Solids.cummingtonite {2}.Mass</t>
  </si>
  <si>
    <t>M Solids.fayalite {1}.Mass</t>
  </si>
  <si>
    <t>M Fractionate(Current)Solids.fayalite {1}.Mass</t>
  </si>
  <si>
    <t>M Fractionate(Previous)Solids.fayalite {1}.Mass</t>
  </si>
  <si>
    <t>M Solids.feldspar {1}.Mass</t>
  </si>
  <si>
    <t>M Fractionate(Current)Solids.feldspar {1}.Mass</t>
  </si>
  <si>
    <t>M Fractionate(Previous)Solids.feldspar {1}.Mass</t>
  </si>
  <si>
    <t>M Solids.feldspar {2}.Mass</t>
  </si>
  <si>
    <t>M Fractionate(Current)Solids.feldspar {2}.Mass</t>
  </si>
  <si>
    <t>M Fractionate(Previous)Solids.feldspar {2}.Mass</t>
  </si>
  <si>
    <t>M Solids.garnet {1}.Mass</t>
  </si>
  <si>
    <t>M Fractionate(Current)Solids.garnet {1}.Mass</t>
  </si>
  <si>
    <t>M Fractionate(Previous)Solids.garnet {1}.Mass</t>
  </si>
  <si>
    <t>M Solids.garnet {2}.Mass</t>
  </si>
  <si>
    <t>M Fractionate(Current)Solids.garnet {2}.Mass</t>
  </si>
  <si>
    <t>M Fractionate(Previous)Solids.garnet {2}.Mass</t>
  </si>
  <si>
    <t>M Solids.hornblende {1}.Mass</t>
  </si>
  <si>
    <t>M Fractionate(Current)Solids.hornblende {1}.Mass</t>
  </si>
  <si>
    <t>M Fractionate(Previous)Solids.hornblende {1}.Mass</t>
  </si>
  <si>
    <t>M Solids.hornblende {2}.Mass</t>
  </si>
  <si>
    <t>M Fractionate(Current)Solids.hornblende {2}.Mass</t>
  </si>
  <si>
    <t>M Fractionate(Previous)Solids.hornblende {2}.Mass</t>
  </si>
  <si>
    <t>M Solids.kalsilite {1}.Mass</t>
  </si>
  <si>
    <t>M Fractionate(Current)Solids.kalsilite {1}.Mass</t>
  </si>
  <si>
    <t>M Fractionate(Previous)Solids.kalsilite {1}.Mass</t>
  </si>
  <si>
    <t>M Solids.kalsilite {2}.Mass</t>
  </si>
  <si>
    <t>M Fractionate(Current)Solids.kalsilite {2}.Mass</t>
  </si>
  <si>
    <t>M Fractionate(Previous)Solids.kalsilite {2}.Mass</t>
  </si>
  <si>
    <t>M Solids.leucite {1}.Mass</t>
  </si>
  <si>
    <t>M Fractionate(Current)Solids.leucite {1}.Mass</t>
  </si>
  <si>
    <t>M Fractionate(Previous)Solids.leucite {1}.Mass</t>
  </si>
  <si>
    <t>M Solids.leucite {2}.Mass</t>
  </si>
  <si>
    <t>M Fractionate(Current)Solids.leucite {2}.Mass</t>
  </si>
  <si>
    <t>M Fractionate(Previous)Solids.leucite {2}.Mass</t>
  </si>
  <si>
    <t>M Solids.melilite {1}.Mass</t>
  </si>
  <si>
    <t>M Fractionate(Current)Solids.melilite {1}.Mass</t>
  </si>
  <si>
    <t>M Fractionate(Previous)Solids.melilite {1}.Mass</t>
  </si>
  <si>
    <t>M Solids.melilite {2}.Mass</t>
  </si>
  <si>
    <t>M Fractionate(Current)Solids.melilite {2}.Mass</t>
  </si>
  <si>
    <t>M Fractionate(Previous)Solids.melilite {2}.Mass</t>
  </si>
  <si>
    <t>M Solids.muscovite {1}.Mass</t>
  </si>
  <si>
    <t>M Fractionate(Current)Solids.muscovite {1}.Mass</t>
  </si>
  <si>
    <t>M Fractionate(Previous)Solids.muscovite {1}.Mass</t>
  </si>
  <si>
    <t>M Solids.nepheline {1}.Mass</t>
  </si>
  <si>
    <t>M Fractionate(Current)Solids.nepheline {1}.Mass</t>
  </si>
  <si>
    <t>M Fractionate(Previous)Solids.nepheline {1}.Mass</t>
  </si>
  <si>
    <t>M Solids.nepheline {2}.Mass</t>
  </si>
  <si>
    <t>M Fractionate(Current)Solids.nepheline {2}.Mass</t>
  </si>
  <si>
    <t>M Fractionate(Previous)Solids.nepheline {2}.Mass</t>
  </si>
  <si>
    <t>M Solids.olivine {1}.Mass</t>
  </si>
  <si>
    <t>M Fractionate(Current)Solids.olivine {1}.Mass</t>
  </si>
  <si>
    <t>M Fractionate(Previous)Solids.olivine {1}.Mass</t>
  </si>
  <si>
    <t>M Solids.olivine {2}.Mass</t>
  </si>
  <si>
    <t>M Fractionate(Current)Solids.olivine {2}.Mass</t>
  </si>
  <si>
    <t>M Fractionate(Previous)Solids.olivine {2}.Mass</t>
  </si>
  <si>
    <t>M Solids.ortho-oxide {1}.Mass</t>
  </si>
  <si>
    <t>M Fractionate(Current)Solids.ortho-oxide {1}.Mass</t>
  </si>
  <si>
    <t>M Fractionate(Previous)Solids.ortho-oxide {1}.Mass</t>
  </si>
  <si>
    <t>M Solids.ortho-oxide {2}.Mass</t>
  </si>
  <si>
    <t>M Fractionate(Current)Solids.ortho-oxide {2}.Mass</t>
  </si>
  <si>
    <t>M Fractionate(Previous)Solids.ortho-oxide {2}.Mass</t>
  </si>
  <si>
    <t>M Solids.orthopyroxene {1}.Mass</t>
  </si>
  <si>
    <t>M Fractionate(Current)Solids.orthopyroxene {1}.Mass</t>
  </si>
  <si>
    <t>M Fractionate(Previous)Solids.orthopyroxene {1}.Mass</t>
  </si>
  <si>
    <t>M Solids.orthopyroxene {2}.Mass</t>
  </si>
  <si>
    <t>M Fractionate(Current)Solids.orthopyroxene {2}.Mass</t>
  </si>
  <si>
    <t>M Fractionate(Previous)Solids.orthopyroxene {2}.Mass</t>
  </si>
  <si>
    <t>M Solids.orthopyroxene {3}.Mass</t>
  </si>
  <si>
    <t>M Fractionate(Current)Solids.orthopyroxene {3}.Mass</t>
  </si>
  <si>
    <t>M Fractionate(Previous)Solids.orthopyroxene {3}.Mass</t>
  </si>
  <si>
    <t>M Solids.perovskite {1}.Mass</t>
  </si>
  <si>
    <t>M Fractionate(Current)Solids.perovskite {1}.Mass</t>
  </si>
  <si>
    <t>M Fractionate(Previous)Solids.perovskite {1}.Mass</t>
  </si>
  <si>
    <t>M Solids.quartz {1}.Mass</t>
  </si>
  <si>
    <t>M Fractionate(Current)Solids.quartz {1}.Mass</t>
  </si>
  <si>
    <t>M Fractionate(Previous)Solids.quartz {1}.Mass</t>
  </si>
  <si>
    <t>M Solids.rhm-oxide {1}.Mass</t>
  </si>
  <si>
    <t>M Fractionate(Current)Solids.rhm-oxide {1}.Mass</t>
  </si>
  <si>
    <t>M Fractionate(Previous)Solids.rhm-oxide {1}.Mass</t>
  </si>
  <si>
    <t>M Solids.rhm-oxide {2}.Mass</t>
  </si>
  <si>
    <t>M Fractionate(Current)Solids.rhm-oxide {2}.Mass</t>
  </si>
  <si>
    <t>M Fractionate(Previous)Solids.rhm-oxide {2}.Mass</t>
  </si>
  <si>
    <t>M Solids.rutile {1}.Mass</t>
  </si>
  <si>
    <t>M Fractionate(Current)Solids.rutile {1}.Mass</t>
  </si>
  <si>
    <t>M Fractionate(Previous)Solids.rutile {1}.Mass</t>
  </si>
  <si>
    <t>M Solids.sphene {1}.Mass</t>
  </si>
  <si>
    <t>M Fractionate(Current)Solids.sphene {1}.Mass</t>
  </si>
  <si>
    <t>M Fractionate(Previous)Solids.sphene {1}.Mass</t>
  </si>
  <si>
    <t>M Solids.spinel {1}.Mass</t>
  </si>
  <si>
    <t>M Fractionate(Current)Solids.spinel {1}.Mass</t>
  </si>
  <si>
    <t>M Fractionate(Previous)Solids.spinel {1}.Mass</t>
  </si>
  <si>
    <t>M Solids.spinel {2}.Mass</t>
  </si>
  <si>
    <t>M Fractionate(Current)Solids.spinel {2}.Mass</t>
  </si>
  <si>
    <t>M Fractionate(Previous)Solids.spinel {2}.Mass</t>
  </si>
  <si>
    <t>M Solids.tridymite {1}.Mass</t>
  </si>
  <si>
    <t>M Fractionate(Current)Solids.tridymite {1}.Mass</t>
  </si>
  <si>
    <t>M Fractionate(Previous)Solids.tridymite {1}.Mass</t>
  </si>
  <si>
    <t>M Solids.whitlockite {1}.Mass</t>
  </si>
  <si>
    <t>M Fractionate(Current)Solids.whitlockite {1}.Mass</t>
  </si>
  <si>
    <t>M Fractionate(Previous)Solids.whitlockite {1}.Mass</t>
  </si>
  <si>
    <t>M Solids.sillimanite {1}.Mass</t>
  </si>
  <si>
    <t>M Fractionate(Current)Solids.sillimanite {1}.Mass</t>
  </si>
  <si>
    <t>M Fractionate(Previous)Solids.sillimanite {1}.Mass</t>
  </si>
  <si>
    <t>M Solids.fluid {1}.Mass</t>
  </si>
  <si>
    <t>M Fractionate(Current)Solids.fluid {1}.Mass</t>
  </si>
  <si>
    <t>M Fractionate(Previous)Solids.fluid {1}.Mass</t>
  </si>
  <si>
    <t>M Solids.calcite {1}.Mass</t>
  </si>
  <si>
    <t>M Fractionate(Current)Solids.calcite {1}.Mass</t>
  </si>
  <si>
    <t>M Fractionate(Previous)Solids.calcite {1}.Mass</t>
  </si>
  <si>
    <t>M Solids.aragonite {1}.Mass</t>
  </si>
  <si>
    <t>M Fractionate(Current)Solids.aragonite {1}.Mass</t>
  </si>
  <si>
    <t>M Fractionate(Previous)Solids.aragonite {1}.Mass</t>
  </si>
  <si>
    <t>M Solids.magnesite {1}.Mass</t>
  </si>
  <si>
    <t>M Fractionate(Current)Solids.magnesite {1}.Mass</t>
  </si>
  <si>
    <t>M Fractionate(Previous)Solids.magnesite {1}.Mass</t>
  </si>
  <si>
    <t>M Solids.siderite {1}.Mass</t>
  </si>
  <si>
    <t>M Fractionate(Current)Solids.siderite {1}.Mass</t>
  </si>
  <si>
    <t>M Fractionate(Previous)Solids.siderite {1}.Mass</t>
  </si>
  <si>
    <t>M Solids.dolomite {1}.Mass</t>
  </si>
  <si>
    <t>M Fractionate(Current)Solids.dolomite {1}.Mass</t>
  </si>
  <si>
    <t>M Fractionate(Previous)Solids.dolomite {1}.Mass</t>
  </si>
  <si>
    <t>M Solids.spurrite {1}.Mass</t>
  </si>
  <si>
    <t>M Fractionate(Current)Solids.spurrite {1}.Mass</t>
  </si>
  <si>
    <t>M Fractionate(Previous)Solids.spurrite {1}.Mass</t>
  </si>
  <si>
    <t>M Solids.tilleyite {1}.Mass</t>
  </si>
  <si>
    <t>M Fractionate(Current)Solids.tilleyite {1}.Mass</t>
  </si>
  <si>
    <t>M Fractionate(Previous)Solids.tilleyite {1}.Mass</t>
  </si>
  <si>
    <t>M Solids.diamond {1}.Mass</t>
  </si>
  <si>
    <t>M Fractionate(Current)Solids.diamond {1}.Mass</t>
  </si>
  <si>
    <t>M Fractionate(Previous)Solids.diamond {1}.Mass</t>
  </si>
  <si>
    <t>M Solids.graphite {1}.Mass</t>
  </si>
  <si>
    <t>M Fractionate(Current)Solids.graphite {1}.Mass</t>
  </si>
  <si>
    <t>M Fractionate(Previous)Solids.graphite {1}.Mass</t>
  </si>
  <si>
    <t>M Solids.melt {1}.Mass</t>
  </si>
  <si>
    <t>M Fractionate(Current)Solids.melt {1}.Mass</t>
  </si>
  <si>
    <t>M Fractionate(Previous)Solids.melt {1}.Mass</t>
  </si>
  <si>
    <t>M Solids.melt {2}.Mass</t>
  </si>
  <si>
    <t>M Fractionate(Current)Solids.melt {2}.Mass</t>
  </si>
  <si>
    <t>M Fractionate(Previous)Solids.melt {2}.Mass</t>
  </si>
  <si>
    <t>M Solids.melt {3}.Mass</t>
  </si>
  <si>
    <t>M Fractionate(Current)Solids.melt {3}.Mass</t>
  </si>
  <si>
    <t>M Fractionate(Previous)Solids.melt {3}.Mass</t>
  </si>
  <si>
    <t>M Liq SiO2</t>
  </si>
  <si>
    <t>M Liq TiO2</t>
  </si>
  <si>
    <t>M Liq Al2O3</t>
  </si>
  <si>
    <t>M Liq Fe2O3</t>
  </si>
  <si>
    <t>M Liq Cr2O3</t>
  </si>
  <si>
    <t>M Liq FeO</t>
  </si>
  <si>
    <t>M Liq MnO</t>
  </si>
  <si>
    <t>M Liq MgO</t>
  </si>
  <si>
    <t>M Liq NiO</t>
  </si>
  <si>
    <t>M Liq CoO</t>
  </si>
  <si>
    <t>M Liq CaO</t>
  </si>
  <si>
    <t>M Liq Na2O</t>
  </si>
  <si>
    <t>M Liq K2O</t>
  </si>
  <si>
    <t>M Liq P2O5</t>
  </si>
  <si>
    <t>M Liq H2O</t>
  </si>
  <si>
    <t>M Liq CO2</t>
  </si>
  <si>
    <t>WR Liq SiO2</t>
  </si>
  <si>
    <t>WR Liq TiO2</t>
  </si>
  <si>
    <t>WR Liq Al2O3</t>
  </si>
  <si>
    <t>WR Liq Fe2O3</t>
  </si>
  <si>
    <t>WR Liq Cr2O3</t>
  </si>
  <si>
    <t>WR Liq FeO</t>
  </si>
  <si>
    <t>WR Liq MnO</t>
  </si>
  <si>
    <t>WR Liq MgO</t>
  </si>
  <si>
    <t>WR Liq NiO</t>
  </si>
  <si>
    <t>WR Liq CoO</t>
  </si>
  <si>
    <t>WR Liq CaO</t>
  </si>
  <si>
    <t>WR Liq Na2O</t>
  </si>
  <si>
    <t>WR Liq K2O</t>
  </si>
  <si>
    <t>WR Liq P2O5</t>
  </si>
  <si>
    <t>WR Liq H2O</t>
  </si>
  <si>
    <t>WR Liq CO2</t>
  </si>
  <si>
    <t>fMZero</t>
  </si>
  <si>
    <t>R Solids.aegirine {1}.Mass</t>
  </si>
  <si>
    <t>R Fractionate(Current)Solids.aegirine {1}.Mass</t>
  </si>
  <si>
    <t>R Fractionate(Previous)Solids.aegirine {1}.Mass</t>
  </si>
  <si>
    <t>R Solids.aenigmatite {1}.Mass</t>
  </si>
  <si>
    <t>R Fractionate(Current)Solids.aenigmatite {1}.Mass</t>
  </si>
  <si>
    <t>R Fractionate(Previous)Solids.aenigmatite {1}.Mass</t>
  </si>
  <si>
    <t>R Solids.alloy-liquid {1}.Mass</t>
  </si>
  <si>
    <t>R Fractionate(Current)Solids.alloy-liquid {1}.Mass</t>
  </si>
  <si>
    <t>R Fractionate(Previous)Solids.alloy-liquid {1}.Mass</t>
  </si>
  <si>
    <t>R Solids.alloy-liquid {2}.Mass</t>
  </si>
  <si>
    <t>R Fractionate(Current)Solids.alloy-liquid {2}.Mass</t>
  </si>
  <si>
    <t>R Fractionate(Previous)Solids.alloy-liquid {2}.Mass</t>
  </si>
  <si>
    <t>R Solids.alloy-solid {1}.Mass</t>
  </si>
  <si>
    <t>R Fractionate(Current)Solids.alloy-solid {1}.Mass</t>
  </si>
  <si>
    <t>R Fractionate(Previous)Solids.alloy-solid {1}.Mass</t>
  </si>
  <si>
    <t>R Solids.alloy-solid {2}.Mass</t>
  </si>
  <si>
    <t>R Fractionate(Current)Solids.alloy-solid {2}.Mass</t>
  </si>
  <si>
    <t>R Fractionate(Previous)Solids.alloy-solid {2}.Mass</t>
  </si>
  <si>
    <t>R Solids.amphibole {1}.Mass</t>
  </si>
  <si>
    <t>R Fractionate(Current)Solids.amphibole {1}.Mass</t>
  </si>
  <si>
    <t>R Fractionate(Previous)Solids.amphibole {1}.Mass</t>
  </si>
  <si>
    <t>R Solids.amphibole {2}.Mass</t>
  </si>
  <si>
    <t>R Fractionate(Current)Solids.amphibole {2}.Mass</t>
  </si>
  <si>
    <t>R Fractionate(Previous)Solids.amphibole {2}.Mass</t>
  </si>
  <si>
    <t>R Solids.apatite {1}.Mass</t>
  </si>
  <si>
    <t>R Fractionate(Current)Solids.apatite {1}.Mass</t>
  </si>
  <si>
    <t>R Fractionate(Previous)Solids.apatite {1}.Mass</t>
  </si>
  <si>
    <t>R Solids.biotite {1}.Mass</t>
  </si>
  <si>
    <t>R Fractionate(Current)Solids.biotite {1}.Mass</t>
  </si>
  <si>
    <t>R Fractionate(Previous)Solids.biotite {1}.Mass</t>
  </si>
  <si>
    <t>R Solids.biotite {2}.Mass</t>
  </si>
  <si>
    <t>R Fractionate(Current)Solids.biotite {2}.Mass</t>
  </si>
  <si>
    <t>R Fractionate(Previous)Solids.biotite {2}.Mass</t>
  </si>
  <si>
    <t>R Solids.clinopyroxene {1}.Mass</t>
  </si>
  <si>
    <t>R Fractionate(Current)Solids.clinopyroxene {1}.Mass</t>
  </si>
  <si>
    <t>R Fractionate(Previous)Solids.clinopyroxene {1}.Mass</t>
  </si>
  <si>
    <t>R Solids.clinopyroxene {2}.Mass</t>
  </si>
  <si>
    <t>R Fractionate(Current)Solids.clinopyroxene {2}.Mass</t>
  </si>
  <si>
    <t>R Fractionate(Previous)Solids.clinopyroxene {2}.Mass</t>
  </si>
  <si>
    <t>R Solids.clinopyroxene {3}.Mass</t>
  </si>
  <si>
    <t>R Fractionate(Current)Solids.clinopyroxene {3}.Mass</t>
  </si>
  <si>
    <t>R Fractionate(Previous)Solids.clinopyroxene {3}.Mass</t>
  </si>
  <si>
    <t>R Solids.corundum {1}.Mass</t>
  </si>
  <si>
    <t>R Fractionate(Current)Solids.corundum {1}.Mass</t>
  </si>
  <si>
    <t>R Fractionate(Previous)Solids.corundum {1}.Mass</t>
  </si>
  <si>
    <t>R Solids.cristobalite {1}.Mass</t>
  </si>
  <si>
    <t>R Fractionate(Current)Solids.cristobalite {1}.Mass</t>
  </si>
  <si>
    <t>R Fractionate(Previous)Solids.cristobalite {1}.Mass</t>
  </si>
  <si>
    <t>R Solids.cummingtonite {1}.Mass</t>
  </si>
  <si>
    <t>R Fractionate(Current)Solids.cummingtonite {1}.Mass</t>
  </si>
  <si>
    <t>R Fractionate(Previous)Solids.cummingtonite {1}.Mass</t>
  </si>
  <si>
    <t>R Solids.cummingtonite {2}.Mass</t>
  </si>
  <si>
    <t>R Fractionate(Current)Solids.cummingtonite {2}.Mass</t>
  </si>
  <si>
    <t>R Fractionate(Previous)Solids.cummingtonite {2}.Mass</t>
  </si>
  <si>
    <t>R Solids.fayalite {1}.Mass</t>
  </si>
  <si>
    <t>R Fractionate(Current)Solids.fayalite {1}.Mass</t>
  </si>
  <si>
    <t>R Fractionate(Previous)Solids.fayalite {1}.Mass</t>
  </si>
  <si>
    <t>R Solids.feldspar {1}.Mass</t>
  </si>
  <si>
    <t>R Fractionate(Current)Solids.feldspar {1}.Mass</t>
  </si>
  <si>
    <t>R Fractionate(Previous)Solids.feldspar {1}.Mass</t>
  </si>
  <si>
    <t>R Solids.feldspar {2}.Mass</t>
  </si>
  <si>
    <t>R Fractionate(Current)Solids.feldspar {2}.Mass</t>
  </si>
  <si>
    <t>R Fractionate(Previous)Solids.feldspar {2}.Mass</t>
  </si>
  <si>
    <t>R Solids.garnet {1}.Mass</t>
  </si>
  <si>
    <t>R Fractionate(Current)Solids.garnet {1}.Mass</t>
  </si>
  <si>
    <t>R Fractionate(Previous)Solids.garnet {1}.Mass</t>
  </si>
  <si>
    <t>R Solids.garnet {2}.Mass</t>
  </si>
  <si>
    <t>R Fractionate(Current)Solids.garnet {2}.Mass</t>
  </si>
  <si>
    <t>R Fractionate(Previous)Solids.garnet {2}.Mass</t>
  </si>
  <si>
    <t>R Solids.hornblende {1}.Mass</t>
  </si>
  <si>
    <t>R Fractionate(Current)Solids.hornblende {1}.Mass</t>
  </si>
  <si>
    <t>R Fractionate(Previous)Solids.hornblende {1}.Mass</t>
  </si>
  <si>
    <t>R Solids.hornblende {2}.Mass</t>
  </si>
  <si>
    <t>R Fractionate(Current)Solids.hornblende {2}.Mass</t>
  </si>
  <si>
    <t>R Fractionate(Previous)Solids.hornblende {2}.Mass</t>
  </si>
  <si>
    <t>R Solids.kalsilite {1}.Mass</t>
  </si>
  <si>
    <t>R Fractionate(Current)Solids.kalsilite {1}.Mass</t>
  </si>
  <si>
    <t>R Fractionate(Previous)Solids.kalsilite {1}.Mass</t>
  </si>
  <si>
    <t>R Solids.kalsilite {2}.Mass</t>
  </si>
  <si>
    <t>R Fractionate(Current)Solids.kalsilite {2}.Mass</t>
  </si>
  <si>
    <t>R Fractionate(Previous)Solids.kalsilite {2}.Mass</t>
  </si>
  <si>
    <t>R Solids.leucite {1}.Mass</t>
  </si>
  <si>
    <t>R Fractionate(Current)Solids.leucite {1}.Mass</t>
  </si>
  <si>
    <t>R Fractionate(Previous)Solids.leucite {1}.Mass</t>
  </si>
  <si>
    <t>R Solids.leucite {2}.Mass</t>
  </si>
  <si>
    <t>R Fractionate(Current)Solids.leucite {2}.Mass</t>
  </si>
  <si>
    <t>R Fractionate(Previous)Solids.leucite {2}.Mass</t>
  </si>
  <si>
    <t>R Solids.melilite {1}.Mass</t>
  </si>
  <si>
    <t>R Fractionate(Current)Solids.melilite {1}.Mass</t>
  </si>
  <si>
    <t>R Fractionate(Previous)Solids.melilite {1}.Mass</t>
  </si>
  <si>
    <t>R Solids.melilite {2}.Mass</t>
  </si>
  <si>
    <t>R Fractionate(Current)Solids.melilite {2}.Mass</t>
  </si>
  <si>
    <t>R Fractionate(Previous)Solids.melilite {2}.Mass</t>
  </si>
  <si>
    <t>R Solids.muscovite {1}.Mass</t>
  </si>
  <si>
    <t>R Fractionate(Current)Solids.muscovite {1}.Mass</t>
  </si>
  <si>
    <t>R Fractionate(Previous)Solids.muscovite {1}.Mass</t>
  </si>
  <si>
    <t>R Solids.nepheline {1}.Mass</t>
  </si>
  <si>
    <t>R Fractionate(Current)Solids.nepheline {1}.Mass</t>
  </si>
  <si>
    <t>R Fractionate(Previous)Solids.nepheline {1}.Mass</t>
  </si>
  <si>
    <t>R Solids.nepheline {2}.Mass</t>
  </si>
  <si>
    <t>R Fractionate(Current)Solids.nepheline {2}.Mass</t>
  </si>
  <si>
    <t>R Fractionate(Previous)Solids.nepheline {2}.Mass</t>
  </si>
  <si>
    <t>R Solids.olivine {1}.Mass</t>
  </si>
  <si>
    <t>R Fractionate(Current)Solids.olivine {1}.Mass</t>
  </si>
  <si>
    <t>R Fractionate(Previous)Solids.olivine {1}.Mass</t>
  </si>
  <si>
    <t>R Solids.olivine {2}.Mass</t>
  </si>
  <si>
    <t>R Fractionate(Current)Solids.olivine {2}.Mass</t>
  </si>
  <si>
    <t>R Fractionate(Previous)Solids.olivine {2}.Mass</t>
  </si>
  <si>
    <t>R Solids.ortho-oxide {1}.Mass</t>
  </si>
  <si>
    <t>R Fractionate(Current)Solids.ortho-oxide {1}.Mass</t>
  </si>
  <si>
    <t>R Fractionate(Previous)Solids.ortho-oxide {1}.Mass</t>
  </si>
  <si>
    <t>R Solids.ortho-oxide {2}.Mass</t>
  </si>
  <si>
    <t>R Fractionate(Current)Solids.ortho-oxide {2}.Mass</t>
  </si>
  <si>
    <t>R Fractionate(Previous)Solids.ortho-oxide {2}.Mass</t>
  </si>
  <si>
    <t>R Solids.orthopyroxene {1}.Mass</t>
  </si>
  <si>
    <t>R Fractionate(Current)Solids.orthopyroxene {1}.Mass</t>
  </si>
  <si>
    <t>R Fractionate(Previous)Solids.orthopyroxene {1}.Mass</t>
  </si>
  <si>
    <t>R Solids.orthopyroxene {2}.Mass</t>
  </si>
  <si>
    <t>R Fractionate(Current)Solids.orthopyroxene {2}.Mass</t>
  </si>
  <si>
    <t>R Fractionate(Previous)Solids.orthopyroxene {2}.Mass</t>
  </si>
  <si>
    <t>R Solids.orthopyroxene {3}.Mass</t>
  </si>
  <si>
    <t>R Fractionate(Current)Solids.orthopyroxene {3}.Mass</t>
  </si>
  <si>
    <t>R Fractionate(Previous)Solids.orthopyroxene {3}.Mass</t>
  </si>
  <si>
    <t>R Solids.perovskite {1}.Mass</t>
  </si>
  <si>
    <t>R Fractionate(Current)Solids.perovskite {1}.Mass</t>
  </si>
  <si>
    <t>R Fractionate(Previous)Solids.perovskite {1}.Mass</t>
  </si>
  <si>
    <t>R Solids.quartz {1}.Mass</t>
  </si>
  <si>
    <t>R Fractionate(Current)Solids.quartz {1}.Mass</t>
  </si>
  <si>
    <t>R Fractionate(Previous)Solids.quartz {1}.Mass</t>
  </si>
  <si>
    <t>R Solids.rhm-oxide {1}.Mass</t>
  </si>
  <si>
    <t>R Fractionate(Current)Solids.rhm-oxide {1}.Mass</t>
  </si>
  <si>
    <t>R Fractionate(Previous)Solids.rhm-oxide {1}.Mass</t>
  </si>
  <si>
    <t>R Solids.rhm-oxide {2}.Mass</t>
  </si>
  <si>
    <t>R Fractionate(Current)Solids.rhm-oxide {2}.Mass</t>
  </si>
  <si>
    <t>R Fractionate(Previous)Solids.rhm-oxide {2}.Mass</t>
  </si>
  <si>
    <t>R Solids.rutile {1}.Mass</t>
  </si>
  <si>
    <t>R Fractionate(Current)Solids.rutile {1}.Mass</t>
  </si>
  <si>
    <t>R Fractionate(Previous)Solids.rutile {1}.Mass</t>
  </si>
  <si>
    <t>R Solids.sphene {1}.Mass</t>
  </si>
  <si>
    <t>R Fractionate(Current)Solids.sphene {1}.Mass</t>
  </si>
  <si>
    <t>R Fractionate(Previous)Solids.sphene {1}.Mass</t>
  </si>
  <si>
    <t>R Solids.spinel {1}.Mass</t>
  </si>
  <si>
    <t>R Fractionate(Current)Solids.spinel {1}.Mass</t>
  </si>
  <si>
    <t>R Fractionate(Previous)Solids.spinel {1}.Mass</t>
  </si>
  <si>
    <t>R Solids.spinel {2}.Mass</t>
  </si>
  <si>
    <t>R Fractionate(Current)Solids.spinel {2}.Mass</t>
  </si>
  <si>
    <t>R Fractionate(Previous)Solids.spinel {2}.Mass</t>
  </si>
  <si>
    <t>R Solids.tridymite {1}.Mass</t>
  </si>
  <si>
    <t>R Fractionate(Current)Solids.tridymite {1}.Mass</t>
  </si>
  <si>
    <t>R Fractionate(Previous)Solids.tridymite {1}.Mass</t>
  </si>
  <si>
    <t>R Solids.whitlockite {1}.Mass</t>
  </si>
  <si>
    <t>R Fractionate(Current)Solids.whitlockite {1}.Mass</t>
  </si>
  <si>
    <t>R Fractionate(Previous)Solids.whitlockite {1}.Mass</t>
  </si>
  <si>
    <t>R Solids.sillimanite {1}.Mass</t>
  </si>
  <si>
    <t>R Fractionate(Current)Solids.sillimanite {1}.Mass</t>
  </si>
  <si>
    <t>R Fractionate(Previous)Solids.sillimanite {1}.Mass</t>
  </si>
  <si>
    <t>R Solids.fluid {1}.Mass</t>
  </si>
  <si>
    <t>R Fractionate(Current)Solids.fluid {1}.Mass</t>
  </si>
  <si>
    <t>R Fractionate(Previous)Solids.fluid {1}.Mass</t>
  </si>
  <si>
    <t>R Solids.calcite {1}.Mass</t>
  </si>
  <si>
    <t>R Fractionate(Current)Solids.calcite {1}.Mass</t>
  </si>
  <si>
    <t>R Fractionate(Previous)Solids.calcite {1}.Mass</t>
  </si>
  <si>
    <t>R Solids.aragonite {1}.Mass</t>
  </si>
  <si>
    <t>R Fractionate(Current)Solids.aragonite {1}.Mass</t>
  </si>
  <si>
    <t>R Fractionate(Previous)Solids.aragonite {1}.Mass</t>
  </si>
  <si>
    <t>R Solids.magnesite {1}.Mass</t>
  </si>
  <si>
    <t>R Fractionate(Current)Solids.magnesite {1}.Mass</t>
  </si>
  <si>
    <t>R Fractionate(Previous)Solids.magnesite {1}.Mass</t>
  </si>
  <si>
    <t>R Solids.siderite {1}.Mass</t>
  </si>
  <si>
    <t>R Fractionate(Current)Solids.siderite {1}.Mass</t>
  </si>
  <si>
    <t>R Fractionate(Previous)Solids.siderite {1}.Mass</t>
  </si>
  <si>
    <t>R Solids.dolomite {1}.Mass</t>
  </si>
  <si>
    <t>R Fractionate(Current)Solids.dolomite {1}.Mass</t>
  </si>
  <si>
    <t>R Fractionate(Previous)Solids.dolomite {1}.Mass</t>
  </si>
  <si>
    <t>R Solids.spurrite {1}.Mass</t>
  </si>
  <si>
    <t>R Fractionate(Current)Solids.spurrite {1}.Mass</t>
  </si>
  <si>
    <t>R Fractionate(Previous)Solids.spurrite {1}.Mass</t>
  </si>
  <si>
    <t>R Solids.tilleyite {1}.Mass</t>
  </si>
  <si>
    <t>R Fractionate(Current)Solids.tilleyite {1}.Mass</t>
  </si>
  <si>
    <t>R Fractionate(Previous)Solids.tilleyite {1}.Mass</t>
  </si>
  <si>
    <t>R Solids.diamond {1}.Mass</t>
  </si>
  <si>
    <t>R Fractionate(Current)Solids.diamond {1}.Mass</t>
  </si>
  <si>
    <t>R Fractionate(Previous)Solids.diamond {1}.Mass</t>
  </si>
  <si>
    <t>R Solids.graphite {1}.Mass</t>
  </si>
  <si>
    <t>R Fractionate(Current)Solids.graphite {1}.Mass</t>
  </si>
  <si>
    <t>R Fractionate(Previous)Solids.graphite {1}.Mass</t>
  </si>
  <si>
    <t>R Solids.melt {1}.Mass</t>
  </si>
  <si>
    <t>R Fractionate(Current)Solids.melt {1}.Mass</t>
  </si>
  <si>
    <t>R Fractionate(Previous)Solids.melt {1}.Mass</t>
  </si>
  <si>
    <t>R Solids.melt {2}.Mass</t>
  </si>
  <si>
    <t>R Fractionate(Current)Solids.melt {2}.Mass</t>
  </si>
  <si>
    <t>R Fractionate(Previous)Solids.melt {2}.Mass</t>
  </si>
  <si>
    <t>R Solids.melt {3}.Mass</t>
  </si>
  <si>
    <t>R Fractionate(Current)Solids.melt {3}.Mass</t>
  </si>
  <si>
    <t>R Fractionate(Previous)Solids.melt {3}.Mass</t>
  </si>
  <si>
    <t>---</t>
  </si>
  <si>
    <t>M Increment Fractionate aegirine {1} Mass</t>
  </si>
  <si>
    <t>M Cumulative Fractionate aegirine {1}.Mass</t>
  </si>
  <si>
    <t>M Increment Fractionate aenigmatite {1} Mass</t>
  </si>
  <si>
    <t>M Cumulative Fractionate aenigmatite {1}.Mass</t>
  </si>
  <si>
    <t>M Increment Fractionate alloy-liquid {1} Mass</t>
  </si>
  <si>
    <t>M Cumulative Fractionate alloy-liquid {1}.Mass</t>
  </si>
  <si>
    <t>M Increment Fractionate alloy-liquid {2} Mass</t>
  </si>
  <si>
    <t>M Cumulative Fractionate alloy-liquid {2}.Mass</t>
  </si>
  <si>
    <t>M Increment Fractionate alloy-solid {1} Mass</t>
  </si>
  <si>
    <t>M Cumulative Fractionate alloy-solid {1}.Mass</t>
  </si>
  <si>
    <t>M Increment Fractionate alloy-solid {2} Mass</t>
  </si>
  <si>
    <t>M Cumulative Fractionate alloy-solid {2}.Mass</t>
  </si>
  <si>
    <t>M Increment Fractionate amphibole {1} Mass</t>
  </si>
  <si>
    <t>M Cumulative Fractionate amphibole {1}.Mass</t>
  </si>
  <si>
    <t>M Increment Fractionate amphibole {2} Mass</t>
  </si>
  <si>
    <t>M Cumulative Fractionate amphibole {2}.Mass</t>
  </si>
  <si>
    <t>M Increment Fractionate apatite {1} Mass</t>
  </si>
  <si>
    <t>M Cumulative Fractionate apatite {1}.Mass</t>
  </si>
  <si>
    <t>M Increment Fractionate biotite {1} Mass</t>
  </si>
  <si>
    <t>M Cumulative Fractionate biotite {1}.Mass</t>
  </si>
  <si>
    <t>M Increment Fractionate biotite {2} Mass</t>
  </si>
  <si>
    <t>M Cumulative Fractionate biotite {2}.Mass</t>
  </si>
  <si>
    <t>M Increment Fractionate clinopyroxene {1} Mass</t>
  </si>
  <si>
    <t>M Cumulative Fractionate clinopyroxene {1}.Mass</t>
  </si>
  <si>
    <t>M Increment Fractionate clinopyroxene {2} Mass</t>
  </si>
  <si>
    <t>M Cumulative Fractionate clinopyroxene {2}.Mass</t>
  </si>
  <si>
    <t>M Increment Fractionate clinopyroxene {3} Mass</t>
  </si>
  <si>
    <t>M Cumulative Fractionate clinopyroxene {3}.Mass</t>
  </si>
  <si>
    <t>M Increment Fractionate corundum {1} Mass</t>
  </si>
  <si>
    <t>M Cumulative Fractionate corundum {1}.Mass</t>
  </si>
  <si>
    <t>M Increment Fractionate cristobalite {1} Mass</t>
  </si>
  <si>
    <t>M Cumulative Fractionate cristobalite {1}.Mass</t>
  </si>
  <si>
    <t>M Increment Fractionate cummingtonite {1} Mass</t>
  </si>
  <si>
    <t>M Cumulative Fractionate cummingtonite {1}.Mass</t>
  </si>
  <si>
    <t>M Increment Fractionate cummingtonite {2} Mass</t>
  </si>
  <si>
    <t>M Cumulative Fractionate cummingtonite {2}.Mass</t>
  </si>
  <si>
    <t>M Increment Fractionate fayalite {1} Mass</t>
  </si>
  <si>
    <t>M Cumulative Fractionate fayalite {1}.Mass</t>
  </si>
  <si>
    <t>M Increment Fractionate feldspar {1} Mass</t>
  </si>
  <si>
    <t>M Cumulative Fractionate feldspar {1}.Mass</t>
  </si>
  <si>
    <t>M Increment Fractionate feldspar {2} Mass</t>
  </si>
  <si>
    <t>M Cumulative Fractionate feldspar {2}.Mass</t>
  </si>
  <si>
    <t>M Increment Fractionate garnet {1} Mass</t>
  </si>
  <si>
    <t>M Cumulative Fractionate garnet {1}.Mass</t>
  </si>
  <si>
    <t>M Increment Fractionate garnet {2} Mass</t>
  </si>
  <si>
    <t>M Cumulative Fractionate garnet {2}.Mass</t>
  </si>
  <si>
    <t>M Increment Fractionate hornblende {1} Mass</t>
  </si>
  <si>
    <t>M Cumulative Fractionate hornblende {1}.Mass</t>
  </si>
  <si>
    <t>M Increment Fractionate hornblende {2} Mass</t>
  </si>
  <si>
    <t>M Cumulative Fractionate hornblende {2}.Mass</t>
  </si>
  <si>
    <t>M Increment Fractionate kalsilite {1} Mass</t>
  </si>
  <si>
    <t>M Cumulative Fractionate kalsilite {1}.Mass</t>
  </si>
  <si>
    <t>M Increment Fractionate kalsilite {2} Mass</t>
  </si>
  <si>
    <t>M Cumulative Fractionate kalsilite {2}.Mass</t>
  </si>
  <si>
    <t>M Increment Fractionate leucite {1} Mass</t>
  </si>
  <si>
    <t>M Cumulative Fractionate leucite {1}.Mass</t>
  </si>
  <si>
    <t>M Increment Fractionate leucite {2} Mass</t>
  </si>
  <si>
    <t>M Cumulative Fractionate leucite {2}.Mass</t>
  </si>
  <si>
    <t>M Increment Fractionate melilite {1} Mass</t>
  </si>
  <si>
    <t>M Cumulative Fractionate melilite {1}.Mass</t>
  </si>
  <si>
    <t>M Increment Fractionate melilite {2} Mass</t>
  </si>
  <si>
    <t>M Cumulative Fractionate melilite {2}.Mass</t>
  </si>
  <si>
    <t>M Increment Fractionate muscovite {1} Mass</t>
  </si>
  <si>
    <t>M Cumulative Fractionate muscovite {1}.Mass</t>
  </si>
  <si>
    <t>M Increment Fractionate nepheline {1} Mass</t>
  </si>
  <si>
    <t>M Cumulative Fractionate nepheline {1}.Mass</t>
  </si>
  <si>
    <t>M Increment Fractionate nepheline {2} Mass</t>
  </si>
  <si>
    <t>M Cumulative Fractionate nepheline {2}.Mass</t>
  </si>
  <si>
    <t>M Increment Fractionate olivine {1} Mass</t>
  </si>
  <si>
    <t>M Cumulative Fractionate olivine {1}.Mass</t>
  </si>
  <si>
    <t>M Increment Fractionate olivine {2} Mass</t>
  </si>
  <si>
    <t>M Cumulative Fractionate olivine {2}.Mass</t>
  </si>
  <si>
    <t>M Increment Fractionate ortho-oxide {1} Mass</t>
  </si>
  <si>
    <t>M Cumulative Fractionate ortho-oxide {1}.Mass</t>
  </si>
  <si>
    <t>M Increment Fractionate ortho-oxide {2} Mass</t>
  </si>
  <si>
    <t>M Cumulative Fractionate ortho-oxide {2}.Mass</t>
  </si>
  <si>
    <t>M Increment Fractionate orthopyroxene {1} Mass</t>
  </si>
  <si>
    <t>M Cumulative Fractionate orthopyroxene {1}.Mass</t>
  </si>
  <si>
    <t>M Increment Fractionate orthopyroxene {2} Mass</t>
  </si>
  <si>
    <t>M Cumulative Fractionate orthopyroxene {2}.Mass</t>
  </si>
  <si>
    <t>M Increment Fractionate orthopyroxene {3} Mass</t>
  </si>
  <si>
    <t>M Cumulative Fractionate orthopyroxene {3}.Mass</t>
  </si>
  <si>
    <t>M Increment Fractionate perovskite {1} Mass</t>
  </si>
  <si>
    <t>M Cumulative Fractionate perovskite {1}.Mass</t>
  </si>
  <si>
    <t>M Increment Fractionate quartz {1} Mass</t>
  </si>
  <si>
    <t>M Cumulative Fractionate quartz {1}.Mass</t>
  </si>
  <si>
    <t>M Increment Fractionate rhm-oxide {1} Mass</t>
  </si>
  <si>
    <t>M Cumulative Fractionate rhm-oxide {1}.Mass</t>
  </si>
  <si>
    <t>M Increment Fractionate rhm-oxide {2} Mass</t>
  </si>
  <si>
    <t>M Cumulative Fractionate rhm-oxide {2}.Mass</t>
  </si>
  <si>
    <t>M Increment Fractionate rutile {1} Mass</t>
  </si>
  <si>
    <t>M Cumulative Fractionate rutile {1}.Mass</t>
  </si>
  <si>
    <t>M Increment Fractionate sphene {1} Mass</t>
  </si>
  <si>
    <t>M Cumulative Fractionate sphene {1}.Mass</t>
  </si>
  <si>
    <t>M Increment Fractionate spinel {1} Mass</t>
  </si>
  <si>
    <t>M Cumulative Fractionate spinel {1}.Mass</t>
  </si>
  <si>
    <t>M Increment Fractionate spinel {2} Mass</t>
  </si>
  <si>
    <t>M Cumulative Fractionate spinel {2}.Mass</t>
  </si>
  <si>
    <t>M Increment Fractionate tridymite {1} Mass</t>
  </si>
  <si>
    <t>M Cumulative Fractionate tridymite {1}.Mass</t>
  </si>
  <si>
    <t>M Increment Fractionate whitlockite {1} Mass</t>
  </si>
  <si>
    <t>M Cumulative Fractionate whitlockite {1}.Mass</t>
  </si>
  <si>
    <t>M Increment Fractionate sillimanite {1} Mass</t>
  </si>
  <si>
    <t>M Cumulative Fractionate sillimanite {1}.Mass</t>
  </si>
  <si>
    <t>M Increment Fractionate fluid {1} Mass</t>
  </si>
  <si>
    <t>M Cumulative Fractionate fluid {1}.Mass</t>
  </si>
  <si>
    <t>M Increment Fractionate calcite {1} Mass</t>
  </si>
  <si>
    <t>M Cumulative Fractionate calcite {1}.Mass</t>
  </si>
  <si>
    <t>M Increment Fractionate aragonite {1} Mass</t>
  </si>
  <si>
    <t>M Cumulative Fractionate aragonite {1}.Mass</t>
  </si>
  <si>
    <t>M Increment Fractionate magnesite {1} Mass</t>
  </si>
  <si>
    <t>M Cumulative Fractionate magnesite {1}.Mass</t>
  </si>
  <si>
    <t>M Increment Fractionate siderite {1} Mass</t>
  </si>
  <si>
    <t>M Cumulative Fractionate siderite {1}.Mass</t>
  </si>
  <si>
    <t>M Increment Fractionate dolomite {1} Mass</t>
  </si>
  <si>
    <t>M Cumulative Fractionate dolomite {1}.Mass</t>
  </si>
  <si>
    <t>M Increment Fractionate spurrite {1} Mass</t>
  </si>
  <si>
    <t>M Cumulative Fractionate spurrite {1}.Mass</t>
  </si>
  <si>
    <t>M Increment Fractionate tilleyite {1} Mass</t>
  </si>
  <si>
    <t>M Cumulative Fractionate tilleyite {1}.Mass</t>
  </si>
  <si>
    <t>M Increment Fractionate diamond {1} Mass</t>
  </si>
  <si>
    <t>M Cumulative Fractionate diamond {1}.Mass</t>
  </si>
  <si>
    <t>M Increment Fractionate graphite {1} Mass</t>
  </si>
  <si>
    <t>M Cumulative Fractionate graphite {1}.Mass</t>
  </si>
  <si>
    <t>M Increment Fractionate melt {1} Mass</t>
  </si>
  <si>
    <t>M Cumulative Fractionate melt {1}.Mass</t>
  </si>
  <si>
    <t>M Increment Fractionate melt {2} Mass</t>
  </si>
  <si>
    <t>M Cumulative Fractionate melt {2}.Mass</t>
  </si>
  <si>
    <t>M Increment Fractionate melt {3} Mass</t>
  </si>
  <si>
    <t>M Cumulative Fractionate melt {3}.Mass</t>
  </si>
  <si>
    <t>R Increment Fractionate aegirine {1} Mass</t>
  </si>
  <si>
    <t>R Cumulative Fractionate aegirine {1}.Mass</t>
  </si>
  <si>
    <t>R Increment Fractionate aenigmatite {1} Mass</t>
  </si>
  <si>
    <t>R Cumulative Fractionate aenigmatite {1}.Mass</t>
  </si>
  <si>
    <t>R Increment Fractionate alloy-liquid {1} Mass</t>
  </si>
  <si>
    <t>R Cumulative Fractionate alloy-liquid {1}.Mass</t>
  </si>
  <si>
    <t>R Increment Fractionate alloy-liquid {2} Mass</t>
  </si>
  <si>
    <t>R Cumulative Fractionate alloy-liquid {2}.Mass</t>
  </si>
  <si>
    <t>R Increment Fractionate alloy-solid {1} Mass</t>
  </si>
  <si>
    <t>R Cumulative Fractionate alloy-solid {1}.Mass</t>
  </si>
  <si>
    <t>R Increment Fractionate alloy-solid {2} Mass</t>
  </si>
  <si>
    <t>R Cumulative Fractionate alloy-solid {2}.Mass</t>
  </si>
  <si>
    <t>R Increment Fractionate amphibole {1} Mass</t>
  </si>
  <si>
    <t>R Cumulative Fractionate amphibole {1}.Mass</t>
  </si>
  <si>
    <t>R Increment Fractionate amphibole {2} Mass</t>
  </si>
  <si>
    <t>R Cumulative Fractionate amphibole {2}.Mass</t>
  </si>
  <si>
    <t>R Increment Fractionate apatite {1} Mass</t>
  </si>
  <si>
    <t>R Cumulative Fractionate apatite {1}.Mass</t>
  </si>
  <si>
    <t>R Increment Fractionate biotite {1} Mass</t>
  </si>
  <si>
    <t>R Cumulative Fractionate biotite {1}.Mass</t>
  </si>
  <si>
    <t>R Increment Fractionate biotite {2} Mass</t>
  </si>
  <si>
    <t>R Cumulative Fractionate biotite {2}.Mass</t>
  </si>
  <si>
    <t>R Increment Fractionate clinopyroxene {1} Mass</t>
  </si>
  <si>
    <t>R Cumulative Fractionate clinopyroxene {1}.Mass</t>
  </si>
  <si>
    <t>R Increment Fractionate clinopyroxene {2} Mass</t>
  </si>
  <si>
    <t>R Cumulative Fractionate clinopyroxene {2}.Mass</t>
  </si>
  <si>
    <t>R Increment Fractionate clinopyroxene {3} Mass</t>
  </si>
  <si>
    <t>R Cumulative Fractionate clinopyroxene {3}.Mass</t>
  </si>
  <si>
    <t>R Increment Fractionate corundum {1} Mass</t>
  </si>
  <si>
    <t>R Cumulative Fractionate corundum {1}.Mass</t>
  </si>
  <si>
    <t>R Increment Fractionate cristobalite {1} Mass</t>
  </si>
  <si>
    <t>R Cumulative Fractionate cristobalite {1}.Mass</t>
  </si>
  <si>
    <t>R Increment Fractionate cummingtonite {1} Mass</t>
  </si>
  <si>
    <t>R Cumulative Fractionate cummingtonite {1}.Mass</t>
  </si>
  <si>
    <t>R Increment Fractionate cummingtonite {2} Mass</t>
  </si>
  <si>
    <t>R Cumulative Fractionate cummingtonite {2}.Mass</t>
  </si>
  <si>
    <t>R Increment Fractionate fayalite {1} Mass</t>
  </si>
  <si>
    <t>R Cumulative Fractionate fayalite {1}.Mass</t>
  </si>
  <si>
    <t>R Increment Fractionate feldspar {1} Mass</t>
  </si>
  <si>
    <t>R Cumulative Fractionate feldspar {1}.Mass</t>
  </si>
  <si>
    <t>R Increment Fractionate feldspar {2} Mass</t>
  </si>
  <si>
    <t>R Cumulative Fractionate feldspar {2}.Mass</t>
  </si>
  <si>
    <t>R Increment Fractionate garnet {1} Mass</t>
  </si>
  <si>
    <t>R Cumulative Fractionate garnet {1}.Mass</t>
  </si>
  <si>
    <t>R Increment Fractionate garnet {2} Mass</t>
  </si>
  <si>
    <t>R Cumulative Fractionate garnet {2}.Mass</t>
  </si>
  <si>
    <t>R Increment Fractionate hornblende {1} Mass</t>
  </si>
  <si>
    <t>R Cumulative Fractionate hornblende {1}.Mass</t>
  </si>
  <si>
    <t>R Increment Fractionate hornblende {2} Mass</t>
  </si>
  <si>
    <t>R Cumulative Fractionate hornblende {2}.Mass</t>
  </si>
  <si>
    <t>R Increment Fractionate kalsilite {1} Mass</t>
  </si>
  <si>
    <t>R Cumulative Fractionate kalsilite {1}.Mass</t>
  </si>
  <si>
    <t>R Increment Fractionate kalsilite {2} Mass</t>
  </si>
  <si>
    <t>R Cumulative Fractionate kalsilite {2}.Mass</t>
  </si>
  <si>
    <t>R Increment Fractionate leucite {1} Mass</t>
  </si>
  <si>
    <t>R Cumulative Fractionate leucite {1}.Mass</t>
  </si>
  <si>
    <t>R Increment Fractionate leucite {2} Mass</t>
  </si>
  <si>
    <t>R Cumulative Fractionate leucite {2}.Mass</t>
  </si>
  <si>
    <t>R Increment Fractionate melilite {1} Mass</t>
  </si>
  <si>
    <t>R Cumulative Fractionate melilite {1}.Mass</t>
  </si>
  <si>
    <t>R Increment Fractionate melilite {2} Mass</t>
  </si>
  <si>
    <t>R Cumulative Fractionate melilite {2}.Mass</t>
  </si>
  <si>
    <t>R Increment Fractionate muscovite {1} Mass</t>
  </si>
  <si>
    <t>R Cumulative Fractionate muscovite {1}.Mass</t>
  </si>
  <si>
    <t>R Increment Fractionate nepheline {1} Mass</t>
  </si>
  <si>
    <t>R Cumulative Fractionate nepheline {1}.Mass</t>
  </si>
  <si>
    <t>R Increment Fractionate nepheline {2} Mass</t>
  </si>
  <si>
    <t>R Cumulative Fractionate nepheline {2}.Mass</t>
  </si>
  <si>
    <t>R Increment Fractionate olivine {1} Mass</t>
  </si>
  <si>
    <t>R Cumulative Fractionate olivine {1}.Mass</t>
  </si>
  <si>
    <t>R Increment Fractionate olivine {2} Mass</t>
  </si>
  <si>
    <t>R Cumulative Fractionate olivine {2}.Mass</t>
  </si>
  <si>
    <t>R Increment Fractionate ortho-oxide {1} Mass</t>
  </si>
  <si>
    <t>R Cumulative Fractionate ortho-oxide {1}.Mass</t>
  </si>
  <si>
    <t>R Increment Fractionate ortho-oxide {2} Mass</t>
  </si>
  <si>
    <t>R Cumulative Fractionate ortho-oxide {2}.Mass</t>
  </si>
  <si>
    <t>R Increment Fractionate orthopyroxene {1} Mass</t>
  </si>
  <si>
    <t>R Cumulative Fractionate orthopyroxene {1}.Mass</t>
  </si>
  <si>
    <t>R Increment Fractionate orthopyroxene {2} Mass</t>
  </si>
  <si>
    <t>R Cumulative Fractionate orthopyroxene {2}.Mass</t>
  </si>
  <si>
    <t>R Increment Fractionate orthopyroxene {3} Mass</t>
  </si>
  <si>
    <t>R Cumulative Fractionate orthopyroxene {3}.Mass</t>
  </si>
  <si>
    <t>R Increment Fractionate perovskite {1} Mass</t>
  </si>
  <si>
    <t>R Cumulative Fractionate perovskite {1}.Mass</t>
  </si>
  <si>
    <t>R Increment Fractionate quartz {1} Mass</t>
  </si>
  <si>
    <t>R Cumulative Fractionate quartz {1}.Mass</t>
  </si>
  <si>
    <t>R Increment Fractionate rhm-oxide {1} Mass</t>
  </si>
  <si>
    <t>R Cumulative Fractionate rhm-oxide {1}.Mass</t>
  </si>
  <si>
    <t>R Increment Fractionate rhm-oxide {2} Mass</t>
  </si>
  <si>
    <t>R Cumulative Fractionate rhm-oxide {2}.Mass</t>
  </si>
  <si>
    <t>R Increment Fractionate rutile {1} Mass</t>
  </si>
  <si>
    <t>R Cumulative Fractionate rutile {1}.Mass</t>
  </si>
  <si>
    <t>R Increment Fractionate sphene {1} Mass</t>
  </si>
  <si>
    <t>R Cumulative Fractionate sphene {1}.Mass</t>
  </si>
  <si>
    <t>R Increment Fractionate spinel {1} Mass</t>
  </si>
  <si>
    <t>R Cumulative Fractionate spinel {1}.Mass</t>
  </si>
  <si>
    <t>R Increment Fractionate spinel {2} Mass</t>
  </si>
  <si>
    <t>R Cumulative Fractionate spinel {2}.Mass</t>
  </si>
  <si>
    <t>R Increment Fractionate tridymite {1} Mass</t>
  </si>
  <si>
    <t>R Cumulative Fractionate tridymite {1}.Mass</t>
  </si>
  <si>
    <t>R Increment Fractionate whitlockite {1} Mass</t>
  </si>
  <si>
    <t>R Cumulative Fractionate whitlockite {1}.Mass</t>
  </si>
  <si>
    <t>R Increment Fractionate sillimanite {1} Mass</t>
  </si>
  <si>
    <t>R Cumulative Fractionate sillimanite {1}.Mass</t>
  </si>
  <si>
    <t>R Increment Fractionate fluid {1} Mass</t>
  </si>
  <si>
    <t>R Cumulative Fractionate fluid {1}.Mass</t>
  </si>
  <si>
    <t>R Increment Fractionate calcite {1} Mass</t>
  </si>
  <si>
    <t>R Cumulative Fractionate calcite {1}.Mass</t>
  </si>
  <si>
    <t>R Increment Fractionate aragonite {1} Mass</t>
  </si>
  <si>
    <t>R Cumulative Fractionate aragonite {1}.Mass</t>
  </si>
  <si>
    <t>R Increment Fractionate magnesite {1} Mass</t>
  </si>
  <si>
    <t>R Cumulative Fractionate magnesite {1}.Mass</t>
  </si>
  <si>
    <t>R Increment Fractionate siderite {1} Mass</t>
  </si>
  <si>
    <t>R Cumulative Fractionate siderite {1}.Mass</t>
  </si>
  <si>
    <t>R Increment Fractionate dolomite {1} Mass</t>
  </si>
  <si>
    <t>R Cumulative Fractionate dolomite {1}.Mass</t>
  </si>
  <si>
    <t>R Increment Fractionate spurrite {1} Mass</t>
  </si>
  <si>
    <t>R Cumulative Fractionate spurrite {1}.Mass</t>
  </si>
  <si>
    <t>R Increment Fractionate tilleyite {1} Mass</t>
  </si>
  <si>
    <t>R Cumulative Fractionate tilleyite {1}.Mass</t>
  </si>
  <si>
    <t>R Increment Fractionate diamond {1} Mass</t>
  </si>
  <si>
    <t>R Cumulative Fractionate diamond {1}.Mass</t>
  </si>
  <si>
    <t>R Increment Fractionate graphite {1} Mass</t>
  </si>
  <si>
    <t>R Cumulative Fractionate graphite {1}.Mass</t>
  </si>
  <si>
    <t>R Increment Fractionate melt {1} Mass</t>
  </si>
  <si>
    <t>R Cumulative Fractionate melt {1}.Mass</t>
  </si>
  <si>
    <t>R Increment Fractionate melt {2} Mass</t>
  </si>
  <si>
    <t>R Cumulative Fractionate melt {2}.Mass</t>
  </si>
  <si>
    <t>R Increment Fractionate melt {3} Mass</t>
  </si>
  <si>
    <t>R Cumulative Fractionate melt {3}.Mass</t>
  </si>
  <si>
    <t>X</t>
  </si>
  <si>
    <t>Y</t>
  </si>
  <si>
    <t>Wallrock</t>
  </si>
  <si>
    <t>Magma</t>
  </si>
  <si>
    <t>Wallrock/Temperature</t>
  </si>
  <si>
    <t>Wallrock/LiquidPercent</t>
  </si>
  <si>
    <t>Temp</t>
  </si>
  <si>
    <t>Magma/SiO2</t>
  </si>
  <si>
    <t>Magma/TiO2</t>
  </si>
  <si>
    <t>Magma/Al2O3</t>
  </si>
  <si>
    <t>Magma/Fe2O3</t>
  </si>
  <si>
    <t>Magma/FeO</t>
  </si>
  <si>
    <t>Magma/MgO</t>
  </si>
  <si>
    <t>Magma/CaO</t>
  </si>
  <si>
    <t>Magma/Na2O</t>
  </si>
  <si>
    <t>Magma/K2O</t>
  </si>
  <si>
    <t>Magma/P2O5</t>
  </si>
  <si>
    <t>Magma/H2O</t>
  </si>
  <si>
    <t>Magma/CO2</t>
  </si>
  <si>
    <t>Magma/K2O+Na2O</t>
  </si>
  <si>
    <t>spn {1}</t>
  </si>
  <si>
    <t>ol {1}</t>
  </si>
  <si>
    <t>opx {1}</t>
  </si>
  <si>
    <t>cpx {1}</t>
  </si>
  <si>
    <t>cpx {2}</t>
  </si>
  <si>
    <t>fsp {1}</t>
  </si>
  <si>
    <t>qtz {1}</t>
  </si>
  <si>
    <t>rhm {1}</t>
  </si>
  <si>
    <t>fsp {2}</t>
  </si>
  <si>
    <t>x</t>
  </si>
  <si>
    <t>y</t>
  </si>
  <si>
    <t>SiO2</t>
  </si>
  <si>
    <t>Alk</t>
  </si>
  <si>
    <t>A</t>
  </si>
  <si>
    <t>B</t>
  </si>
  <si>
    <t>C</t>
  </si>
  <si>
    <t>D</t>
  </si>
  <si>
    <t>E</t>
  </si>
  <si>
    <t>F</t>
  </si>
  <si>
    <t>G</t>
  </si>
  <si>
    <t>H</t>
  </si>
  <si>
    <t>I</t>
  </si>
  <si>
    <t>XTASChartData!$A$4:$A$15</t>
  </si>
  <si>
    <t>XTASChartData!$B$4:$B$15</t>
  </si>
  <si>
    <t>XTASChartData!$C$4:$C$5</t>
  </si>
  <si>
    <t>XTASChartData!$D$4:$D$5</t>
  </si>
  <si>
    <t>XTASChartData!$E$4:$E$5</t>
  </si>
  <si>
    <t>XTASChartData!$F$4:$F$5</t>
  </si>
  <si>
    <t>XTASChartData!$G$4:$G$9</t>
  </si>
  <si>
    <t>XTASChartData!$H$4:$H$9</t>
  </si>
  <si>
    <t>XTASChartData!$I$4:$I$7</t>
  </si>
  <si>
    <t>XTASChartData!$J$4:$J$7</t>
  </si>
  <si>
    <t>XTASChartData!$K$4:$K$7</t>
  </si>
  <si>
    <t>XTASChartData!$L$4:$L$7</t>
  </si>
  <si>
    <t>XTASChartData!$M$4:$M$7</t>
  </si>
  <si>
    <t>XTASChartData!$N$4:$N$7</t>
  </si>
  <si>
    <t>XTASChartData!$O$4:$O$5</t>
  </si>
  <si>
    <t>XTASChartData!$P$4:$P$5</t>
  </si>
  <si>
    <t>Left</t>
  </si>
  <si>
    <t>Top</t>
  </si>
  <si>
    <t>height</t>
  </si>
  <si>
    <t>width</t>
  </si>
  <si>
    <t>Name</t>
  </si>
  <si>
    <t>Caption</t>
  </si>
  <si>
    <t>Chart 1</t>
  </si>
  <si>
    <t>aaaaa</t>
  </si>
  <si>
    <t>TextBox 28</t>
  </si>
  <si>
    <t>Andesite</t>
  </si>
  <si>
    <t>Basalt</t>
  </si>
  <si>
    <t>Basaltic
andesite</t>
  </si>
  <si>
    <t>TextBox 23</t>
  </si>
  <si>
    <t>Basaltic
Trachy-
andesite</t>
  </si>
  <si>
    <t>TextBox 20</t>
  </si>
  <si>
    <t>Basanite</t>
  </si>
  <si>
    <t>TextBox 27</t>
  </si>
  <si>
    <t>Dacite</t>
  </si>
  <si>
    <t>Phonolite</t>
  </si>
  <si>
    <t>TextBox 21</t>
  </si>
  <si>
    <t>Phonotephrite</t>
  </si>
  <si>
    <t>Picro-
basalt</t>
  </si>
  <si>
    <t>TextBox 26</t>
  </si>
  <si>
    <t>Rhyolite</t>
  </si>
  <si>
    <t>Tephriphonolite</t>
  </si>
  <si>
    <t>TextBox 22</t>
  </si>
  <si>
    <t>Trachy-
basalt</t>
  </si>
  <si>
    <t>TextBox 24</t>
  </si>
  <si>
    <t>Trachyandesite</t>
  </si>
  <si>
    <t>TextBox 25</t>
  </si>
  <si>
    <t>Trachyte</t>
  </si>
  <si>
    <t>Solid.Name</t>
  </si>
  <si>
    <t>Formula</t>
  </si>
  <si>
    <t>Si</t>
  </si>
  <si>
    <t>Ti</t>
  </si>
  <si>
    <t>Al</t>
  </si>
  <si>
    <t>Fe</t>
  </si>
  <si>
    <t>Fe''</t>
  </si>
  <si>
    <t>Fe'''</t>
  </si>
  <si>
    <t>Cr</t>
  </si>
  <si>
    <t>Mg</t>
  </si>
  <si>
    <t>Mn</t>
  </si>
  <si>
    <t>Ni</t>
  </si>
  <si>
    <t>Co</t>
  </si>
  <si>
    <t>Ca</t>
  </si>
  <si>
    <t>Na</t>
  </si>
  <si>
    <t>K</t>
  </si>
  <si>
    <t>P</t>
  </si>
  <si>
    <t>O</t>
  </si>
  <si>
    <t>OH</t>
  </si>
  <si>
    <t>Unexpected</t>
  </si>
  <si>
    <t>TiO2</t>
  </si>
  <si>
    <t>Al2O3</t>
  </si>
  <si>
    <t>Fe2O3</t>
  </si>
  <si>
    <t>Cr2O3</t>
  </si>
  <si>
    <t>FeO</t>
  </si>
  <si>
    <t>MnO</t>
  </si>
  <si>
    <t>MgO</t>
  </si>
  <si>
    <t>NiO</t>
  </si>
  <si>
    <t>CoO</t>
  </si>
  <si>
    <t>CaO</t>
  </si>
  <si>
    <t>Na2O</t>
  </si>
  <si>
    <t>K2O</t>
  </si>
  <si>
    <t>P2O5</t>
  </si>
  <si>
    <t>H2O</t>
  </si>
  <si>
    <t>CO2</t>
  </si>
  <si>
    <t>spinel</t>
  </si>
  <si>
    <t>Fe''0.28Mg0.74Fe'''0.36Al0.45Cr1.17Ti0.01O4</t>
  </si>
  <si>
    <t>Fe''0.28Mg0.74Fe'''0.37Al0.47Cr1.13Ti0.01O4</t>
  </si>
  <si>
    <t>olivine</t>
  </si>
  <si>
    <t>(Ca0.00Mg0.90Fe''0.10Mn0.00Co0.00Ni0.00)2SiO4</t>
  </si>
  <si>
    <t>Ca=0;Mg=1.8;Fe''=0.2;Mn=0;Co=0;Ni=0.002;Si=1;O=4</t>
  </si>
  <si>
    <t>Fe''0.28Mg0.73Fe'''0.39Al0.48Cr1.09Ti0.02O4</t>
  </si>
  <si>
    <t>(Ca0.00Mg0.89Fe''0.11Mn0.00Co0.00Ni0.00)2SiO4</t>
  </si>
  <si>
    <t>Ca=0;Mg=1.78;Fe''=0.22;Mn=0;Co=0;Ni=0.002;Si=1;O=4</t>
  </si>
  <si>
    <t>Fe''0.30Mg0.72Fe'''0.42Al0.49Cr1.06Ti0.02O4</t>
  </si>
  <si>
    <t>(Ca0.00Mg0.88Fe''0.11Mn0.00Co0.00Ni0.00)2SiO4</t>
  </si>
  <si>
    <t>Ca=0;Mg=1.76;Fe''=0.22;Mn=0;Co=0;Ni=0.002;Si=1;O=4</t>
  </si>
  <si>
    <t>Fe''0.32Mg0.70Fe'''0.44Al0.50Cr1.02Ti0.02O4</t>
  </si>
  <si>
    <t>(Ca0.00Mg0.87Fe''0.12Mn0.00Co0.00Ni0.00)2SiO4</t>
  </si>
  <si>
    <t>Ca=0;Mg=1.74;Fe''=0.24;Mn=0;Co=0;Ni=0.002;Si=1;O=4</t>
  </si>
  <si>
    <t>Fe''0.35Mg0.67Fe'''0.47Al0.50Cr0.99Ti0.02O4</t>
  </si>
  <si>
    <t>(Ca0.00Mg0.87Fe''0.13Mn0.00Co0.00Ni0.00)2SiO4</t>
  </si>
  <si>
    <t>Ca=0;Mg=1.74;Fe''=0.26;Mn=0;Co=0;Ni=0.002;Si=1;O=4</t>
  </si>
  <si>
    <t>Fe''0.37Mg0.65Fe'''0.50Al0.51Cr0.95Ti0.02O4</t>
  </si>
  <si>
    <t>(Ca0.00Mg0.86Fe''0.14Mn0.00Co0.00Ni0.00)2SiO4</t>
  </si>
  <si>
    <t>Ca=0;Mg=1.72;Fe''=0.28;Mn=0;Co=0;Ni=0.002;Si=1;O=4</t>
  </si>
  <si>
    <t>Fe''0.40Mg0.63Fe'''0.54Al0.51Cr0.90Ti0.02O4</t>
  </si>
  <si>
    <t>(Ca0.00Mg0.85Fe''0.15Mn0.00Co0.00Ni0.00)2SiO4</t>
  </si>
  <si>
    <t>Ca=0;Mg=1.7;Fe''=0.3;Mn=0;Co=0;Ni=0.002;Si=1;O=4</t>
  </si>
  <si>
    <t>Fe''0.42Mg0.60Fe'''0.58Al0.51Cr0.85Ti0.03O4</t>
  </si>
  <si>
    <t>(Ca0.00Mg0.84Fe''0.16Mn0.00Co0.00Ni0.00)2SiO4</t>
  </si>
  <si>
    <t>Ca=0;Mg=1.68;Fe''=0.32;Mn=0;Co=0;Ni=0.002;Si=1;O=4</t>
  </si>
  <si>
    <t>Fe''0.46Mg0.57Fe'''0.62Al0.52Cr0.80Ti0.03O4</t>
  </si>
  <si>
    <t>(Ca0.00Mg0.83Fe''0.17Mn0.00Co0.00Ni0.00)2SiO4</t>
  </si>
  <si>
    <t>Ca=0;Mg=1.66;Fe''=0.34;Mn=0;Co=0;Ni=0.002;Si=1;O=4</t>
  </si>
  <si>
    <t>Fe''0.49Mg0.54Fe'''0.67Al0.51Cr0.74Ti0.04O4</t>
  </si>
  <si>
    <t>(Ca0.00Mg0.82Fe''0.18Mn0.00Co0.00Ni0.00)2SiO4</t>
  </si>
  <si>
    <t>Ca=0;Mg=1.64;Fe''=0.36;Mn=0;Co=0;Ni=0.002;Si=1;O=4</t>
  </si>
  <si>
    <t>Fe''0.53Mg0.51Fe'''0.73Al0.51Cr0.68Ti0.04O4</t>
  </si>
  <si>
    <t>(Ca0.00Mg0.80Fe''0.19Mn0.00Co0.00Ni0.00)2SiO4</t>
  </si>
  <si>
    <t>Ca=0;Mg=1.6;Fe''=0.38;Mn=0;Co=0;Ni=0.002;Si=1;O=4</t>
  </si>
  <si>
    <t>Fe''0.57Mg0.48Fe'''0.80Al0.50Cr0.61Ti0.05O4</t>
  </si>
  <si>
    <t>orthopyroxene</t>
  </si>
  <si>
    <t>opx Na0.00Ca0.08Fe''0.37Mg1.50Fe'''0.03Ti0.00Al0.08Si1.94O6</t>
  </si>
  <si>
    <t>clinopyroxene</t>
  </si>
  <si>
    <t>cpx Na0.01Ca0.72Fe''0.22Mg0.94Fe'''0.05Ti0.01Al0.16Si1.89O6</t>
  </si>
  <si>
    <t>Fe''0.62Mg0.43Fe'''0.89Al0.49Cr0.50Ti0.06O4</t>
  </si>
  <si>
    <t>cpx Na0.01Ca0.73Fe''0.23Mg0.90Fe'''0.06Ti0.01Al0.18Si1.88O6</t>
  </si>
  <si>
    <t>cpx Na0.00Ca0.23Fe''0.43Mg1.25Fe'''0.04Ti0.00Al0.13Si1.91O6</t>
  </si>
  <si>
    <t>feldspar</t>
  </si>
  <si>
    <t>K0.00Na0.28Ca0.72Al1.72Si2.28O8</t>
  </si>
  <si>
    <t>K=0;Na=0.28;Ca=0.72;Al=1.72;Si=2.28;O=8</t>
  </si>
  <si>
    <t>Fe''0.71Mg0.37Fe'''1.03Al0.45Cr0.36Ti0.08O4</t>
  </si>
  <si>
    <t>cpx Na0.01Ca0.74Fe''0.25Mg0.86Fe'''0.07Ti0.01Al0.18Si1.87O6</t>
  </si>
  <si>
    <t>cpx Na0.01Ca0.23Fe''0.47Mg1.20Fe'''0.05Ti0.00Al0.13Si1.91O6</t>
  </si>
  <si>
    <t>K0.01Na0.30Ca0.69Al1.69Si2.31O8</t>
  </si>
  <si>
    <t>K=0.01;Na=0.3;Ca=0.69;Al=1.69;Si=2.31;O=8</t>
  </si>
  <si>
    <t>Fe''0.84Mg0.30Fe'''1.20Al0.33Cr0.19Ti0.14O4</t>
  </si>
  <si>
    <t>cpx Na0.02Ca0.75Fe''0.27Mg0.83Fe'''0.07Ti0.01Al0.19Si1.86O6</t>
  </si>
  <si>
    <t>cpx Na0.01Ca0.22Fe''0.52Mg1.16Fe'''0.05Ti0.00Al0.13Si1.91O6</t>
  </si>
  <si>
    <t>K0.01Na0.33Ca0.67Al1.67Si2.33O8</t>
  </si>
  <si>
    <t>K=0.01;Na=0.33;Ca=0.67;Al=1.67;Si=2.33;O=8</t>
  </si>
  <si>
    <t>Fe''0.96Mg0.25Fe'''1.30Al0.25Cr0.03Ti0.21O4</t>
  </si>
  <si>
    <t>cpx Na0.02Ca0.76Fe''0.28Mg0.81Fe'''0.07Ti0.02Al0.18Si1.87O6</t>
  </si>
  <si>
    <t>cpx Na0.01Ca0.21Fe''0.54Mg1.15Fe'''0.05Ti0.00Al0.13Si1.91O6</t>
  </si>
  <si>
    <t>K0.01Na0.36Ca0.63Al1.63Si2.37O8</t>
  </si>
  <si>
    <t>K=0.01;Na=0.36;Ca=0.63;Al=1.63;Si=2.37;O=8</t>
  </si>
  <si>
    <t>Fe''1.00Mg0.23Fe'''1.32Al0.21Cr0.00Ti0.23O4</t>
  </si>
  <si>
    <t>opx Na0.00Ca0.08Fe''0.55Mg1.32Fe'''0.03Ti0.00Al0.08Si1.95O6</t>
  </si>
  <si>
    <t>cpx Na0.02Ca0.77Fe''0.28Mg0.80Fe'''0.07Ti0.02Al0.17Si1.87O6</t>
  </si>
  <si>
    <t>K0.01Na0.39Ca0.60Al1.60Si2.40O8</t>
  </si>
  <si>
    <t>K=0.01;Na=0.39;Ca=0.6;Al=1.6;Si=2.4;O=8</t>
  </si>
  <si>
    <t>Fe''1.03Mg0.21Fe'''1.33Al0.19Cr0.00Ti0.24O4</t>
  </si>
  <si>
    <t>opx Na0.00Ca0.07Fe''0.57Mg1.30Fe'''0.02Ti0.00Al0.08Si1.95O6</t>
  </si>
  <si>
    <t>cpx Na0.02Ca0.78Fe''0.28Mg0.79Fe'''0.07Ti0.02Al0.17Si1.88O6</t>
  </si>
  <si>
    <t>K0.01Na0.43Ca0.57Al1.57Si2.43O8</t>
  </si>
  <si>
    <t>K=0.01;Na=0.43;Ca=0.57;Al=1.57;Si=2.43;O=8</t>
  </si>
  <si>
    <t>Fe''1.05Mg0.20Fe'''1.33Al0.17Cr0.00Ti0.25O4</t>
  </si>
  <si>
    <t>opx Na0.00Ca0.07Fe''0.59Mg1.29Fe'''0.02Ti0.00Al0.07Si1.95O6</t>
  </si>
  <si>
    <t>cpx Na0.02Ca0.79Fe''0.28Mg0.78Fe'''0.06Ti0.02Al0.16Si1.88O6</t>
  </si>
  <si>
    <t>K0.01Na0.46Ca0.53Al1.53Si2.47O8</t>
  </si>
  <si>
    <t>K=0.01;Na=0.46;Ca=0.53;Al=1.53;Si=2.47;O=8</t>
  </si>
  <si>
    <t>Fe''1.07Mg0.18Fe'''1.33Al0.16Cr0.00Ti0.25O4</t>
  </si>
  <si>
    <t>fluid</t>
  </si>
  <si>
    <t>H2O1.00CO20.00</t>
  </si>
  <si>
    <t>H=2;O=11;CO=20</t>
  </si>
  <si>
    <t>opx Na0.00Ca0.07Fe''0.62Mg1.26Fe'''0.02Ti0.00Al0.06Si1.96O6</t>
  </si>
  <si>
    <t>cpx Na0.02Ca0.80Fe''0.29Mg0.77Fe'''0.06Ti0.02Al0.15Si1.89O6</t>
  </si>
  <si>
    <t>K0.01Na0.50Ca0.49Al1.49Si2.51O8</t>
  </si>
  <si>
    <t>K=0.01;Na=0.5;Ca=0.49;Al=1.49;Si=2.51;O=8</t>
  </si>
  <si>
    <t>Fe''1.10Mg0.16Fe'''1.34Al0.14Cr0.00Ti0.26O4</t>
  </si>
  <si>
    <t>opx Na0.00Ca0.07Fe''0.65Mg1.24Fe'''0.02Ti0.00Al0.06Si1.96O6</t>
  </si>
  <si>
    <t>cpx Na0.02Ca0.81Fe''0.30Mg0.76Fe'''0.06Ti0.02Al0.14Si1.90O6</t>
  </si>
  <si>
    <t>K0.01Na0.54Ca0.45Al1.45Si2.55O8</t>
  </si>
  <si>
    <t>K=0.01;Na=0.54;Ca=0.45;Al=1.45;Si=2.55;O=8</t>
  </si>
  <si>
    <t>Fe''1.12Mg0.15Fe'''1.34Al0.12Cr0.00Ti0.27O4</t>
  </si>
  <si>
    <t>opx Na0.00Ca0.07Fe''0.69Mg1.21Fe'''0.02Ti0.00Al0.05Si1.96O6</t>
  </si>
  <si>
    <t>cpx Na0.02Ca0.82Fe''0.30Mg0.75Fe'''0.06Ti0.02Al0.13Si1.90O6</t>
  </si>
  <si>
    <t>K0.02Na0.58Ca0.41Al1.41Si2.59O8</t>
  </si>
  <si>
    <t>K=0.02;Na=0.58;Ca=0.41;Al=1.41;Si=2.59;O=8</t>
  </si>
  <si>
    <t>Fe''1.15Mg0.13Fe'''1.33Al0.11Cr0.00Ti0.28O4</t>
  </si>
  <si>
    <t>opx Na0.00Ca0.06Fe''0.71Mg1.19Fe'''0.02Ti0.00Al0.05Si1.97O6</t>
  </si>
  <si>
    <t>cpx Na0.03Ca0.83Fe''0.31Mg0.74Fe'''0.05Ti0.02Al0.12Si1.91O6</t>
  </si>
  <si>
    <t>K0.02Na0.61Ca0.37Al1.37Si2.63O8</t>
  </si>
  <si>
    <t>K=0.02;Na=0.61;Ca=0.37;Al=1.37;Si=2.63;O=8</t>
  </si>
  <si>
    <t>Fe''1.17Mg0.12Fe'''1.33Al0.09Cr0.00Ti0.29O4</t>
  </si>
  <si>
    <t>opx Na0.00Ca0.06Fe''0.74Mg1.16Fe'''0.02Ti0.00Al0.05Si1.97O6</t>
  </si>
  <si>
    <t>cpx Na0.03Ca0.83Fe''0.31Mg0.73Fe'''0.05Ti0.02Al0.11Si1.91O6</t>
  </si>
  <si>
    <t>K0.02Na0.64Ca0.34Al1.34Si2.66O8</t>
  </si>
  <si>
    <t>K=0.02;Na=0.64;Ca=0.34;Al=1.34;Si=2.66;O=8</t>
  </si>
  <si>
    <t>Fe''1.18Mg0.11Fe'''1.32Al0.08Cr0.00Ti0.30O4</t>
  </si>
  <si>
    <t>opx Na0.00Ca0.06Fe''0.77Mg1.14Fe'''0.01Ti0.00Al0.04Si1.97O6</t>
  </si>
  <si>
    <t>cpx Na0.03Ca0.84Fe''0.31Mg0.72Fe'''0.05Ti0.02Al0.11Si1.92O6</t>
  </si>
  <si>
    <t>K0.02Na0.67Ca0.31Al1.31Si2.69O8</t>
  </si>
  <si>
    <t>K=0.02;Na=0.67;Ca=0.31;Al=1.31;Si=2.69;O=8</t>
  </si>
  <si>
    <t>Fe''1.20Mg0.10Fe'''1.32Al0.07Cr0.00Ti0.31O4</t>
  </si>
  <si>
    <t>opx Na0.00Ca0.05Fe''0.80Mg1.12Fe'''0.01Ti0.00Al0.04Si1.97O6</t>
  </si>
  <si>
    <t>cpx Na0.03Ca0.85Fe''0.32Mg0.72Fe'''0.05Ti0.02Al0.10Si1.92O6</t>
  </si>
  <si>
    <t>K0.03Na0.69Ca0.28Al1.28Si2.72O8</t>
  </si>
  <si>
    <t>K=0.03;Na=0.69;Ca=0.28;Al=1.28;Si=2.72;O=8</t>
  </si>
  <si>
    <t>Fe''1.22Mg0.10Fe'''1.31Al0.06Cr0.00Ti0.31O4</t>
  </si>
  <si>
    <t>cpx Na0.03Ca0.86Fe''0.33Mg0.70Fe'''0.04Ti0.02Al0.09Si1.93O6</t>
  </si>
  <si>
    <t>K0.03Na0.72Ca0.25Al1.25Si2.75O8</t>
  </si>
  <si>
    <t>K=0.03;Na=0.72;Ca=0.25;Al=1.25;Si=2.75;O=8</t>
  </si>
  <si>
    <t>quartz</t>
  </si>
  <si>
    <t>Si=1;O=2</t>
  </si>
  <si>
    <t>Fe''1.22Mg0.08Fe'''1.34Al0.06Cr0.00Ti0.30O4</t>
  </si>
  <si>
    <t>rhm-oxide</t>
  </si>
  <si>
    <t>Mn0.06Fe''0.67Mg0.13Fe'''0.23Al0.05Ti0.86O3</t>
  </si>
  <si>
    <t>cpx Na0.04Ca0.87Fe''0.34Mg0.66Fe'''0.05Ti0.02Al0.09Si1.93O6</t>
  </si>
  <si>
    <t>K0.05Na0.74Ca0.21Al1.21Si2.79O8</t>
  </si>
  <si>
    <t>K=0.05;Na=0.74;Ca=0.21;Al=1.21;Si=2.79;O=8</t>
  </si>
  <si>
    <t>Fe''1.22Mg0.07Fe'''1.38Al0.05Cr0.00Ti0.29O4</t>
  </si>
  <si>
    <t>Mn0.07Fe''0.68Mg0.12Fe'''0.23Al0.04Ti0.87O3</t>
  </si>
  <si>
    <t>cpx Na0.04Ca0.89Fe''0.37Mg0.62Fe'''0.05Ti0.02Al0.09Si1.93O6</t>
  </si>
  <si>
    <t>K0.08Na0.75Ca0.17Al1.17Si2.83O8</t>
  </si>
  <si>
    <t>K=0.08;Na=0.75;Ca=0.17;Al=1.17;Si=2.83;O=8</t>
  </si>
  <si>
    <t>Fe''1.21Mg0.06Fe'''1.41Al0.04Cr0.00Ti0.27O4</t>
  </si>
  <si>
    <t>Mn0.08Fe''0.69Mg0.10Fe'''0.23Al0.03Ti0.87O3</t>
  </si>
  <si>
    <t>cpx Na0.05Ca0.90Fe''0.44Mg0.51Fe'''0.07Ti0.03Al0.09Si1.92O6</t>
  </si>
  <si>
    <t>K0.11Na0.75Ca0.13Al1.13Si2.87O8</t>
  </si>
  <si>
    <t>K=0.11;Na=0.75;Ca=0.13;Al=1.13;Si=2.87;O=8</t>
  </si>
  <si>
    <t>K0.56Na0.42Ca0.02Al1.02Si2.98O8</t>
  </si>
  <si>
    <t>K=0.56;Na=0.42;Ca=0.02;Al=1.02;Si=2.98;O=8</t>
  </si>
  <si>
    <t>Mn0.10Fe''0.70Mg0.08Fe'''0.22Al0.03Ti0.87O3</t>
  </si>
  <si>
    <t>Magma Chamber Process</t>
  </si>
  <si>
    <t>Magma Temperature (°C)</t>
  </si>
  <si>
    <t xml:space="preserve">Wallrock Temperature (°C) </t>
  </si>
  <si>
    <t>Recharge Magma Temperature (°C) (T of recharge magma when recharge event occurs)</t>
  </si>
  <si>
    <t>Total Magma Chamber Mass (grams )</t>
  </si>
  <si>
    <t>Magma Liquid Mass (grams)</t>
  </si>
  <si>
    <t>Magma: Total Incremental Mass of Crystals (Cumulates) removed as Cumulates (grams)</t>
  </si>
  <si>
    <t>Magma: Total Cumulative Mass of Crystals (Cumulates) removed as Cumulates (grams)</t>
  </si>
  <si>
    <t xml:space="preserve">Magma: Incremental Fluid Phase Mass </t>
  </si>
  <si>
    <t xml:space="preserve">Magma: Cumulative Fluid Phase Mass </t>
  </si>
  <si>
    <t>Magma: Mass Fraction of H2O in Incremental Fluid Phase</t>
  </si>
  <si>
    <t>Total Recharge Magma Mass Added to Magma (grams)</t>
  </si>
  <si>
    <t>Recharge Liquid Mass (grams)</t>
  </si>
  <si>
    <t>Recharge Magma Total Mass of Crystals  (grams)</t>
  </si>
  <si>
    <t>Total Recharge Magma Fluid Phase Mass (grams)</t>
  </si>
  <si>
    <t>Recharge: Mass Fraction of H2O in Incremental Fluid Phase</t>
  </si>
  <si>
    <t>Wallrock Subsystem Mass (grams)</t>
  </si>
  <si>
    <t xml:space="preserve">Wallrock Subsystem Residual Liquid Mass </t>
  </si>
  <si>
    <t xml:space="preserve">Wallrock Subsystem Solid (Crystal) Mass </t>
  </si>
  <si>
    <t xml:space="preserve">Wallrock Subsystem Residual Fluid Mass </t>
  </si>
  <si>
    <t>Incremental WR Liquid Added to Magma (grams)</t>
  </si>
  <si>
    <t>Cumulative WR LIquid Added to Magma (grams)</t>
  </si>
  <si>
    <t>Wallrock: Mass Fraction of H2O in Incremental Fluid Phase</t>
  </si>
  <si>
    <t>Magma Mineral spinel {1} : Incremental Mass (grams) Removed in this Temperature Step</t>
  </si>
  <si>
    <t>Magma spinel {1} : Total Mass (grams) Removed across all Temperature Steps</t>
  </si>
  <si>
    <t>Magma Mineral olivine {1} : Incremental Mass (grams) Removed in this Temperature Step</t>
  </si>
  <si>
    <t>Magma olivine {1} : Total Mass (grams) Removed across all Temperature Steps</t>
  </si>
  <si>
    <t>Magma Mineral orthopyroxene {1} : Incremental Mass (grams) Removed in this Temperature Step</t>
  </si>
  <si>
    <t>Magma orthopyroxene {1} : Total Mass (grams) Removed across all Temperature Steps</t>
  </si>
  <si>
    <t>Magma Mineral clinopyroxene {1} : Incremental Mass (grams) Removed in this Temperature Step</t>
  </si>
  <si>
    <t>Magma clinopyroxene {1} : Total Mass (grams) Removed across all Temperature Steps</t>
  </si>
  <si>
    <t>Magma Mineral clinopyroxene {2} : Incremental Mass (grams) Removed in this Temperature Step</t>
  </si>
  <si>
    <t>Magma clinopyroxene {2} : Total Mass (grams) Removed across all Temperature Steps</t>
  </si>
  <si>
    <t>Magma Mineral feldspar {1} : Incremental Mass (grams) Removed in this Temperature Step</t>
  </si>
  <si>
    <t>Magma feldspar {1} : Total Mass (grams) Removed across all Temperature Steps</t>
  </si>
  <si>
    <t>Magma Mineral quartz {1} : Incremental Mass (grams) Removed in this Temperature Step</t>
  </si>
  <si>
    <t>Magma quartz {1} : Total Mass (grams) Removed across all Temperature Steps</t>
  </si>
  <si>
    <t>Magma Mineral rhm-oxide {1} : Incremental Mass (grams) Removed in this Temperature Step</t>
  </si>
  <si>
    <t>Magma rhm-oxide {1} : Total Mass (grams) Removed across all Temperature Steps</t>
  </si>
  <si>
    <t>Magma Mineral feldspar {2} : Incremental Mass (grams) Removed in this Temperature Step</t>
  </si>
  <si>
    <t>Magma feldspar {2} : Total Mass (grams) Removed across all Temperature Steps</t>
  </si>
  <si>
    <t>Magma Melt SiO2 (wt. %)</t>
  </si>
  <si>
    <t>Magma Melt TiO2 (wt. %)</t>
  </si>
  <si>
    <t>Magma Melt Al2O3 (wt. %)</t>
  </si>
  <si>
    <t>Magma Melt Fe2O3 (wt. %)</t>
  </si>
  <si>
    <t>Magma Melt Cr2O3 (wt. %)</t>
  </si>
  <si>
    <t>Magma Melt FeO (wt. %)</t>
  </si>
  <si>
    <t>Magma Melt MnO (wt. %)</t>
  </si>
  <si>
    <t>Magma Melt MgO (wt. %)</t>
  </si>
  <si>
    <t>Magma Melt NiO (wt. %)</t>
  </si>
  <si>
    <t>Magma Melt CoO (wt. %)</t>
  </si>
  <si>
    <t>Magma Melt  CaO (wt. %)</t>
  </si>
  <si>
    <t>Magma Melt Na2O (wt. %)</t>
  </si>
  <si>
    <t>Magma Melt K2O (wt. %)</t>
  </si>
  <si>
    <t>Magma Melt P2O5 (wt. %)</t>
  </si>
  <si>
    <t>Magma Melt H2O (wt. %)</t>
  </si>
  <si>
    <t>Magma Melt CO2 (wt. %)</t>
  </si>
  <si>
    <t>Recharge Magma Melt SiO2 (wt. %)</t>
  </si>
  <si>
    <t>Recharge Magma Melt TiO2 (wt. %)</t>
  </si>
  <si>
    <t>Recharge Magma Melt Al2O3 (wt. %)</t>
  </si>
  <si>
    <t>Recharge  Magma Melt Fe2O3 (wt. %)</t>
  </si>
  <si>
    <t>Recharge Magma Melt Cr2O3 (wt. %)</t>
  </si>
  <si>
    <t>Recharge Magma Melt FeO (wt. %)</t>
  </si>
  <si>
    <t>Recharge Magma Melt MnO (wt. %)</t>
  </si>
  <si>
    <t>Recharge Magma Melt MgO (wt. %)</t>
  </si>
  <si>
    <t>Recharge  Magma Melt NiO (wt. %)</t>
  </si>
  <si>
    <t>Recharge Magma Melt CoO (wt. %)</t>
  </si>
  <si>
    <t>Recharge Magma Melt  CaO (wt. %)</t>
  </si>
  <si>
    <t>Recharge  Magma Melt Na2O (wt. %)</t>
  </si>
  <si>
    <t>Recharge Magma Melt K2O (wt. %)</t>
  </si>
  <si>
    <t>Recharge Magma Melt P2O5 (wt. %)</t>
  </si>
  <si>
    <t>Recharge  Magma Melt H2O (wt. %)</t>
  </si>
  <si>
    <t>Recharge  Magma Melt CO2 (wt. %)</t>
  </si>
  <si>
    <t>Mass Fraction Oxygen in Recharge Magma</t>
  </si>
  <si>
    <t>Wallrock Melt SiO2 (wt. %)</t>
  </si>
  <si>
    <t>Wallrock Melt TiO2 (wt. %)</t>
  </si>
  <si>
    <t>Wallrock Melt Al2O3 (wt. %)</t>
  </si>
  <si>
    <t>Wallrock Melt Fe2O3 (wt. %)</t>
  </si>
  <si>
    <t>Wallrock  Melt Cr2O3 (wt. %)</t>
  </si>
  <si>
    <t>Wallrock  Melt FeO (wt. %)</t>
  </si>
  <si>
    <t>Wallrock  Melt MnO (wt. %)</t>
  </si>
  <si>
    <t>Wallrock  Melt MgO (wt. %)</t>
  </si>
  <si>
    <t>Wallrock  Melt NiO (wt. %)</t>
  </si>
  <si>
    <t>Wallrock Melt CoO (wt. %)</t>
  </si>
  <si>
    <t>Wallrock  Melt  CaO (wt. %)</t>
  </si>
  <si>
    <t>Wallrock Melt Na2O (wt. %)</t>
  </si>
  <si>
    <t>Wallrock Melt K2O (wt. %)</t>
  </si>
  <si>
    <t>Wallrock Melt P2O5 (wt. %)</t>
  </si>
  <si>
    <t>Wallrock  Melt H2O (wt. %)</t>
  </si>
  <si>
    <t>Wallrock  Melt CO2 (wt. %)</t>
  </si>
  <si>
    <t>Numbers this row; System use only.</t>
  </si>
  <si>
    <t>NO WR INFO TRACKED IN FC OR RFC ONLY MCS</t>
  </si>
  <si>
    <t>M LIQUIDUS T</t>
  </si>
  <si>
    <t>FC</t>
  </si>
  <si>
    <t>EXECUTABLES</t>
  </si>
  <si>
    <t>MCS_PhaseEQ_PC.xlsm</t>
  </si>
  <si>
    <t>Melts Executable Family</t>
  </si>
  <si>
    <t>rhyolite-MELTS+H2O-CO2 fluid (v1.2.0); Melts-batch-v1.2.0;</t>
  </si>
  <si>
    <t>SYSTEM VARIABLES</t>
  </si>
  <si>
    <t>Values in column B, and the 'do not edit' names in column D, must be kept matched on a single row.</t>
  </si>
  <si>
    <t>Copied from C:\Users\Ville\Documents\MCS\INPUT &amp; OUTPUT\MES_R1_173m_FC_500bar_1.0pctWater.xlsx on the creation of this Archive, at 22.04.2021 15:35:55</t>
  </si>
  <si>
    <t>Input values reprinted with (memory) variable values as MCS starts.</t>
  </si>
  <si>
    <t>FmZero (wallrock) (fraction)</t>
  </si>
  <si>
    <t>FmZero</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</si>
  <si>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</si>
  <si>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Excluded Phases</t>
  </si>
  <si>
    <t>ExclusionsGlobal</t>
  </si>
  <si>
    <t>Using the MCS interface, click "Help for Excluded Phase", click on phases you wish to exclude,  press put in clipboard, and paste in this row (col. B). The phases excluded will be excluded in all three subsystems WR, M and R.</t>
  </si>
  <si>
    <t>System Pressure (in bars)</t>
  </si>
  <si>
    <t>SystemPressure</t>
  </si>
  <si>
    <t xml:space="preserve">Pressure in bars. This is a global parameter that is constant and applies to M, WR and R subsystems. </t>
  </si>
  <si>
    <t>Enthalpy Convergence steps</t>
  </si>
  <si>
    <t xml:space="preserve">          </t>
  </si>
  <si>
    <t>EnthConvergenceSteps</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</si>
  <si>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</si>
  <si>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Oxygen Fugacity</t>
  </si>
  <si>
    <t>nno</t>
  </si>
  <si>
    <t>SystemfO2</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</si>
  <si>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</si>
  <si>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M Composition (wt%)</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</si>
  <si>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</si>
  <si>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Composition Normalized to 100</t>
  </si>
  <si>
    <t>R1 173m</t>
  </si>
  <si>
    <t>MagmaElementValue1</t>
  </si>
  <si>
    <t>MagmaElementValue2</t>
  </si>
  <si>
    <t>MagmaElementValue3</t>
  </si>
  <si>
    <t>MagmaElementValue4</t>
  </si>
  <si>
    <t>MagmaElementValue5</t>
  </si>
  <si>
    <t>MagmaElementValue6</t>
  </si>
  <si>
    <t>MagmaElementValue7</t>
  </si>
  <si>
    <t>MagmaElementValue8</t>
  </si>
  <si>
    <t>MagmaElementValue9</t>
  </si>
  <si>
    <t>MagmaElementValue10</t>
  </si>
  <si>
    <t>MagmaElementValue11</t>
  </si>
  <si>
    <t>MagmaElementValue12</t>
  </si>
  <si>
    <t>MagmaElementValue13</t>
  </si>
  <si>
    <t>MagmaElementValue14</t>
  </si>
  <si>
    <t>MagmaElementValue15</t>
  </si>
  <si>
    <t>MagmaElementValue16</t>
  </si>
  <si>
    <t>SO3</t>
  </si>
  <si>
    <t>Cl2O-1</t>
  </si>
  <si>
    <t>F2O-1</t>
  </si>
  <si>
    <t>Temperature start (°C)</t>
  </si>
  <si>
    <t>Tstart</t>
  </si>
  <si>
    <t>Magma "Find Liquidus" operation begins at this Tstart. Once a liquidus temperature is established,  the MCS simulation commences.</t>
  </si>
  <si>
    <t>Temperature decrement (°C)</t>
  </si>
  <si>
    <t>Tincrement</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</si>
  <si>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</si>
  <si>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Hard Stop Melt Mass in Magma</t>
  </si>
  <si>
    <t>MagmaHardStopMinimumLiqMass</t>
  </si>
  <si>
    <t>Ignored if zero, otherwise MCS stops when the M liquid mass drops below this threshold.</t>
  </si>
  <si>
    <t>Hard Stop Temperature</t>
  </si>
  <si>
    <t>MagmaHardStopTemperature</t>
  </si>
  <si>
    <t>Ignored if zero, otherwise MCS stopswhen the M temperature reaches this value. Useful especially if doing a M "fractional crystallization only" simulation. Otherwise keep at 0.</t>
  </si>
  <si>
    <t>WR Composition (wt%)</t>
  </si>
  <si>
    <t>R339 Average Gneiss dry</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</si>
  <si>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</si>
  <si>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</si>
  <si>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</si>
  <si>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</si>
  <si>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</si>
  <si>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</si>
  <si>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</si>
  <si>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</si>
  <si>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</si>
  <si>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</si>
  <si>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</si>
  <si>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</si>
  <si>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WallrockElementValue13</t>
  </si>
  <si>
    <t>WallrockElementValue14</t>
  </si>
  <si>
    <t>WallrockElementValue15</t>
  </si>
  <si>
    <t>WallrockElementValue16</t>
  </si>
  <si>
    <t>INITIAL WALLROCK  TEMPERATURE AND MASS</t>
  </si>
  <si>
    <t>Wallrock find solidus: end temperature (°C)</t>
  </si>
  <si>
    <t>WallrockPrelimTEnd</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</si>
  <si>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</si>
  <si>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Wallrock find solidus: temperature (°C) decrement</t>
  </si>
  <si>
    <t>WallrockPrelimTIncrement</t>
  </si>
  <si>
    <t>Positive number reflecting temperature decrements for the WR "Find Solidus" operation.</t>
  </si>
  <si>
    <t>Wallrock find solidus: start temperature (°C)</t>
  </si>
  <si>
    <t>WallrockPrelimTStart</t>
  </si>
  <si>
    <t xml:space="preserve">Starting temperature for WR Find Solidus operation.Find wallrock solidus operation does not need to start above the WR liquidus although choosing a too low value can interfere with a MCS simulation. </t>
  </si>
  <si>
    <t>Initial Wallrock Solid Mass (grams)</t>
  </si>
  <si>
    <t>WallrockSolidMass</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</si>
  <si>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</si>
  <si>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Wallrock Initial Temperature (°C)</t>
  </si>
  <si>
    <t>WallrockTemperature</t>
  </si>
  <si>
    <t>Starting temperature of the WR upon initiation of the MCS</t>
  </si>
  <si>
    <t>RECHARGE General</t>
  </si>
  <si>
    <t>Recharge Trigger Mode (byDelta OR byTemp OR byTempSerial)</t>
  </si>
  <si>
    <t>byDelta</t>
  </si>
  <si>
    <t>RechargeTriggerMode</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</si>
  <si>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</si>
  <si>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EVENT 1 (wt. %)</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</si>
  <si>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</si>
  <si>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</si>
  <si>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</si>
  <si>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</si>
  <si>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</si>
  <si>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</si>
  <si>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</si>
  <si>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</si>
  <si>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</si>
  <si>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</si>
  <si>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</si>
  <si>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</si>
  <si>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Recharge1ElementValue13</t>
  </si>
  <si>
    <t>Recharge1ElementValue14</t>
  </si>
  <si>
    <t>Recharge1ElementValue15</t>
  </si>
  <si>
    <t>Recharge1ElementValue16</t>
  </si>
  <si>
    <t>RECHARGE EVENT 1:   TEMPERATURES AND MASS</t>
  </si>
  <si>
    <t>Recharge EVENT 1: Mass (grams)</t>
  </si>
  <si>
    <t>Recharge1Mass</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</si>
  <si>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</si>
  <si>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 xml:space="preserve">Recharge EVENT 1: R Magma Temperature (°C) </t>
  </si>
  <si>
    <t>Recharge1Temperature</t>
  </si>
  <si>
    <t>The temperature of Recharge1's magma at the onset of recharge into the Magma. This is pre-addition T of the Recharge magma. The internal thermodynamic state of Recharge is computed before addition to M is available in Output (RunSummary)</t>
  </si>
  <si>
    <t>Recharge EVENT 1: when byTemp: Temp (°C) of M magma at recharge instant</t>
  </si>
  <si>
    <t>Recharge1TriggerTemperature</t>
  </si>
  <si>
    <t>Temperature of Magma subsystem when Recharge magma will be added.  Ignored when TriggerMode is set to byDelta.</t>
  </si>
  <si>
    <t>Recharge EVENT 1: when byDelta: delta Temp (°C) of M magma at recharge instant</t>
  </si>
  <si>
    <t>Recharge1DeltaTriggerTemperature</t>
  </si>
  <si>
    <t>Temperature decrement (set as positive number) from Magma liquidus temperature at which the Recharge magma will be added. Ignored when TriggerMode is set to byTemp.</t>
  </si>
  <si>
    <t>RECHARGE EVENT 2:  OXIDES (wt. %)</t>
  </si>
  <si>
    <t>Recharge2ElementValue1</t>
  </si>
  <si>
    <t>Recharge2ElementValue2</t>
  </si>
  <si>
    <t>Recharge2ElementValue3</t>
  </si>
  <si>
    <t>Recharge2ElementValue4</t>
  </si>
  <si>
    <t>Recharge2ElementValue5</t>
  </si>
  <si>
    <t>Recharge2ElementValue6</t>
  </si>
  <si>
    <t>Recharge2ElementValue7</t>
  </si>
  <si>
    <t>Recharge2ElementValue8</t>
  </si>
  <si>
    <t>Recharge2ElementValue9</t>
  </si>
  <si>
    <t>Recharge2ElementValue10</t>
  </si>
  <si>
    <t>Recharge2ElementValue11</t>
  </si>
  <si>
    <t>Recharge2ElementValue12</t>
  </si>
  <si>
    <t>Recharge2ElementValue13</t>
  </si>
  <si>
    <t>Recharge2ElementValue14</t>
  </si>
  <si>
    <t>Recharge2ElementValue15</t>
  </si>
  <si>
    <t>Recharge2ElementValue16</t>
  </si>
  <si>
    <t>RECHARGE EVENT 2:   TEMPERATURES AND MASS</t>
  </si>
  <si>
    <t>Recharge EVENT 2: Mass (grams)</t>
  </si>
  <si>
    <t>Recharge2Mass</t>
  </si>
  <si>
    <t>If &gt;0 then Recharge2 will occur if conditions are met. If &gt;100 there will be proportionately more Recharge2 mass than Magma, and vice versa. (SEE INFO on RECHARGE EVENT1 for details)</t>
  </si>
  <si>
    <t xml:space="preserve">Recharge EVENT 2: R Magma Temperature (°C) </t>
  </si>
  <si>
    <t>Recharge2Temperature</t>
  </si>
  <si>
    <t>The temperature at which Recharge2's magma body is equilibrated prior to addition to Magma  (SEE INFO on RECHARGE EVENT1 for details)</t>
  </si>
  <si>
    <t>Recharge EVENT 2: when byTemp: Temp (°C) of M magma at recharge instant</t>
  </si>
  <si>
    <t>Recharge2TriggerTemperature</t>
  </si>
  <si>
    <t>ignored when byDelta  (SEE INFO on RECHARGE EVENT1 for details)</t>
  </si>
  <si>
    <t>Recharge EVENT 2: when byDelta: delta Temp (°C) of M magma at recharge instant</t>
  </si>
  <si>
    <t>Recharge2DeltaTriggerTemperature</t>
  </si>
  <si>
    <t>ignored when byTemp  (SEE INFO on RECHARGE EVENT1 for details)</t>
  </si>
  <si>
    <t>RECHARGE EVENT 3:  OXIDES (wt. %)</t>
  </si>
  <si>
    <t>Recharge3ElementValue1</t>
  </si>
  <si>
    <t>Recharge3ElementValue2</t>
  </si>
  <si>
    <t>Recharge3ElementValue3</t>
  </si>
  <si>
    <t>Recharge3ElementValue4</t>
  </si>
  <si>
    <t>Recharge3ElementValue5</t>
  </si>
  <si>
    <t>Recharge3ElementValue6</t>
  </si>
  <si>
    <t>Recharge3ElementValue7</t>
  </si>
  <si>
    <t>Recharge3ElementValue8</t>
  </si>
  <si>
    <t>Recharge3ElementValue9</t>
  </si>
  <si>
    <t>Recharge3ElementValue10</t>
  </si>
  <si>
    <t>Recharge3ElementValue11</t>
  </si>
  <si>
    <t>Recharge3ElementValue12</t>
  </si>
  <si>
    <t>Recharge3ElementValue13</t>
  </si>
  <si>
    <t>Recharge3ElementValue14</t>
  </si>
  <si>
    <t>Recharge3ElementValue15</t>
  </si>
  <si>
    <t>Recharge3ElementValue16</t>
  </si>
  <si>
    <t>RECHARGE EVENT 3:   TEMPERATURES AND MASS</t>
  </si>
  <si>
    <t>Recharge EVENT 3: Mass (grams)</t>
  </si>
  <si>
    <t>Recharge3Mass</t>
  </si>
  <si>
    <t>If &gt;0 then Recharge3 will occur if conditions are met. If &gt;100 there will be proportionately more Recharge3 mass than Magma, and vice versa.  (SEE INFO on RECHARGE EVENT1 for details)</t>
  </si>
  <si>
    <t xml:space="preserve">Recharge EVENT 3: R Magma Temperature (°C) </t>
  </si>
  <si>
    <t>Recharge3Temperature</t>
  </si>
  <si>
    <t>The temperature at which Recharge3's magma body is equilibrated prior to addition to Magma  (SEE INFO on RECHARGE EVENT1 for details)</t>
  </si>
  <si>
    <t>Recharge EVENT 3: when byTemp: Temp (°C) of M magma at recharge instant</t>
  </si>
  <si>
    <t>Recharge3TriggerTemperature</t>
  </si>
  <si>
    <t>Recharge EVENT 3: when byDelta: delta Temp (°C) of M magma at recharge instant</t>
  </si>
  <si>
    <t>Recharge3DeltaTriggerTemperature</t>
  </si>
  <si>
    <t>RECHARGE EVENT 4:  OXIDES (wt. %)</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</si>
  <si>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</si>
  <si>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</si>
  <si>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</si>
  <si>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</si>
  <si>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</si>
  <si>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</si>
  <si>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</si>
  <si>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</si>
  <si>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</si>
  <si>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</si>
  <si>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</si>
  <si>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</si>
  <si>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Recharge4ElementValue13</t>
  </si>
  <si>
    <t>Recharge4ElementValue14</t>
  </si>
  <si>
    <t>Recharge4ElementValue15</t>
  </si>
  <si>
    <t>Recharge4ElementValue16</t>
  </si>
  <si>
    <t>Recharge EVENT 4:   TEMPERATURES AND MASS</t>
  </si>
  <si>
    <t>Recharge EVENT 4: Mass (grams)</t>
  </si>
  <si>
    <t>Recharge4Mass</t>
  </si>
  <si>
    <t>If &gt;0 then Recharge4 will occur if conditions are met. If &gt;100 there will be proportionately more Recharge4 mass than Magma, and vice versa.  (SEE INFO on RECHARGE EVENT1 for details)</t>
  </si>
  <si>
    <t xml:space="preserve">Recharge EVENT 4: R Magma Temperature (°C) </t>
  </si>
  <si>
    <t>Recharge4Temperature</t>
  </si>
  <si>
    <t>The temperature at which Recharge4's magma body is equilibrated prior to addition to Magma  (SEE INFO on RECHARGE EVENT1 for details)</t>
  </si>
  <si>
    <t>Recharge EVENT 4: when byTemp: Temp (°C) of M magma at recharge instant</t>
  </si>
  <si>
    <t>Recharge4TriggerTemperature</t>
  </si>
  <si>
    <t>Recharge EVENT 4: when byDelta: delta Temp (°C) of M magma at recharge instant</t>
  </si>
  <si>
    <t>Recharge4DeltaTriggerTemperature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</si>
  <si>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</si>
  <si>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</si>
  <si>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</si>
  <si>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</si>
  <si>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</si>
  <si>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</si>
  <si>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</si>
  <si>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</si>
  <si>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</si>
  <si>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</si>
  <si>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</si>
  <si>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</si>
  <si>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</si>
  <si>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Recharge5ElementValue13</t>
  </si>
  <si>
    <t>Recharge5ElementValue14</t>
  </si>
  <si>
    <t>Recharge5ElementValue15</t>
  </si>
  <si>
    <t>Recharge5ElementValue16</t>
  </si>
  <si>
    <t>RECHARGE EVENT 5:   TEMPERATURES AND MASS</t>
  </si>
  <si>
    <t>RECHARGE EVENT 5: Mass (grams)</t>
  </si>
  <si>
    <t>Recharge5Mass</t>
  </si>
  <si>
    <t>If &gt;0 then Recharge5 will occur if conditions are met. If &gt;100 there will be proportionately more Recharge5 mass than Magma, and vice versa.  (SEE INFO on RECHARGE EVENT1 for details)</t>
  </si>
  <si>
    <t xml:space="preserve">Recharge EVENT 5: R Magma Temperature (°C) </t>
  </si>
  <si>
    <t>Recharge5Temperature</t>
  </si>
  <si>
    <t>The temperature at which Recharge5's magma body is equilibrated prior to addition to Magma  (SEE INFO on RECHARGE EVENT1 for details)</t>
  </si>
  <si>
    <t>Recharge EVENT 5: when byTemp: Temp (°C) of M magma at recharge instant</t>
  </si>
  <si>
    <t>Recharge5TriggerTemperature</t>
  </si>
  <si>
    <t>Recharge EVENT 5: when byDelta: delta Temp (°C) of M magma at recharge instant</t>
  </si>
  <si>
    <t>Recharge5DeltaTriggerTemperature</t>
  </si>
  <si>
    <t>GRAPHING</t>
  </si>
  <si>
    <t>Graph 0 X axis</t>
  </si>
  <si>
    <t>Graph0XAxis</t>
  </si>
  <si>
    <t>fixed by system for WR. Don't change.</t>
  </si>
  <si>
    <t>Graph 0 Y axis</t>
  </si>
  <si>
    <t>Graph0YAxis</t>
  </si>
  <si>
    <t>Graph 1 X axis</t>
  </si>
  <si>
    <t>Graph1XAxis</t>
  </si>
  <si>
    <t>Graph 1 Y axis</t>
  </si>
  <si>
    <t>Graph1YAxis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</si>
  <si>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</si>
  <si>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Graph 2 X axis</t>
  </si>
  <si>
    <t>Graph2XAxis</t>
  </si>
  <si>
    <t>Graph 2 Y axis</t>
  </si>
  <si>
    <t>Graph2YAxis</t>
  </si>
  <si>
    <t>Graph 3 X axis</t>
  </si>
  <si>
    <t>Graph3XAxis</t>
  </si>
  <si>
    <t>Graph 3 Y axis</t>
  </si>
  <si>
    <t>Graph3YAxis</t>
  </si>
  <si>
    <t>Graph 4 X axis</t>
  </si>
  <si>
    <t>Graph4XAxis</t>
  </si>
  <si>
    <t>Graph 4 Y axis</t>
  </si>
  <si>
    <t>Graph4YAxis</t>
  </si>
  <si>
    <t>Graph 5 X axis</t>
  </si>
  <si>
    <t>Graph5XAxis</t>
  </si>
  <si>
    <t>Graph 5 Y axis</t>
  </si>
  <si>
    <t>Graph5YAxis</t>
  </si>
  <si>
    <t>Graph 6 X axis</t>
  </si>
  <si>
    <t>Graph6XAxis</t>
  </si>
  <si>
    <t>Graph 6 Y axis</t>
  </si>
  <si>
    <t>Graph6YAxis</t>
  </si>
  <si>
    <t>Graph 7 X axis</t>
  </si>
  <si>
    <t>Graph7XAxis</t>
  </si>
  <si>
    <t>Graph 7 Y axis</t>
  </si>
  <si>
    <t>Graph7YAxis</t>
  </si>
  <si>
    <t>Graph 8 X axis</t>
  </si>
  <si>
    <t>Graph8XAxis</t>
  </si>
  <si>
    <t>Graph 8 Y axis</t>
  </si>
  <si>
    <t>Graph8YAxis</t>
  </si>
  <si>
    <t>Graph 9 X axis</t>
  </si>
  <si>
    <t>Graph9XAxis</t>
  </si>
  <si>
    <t>Graph 9 Y axis</t>
  </si>
  <si>
    <t>Graph9YAxis</t>
  </si>
  <si>
    <t>Graph 10 X axis</t>
  </si>
  <si>
    <t>Graph10XAxis</t>
  </si>
  <si>
    <t>Graph 10 Y axis</t>
  </si>
  <si>
    <t>Graph10YAxis</t>
  </si>
  <si>
    <t>Graph 11 X axis</t>
  </si>
  <si>
    <t>Graph11XAxis</t>
  </si>
  <si>
    <t>Graph 11 Y axis</t>
  </si>
  <si>
    <t>Graph11YAxis</t>
  </si>
  <si>
    <t>Graph 12 X axis</t>
  </si>
  <si>
    <t>Graph12XAxis</t>
  </si>
  <si>
    <t>Graph 12 Y axis</t>
  </si>
  <si>
    <t>Graph12YAxis</t>
  </si>
  <si>
    <t>Graph 13 X axis</t>
  </si>
  <si>
    <t>Graph13XAxis</t>
  </si>
  <si>
    <t>Graph 13 Y axis</t>
  </si>
  <si>
    <t>Graph13YAxis</t>
  </si>
  <si>
    <t>Graph 14 X axis</t>
  </si>
  <si>
    <t>Graph14XAxis</t>
  </si>
  <si>
    <t>Graph 14 Y axis</t>
  </si>
  <si>
    <t>Graph14YAxis</t>
  </si>
  <si>
    <t>Graph 15 X axis</t>
  </si>
  <si>
    <t>Graph15XAxis</t>
  </si>
  <si>
    <t>Graph 15 Y axis</t>
  </si>
  <si>
    <t>Graph15YAxis</t>
  </si>
  <si>
    <t>Graph 16 X axis</t>
  </si>
  <si>
    <t>Graph16XAxis</t>
  </si>
  <si>
    <t>Graph 16 Y axis</t>
  </si>
  <si>
    <t>Graph16YAxis</t>
  </si>
  <si>
    <t>Graph 17 X axis</t>
  </si>
  <si>
    <t>Graph17XAxis</t>
  </si>
  <si>
    <t>Graph 17 Y axis</t>
  </si>
  <si>
    <t>Graph17YAxis</t>
  </si>
  <si>
    <t>Graph 18 X axis</t>
  </si>
  <si>
    <t>Graph18XAxis</t>
  </si>
  <si>
    <t>Graph 18 Y axis</t>
  </si>
  <si>
    <t>Graph18YAxis</t>
  </si>
  <si>
    <t>Graph 19 X axis</t>
  </si>
  <si>
    <t>Graph19XAxis</t>
  </si>
  <si>
    <t>Graph 19 Y axis</t>
  </si>
  <si>
    <t>Graph19YAxis</t>
  </si>
  <si>
    <t>Graph 20 X axis</t>
  </si>
  <si>
    <t>Graph20XAxis</t>
  </si>
  <si>
    <t>Graph 20 Y axis</t>
  </si>
  <si>
    <t>Graph20YAxis</t>
  </si>
  <si>
    <t>Graph 21 X axis</t>
  </si>
  <si>
    <t>Graph21XAxis</t>
  </si>
  <si>
    <t>Graph 21 Y axis</t>
  </si>
  <si>
    <t>Graph21YAxis</t>
  </si>
  <si>
    <t>Graph 22 X axis</t>
  </si>
  <si>
    <t>Graph22XAxis</t>
  </si>
  <si>
    <t>Graph 22 Y axis</t>
  </si>
  <si>
    <t>Graph22YAxis</t>
  </si>
  <si>
    <t>Graph 23 X axis</t>
  </si>
  <si>
    <t>Graph23XAxis</t>
  </si>
  <si>
    <t>Graph 23 Y axis</t>
  </si>
  <si>
    <t>Graph23YAxis</t>
  </si>
  <si>
    <t>Graph 24 X axis</t>
  </si>
  <si>
    <t>Graph24XAxis</t>
  </si>
  <si>
    <t>Graph 24 Y axis</t>
  </si>
  <si>
    <t>Graph24YAxis</t>
  </si>
  <si>
    <t>Graph 25 X axis</t>
  </si>
  <si>
    <t>Graph25XAxis</t>
  </si>
  <si>
    <t>Graph 25 Y axis</t>
  </si>
  <si>
    <t>Graph25YAxis</t>
  </si>
  <si>
    <t>Graph 26 X axis</t>
  </si>
  <si>
    <t>Graph26XAxis</t>
  </si>
  <si>
    <t>Graph 26 Y axis</t>
  </si>
  <si>
    <t>Graph26YAxis</t>
  </si>
  <si>
    <t>Graph 27 X axis</t>
  </si>
  <si>
    <t>Graph27XAxis</t>
  </si>
  <si>
    <t>Graph 27 Y axis</t>
  </si>
  <si>
    <t>Graph27YAxis</t>
  </si>
  <si>
    <t>Graph 28 X axis</t>
  </si>
  <si>
    <t>Graph28XAxis</t>
  </si>
  <si>
    <t>Graph 28 Y axis</t>
  </si>
  <si>
    <t>Graph28YAxis</t>
  </si>
  <si>
    <t>Graph 29 X axis</t>
  </si>
  <si>
    <t>Graph29XAxis</t>
  </si>
  <si>
    <t>Graph 29 Y axis</t>
  </si>
  <si>
    <t>Graph29YAxis</t>
  </si>
  <si>
    <t>Graph 30 X axis</t>
  </si>
  <si>
    <t>Graph30XAxis</t>
  </si>
  <si>
    <t>Graph 30 Y axis</t>
  </si>
  <si>
    <t>Graph30YAxis</t>
  </si>
  <si>
    <t>The entries in the four cells immediately below are written back here at run time.</t>
  </si>
  <si>
    <t>Set at run time</t>
  </si>
  <si>
    <t>Read back from Melts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</si>
</sst>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1" x14ac:knownFonts="1">
    <font>
      <sz val="11"/>
      <color theme="1"/>
      <name val="Calibri"/>
      <family val="2"/>
      <scheme val="minor"/>
    </font>
    <font>
      <sz val="11"/>
      <color theme="1"/>
      <name val="Calibri"/>
      <family val="2"/>
      <scheme val="minor"/>
    </font>
    <font>
      <sz val="11"/>
      <color theme="1"/>
      <name val="Verdana"/>
      <family val="2"/>
    </font>
    <font>
      <sz val="12"/>
      <color theme="1"/>
      <name val="Calibri"/>
      <family val="2"/>
      <scheme val="minor"/>
    </font>
    <font>
      <b/>
      <sz val="11"/>
      <color theme="1"/>
      <name val="Verdana"/>
      <family val="2"/>
    </font>
    <font>
      <sz val="8"/>
      <color theme="1"/>
      <name val="Verdana"/>
      <family val="2"/>
    </font>
    <font>
      <b/>
      <sz val="12"/>
      <color theme="1"/>
      <name val="Calibri"/>
      <family val="2"/>
      <scheme val="minor"/>
    </font>
    <font>
      <b/>
      <sz val="9"/>
      <color theme="1"/>
      <name val="Calibri"/>
      <family val="2"/>
      <scheme val="minor"/>
    </font>
    <font>
      <b/>
      <sz val="12"/>
      <color theme="4" tint="0.39997558519241921"/>
      <name val="Calibri"/>
      <family val="2"/>
      <scheme val="minor"/>
    </font>
    <font>
      <sz val="12"/>
      <color theme="0" tint="-0.14999847407452621"/>
      <name val="Calibri"/>
      <family val="2"/>
      <scheme val="minor"/>
    </font>
    <font>
      <sz val="12"/>
      <color theme="4" tint="0.39997558519241921"/>
      <name val="Calibri"/>
      <family val="2"/>
      <scheme val="minor"/>
    </font>
  </fonts>
  <fills count="14">
    <fill>
      <patternFill patternType="none"/>
    </fill>
    <fill>
      <patternFill patternType="gray125"/>
    </fill>
    <fill>
      <patternFill patternType="solid">
        <fgColor indexed="40"/>
        <bgColor indexed="64"/>
      </patternFill>
    </fill>
    <fill>
      <patternFill patternType="solid">
        <fgColor indexed="27"/>
        <bgColor indexed="64"/>
      </patternFill>
    </fill>
    <fill>
      <patternFill patternType="solid">
        <fgColor indexed="13"/>
        <bgColor indexed="64"/>
      </patternFill>
    </fill>
    <fill>
      <patternFill patternType="solid">
        <fgColor indexed="9"/>
        <bgColor indexed="64"/>
      </patternFill>
    </fill>
    <fill>
      <patternFill patternType="solid">
        <fgColor indexed="42"/>
        <bgColor indexed="64"/>
      </patternFill>
    </fill>
    <fill>
      <patternFill patternType="solid">
        <fgColor indexed="31"/>
        <bgColor indexed="64"/>
      </patternFill>
    </fill>
    <fill>
      <patternFill patternType="solid">
        <fgColor indexed="22"/>
        <bgColor indexed="64"/>
      </patternFill>
    </fill>
    <fill>
      <patternFill patternType="solid">
        <fgColor indexed="51"/>
        <bgColor indexed="64"/>
      </patternFill>
    </fill>
    <fill>
      <patternFill patternType="solid">
        <fgColor indexed="55"/>
        <bgColor indexed="64"/>
      </patternFill>
    </fill>
    <fill>
      <patternFill patternType="solid">
        <fgColor indexed="47"/>
        <bgColor indexed="64"/>
      </patternFill>
    </fill>
    <fill>
      <patternFill patternType="solid">
        <fgColor indexed="43"/>
        <bgColor indexed="64"/>
      </patternFill>
    </fill>
    <fill>
      <patternFill patternType="solid">
        <fgColor indexed="24"/>
        <bgColor indexed="64"/>
      </patternFill>
    </fill>
  </fills>
  <borders count="1">
    <border>
      <left/>
      <right/>
      <top/>
      <bottom/>
      <diagonal/>
    </border>
  </borders>
  <cellStyleXfs count="5">
    <xf numFmtId="0" fontId="0" fillId="0" borderId="0"/>
    <xf numFmtId="0" fontId="2" fillId="0" borderId="0"/>
    <xf numFmtId="0" fontId="1" fillId="0" borderId="0"/>
    <xf numFmtId="0" fontId="3" fillId="0" borderId="0"/>
    <xf numFmtId="0" fontId="3" fillId="0" borderId="0"/>
  </cellStyleXfs>
  <cellXfs count="56">
    <xf numFmtId="0" fontId="0" fillId="0" borderId="0" xfId="0"/>
    <xf numFmtId="0" fontId="2" fillId="0" borderId="0" xfId="1" applyFill="1"/>
    <xf numFmtId="21" fontId="2" fillId="0" borderId="0" xfId="1" applyNumberFormat="1" applyFill="1"/>
    <xf numFmtId="22" fontId="2" fillId="0" borderId="0" xfId="1" applyNumberFormat="1" applyFill="1"/>
    <xf numFmtId="0" fontId="2" fillId="0" borderId="0" xfId="1" applyFill="1" applyAlignment="1">
      <alignment wrapText="1"/>
    </xf>
    <xf numFmtId="49" fontId="2" fillId="0" borderId="0" xfId="1" applyNumberFormat="1" applyFill="1" applyAlignment="1">
      <alignment wrapText="1"/>
    </xf>
    <xf numFmtId="0" fontId="2" fillId="0" borderId="0" xfId="1"/>
    <xf numFmtId="0" fontId="2" fillId="0" borderId="0" xfId="1" quotePrefix="1" applyFill="1"/>
    <xf numFmtId="0" fontId="2" fillId="0" borderId="0" xfId="1" applyAlignment="1">
      <alignment horizontal="center"/>
    </xf>
    <xf numFmtId="0" fontId="4" fillId="0" borderId="0" xfId="1" applyFont="1" applyAlignment="1">
      <alignment horizontal="center"/>
    </xf>
    <xf numFmtId="0" fontId="5" fillId="0" borderId="0" xfId="1" applyFont="1" applyAlignment="1">
      <alignment horizontal="center"/>
    </xf>
    <xf numFmtId="1" fontId="2" fillId="0" borderId="0" xfId="1" applyNumberFormat="1"/>
    <xf numFmtId="1" fontId="6" fillId="0" borderId="0" xfId="4" applyNumberFormat="1" applyFont="1" applyAlignment="1">
      <alignment horizontal="center"/>
    </xf>
    <xf numFmtId="0" fontId="6" fillId="0" borderId="0" xfId="4" applyFont="1" applyAlignment="1">
      <alignment horizontal="center"/>
    </xf>
    <xf numFmtId="1" fontId="7" fillId="0" borderId="0" xfId="4" applyNumberFormat="1" applyFont="1" applyAlignment="1">
      <alignment horizontal="left"/>
    </xf>
    <xf numFmtId="0" fontId="7" fillId="0" borderId="0" xfId="4" applyFont="1" applyAlignment="1">
      <alignment horizontal="left"/>
    </xf>
    <xf numFmtId="0" fontId="7" fillId="0" borderId="0" xfId="4" applyFont="1" applyAlignment="1">
      <alignment horizontal="center"/>
    </xf>
    <xf numFmtId="1" fontId="3" fillId="0" borderId="0" xfId="4" applyNumberFormat="1"/>
    <xf numFmtId="0" fontId="3" fillId="0" borderId="0" xfId="4"/>
    <xf numFmtId="1" fontId="6" fillId="0" borderId="0" xfId="4" applyNumberFormat="1" applyFont="1"/>
    <xf numFmtId="0" fontId="6" fillId="0" borderId="0" xfId="4" applyFont="1"/>
    <xf numFmtId="1" fontId="8" fillId="0" borderId="0" xfId="4" applyNumberFormat="1" applyFont="1"/>
    <xf numFmtId="0" fontId="8" fillId="0" borderId="0" xfId="4" applyFont="1"/>
    <xf numFmtId="0" fontId="9" fillId="0" borderId="0" xfId="4" applyFont="1"/>
    <xf numFmtId="1" fontId="10" fillId="0" borderId="0" xfId="4" applyNumberFormat="1" applyFont="1"/>
    <xf numFmtId="0" fontId="10" fillId="0" borderId="0" xfId="4" applyFont="1"/>
    <xf numFmtId="2" fontId="10" fillId="0" borderId="0" xfId="4" applyNumberFormat="1" applyFont="1"/>
    <xf numFmtId="2" fontId="8" fillId="0" borderId="0" xfId="4" applyNumberFormat="1" applyFont="1"/>
    <xf numFmtId="0" fontId="6" fillId="0" borderId="0" xfId="4" applyFont="1" applyAlignment="1">
      <alignment wrapText="1"/>
    </xf>
    <xf numFmtId="2" fontId="8" fillId="0" borderId="0" xfId="4" applyNumberFormat="1" applyFont="1" applyAlignment="1">
      <alignment wrapText="1"/>
    </xf>
    <xf numFmtId="0" fontId="8" fillId="0" borderId="0" xfId="4" applyFont="1" applyAlignment="1">
      <alignment wrapText="1"/>
    </xf>
    <xf numFmtId="2" fontId="10" fillId="0" borderId="0" xfId="4" applyNumberFormat="1" applyFont="1" applyFill="1"/>
    <xf numFmtId="0" fontId="2" fillId="0" borderId="0" xfId="1" applyFill="1" applyAlignment="1">
      <alignment horizontal="center"/>
    </xf>
    <xf numFmtId="0" fontId="2" fillId="2" borderId="0" xfId="1" applyFill="1"/>
    <xf numFmtId="0" fontId="2" fillId="2" borderId="0" xfId="1" quotePrefix="1" applyFill="1"/>
    <xf numFmtId="11" fontId="2" fillId="2" borderId="0" xfId="1" applyNumberFormat="1" applyFill="1"/>
    <xf numFmtId="164" fontId="2" fillId="0" borderId="0" xfId="1" applyNumberFormat="1"/>
    <xf numFmtId="165" fontId="2" fillId="0" borderId="0" xfId="1" applyNumberFormat="1"/>
    <xf numFmtId="0" fontId="4" fillId="0" borderId="0" xfId="1" applyFont="1" applyFill="1" applyAlignment="1">
      <alignment horizontal="center" vertical="center" wrapText="1"/>
    </xf>
    <xf numFmtId="0" fontId="4" fillId="3" borderId="0" xfId="1" applyFont="1" applyFill="1" applyAlignment="1">
      <alignment horizontal="center" vertical="center" wrapText="1"/>
    </xf>
    <xf numFmtId="0" fontId="4" fillId="4" borderId="0" xfId="1" applyFont="1" applyFill="1" applyAlignment="1">
      <alignment horizontal="center" vertical="center" wrapText="1"/>
    </xf>
    <xf numFmtId="0" fontId="4" fillId="5" borderId="0" xfId="1" applyFont="1" applyFill="1" applyAlignment="1">
      <alignment horizontal="center" vertical="center" wrapText="1"/>
    </xf>
    <xf numFmtId="0" fontId="4" fillId="6" borderId="0" xfId="1" applyFont="1" applyFill="1" applyAlignment="1">
      <alignment horizontal="center" vertical="center" wrapText="1"/>
    </xf>
    <xf numFmtId="0" fontId="4" fillId="7" borderId="0" xfId="1" applyFont="1" applyFill="1" applyAlignment="1">
      <alignment horizontal="center" vertical="center" wrapText="1"/>
    </xf>
    <xf numFmtId="0" fontId="4" fillId="8" borderId="0" xfId="1" applyFont="1" applyFill="1" applyAlignment="1">
      <alignment horizontal="center" vertical="center" wrapText="1"/>
    </xf>
    <xf numFmtId="0" fontId="2" fillId="3" borderId="0" xfId="1" applyFill="1"/>
    <xf numFmtId="0" fontId="2" fillId="4" borderId="0" xfId="1" applyFill="1"/>
    <xf numFmtId="0" fontId="2" fillId="5" borderId="0" xfId="1" applyFill="1"/>
    <xf numFmtId="0" fontId="2" fillId="6" borderId="0" xfId="1" applyFill="1"/>
    <xf numFmtId="0" fontId="2" fillId="7" borderId="0" xfId="1" applyFill="1"/>
    <xf numFmtId="0" fontId="2" fillId="8" borderId="0" xfId="1" applyFill="1"/>
    <xf numFmtId="0" fontId="2" fillId="9" borderId="0" xfId="1" applyFill="1"/>
    <xf numFmtId="0" fontId="2" fillId="10" borderId="0" xfId="1" applyFill="1"/>
    <xf numFmtId="0" fontId="2" fillId="11" borderId="0" xfId="1" applyFill="1"/>
    <xf numFmtId="0" fontId="2" fillId="12" borderId="0" xfId="1" applyFill="1"/>
    <xf numFmtId="0" fontId="2" fillId="13" borderId="0" xfId="1" applyFill="1"/>
  </cellXfs>
  <cellStyles count="5">
    <cellStyle name="Normal" xfId="0" builtinId="0"/>
    <cellStyle name="Normal 2" xfId="1"/>
    <cellStyle name="Normal 2 2" xfId="2"/>
    <cellStyle name="Normal 7" xfId="3"/>
    <cellStyle name="Normal 8"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TAS Diagram</a:t>
            </a:r>
          </a:p>
        </c:rich>
      </c:tx>
      <c:overlay val="0"/>
    </c:title>
    <c:autoTitleDeleted val="0"/>
    <c:plotArea>
      <c:layout/>
      <c:scatterChart>
        <c:scatterStyle val="lineMarker"/>
        <c:varyColors val="0"/>
        <c:ser>
          <c:idx val="0"/>
          <c:order val="0"/>
          <c:tx>
            <c:v>A</c:v>
          </c:tx>
          <c:spPr>
            <a:ln w="28575" cap="rnd" cmpd="sng" algn="ctr">
              <a:solidFill>
                <a:sysClr val="windowText" lastClr="000000">
                  <a:lumMod val="100000"/>
                </a:sysClr>
              </a:solidFill>
              <a:prstDash val="solid"/>
              <a:round/>
              <a:headEnd type="none" w="med" len="med"/>
              <a:tailEnd type="none" w="med" len="med"/>
            </a:ln>
          </c:spPr>
          <c:marker>
            <c:symbol val="none"/>
          </c:marker>
          <c:xVal>
            <c:numRef>
              <c:f>XTASChartData!$A$4:$A$15</c:f>
              <c:numCache>
                <c:formatCode>0</c:formatCode>
                <c:ptCount val="12"/>
                <c:pt idx="0">
                  <c:v>41</c:v>
                </c:pt>
                <c:pt idx="1">
                  <c:v>41</c:v>
                </c:pt>
                <c:pt idx="2">
                  <c:v>41</c:v>
                </c:pt>
                <c:pt idx="3">
                  <c:v>45</c:v>
                </c:pt>
                <c:pt idx="4">
                  <c:v>48.4</c:v>
                </c:pt>
                <c:pt idx="5">
                  <c:v>52.4</c:v>
                </c:pt>
                <c:pt idx="6">
                  <c:v>57.6</c:v>
                </c:pt>
                <c:pt idx="7">
                  <c:v>53</c:v>
                </c:pt>
                <c:pt idx="8">
                  <c:v>49.4</c:v>
                </c:pt>
                <c:pt idx="9">
                  <c:v>45</c:v>
                </c:pt>
                <c:pt idx="10">
                  <c:v>45</c:v>
                </c:pt>
                <c:pt idx="11">
                  <c:v>45</c:v>
                </c:pt>
              </c:numCache>
            </c:numRef>
          </c:xVal>
          <c:yVal>
            <c:numRef>
              <c:f>XTASChartData!$B$4:$B$15</c:f>
              <c:numCache>
                <c:formatCode>General</c:formatCode>
                <c:ptCount val="12"/>
                <c:pt idx="0">
                  <c:v>0.5</c:v>
                </c:pt>
                <c:pt idx="1">
                  <c:v>3</c:v>
                </c:pt>
                <c:pt idx="2">
                  <c:v>7</c:v>
                </c:pt>
                <c:pt idx="3">
                  <c:v>9.4</c:v>
                </c:pt>
                <c:pt idx="4">
                  <c:v>11.5</c:v>
                </c:pt>
                <c:pt idx="5">
                  <c:v>14</c:v>
                </c:pt>
                <c:pt idx="6">
                  <c:v>11.7</c:v>
                </c:pt>
                <c:pt idx="7">
                  <c:v>9.3000000000000007</c:v>
                </c:pt>
                <c:pt idx="8">
                  <c:v>7.3</c:v>
                </c:pt>
                <c:pt idx="9">
                  <c:v>5</c:v>
                </c:pt>
                <c:pt idx="10">
                  <c:v>3</c:v>
                </c:pt>
                <c:pt idx="11">
                  <c:v>0.5</c:v>
                </c:pt>
              </c:numCache>
            </c:numRef>
          </c:yVal>
          <c:smooth val="0"/>
        </c:ser>
        <c:ser>
          <c:idx val="1"/>
          <c:order val="1"/>
          <c:tx>
            <c:v>B</c:v>
          </c:tx>
          <c:spPr>
            <a:ln w="28575" cap="rnd" cmpd="sng" algn="ctr">
              <a:solidFill>
                <a:sysClr val="windowText" lastClr="000000">
                  <a:lumMod val="100000"/>
                </a:sysClr>
              </a:solidFill>
              <a:prstDash val="solid"/>
              <a:round/>
              <a:headEnd type="none" w="med" len="med"/>
              <a:tailEnd type="none" w="med" len="med"/>
            </a:ln>
          </c:spPr>
          <c:marker>
            <c:symbol val="none"/>
          </c:marker>
          <c:xVal>
            <c:numRef>
              <c:f>XTASChartData!$C$4:$C$5</c:f>
              <c:numCache>
                <c:formatCode>General</c:formatCode>
                <c:ptCount val="2"/>
                <c:pt idx="0">
                  <c:v>57.6</c:v>
                </c:pt>
                <c:pt idx="1">
                  <c:v>61</c:v>
                </c:pt>
              </c:numCache>
            </c:numRef>
          </c:xVal>
          <c:yVal>
            <c:numRef>
              <c:f>XTASChartData!$D$4:$D$5</c:f>
              <c:numCache>
                <c:formatCode>General</c:formatCode>
                <c:ptCount val="2"/>
                <c:pt idx="0">
                  <c:v>11.7</c:v>
                </c:pt>
                <c:pt idx="1">
                  <c:v>13.5</c:v>
                </c:pt>
              </c:numCache>
            </c:numRef>
          </c:yVal>
          <c:smooth val="0"/>
        </c:ser>
        <c:ser>
          <c:idx val="2"/>
          <c:order val="2"/>
          <c:tx>
            <c:v>C</c:v>
          </c:tx>
          <c:spPr>
            <a:ln w="28575" cap="rnd" cmpd="sng" algn="ctr">
              <a:solidFill>
                <a:sysClr val="windowText" lastClr="000000">
                  <a:lumMod val="100000"/>
                </a:sysClr>
              </a:solidFill>
              <a:prstDash val="solid"/>
              <a:round/>
              <a:headEnd type="none" w="med" len="med"/>
              <a:tailEnd type="none" w="med" len="med"/>
            </a:ln>
          </c:spPr>
          <c:marker>
            <c:symbol val="none"/>
          </c:marker>
          <c:xVal>
            <c:numRef>
              <c:f>XTASChartData!$E$4:$E$5</c:f>
              <c:numCache>
                <c:formatCode>General</c:formatCode>
                <c:ptCount val="2"/>
                <c:pt idx="0">
                  <c:v>41</c:v>
                </c:pt>
                <c:pt idx="1">
                  <c:v>45</c:v>
                </c:pt>
              </c:numCache>
            </c:numRef>
          </c:xVal>
          <c:yVal>
            <c:numRef>
              <c:f>XTASChartData!$F$4:$F$5</c:f>
              <c:numCache>
                <c:formatCode>General</c:formatCode>
                <c:ptCount val="2"/>
                <c:pt idx="0">
                  <c:v>3</c:v>
                </c:pt>
                <c:pt idx="1">
                  <c:v>3</c:v>
                </c:pt>
              </c:numCache>
            </c:numRef>
          </c:yVal>
          <c:smooth val="0"/>
        </c:ser>
        <c:ser>
          <c:idx val="3"/>
          <c:order val="3"/>
          <c:tx>
            <c:v>D</c:v>
          </c:tx>
          <c:spPr>
            <a:ln w="28575" cap="rnd" cmpd="sng" algn="ctr">
              <a:solidFill>
                <a:sysClr val="windowText" lastClr="000000">
                  <a:lumMod val="100000"/>
                </a:sysClr>
              </a:solidFill>
              <a:prstDash val="solid"/>
              <a:round/>
              <a:headEnd type="none" w="med" len="med"/>
              <a:tailEnd type="none" w="med" len="med"/>
            </a:ln>
          </c:spPr>
          <c:marker>
            <c:symbol val="none"/>
          </c:marker>
          <c:xVal>
            <c:numRef>
              <c:f>XTASChartData!$G$4:$G$9</c:f>
              <c:numCache>
                <c:formatCode>General</c:formatCode>
                <c:ptCount val="6"/>
                <c:pt idx="0">
                  <c:v>45</c:v>
                </c:pt>
                <c:pt idx="1">
                  <c:v>52</c:v>
                </c:pt>
                <c:pt idx="2">
                  <c:v>57</c:v>
                </c:pt>
                <c:pt idx="3">
                  <c:v>63</c:v>
                </c:pt>
                <c:pt idx="4">
                  <c:v>69</c:v>
                </c:pt>
                <c:pt idx="5">
                  <c:v>77.5</c:v>
                </c:pt>
              </c:numCache>
            </c:numRef>
          </c:xVal>
          <c:yVal>
            <c:numRef>
              <c:f>XTASChartData!$H$4:$H$9</c:f>
              <c:numCache>
                <c:formatCode>General</c:formatCode>
                <c:ptCount val="6"/>
                <c:pt idx="0">
                  <c:v>5</c:v>
                </c:pt>
                <c:pt idx="1">
                  <c:v>5</c:v>
                </c:pt>
                <c:pt idx="2">
                  <c:v>5.9</c:v>
                </c:pt>
                <c:pt idx="3">
                  <c:v>7</c:v>
                </c:pt>
                <c:pt idx="4">
                  <c:v>8</c:v>
                </c:pt>
                <c:pt idx="5">
                  <c:v>0.5</c:v>
                </c:pt>
              </c:numCache>
            </c:numRef>
          </c:yVal>
          <c:smooth val="0"/>
        </c:ser>
        <c:ser>
          <c:idx val="4"/>
          <c:order val="4"/>
          <c:tx>
            <c:v>E</c:v>
          </c:tx>
          <c:spPr>
            <a:ln w="28575" cap="rnd" cmpd="sng" algn="ctr">
              <a:solidFill>
                <a:sysClr val="windowText" lastClr="000000">
                  <a:lumMod val="100000"/>
                </a:sysClr>
              </a:solidFill>
              <a:prstDash val="solid"/>
              <a:round/>
              <a:headEnd type="none" w="med" len="med"/>
              <a:tailEnd type="none" w="med" len="med"/>
            </a:ln>
          </c:spPr>
          <c:marker>
            <c:symbol val="none"/>
          </c:marker>
          <c:xVal>
            <c:numRef>
              <c:f>XTASChartData!$I$4:$I$7</c:f>
              <c:numCache>
                <c:formatCode>General</c:formatCode>
                <c:ptCount val="4"/>
                <c:pt idx="0">
                  <c:v>45</c:v>
                </c:pt>
                <c:pt idx="1">
                  <c:v>49.4</c:v>
                </c:pt>
                <c:pt idx="2">
                  <c:v>52</c:v>
                </c:pt>
                <c:pt idx="3">
                  <c:v>52</c:v>
                </c:pt>
              </c:numCache>
            </c:numRef>
          </c:xVal>
          <c:yVal>
            <c:numRef>
              <c:f>XTASChartData!$J$4:$J$7</c:f>
              <c:numCache>
                <c:formatCode>General</c:formatCode>
                <c:ptCount val="4"/>
                <c:pt idx="0">
                  <c:v>9.4</c:v>
                </c:pt>
                <c:pt idx="1">
                  <c:v>7.3</c:v>
                </c:pt>
                <c:pt idx="2">
                  <c:v>5</c:v>
                </c:pt>
                <c:pt idx="3">
                  <c:v>0.5</c:v>
                </c:pt>
              </c:numCache>
            </c:numRef>
          </c:yVal>
          <c:smooth val="0"/>
        </c:ser>
        <c:ser>
          <c:idx val="5"/>
          <c:order val="5"/>
          <c:tx>
            <c:v>F</c:v>
          </c:tx>
          <c:spPr>
            <a:ln w="28575" cap="rnd" cmpd="sng" algn="ctr">
              <a:solidFill>
                <a:sysClr val="windowText" lastClr="000000">
                  <a:lumMod val="100000"/>
                </a:sysClr>
              </a:solidFill>
              <a:prstDash val="solid"/>
              <a:round/>
              <a:headEnd type="none" w="med" len="med"/>
              <a:tailEnd type="none" w="med" len="med"/>
            </a:ln>
          </c:spPr>
          <c:marker>
            <c:symbol val="none"/>
          </c:marker>
          <c:xVal>
            <c:numRef>
              <c:f>XTASChartData!$K$4:$K$7</c:f>
              <c:numCache>
                <c:formatCode>General</c:formatCode>
                <c:ptCount val="4"/>
                <c:pt idx="0">
                  <c:v>48.4</c:v>
                </c:pt>
                <c:pt idx="1">
                  <c:v>53</c:v>
                </c:pt>
                <c:pt idx="2">
                  <c:v>57</c:v>
                </c:pt>
                <c:pt idx="3">
                  <c:v>57</c:v>
                </c:pt>
              </c:numCache>
            </c:numRef>
          </c:xVal>
          <c:yVal>
            <c:numRef>
              <c:f>XTASChartData!$L$4:$L$7</c:f>
              <c:numCache>
                <c:formatCode>General</c:formatCode>
                <c:ptCount val="4"/>
                <c:pt idx="0">
                  <c:v>11.5</c:v>
                </c:pt>
                <c:pt idx="1">
                  <c:v>9.3000000000000007</c:v>
                </c:pt>
                <c:pt idx="2">
                  <c:v>5.9</c:v>
                </c:pt>
                <c:pt idx="3">
                  <c:v>0.5</c:v>
                </c:pt>
              </c:numCache>
            </c:numRef>
          </c:yVal>
          <c:smooth val="0"/>
        </c:ser>
        <c:ser>
          <c:idx val="6"/>
          <c:order val="6"/>
          <c:tx>
            <c:v>G</c:v>
          </c:tx>
          <c:spPr>
            <a:ln w="28575" cap="rnd" cmpd="sng" algn="ctr">
              <a:solidFill>
                <a:sysClr val="windowText" lastClr="000000">
                  <a:lumMod val="100000"/>
                </a:sysClr>
              </a:solidFill>
              <a:prstDash val="solid"/>
              <a:round/>
              <a:headEnd type="none" w="med" len="med"/>
              <a:tailEnd type="none" w="med" len="med"/>
            </a:ln>
          </c:spPr>
          <c:marker>
            <c:symbol val="none"/>
          </c:marker>
          <c:xVal>
            <c:numRef>
              <c:f>XTASChartData!$M$4:$M$7</c:f>
              <c:numCache>
                <c:formatCode>General</c:formatCode>
                <c:ptCount val="4"/>
                <c:pt idx="0">
                  <c:v>52.4</c:v>
                </c:pt>
                <c:pt idx="1">
                  <c:v>57.6</c:v>
                </c:pt>
                <c:pt idx="2">
                  <c:v>63</c:v>
                </c:pt>
                <c:pt idx="3">
                  <c:v>63</c:v>
                </c:pt>
              </c:numCache>
            </c:numRef>
          </c:xVal>
          <c:yVal>
            <c:numRef>
              <c:f>XTASChartData!$N$4:$N$7</c:f>
              <c:numCache>
                <c:formatCode>General</c:formatCode>
                <c:ptCount val="4"/>
                <c:pt idx="0">
                  <c:v>14</c:v>
                </c:pt>
                <c:pt idx="1">
                  <c:v>11.7</c:v>
                </c:pt>
                <c:pt idx="2">
                  <c:v>7</c:v>
                </c:pt>
                <c:pt idx="3">
                  <c:v>0.5</c:v>
                </c:pt>
              </c:numCache>
            </c:numRef>
          </c:yVal>
          <c:smooth val="0"/>
        </c:ser>
        <c:ser>
          <c:idx val="7"/>
          <c:order val="7"/>
          <c:tx>
            <c:v>H</c:v>
          </c:tx>
          <c:spPr>
            <a:ln w="28575" cap="rnd" cmpd="sng" algn="ctr">
              <a:solidFill>
                <a:sysClr val="windowText" lastClr="000000">
                  <a:lumMod val="100000"/>
                </a:sysClr>
              </a:solidFill>
              <a:prstDash val="solid"/>
              <a:round/>
              <a:headEnd type="none" w="med" len="med"/>
              <a:tailEnd type="none" w="med" len="med"/>
            </a:ln>
          </c:spPr>
          <c:marker>
            <c:symbol val="none"/>
          </c:marker>
          <c:xVal>
            <c:numRef>
              <c:f>XTASChartData!$O$4:$O$5</c:f>
              <c:numCache>
                <c:formatCode>General</c:formatCode>
                <c:ptCount val="2"/>
                <c:pt idx="0">
                  <c:v>69</c:v>
                </c:pt>
                <c:pt idx="1">
                  <c:v>69</c:v>
                </c:pt>
              </c:numCache>
            </c:numRef>
          </c:xVal>
          <c:yVal>
            <c:numRef>
              <c:f>XTASChartData!$P$4:$P$5</c:f>
              <c:numCache>
                <c:formatCode>General</c:formatCode>
                <c:ptCount val="2"/>
                <c:pt idx="0">
                  <c:v>8</c:v>
                </c:pt>
                <c:pt idx="1">
                  <c:v>14</c:v>
                </c:pt>
              </c:numCache>
            </c:numRef>
          </c:yVal>
          <c:smooth val="0"/>
        </c:ser>
        <c:ser>
          <c:idx val="8"/>
          <c:order val="8"/>
          <c:tx>
            <c:v>I</c:v>
          </c:tx>
          <c:spPr>
            <a:ln>
              <a:solidFill>
                <a:srgbClr val="C00000"/>
              </a:solidFill>
            </a:ln>
          </c:spPr>
          <c:marker>
            <c:symbol val="diamond"/>
            <c:size val="5"/>
            <c:spPr>
              <a:ln>
                <a:solidFill>
                  <a:srgbClr val="C00000"/>
                </a:solidFill>
              </a:ln>
            </c:spPr>
          </c:marker>
          <c:dLbls>
            <c:dLbl>
              <c:idx val="0"/>
              <c:tx>
                <c:rich>
                  <a:bodyPr/>
                  <a:lstStyle/>
                  <a:p>
                    <a:r>
                      <a:t>1396</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r>
                      <a:t>756</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XChartData!$FB$7:$FB$39</c:f>
              <c:numCache>
                <c:formatCode>General</c:formatCode>
                <c:ptCount val="33"/>
                <c:pt idx="0">
                  <c:v>53.453624634968321</c:v>
                </c:pt>
                <c:pt idx="1">
                  <c:v>53.483986910402372</c:v>
                </c:pt>
                <c:pt idx="2">
                  <c:v>53.515963002130498</c:v>
                </c:pt>
                <c:pt idx="3">
                  <c:v>53.647349791338826</c:v>
                </c:pt>
                <c:pt idx="4">
                  <c:v>54.030521199418715</c:v>
                </c:pt>
                <c:pt idx="5">
                  <c:v>54.404447410819422</c:v>
                </c:pt>
                <c:pt idx="6">
                  <c:v>54.768994112459467</c:v>
                </c:pt>
                <c:pt idx="7">
                  <c:v>55.124129534804403</c:v>
                </c:pt>
                <c:pt idx="8">
                  <c:v>55.469930389995845</c:v>
                </c:pt>
                <c:pt idx="9">
                  <c:v>55.806590190455672</c:v>
                </c:pt>
                <c:pt idx="10">
                  <c:v>56.134429828126599</c:v>
                </c:pt>
                <c:pt idx="11">
                  <c:v>56.453911849197794</c:v>
                </c:pt>
                <c:pt idx="12">
                  <c:v>56.765694959662483</c:v>
                </c:pt>
                <c:pt idx="13">
                  <c:v>57.070689144840379</c:v>
                </c:pt>
                <c:pt idx="14">
                  <c:v>57.254128472148224</c:v>
                </c:pt>
                <c:pt idx="15">
                  <c:v>57.8333569575572</c:v>
                </c:pt>
                <c:pt idx="16">
                  <c:v>58.856964490785572</c:v>
                </c:pt>
                <c:pt idx="17">
                  <c:v>60.041881958387577</c:v>
                </c:pt>
                <c:pt idx="18">
                  <c:v>61.998174819780893</c:v>
                </c:pt>
                <c:pt idx="19">
                  <c:v>63.910462431686874</c:v>
                </c:pt>
                <c:pt idx="20">
                  <c:v>65.600483990467978</c:v>
                </c:pt>
                <c:pt idx="21">
                  <c:v>67.142630959182696</c:v>
                </c:pt>
                <c:pt idx="22">
                  <c:v>68.916160925505864</c:v>
                </c:pt>
                <c:pt idx="23">
                  <c:v>70.494481634176225</c:v>
                </c:pt>
                <c:pt idx="24">
                  <c:v>71.905699492322498</c:v>
                </c:pt>
                <c:pt idx="25">
                  <c:v>73.171756189961116</c:v>
                </c:pt>
                <c:pt idx="26">
                  <c:v>74.310411614070972</c:v>
                </c:pt>
                <c:pt idx="27">
                  <c:v>75.336392061080161</c:v>
                </c:pt>
                <c:pt idx="28">
                  <c:v>76.262114413179603</c:v>
                </c:pt>
                <c:pt idx="29">
                  <c:v>76.844836178643789</c:v>
                </c:pt>
                <c:pt idx="30">
                  <c:v>76.527976276290431</c:v>
                </c:pt>
                <c:pt idx="31">
                  <c:v>76.151483212171158</c:v>
                </c:pt>
                <c:pt idx="32">
                  <c:v>75.77022696838381</c:v>
                </c:pt>
              </c:numCache>
            </c:numRef>
          </c:xVal>
          <c:yVal>
            <c:numRef>
              <c:f>XChartData!$FC$7:$FC$39</c:f>
              <c:numCache>
                <c:formatCode>General</c:formatCode>
                <c:ptCount val="33"/>
                <c:pt idx="0">
                  <c:v>3.1263466806797862</c:v>
                </c:pt>
                <c:pt idx="1">
                  <c:v>3.1281224816599309</c:v>
                </c:pt>
                <c:pt idx="2">
                  <c:v>3.1299926700506404</c:v>
                </c:pt>
                <c:pt idx="3">
                  <c:v>3.1562713797344712</c:v>
                </c:pt>
                <c:pt idx="4">
                  <c:v>3.2428893765829896</c:v>
                </c:pt>
                <c:pt idx="5">
                  <c:v>3.3266786314366485</c:v>
                </c:pt>
                <c:pt idx="6">
                  <c:v>3.4076310504263452</c:v>
                </c:pt>
                <c:pt idx="7">
                  <c:v>3.4857578465663255</c:v>
                </c:pt>
                <c:pt idx="8">
                  <c:v>3.5610898444266059</c:v>
                </c:pt>
                <c:pt idx="9">
                  <c:v>3.633677844140446</c:v>
                </c:pt>
                <c:pt idx="10">
                  <c:v>3.7035934202667593</c:v>
                </c:pt>
                <c:pt idx="11">
                  <c:v>3.7709308337221397</c:v>
                </c:pt>
                <c:pt idx="12">
                  <c:v>3.8358075645421117</c:v>
                </c:pt>
                <c:pt idx="13">
                  <c:v>3.8983684806934917</c:v>
                </c:pt>
                <c:pt idx="14">
                  <c:v>4.0428831884945575</c:v>
                </c:pt>
                <c:pt idx="15">
                  <c:v>4.3335118876606877</c:v>
                </c:pt>
                <c:pt idx="16">
                  <c:v>4.6811270422792548</c:v>
                </c:pt>
                <c:pt idx="17">
                  <c:v>5.0131937362103258</c:v>
                </c:pt>
                <c:pt idx="18">
                  <c:v>5.3762182285116618</c:v>
                </c:pt>
                <c:pt idx="19">
                  <c:v>5.689722185342835</c:v>
                </c:pt>
                <c:pt idx="20">
                  <c:v>5.9479806456574327</c:v>
                </c:pt>
                <c:pt idx="21">
                  <c:v>6.1645738109680188</c:v>
                </c:pt>
                <c:pt idx="22">
                  <c:v>6.3799263588197466</c:v>
                </c:pt>
                <c:pt idx="23">
                  <c:v>6.5428456008701659</c:v>
                </c:pt>
                <c:pt idx="24">
                  <c:v>6.6640345687945262</c:v>
                </c:pt>
                <c:pt idx="25">
                  <c:v>6.7517370471202014</c:v>
                </c:pt>
                <c:pt idx="26">
                  <c:v>6.8124130205119133</c:v>
                </c:pt>
                <c:pt idx="27">
                  <c:v>6.8511948262882898</c:v>
                </c:pt>
                <c:pt idx="28">
                  <c:v>6.8722104435976945</c:v>
                </c:pt>
                <c:pt idx="29">
                  <c:v>7.0654093713941988</c:v>
                </c:pt>
                <c:pt idx="30">
                  <c:v>7.7595829551063833</c:v>
                </c:pt>
                <c:pt idx="31">
                  <c:v>8.3546101655270828</c:v>
                </c:pt>
                <c:pt idx="32">
                  <c:v>8.7652923404053347</c:v>
                </c:pt>
              </c:numCache>
            </c:numRef>
          </c:yVal>
          <c:smooth val="0"/>
        </c:ser>
        <c:dLbls>
          <c:showLegendKey val="0"/>
          <c:showVal val="0"/>
          <c:showCatName val="0"/>
          <c:showSerName val="0"/>
          <c:showPercent val="0"/>
          <c:showBubbleSize val="0"/>
        </c:dLbls>
        <c:axId val="249707840"/>
        <c:axId val="249707264"/>
      </c:scatterChart>
      <c:valAx>
        <c:axId val="249707840"/>
        <c:scaling>
          <c:orientation val="minMax"/>
          <c:max val="78"/>
          <c:min val="36"/>
        </c:scaling>
        <c:delete val="0"/>
        <c:axPos val="b"/>
        <c:title>
          <c:tx>
            <c:rich>
              <a:bodyPr/>
              <a:lstStyle/>
              <a:p>
                <a:pPr>
                  <a:defRPr/>
                </a:pPr>
                <a:r>
                  <a:rPr lang="en-US"/>
                  <a:t>SiO2</a:t>
                </a:r>
                <a:endParaRPr/>
              </a:p>
            </c:rich>
          </c:tx>
          <c:overlay val="0"/>
        </c:title>
        <c:numFmt formatCode="0" sourceLinked="1"/>
        <c:majorTickMark val="out"/>
        <c:minorTickMark val="none"/>
        <c:tickLblPos val="nextTo"/>
        <c:crossAx val="249707264"/>
        <c:crosses val="autoZero"/>
        <c:crossBetween val="midCat"/>
      </c:valAx>
      <c:valAx>
        <c:axId val="249707264"/>
        <c:scaling>
          <c:orientation val="minMax"/>
          <c:max val="16"/>
          <c:min val="0"/>
        </c:scaling>
        <c:delete val="0"/>
        <c:axPos val="l"/>
        <c:majorGridlines>
          <c:spPr>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majorGridlines>
        <c:title>
          <c:tx>
            <c:rich>
              <a:bodyPr/>
              <a:lstStyle/>
              <a:p>
                <a:pPr>
                  <a:defRPr/>
                </a:pPr>
                <a:r>
                  <a:rPr lang="en-US"/>
                  <a:t>K2O+Na20</a:t>
                </a:r>
                <a:endParaRPr/>
              </a:p>
            </c:rich>
          </c:tx>
          <c:overlay val="0"/>
        </c:title>
        <c:numFmt formatCode="General" sourceLinked="1"/>
        <c:majorTickMark val="out"/>
        <c:minorTickMark val="none"/>
        <c:tickLblPos val="nextTo"/>
        <c:crossAx val="249707840"/>
        <c:crosses val="min"/>
        <c:crossBetween val="midCat"/>
        <c:majorUnit val="2"/>
      </c:valAx>
    </c:plotArea>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CaO vs. SiO2</a:t>
            </a:r>
          </a:p>
        </c:rich>
      </c:tx>
      <c:overlay val="0"/>
    </c:title>
    <c:autoTitleDeleted val="0"/>
    <c:plotArea>
      <c:layout/>
      <c:scatterChart>
        <c:scatterStyle val="lineMarker"/>
        <c:varyColors val="0"/>
        <c:ser>
          <c:idx val="0"/>
          <c:order val="0"/>
          <c:tx>
            <c:v>XChartData!$AG$2</c:v>
          </c:tx>
          <c:dLbls>
            <c:dLbl>
              <c:idx val="0"/>
              <c:tx>
                <c:rich>
                  <a:bodyPr/>
                  <a:lstStyle/>
                  <a:p>
                    <a:r>
                      <a:t>1396</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r>
                      <a:t>756</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XChartData!$AG$7:$AG$39</c:f>
              <c:numCache>
                <c:formatCode>General</c:formatCode>
                <c:ptCount val="33"/>
                <c:pt idx="0">
                  <c:v>53.453624634968321</c:v>
                </c:pt>
                <c:pt idx="1">
                  <c:v>53.483986910402372</c:v>
                </c:pt>
                <c:pt idx="2">
                  <c:v>53.515963002130498</c:v>
                </c:pt>
                <c:pt idx="3">
                  <c:v>53.647349791338826</c:v>
                </c:pt>
                <c:pt idx="4">
                  <c:v>54.030521199418715</c:v>
                </c:pt>
                <c:pt idx="5">
                  <c:v>54.404447410819422</c:v>
                </c:pt>
                <c:pt idx="6">
                  <c:v>54.768994112459467</c:v>
                </c:pt>
                <c:pt idx="7">
                  <c:v>55.124129534804403</c:v>
                </c:pt>
                <c:pt idx="8">
                  <c:v>55.469930389995845</c:v>
                </c:pt>
                <c:pt idx="9">
                  <c:v>55.806590190455672</c:v>
                </c:pt>
                <c:pt idx="10">
                  <c:v>56.134429828126599</c:v>
                </c:pt>
                <c:pt idx="11">
                  <c:v>56.453911849197794</c:v>
                </c:pt>
                <c:pt idx="12">
                  <c:v>56.765694959662483</c:v>
                </c:pt>
                <c:pt idx="13">
                  <c:v>57.070689144840379</c:v>
                </c:pt>
                <c:pt idx="14">
                  <c:v>57.254128472148224</c:v>
                </c:pt>
                <c:pt idx="15">
                  <c:v>57.8333569575572</c:v>
                </c:pt>
                <c:pt idx="16">
                  <c:v>58.856964490785572</c:v>
                </c:pt>
                <c:pt idx="17">
                  <c:v>60.041881958387577</c:v>
                </c:pt>
                <c:pt idx="18">
                  <c:v>61.998174819780893</c:v>
                </c:pt>
                <c:pt idx="19">
                  <c:v>63.910462431686874</c:v>
                </c:pt>
                <c:pt idx="20">
                  <c:v>65.600483990467978</c:v>
                </c:pt>
                <c:pt idx="21">
                  <c:v>67.142630959182696</c:v>
                </c:pt>
                <c:pt idx="22">
                  <c:v>68.916160925505864</c:v>
                </c:pt>
                <c:pt idx="23">
                  <c:v>70.494481634176225</c:v>
                </c:pt>
                <c:pt idx="24">
                  <c:v>71.905699492322498</c:v>
                </c:pt>
                <c:pt idx="25">
                  <c:v>73.171756189961116</c:v>
                </c:pt>
                <c:pt idx="26">
                  <c:v>74.310411614070972</c:v>
                </c:pt>
                <c:pt idx="27">
                  <c:v>75.336392061080161</c:v>
                </c:pt>
                <c:pt idx="28">
                  <c:v>76.262114413179603</c:v>
                </c:pt>
                <c:pt idx="29">
                  <c:v>76.844836178643789</c:v>
                </c:pt>
                <c:pt idx="30">
                  <c:v>76.527976276290431</c:v>
                </c:pt>
                <c:pt idx="31">
                  <c:v>76.151483212171158</c:v>
                </c:pt>
                <c:pt idx="32">
                  <c:v>75.77022696838381</c:v>
                </c:pt>
              </c:numCache>
            </c:numRef>
          </c:xVal>
          <c:yVal>
            <c:numRef>
              <c:f>XChartData!$AH$7:$AH$39</c:f>
              <c:numCache>
                <c:formatCode>General</c:formatCode>
                <c:ptCount val="33"/>
                <c:pt idx="0">
                  <c:v>7.0909882126471233</c:v>
                </c:pt>
                <c:pt idx="1">
                  <c:v>7.0950159757540181</c:v>
                </c:pt>
                <c:pt idx="2">
                  <c:v>7.0992578226090925</c:v>
                </c:pt>
                <c:pt idx="3">
                  <c:v>7.157078891034355</c:v>
                </c:pt>
                <c:pt idx="4">
                  <c:v>7.3470841564757663</c:v>
                </c:pt>
                <c:pt idx="5">
                  <c:v>7.5306153098663815</c:v>
                </c:pt>
                <c:pt idx="6">
                  <c:v>7.7076760041932522</c:v>
                </c:pt>
                <c:pt idx="7">
                  <c:v>7.8783111802256691</c:v>
                </c:pt>
                <c:pt idx="8">
                  <c:v>8.0426074964073564</c:v>
                </c:pt>
                <c:pt idx="9">
                  <c:v>8.2006938967271452</c:v>
                </c:pt>
                <c:pt idx="10">
                  <c:v>8.3527431877958769</c:v>
                </c:pt>
                <c:pt idx="11">
                  <c:v>8.4989762076795721</c:v>
                </c:pt>
                <c:pt idx="12">
                  <c:v>8.6396627654825302</c:v>
                </c:pt>
                <c:pt idx="13">
                  <c:v>8.7751306125886792</c:v>
                </c:pt>
                <c:pt idx="14">
                  <c:v>8.7447607289296911</c:v>
                </c:pt>
                <c:pt idx="15">
                  <c:v>8.0517044420910473</c:v>
                </c:pt>
                <c:pt idx="16">
                  <c:v>7.4447965386716994</c:v>
                </c:pt>
                <c:pt idx="17">
                  <c:v>6.8838055021292561</c:v>
                </c:pt>
                <c:pt idx="18">
                  <c:v>6.3468864198010966</c:v>
                </c:pt>
                <c:pt idx="19">
                  <c:v>5.8847202875327547</c:v>
                </c:pt>
                <c:pt idx="20">
                  <c:v>5.4679401617229288</c:v>
                </c:pt>
                <c:pt idx="21">
                  <c:v>5.0838609591335651</c:v>
                </c:pt>
                <c:pt idx="22">
                  <c:v>4.6701678572994689</c:v>
                </c:pt>
                <c:pt idx="23">
                  <c:v>4.3070639331525555</c:v>
                </c:pt>
                <c:pt idx="24">
                  <c:v>3.9846893803765355</c:v>
                </c:pt>
                <c:pt idx="25">
                  <c:v>3.6958862880273897</c:v>
                </c:pt>
                <c:pt idx="26">
                  <c:v>3.4353428446360379</c:v>
                </c:pt>
                <c:pt idx="27">
                  <c:v>3.199033001938143</c:v>
                </c:pt>
                <c:pt idx="28">
                  <c:v>2.9838405019616854</c:v>
                </c:pt>
                <c:pt idx="29">
                  <c:v>2.8033119568593454</c:v>
                </c:pt>
                <c:pt idx="30">
                  <c:v>2.7160910775840335</c:v>
                </c:pt>
                <c:pt idx="31">
                  <c:v>2.6778210129121902</c:v>
                </c:pt>
                <c:pt idx="32">
                  <c:v>2.9080481508815041</c:v>
                </c:pt>
              </c:numCache>
            </c:numRef>
          </c:yVal>
          <c:smooth val="0"/>
        </c:ser>
        <c:dLbls>
          <c:showLegendKey val="0"/>
          <c:showVal val="0"/>
          <c:showCatName val="0"/>
          <c:showSerName val="0"/>
          <c:showPercent val="0"/>
          <c:showBubbleSize val="0"/>
        </c:dLbls>
        <c:axId val="154506880"/>
        <c:axId val="154506304"/>
      </c:scatterChart>
      <c:valAx>
        <c:axId val="154506880"/>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154506304"/>
        <c:crosses val="autoZero"/>
        <c:crossBetween val="midCat"/>
      </c:valAx>
      <c:valAx>
        <c:axId val="154506304"/>
        <c:scaling>
          <c:orientation val="minMax"/>
        </c:scaling>
        <c:delete val="0"/>
        <c:axPos val="l"/>
        <c:majorGridlines/>
        <c:title>
          <c:tx>
            <c:rich>
              <a:bodyPr/>
              <a:lstStyle/>
              <a:p>
                <a:pPr>
                  <a:defRPr/>
                </a:pPr>
                <a:r>
                  <a:rPr lang="en-US"/>
                  <a:t>CaO</a:t>
                </a:r>
                <a:endParaRPr/>
              </a:p>
            </c:rich>
          </c:tx>
          <c:overlay val="0"/>
        </c:title>
        <c:numFmt formatCode="General" sourceLinked="1"/>
        <c:majorTickMark val="out"/>
        <c:minorTickMark val="none"/>
        <c:tickLblPos val="nextTo"/>
        <c:crossAx val="154506880"/>
        <c:crosses val="autoZero"/>
        <c:crossBetween val="midCat"/>
      </c:valAx>
    </c:plotArea>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Na2O vs. SiO2</a:t>
            </a:r>
          </a:p>
        </c:rich>
      </c:tx>
      <c:overlay val="0"/>
    </c:title>
    <c:autoTitleDeleted val="0"/>
    <c:plotArea>
      <c:layout/>
      <c:scatterChart>
        <c:scatterStyle val="lineMarker"/>
        <c:varyColors val="0"/>
        <c:ser>
          <c:idx val="0"/>
          <c:order val="0"/>
          <c:tx>
            <c:v>XChartData!$AL$2</c:v>
          </c:tx>
          <c:dLbls>
            <c:dLbl>
              <c:idx val="0"/>
              <c:tx>
                <c:rich>
                  <a:bodyPr/>
                  <a:lstStyle/>
                  <a:p>
                    <a:r>
                      <a:t>1396</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r>
                      <a:t>756</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XChartData!$AL$7:$AL$39</c:f>
              <c:numCache>
                <c:formatCode>General</c:formatCode>
                <c:ptCount val="33"/>
                <c:pt idx="0">
                  <c:v>53.453624634968321</c:v>
                </c:pt>
                <c:pt idx="1">
                  <c:v>53.483986910402372</c:v>
                </c:pt>
                <c:pt idx="2">
                  <c:v>53.515963002130498</c:v>
                </c:pt>
                <c:pt idx="3">
                  <c:v>53.647349791338826</c:v>
                </c:pt>
                <c:pt idx="4">
                  <c:v>54.030521199418715</c:v>
                </c:pt>
                <c:pt idx="5">
                  <c:v>54.404447410819422</c:v>
                </c:pt>
                <c:pt idx="6">
                  <c:v>54.768994112459467</c:v>
                </c:pt>
                <c:pt idx="7">
                  <c:v>55.124129534804403</c:v>
                </c:pt>
                <c:pt idx="8">
                  <c:v>55.469930389995845</c:v>
                </c:pt>
                <c:pt idx="9">
                  <c:v>55.806590190455672</c:v>
                </c:pt>
                <c:pt idx="10">
                  <c:v>56.134429828126599</c:v>
                </c:pt>
                <c:pt idx="11">
                  <c:v>56.453911849197794</c:v>
                </c:pt>
                <c:pt idx="12">
                  <c:v>56.765694959662483</c:v>
                </c:pt>
                <c:pt idx="13">
                  <c:v>57.070689144840379</c:v>
                </c:pt>
                <c:pt idx="14">
                  <c:v>57.254128472148224</c:v>
                </c:pt>
                <c:pt idx="15">
                  <c:v>57.8333569575572</c:v>
                </c:pt>
                <c:pt idx="16">
                  <c:v>58.856964490785572</c:v>
                </c:pt>
                <c:pt idx="17">
                  <c:v>60.041881958387577</c:v>
                </c:pt>
                <c:pt idx="18">
                  <c:v>61.998174819780893</c:v>
                </c:pt>
                <c:pt idx="19">
                  <c:v>63.910462431686874</c:v>
                </c:pt>
                <c:pt idx="20">
                  <c:v>65.600483990467978</c:v>
                </c:pt>
                <c:pt idx="21">
                  <c:v>67.142630959182696</c:v>
                </c:pt>
                <c:pt idx="22">
                  <c:v>68.916160925505864</c:v>
                </c:pt>
                <c:pt idx="23">
                  <c:v>70.494481634176225</c:v>
                </c:pt>
                <c:pt idx="24">
                  <c:v>71.905699492322498</c:v>
                </c:pt>
                <c:pt idx="25">
                  <c:v>73.171756189961116</c:v>
                </c:pt>
                <c:pt idx="26">
                  <c:v>74.310411614070972</c:v>
                </c:pt>
                <c:pt idx="27">
                  <c:v>75.336392061080161</c:v>
                </c:pt>
                <c:pt idx="28">
                  <c:v>76.262114413179603</c:v>
                </c:pt>
                <c:pt idx="29">
                  <c:v>76.844836178643789</c:v>
                </c:pt>
                <c:pt idx="30">
                  <c:v>76.527976276290431</c:v>
                </c:pt>
                <c:pt idx="31">
                  <c:v>76.151483212171158</c:v>
                </c:pt>
                <c:pt idx="32">
                  <c:v>75.77022696838381</c:v>
                </c:pt>
              </c:numCache>
            </c:numRef>
          </c:xVal>
          <c:yVal>
            <c:numRef>
              <c:f>XChartData!$AM$7:$AM$39</c:f>
              <c:numCache>
                <c:formatCode>General</c:formatCode>
                <c:ptCount val="33"/>
                <c:pt idx="0">
                  <c:v>2.2979141217614747</c:v>
                </c:pt>
                <c:pt idx="1">
                  <c:v>2.2992193634913569</c:v>
                </c:pt>
                <c:pt idx="2">
                  <c:v>2.3005939814567657</c:v>
                </c:pt>
                <c:pt idx="3">
                  <c:v>2.3199092475650649</c:v>
                </c:pt>
                <c:pt idx="4">
                  <c:v>2.3835748414631821</c:v>
                </c:pt>
                <c:pt idx="5">
                  <c:v>2.4451612653776977</c:v>
                </c:pt>
                <c:pt idx="6">
                  <c:v>2.5046625701871545</c:v>
                </c:pt>
                <c:pt idx="7">
                  <c:v>2.5620869976338856</c:v>
                </c:pt>
                <c:pt idx="8">
                  <c:v>2.6174572042630451</c:v>
                </c:pt>
                <c:pt idx="9">
                  <c:v>2.6708105289738442</c:v>
                </c:pt>
                <c:pt idx="10">
                  <c:v>2.7221995801960159</c:v>
                </c:pt>
                <c:pt idx="11">
                  <c:v>2.7716936411900264</c:v>
                </c:pt>
                <c:pt idx="12">
                  <c:v>2.8193790616349812</c:v>
                </c:pt>
                <c:pt idx="13">
                  <c:v>2.865362321771475</c:v>
                </c:pt>
                <c:pt idx="14">
                  <c:v>2.9707202876672429</c:v>
                </c:pt>
                <c:pt idx="15">
                  <c:v>3.1728680153232194</c:v>
                </c:pt>
                <c:pt idx="16">
                  <c:v>3.3656379576606534</c:v>
                </c:pt>
                <c:pt idx="17">
                  <c:v>3.5399551662580948</c:v>
                </c:pt>
                <c:pt idx="18">
                  <c:v>3.7226199561528222</c:v>
                </c:pt>
                <c:pt idx="19">
                  <c:v>3.8598144828814505</c:v>
                </c:pt>
                <c:pt idx="20">
                  <c:v>3.952371179409611</c:v>
                </c:pt>
                <c:pt idx="21">
                  <c:v>4.008512339348643</c:v>
                </c:pt>
                <c:pt idx="22">
                  <c:v>4.0266155926357063</c:v>
                </c:pt>
                <c:pt idx="23">
                  <c:v>4.0063907120802611</c:v>
                </c:pt>
                <c:pt idx="24">
                  <c:v>3.9576167397033797</c:v>
                </c:pt>
                <c:pt idx="25">
                  <c:v>3.8878064193178048</c:v>
                </c:pt>
                <c:pt idx="26">
                  <c:v>3.8027815444131314</c:v>
                </c:pt>
                <c:pt idx="27">
                  <c:v>3.7070919835266105</c:v>
                </c:pt>
                <c:pt idx="28">
                  <c:v>3.6043276334672414</c:v>
                </c:pt>
                <c:pt idx="29">
                  <c:v>3.5492300873698923</c:v>
                </c:pt>
                <c:pt idx="30">
                  <c:v>3.6335178194911015</c:v>
                </c:pt>
                <c:pt idx="31">
                  <c:v>3.7023182077714214</c:v>
                </c:pt>
                <c:pt idx="32">
                  <c:v>3.9732077058260518</c:v>
                </c:pt>
              </c:numCache>
            </c:numRef>
          </c:yVal>
          <c:smooth val="0"/>
        </c:ser>
        <c:dLbls>
          <c:showLegendKey val="0"/>
          <c:showVal val="0"/>
          <c:showCatName val="0"/>
          <c:showSerName val="0"/>
          <c:showPercent val="0"/>
          <c:showBubbleSize val="0"/>
        </c:dLbls>
        <c:axId val="156025984"/>
        <c:axId val="156024832"/>
      </c:scatterChart>
      <c:valAx>
        <c:axId val="156025984"/>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156024832"/>
        <c:crosses val="autoZero"/>
        <c:crossBetween val="midCat"/>
      </c:valAx>
      <c:valAx>
        <c:axId val="156024832"/>
        <c:scaling>
          <c:orientation val="minMax"/>
        </c:scaling>
        <c:delete val="0"/>
        <c:axPos val="l"/>
        <c:majorGridlines/>
        <c:title>
          <c:tx>
            <c:rich>
              <a:bodyPr/>
              <a:lstStyle/>
              <a:p>
                <a:pPr>
                  <a:defRPr/>
                </a:pPr>
                <a:r>
                  <a:rPr lang="en-US"/>
                  <a:t>Na2O</a:t>
                </a:r>
                <a:endParaRPr/>
              </a:p>
            </c:rich>
          </c:tx>
          <c:overlay val="0"/>
        </c:title>
        <c:numFmt formatCode="General" sourceLinked="1"/>
        <c:majorTickMark val="out"/>
        <c:minorTickMark val="none"/>
        <c:tickLblPos val="nextTo"/>
        <c:crossAx val="156025984"/>
        <c:crosses val="autoZero"/>
        <c:crossBetween val="midCat"/>
      </c:valAx>
    </c:plotArea>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K2O vs. SiO2</a:t>
            </a:r>
          </a:p>
        </c:rich>
      </c:tx>
      <c:overlay val="0"/>
    </c:title>
    <c:autoTitleDeleted val="0"/>
    <c:plotArea>
      <c:layout/>
      <c:scatterChart>
        <c:scatterStyle val="lineMarker"/>
        <c:varyColors val="0"/>
        <c:ser>
          <c:idx val="0"/>
          <c:order val="0"/>
          <c:tx>
            <c:v>XChartData!$AQ$2</c:v>
          </c:tx>
          <c:dLbls>
            <c:dLbl>
              <c:idx val="0"/>
              <c:tx>
                <c:rich>
                  <a:bodyPr/>
                  <a:lstStyle/>
                  <a:p>
                    <a:r>
                      <a:t>1396</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r>
                      <a:t>756</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XChartData!$AQ$7:$AQ$39</c:f>
              <c:numCache>
                <c:formatCode>General</c:formatCode>
                <c:ptCount val="33"/>
                <c:pt idx="0">
                  <c:v>53.453624634968321</c:v>
                </c:pt>
                <c:pt idx="1">
                  <c:v>53.483986910402372</c:v>
                </c:pt>
                <c:pt idx="2">
                  <c:v>53.515963002130498</c:v>
                </c:pt>
                <c:pt idx="3">
                  <c:v>53.647349791338826</c:v>
                </c:pt>
                <c:pt idx="4">
                  <c:v>54.030521199418715</c:v>
                </c:pt>
                <c:pt idx="5">
                  <c:v>54.404447410819422</c:v>
                </c:pt>
                <c:pt idx="6">
                  <c:v>54.768994112459467</c:v>
                </c:pt>
                <c:pt idx="7">
                  <c:v>55.124129534804403</c:v>
                </c:pt>
                <c:pt idx="8">
                  <c:v>55.469930389995845</c:v>
                </c:pt>
                <c:pt idx="9">
                  <c:v>55.806590190455672</c:v>
                </c:pt>
                <c:pt idx="10">
                  <c:v>56.134429828126599</c:v>
                </c:pt>
                <c:pt idx="11">
                  <c:v>56.453911849197794</c:v>
                </c:pt>
                <c:pt idx="12">
                  <c:v>56.765694959662483</c:v>
                </c:pt>
                <c:pt idx="13">
                  <c:v>57.070689144840379</c:v>
                </c:pt>
                <c:pt idx="14">
                  <c:v>57.254128472148224</c:v>
                </c:pt>
                <c:pt idx="15">
                  <c:v>57.8333569575572</c:v>
                </c:pt>
                <c:pt idx="16">
                  <c:v>58.856964490785572</c:v>
                </c:pt>
                <c:pt idx="17">
                  <c:v>60.041881958387577</c:v>
                </c:pt>
                <c:pt idx="18">
                  <c:v>61.998174819780893</c:v>
                </c:pt>
                <c:pt idx="19">
                  <c:v>63.910462431686874</c:v>
                </c:pt>
                <c:pt idx="20">
                  <c:v>65.600483990467978</c:v>
                </c:pt>
                <c:pt idx="21">
                  <c:v>67.142630959182696</c:v>
                </c:pt>
                <c:pt idx="22">
                  <c:v>68.916160925505864</c:v>
                </c:pt>
                <c:pt idx="23">
                  <c:v>70.494481634176225</c:v>
                </c:pt>
                <c:pt idx="24">
                  <c:v>71.905699492322498</c:v>
                </c:pt>
                <c:pt idx="25">
                  <c:v>73.171756189961116</c:v>
                </c:pt>
                <c:pt idx="26">
                  <c:v>74.310411614070972</c:v>
                </c:pt>
                <c:pt idx="27">
                  <c:v>75.336392061080161</c:v>
                </c:pt>
                <c:pt idx="28">
                  <c:v>76.262114413179603</c:v>
                </c:pt>
                <c:pt idx="29">
                  <c:v>76.844836178643789</c:v>
                </c:pt>
                <c:pt idx="30">
                  <c:v>76.527976276290431</c:v>
                </c:pt>
                <c:pt idx="31">
                  <c:v>76.151483212171158</c:v>
                </c:pt>
                <c:pt idx="32">
                  <c:v>75.77022696838381</c:v>
                </c:pt>
              </c:numCache>
            </c:numRef>
          </c:xVal>
          <c:yVal>
            <c:numRef>
              <c:f>XChartData!$AR$7:$AR$39</c:f>
              <c:numCache>
                <c:formatCode>General</c:formatCode>
                <c:ptCount val="33"/>
                <c:pt idx="0">
                  <c:v>0.82843255891831125</c:v>
                </c:pt>
                <c:pt idx="1">
                  <c:v>0.82890311816857376</c:v>
                </c:pt>
                <c:pt idx="2">
                  <c:v>0.82939868859387489</c:v>
                </c:pt>
                <c:pt idx="3">
                  <c:v>0.83636213216940636</c:v>
                </c:pt>
                <c:pt idx="4">
                  <c:v>0.85931453511980727</c:v>
                </c:pt>
                <c:pt idx="5">
                  <c:v>0.8815173660589507</c:v>
                </c:pt>
                <c:pt idx="6">
                  <c:v>0.90296848023919041</c:v>
                </c:pt>
                <c:pt idx="7">
                  <c:v>0.92367084893243989</c:v>
                </c:pt>
                <c:pt idx="8">
                  <c:v>0.94363264016356085</c:v>
                </c:pt>
                <c:pt idx="9">
                  <c:v>0.96286731516660173</c:v>
                </c:pt>
                <c:pt idx="10">
                  <c:v>0.98139384007074337</c:v>
                </c:pt>
                <c:pt idx="11">
                  <c:v>0.99923719253211318</c:v>
                </c:pt>
                <c:pt idx="12">
                  <c:v>1.0164285029071307</c:v>
                </c:pt>
                <c:pt idx="13">
                  <c:v>1.0330061589220167</c:v>
                </c:pt>
                <c:pt idx="14">
                  <c:v>1.0721629008273144</c:v>
                </c:pt>
                <c:pt idx="15">
                  <c:v>1.1606438723374681</c:v>
                </c:pt>
                <c:pt idx="16">
                  <c:v>1.3154890846186016</c:v>
                </c:pt>
                <c:pt idx="17">
                  <c:v>1.4732385699522315</c:v>
                </c:pt>
                <c:pt idx="18">
                  <c:v>1.6535982723588396</c:v>
                </c:pt>
                <c:pt idx="19">
                  <c:v>1.8299077024613843</c:v>
                </c:pt>
                <c:pt idx="20">
                  <c:v>1.9956094662478214</c:v>
                </c:pt>
                <c:pt idx="21">
                  <c:v>2.1560614716193762</c:v>
                </c:pt>
                <c:pt idx="22">
                  <c:v>2.3533107661840398</c:v>
                </c:pt>
                <c:pt idx="23">
                  <c:v>2.5364548887899052</c:v>
                </c:pt>
                <c:pt idx="24">
                  <c:v>2.7064178290911465</c:v>
                </c:pt>
                <c:pt idx="25">
                  <c:v>2.8639306278023966</c:v>
                </c:pt>
                <c:pt idx="26">
                  <c:v>3.0096314760987819</c:v>
                </c:pt>
                <c:pt idx="27">
                  <c:v>3.1441028427616793</c:v>
                </c:pt>
                <c:pt idx="28">
                  <c:v>3.2678828101304527</c:v>
                </c:pt>
                <c:pt idx="29">
                  <c:v>3.5161792840243065</c:v>
                </c:pt>
                <c:pt idx="30">
                  <c:v>4.1260651356152813</c:v>
                </c:pt>
                <c:pt idx="31">
                  <c:v>4.6522919577556614</c:v>
                </c:pt>
                <c:pt idx="32">
                  <c:v>4.7920846345792825</c:v>
                </c:pt>
              </c:numCache>
            </c:numRef>
          </c:yVal>
          <c:smooth val="0"/>
        </c:ser>
        <c:dLbls>
          <c:showLegendKey val="0"/>
          <c:showVal val="0"/>
          <c:showCatName val="0"/>
          <c:showSerName val="0"/>
          <c:showPercent val="0"/>
          <c:showBubbleSize val="0"/>
        </c:dLbls>
        <c:axId val="156027136"/>
        <c:axId val="154507456"/>
      </c:scatterChart>
      <c:valAx>
        <c:axId val="156027136"/>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154507456"/>
        <c:crosses val="autoZero"/>
        <c:crossBetween val="midCat"/>
      </c:valAx>
      <c:valAx>
        <c:axId val="154507456"/>
        <c:scaling>
          <c:orientation val="minMax"/>
        </c:scaling>
        <c:delete val="0"/>
        <c:axPos val="l"/>
        <c:majorGridlines/>
        <c:title>
          <c:tx>
            <c:rich>
              <a:bodyPr/>
              <a:lstStyle/>
              <a:p>
                <a:pPr>
                  <a:defRPr/>
                </a:pPr>
                <a:r>
                  <a:rPr lang="en-US"/>
                  <a:t>K2O</a:t>
                </a:r>
                <a:endParaRPr/>
              </a:p>
            </c:rich>
          </c:tx>
          <c:overlay val="0"/>
        </c:title>
        <c:numFmt formatCode="General" sourceLinked="1"/>
        <c:majorTickMark val="out"/>
        <c:minorTickMark val="none"/>
        <c:tickLblPos val="nextTo"/>
        <c:crossAx val="156027136"/>
        <c:crosses val="autoZero"/>
        <c:crossBetween val="midCat"/>
      </c:valAx>
    </c:plotArea>
    <c:plotVisOnly val="1"/>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P2O5 vs. SiO2</a:t>
            </a:r>
          </a:p>
        </c:rich>
      </c:tx>
      <c:overlay val="0"/>
    </c:title>
    <c:autoTitleDeleted val="0"/>
    <c:plotArea>
      <c:layout/>
      <c:scatterChart>
        <c:scatterStyle val="lineMarker"/>
        <c:varyColors val="0"/>
        <c:ser>
          <c:idx val="0"/>
          <c:order val="0"/>
          <c:tx>
            <c:v>XChartData!$AV$2</c:v>
          </c:tx>
          <c:dLbls>
            <c:dLbl>
              <c:idx val="0"/>
              <c:tx>
                <c:rich>
                  <a:bodyPr/>
                  <a:lstStyle/>
                  <a:p>
                    <a:r>
                      <a:t>1396</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r>
                      <a:t>756</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XChartData!$AV$7:$AV$39</c:f>
              <c:numCache>
                <c:formatCode>General</c:formatCode>
                <c:ptCount val="33"/>
                <c:pt idx="0">
                  <c:v>53.453624634968321</c:v>
                </c:pt>
                <c:pt idx="1">
                  <c:v>53.483986910402372</c:v>
                </c:pt>
                <c:pt idx="2">
                  <c:v>53.515963002130498</c:v>
                </c:pt>
                <c:pt idx="3">
                  <c:v>53.647349791338826</c:v>
                </c:pt>
                <c:pt idx="4">
                  <c:v>54.030521199418715</c:v>
                </c:pt>
                <c:pt idx="5">
                  <c:v>54.404447410819422</c:v>
                </c:pt>
                <c:pt idx="6">
                  <c:v>54.768994112459467</c:v>
                </c:pt>
                <c:pt idx="7">
                  <c:v>55.124129534804403</c:v>
                </c:pt>
                <c:pt idx="8">
                  <c:v>55.469930389995845</c:v>
                </c:pt>
                <c:pt idx="9">
                  <c:v>55.806590190455672</c:v>
                </c:pt>
                <c:pt idx="10">
                  <c:v>56.134429828126599</c:v>
                </c:pt>
                <c:pt idx="11">
                  <c:v>56.453911849197794</c:v>
                </c:pt>
                <c:pt idx="12">
                  <c:v>56.765694959662483</c:v>
                </c:pt>
                <c:pt idx="13">
                  <c:v>57.070689144840379</c:v>
                </c:pt>
                <c:pt idx="14">
                  <c:v>57.254128472148224</c:v>
                </c:pt>
                <c:pt idx="15">
                  <c:v>57.8333569575572</c:v>
                </c:pt>
                <c:pt idx="16">
                  <c:v>58.856964490785572</c:v>
                </c:pt>
                <c:pt idx="17">
                  <c:v>60.041881958387577</c:v>
                </c:pt>
                <c:pt idx="18">
                  <c:v>61.998174819780893</c:v>
                </c:pt>
                <c:pt idx="19">
                  <c:v>63.910462431686874</c:v>
                </c:pt>
                <c:pt idx="20">
                  <c:v>65.600483990467978</c:v>
                </c:pt>
                <c:pt idx="21">
                  <c:v>67.142630959182696</c:v>
                </c:pt>
                <c:pt idx="22">
                  <c:v>68.916160925505864</c:v>
                </c:pt>
                <c:pt idx="23">
                  <c:v>70.494481634176225</c:v>
                </c:pt>
                <c:pt idx="24">
                  <c:v>71.905699492322498</c:v>
                </c:pt>
                <c:pt idx="25">
                  <c:v>73.171756189961116</c:v>
                </c:pt>
                <c:pt idx="26">
                  <c:v>74.310411614070972</c:v>
                </c:pt>
                <c:pt idx="27">
                  <c:v>75.336392061080161</c:v>
                </c:pt>
                <c:pt idx="28">
                  <c:v>76.262114413179603</c:v>
                </c:pt>
                <c:pt idx="29">
                  <c:v>76.844836178643789</c:v>
                </c:pt>
                <c:pt idx="30">
                  <c:v>76.527976276290431</c:v>
                </c:pt>
                <c:pt idx="31">
                  <c:v>76.151483212171158</c:v>
                </c:pt>
                <c:pt idx="32">
                  <c:v>75.77022696838381</c:v>
                </c:pt>
              </c:numCache>
            </c:numRef>
          </c:xVal>
          <c:yVal>
            <c:numRef>
              <c:f>XChartData!$AW$7:$AW$39</c:f>
              <c:numCache>
                <c:formatCode>General</c:formatCode>
                <c:ptCount val="33"/>
                <c:pt idx="0">
                  <c:v>0.10848521604881027</c:v>
                </c:pt>
                <c:pt idx="1">
                  <c:v>0.10854683690300426</c:v>
                </c:pt>
                <c:pt idx="2">
                  <c:v>0.10861173303012102</c:v>
                </c:pt>
                <c:pt idx="3">
                  <c:v>0.10952361254595296</c:v>
                </c:pt>
                <c:pt idx="4">
                  <c:v>0.11252928436087566</c:v>
                </c:pt>
                <c:pt idx="5">
                  <c:v>0.11543679793623207</c:v>
                </c:pt>
                <c:pt idx="6">
                  <c:v>0.11824587241220551</c:v>
                </c:pt>
                <c:pt idx="7">
                  <c:v>0.12095689688392885</c:v>
                </c:pt>
                <c:pt idx="8">
                  <c:v>0.12357094097370669</c:v>
                </c:pt>
                <c:pt idx="9">
                  <c:v>0.12608976746219003</c:v>
                </c:pt>
                <c:pt idx="10">
                  <c:v>0.12851586000914358</c:v>
                </c:pt>
                <c:pt idx="11">
                  <c:v>0.13085248949811656</c:v>
                </c:pt>
                <c:pt idx="12">
                  <c:v>0.13310373252339686</c:v>
                </c:pt>
                <c:pt idx="13">
                  <c:v>0.13527461604913574</c:v>
                </c:pt>
                <c:pt idx="14">
                  <c:v>0.14040228463193144</c:v>
                </c:pt>
                <c:pt idx="15">
                  <c:v>0.15209636161894224</c:v>
                </c:pt>
                <c:pt idx="16">
                  <c:v>0.17321894893819878</c:v>
                </c:pt>
                <c:pt idx="17">
                  <c:v>0.19485319468887527</c:v>
                </c:pt>
                <c:pt idx="18">
                  <c:v>0.21967891178245902</c:v>
                </c:pt>
                <c:pt idx="19">
                  <c:v>0.24414978330266768</c:v>
                </c:pt>
                <c:pt idx="20">
                  <c:v>0.26733930398629263</c:v>
                </c:pt>
                <c:pt idx="21">
                  <c:v>0.28999022159873655</c:v>
                </c:pt>
                <c:pt idx="22">
                  <c:v>0.31822545446078415</c:v>
                </c:pt>
                <c:pt idx="23">
                  <c:v>0.34479237612395403</c:v>
                </c:pt>
                <c:pt idx="24">
                  <c:v>0.36978595586344887</c:v>
                </c:pt>
                <c:pt idx="25">
                  <c:v>0.393278517183068</c:v>
                </c:pt>
                <c:pt idx="26">
                  <c:v>0.41533358049792074</c:v>
                </c:pt>
                <c:pt idx="27">
                  <c:v>0.43601092778832062</c:v>
                </c:pt>
                <c:pt idx="28">
                  <c:v>0.45536804019427429</c:v>
                </c:pt>
                <c:pt idx="29">
                  <c:v>0.49343430406515881</c:v>
                </c:pt>
                <c:pt idx="30">
                  <c:v>0.58745118089363701</c:v>
                </c:pt>
                <c:pt idx="31">
                  <c:v>0.6722356918650767</c:v>
                </c:pt>
                <c:pt idx="32">
                  <c:v>0.82503439499370335</c:v>
                </c:pt>
              </c:numCache>
            </c:numRef>
          </c:yVal>
          <c:smooth val="0"/>
        </c:ser>
        <c:dLbls>
          <c:showLegendKey val="0"/>
          <c:showVal val="0"/>
          <c:showCatName val="0"/>
          <c:showSerName val="0"/>
          <c:showPercent val="0"/>
          <c:showBubbleSize val="0"/>
        </c:dLbls>
        <c:axId val="156029440"/>
        <c:axId val="156028864"/>
      </c:scatterChart>
      <c:valAx>
        <c:axId val="156029440"/>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156028864"/>
        <c:crosses val="autoZero"/>
        <c:crossBetween val="midCat"/>
      </c:valAx>
      <c:valAx>
        <c:axId val="156028864"/>
        <c:scaling>
          <c:orientation val="minMax"/>
        </c:scaling>
        <c:delete val="0"/>
        <c:axPos val="l"/>
        <c:majorGridlines/>
        <c:title>
          <c:tx>
            <c:rich>
              <a:bodyPr/>
              <a:lstStyle/>
              <a:p>
                <a:pPr>
                  <a:defRPr/>
                </a:pPr>
                <a:r>
                  <a:rPr lang="en-US"/>
                  <a:t>P2O5</a:t>
                </a:r>
                <a:endParaRPr/>
              </a:p>
            </c:rich>
          </c:tx>
          <c:overlay val="0"/>
        </c:title>
        <c:numFmt formatCode="General" sourceLinked="1"/>
        <c:majorTickMark val="out"/>
        <c:minorTickMark val="none"/>
        <c:tickLblPos val="nextTo"/>
        <c:crossAx val="156029440"/>
        <c:crosses val="autoZero"/>
        <c:crossBetween val="midCat"/>
      </c:valAx>
    </c:plotArea>
    <c:plotVisOnly val="1"/>
    <c:dispBlanksAs val="gap"/>
    <c:showDLblsOverMax val="0"/>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H2O vs. SiO2</a:t>
            </a:r>
          </a:p>
        </c:rich>
      </c:tx>
      <c:overlay val="0"/>
    </c:title>
    <c:autoTitleDeleted val="0"/>
    <c:plotArea>
      <c:layout/>
      <c:scatterChart>
        <c:scatterStyle val="lineMarker"/>
        <c:varyColors val="0"/>
        <c:ser>
          <c:idx val="0"/>
          <c:order val="0"/>
          <c:tx>
            <c:v>XChartData!$BA$2</c:v>
          </c:tx>
          <c:dLbls>
            <c:dLbl>
              <c:idx val="0"/>
              <c:tx>
                <c:rich>
                  <a:bodyPr/>
                  <a:lstStyle/>
                  <a:p>
                    <a:r>
                      <a:t>1396</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r>
                      <a:t>756</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XChartData!$BA$7:$BA$39</c:f>
              <c:numCache>
                <c:formatCode>General</c:formatCode>
                <c:ptCount val="33"/>
                <c:pt idx="0">
                  <c:v>53.453624634968321</c:v>
                </c:pt>
                <c:pt idx="1">
                  <c:v>53.483986910402372</c:v>
                </c:pt>
                <c:pt idx="2">
                  <c:v>53.515963002130498</c:v>
                </c:pt>
                <c:pt idx="3">
                  <c:v>53.647349791338826</c:v>
                </c:pt>
                <c:pt idx="4">
                  <c:v>54.030521199418715</c:v>
                </c:pt>
                <c:pt idx="5">
                  <c:v>54.404447410819422</c:v>
                </c:pt>
                <c:pt idx="6">
                  <c:v>54.768994112459467</c:v>
                </c:pt>
                <c:pt idx="7">
                  <c:v>55.124129534804403</c:v>
                </c:pt>
                <c:pt idx="8">
                  <c:v>55.469930389995845</c:v>
                </c:pt>
                <c:pt idx="9">
                  <c:v>55.806590190455672</c:v>
                </c:pt>
                <c:pt idx="10">
                  <c:v>56.134429828126599</c:v>
                </c:pt>
                <c:pt idx="11">
                  <c:v>56.453911849197794</c:v>
                </c:pt>
                <c:pt idx="12">
                  <c:v>56.765694959662483</c:v>
                </c:pt>
                <c:pt idx="13">
                  <c:v>57.070689144840379</c:v>
                </c:pt>
                <c:pt idx="14">
                  <c:v>57.254128472148224</c:v>
                </c:pt>
                <c:pt idx="15">
                  <c:v>57.8333569575572</c:v>
                </c:pt>
                <c:pt idx="16">
                  <c:v>58.856964490785572</c:v>
                </c:pt>
                <c:pt idx="17">
                  <c:v>60.041881958387577</c:v>
                </c:pt>
                <c:pt idx="18">
                  <c:v>61.998174819780893</c:v>
                </c:pt>
                <c:pt idx="19">
                  <c:v>63.910462431686874</c:v>
                </c:pt>
                <c:pt idx="20">
                  <c:v>65.600483990467978</c:v>
                </c:pt>
                <c:pt idx="21">
                  <c:v>67.142630959182696</c:v>
                </c:pt>
                <c:pt idx="22">
                  <c:v>68.916160925505864</c:v>
                </c:pt>
                <c:pt idx="23">
                  <c:v>70.494481634176225</c:v>
                </c:pt>
                <c:pt idx="24">
                  <c:v>71.905699492322498</c:v>
                </c:pt>
                <c:pt idx="25">
                  <c:v>73.171756189961116</c:v>
                </c:pt>
                <c:pt idx="26">
                  <c:v>74.310411614070972</c:v>
                </c:pt>
                <c:pt idx="27">
                  <c:v>75.336392061080161</c:v>
                </c:pt>
                <c:pt idx="28">
                  <c:v>76.262114413179603</c:v>
                </c:pt>
                <c:pt idx="29">
                  <c:v>76.844836178643789</c:v>
                </c:pt>
                <c:pt idx="30">
                  <c:v>76.527976276290431</c:v>
                </c:pt>
                <c:pt idx="31">
                  <c:v>76.151483212171158</c:v>
                </c:pt>
                <c:pt idx="32">
                  <c:v>75.77022696838381</c:v>
                </c:pt>
              </c:numCache>
            </c:numRef>
          </c:xVal>
          <c:yVal>
            <c:numRef>
              <c:f>XChartData!$BB$7:$BB$39</c:f>
              <c:numCache>
                <c:formatCode>General</c:formatCode>
                <c:ptCount val="33"/>
                <c:pt idx="0">
                  <c:v>0.98622923680750252</c:v>
                </c:pt>
                <c:pt idx="1">
                  <c:v>0.98678942639114342</c:v>
                </c:pt>
                <c:pt idx="2">
                  <c:v>0.98737939118316453</c:v>
                </c:pt>
                <c:pt idx="3">
                  <c:v>0.99566920496355127</c:v>
                </c:pt>
                <c:pt idx="4">
                  <c:v>1.0229934941902117</c:v>
                </c:pt>
                <c:pt idx="5">
                  <c:v>1.0494254357844248</c:v>
                </c:pt>
                <c:pt idx="6">
                  <c:v>1.0749624764751795</c:v>
                </c:pt>
                <c:pt idx="7">
                  <c:v>1.0996081534909445</c:v>
                </c:pt>
                <c:pt idx="8">
                  <c:v>1.1233721906708418</c:v>
                </c:pt>
                <c:pt idx="9">
                  <c:v>1.146270613293503</c:v>
                </c:pt>
                <c:pt idx="10">
                  <c:v>1.1683260000841356</c:v>
                </c:pt>
                <c:pt idx="11">
                  <c:v>1.1895680863476605</c:v>
                </c:pt>
                <c:pt idx="12">
                  <c:v>1.2100339320321916</c:v>
                </c:pt>
                <c:pt idx="13">
                  <c:v>1.2297692368118038</c:v>
                </c:pt>
                <c:pt idx="14">
                  <c:v>1.2763844057466542</c:v>
                </c:pt>
                <c:pt idx="15">
                  <c:v>1.3826941965381849</c:v>
                </c:pt>
                <c:pt idx="16">
                  <c:v>1.5747177176228846</c:v>
                </c:pt>
                <c:pt idx="17">
                  <c:v>1.7713926789932624</c:v>
                </c:pt>
                <c:pt idx="18">
                  <c:v>1.9970810162085617</c:v>
                </c:pt>
                <c:pt idx="19">
                  <c:v>2.2195434845748987</c:v>
                </c:pt>
                <c:pt idx="20">
                  <c:v>2.4303573089721886</c:v>
                </c:pt>
                <c:pt idx="21">
                  <c:v>2.6216304132150872</c:v>
                </c:pt>
                <c:pt idx="22">
                  <c:v>2.6722828480891456</c:v>
                </c:pt>
                <c:pt idx="23">
                  <c:v>2.7173989561630574</c:v>
                </c:pt>
                <c:pt idx="24">
                  <c:v>2.758123215995536</c:v>
                </c:pt>
                <c:pt idx="25">
                  <c:v>2.7952897523212354</c:v>
                </c:pt>
                <c:pt idx="26">
                  <c:v>2.8295301563982793</c:v>
                </c:pt>
                <c:pt idx="27">
                  <c:v>2.8613334075649215</c:v>
                </c:pt>
                <c:pt idx="28">
                  <c:v>2.8910812803262766</c:v>
                </c:pt>
                <c:pt idx="29">
                  <c:v>2.9222561343413953</c:v>
                </c:pt>
                <c:pt idx="30">
                  <c:v>2.9577701766480957</c:v>
                </c:pt>
                <c:pt idx="31">
                  <c:v>2.9945621888394656</c:v>
                </c:pt>
                <c:pt idx="32">
                  <c:v>3.0742653851864912</c:v>
                </c:pt>
              </c:numCache>
            </c:numRef>
          </c:yVal>
          <c:smooth val="0"/>
        </c:ser>
        <c:dLbls>
          <c:showLegendKey val="0"/>
          <c:showVal val="0"/>
          <c:showCatName val="0"/>
          <c:showSerName val="0"/>
          <c:showPercent val="0"/>
          <c:showBubbleSize val="0"/>
        </c:dLbls>
        <c:axId val="156031744"/>
        <c:axId val="156031168"/>
      </c:scatterChart>
      <c:valAx>
        <c:axId val="156031744"/>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156031168"/>
        <c:crosses val="autoZero"/>
        <c:crossBetween val="midCat"/>
      </c:valAx>
      <c:valAx>
        <c:axId val="156031168"/>
        <c:scaling>
          <c:orientation val="minMax"/>
        </c:scaling>
        <c:delete val="0"/>
        <c:axPos val="l"/>
        <c:majorGridlines/>
        <c:title>
          <c:tx>
            <c:rich>
              <a:bodyPr/>
              <a:lstStyle/>
              <a:p>
                <a:pPr>
                  <a:defRPr/>
                </a:pPr>
                <a:r>
                  <a:rPr lang="en-US"/>
                  <a:t>H2O</a:t>
                </a:r>
                <a:endParaRPr/>
              </a:p>
            </c:rich>
          </c:tx>
          <c:overlay val="0"/>
        </c:title>
        <c:numFmt formatCode="General" sourceLinked="1"/>
        <c:majorTickMark val="out"/>
        <c:minorTickMark val="none"/>
        <c:tickLblPos val="nextTo"/>
        <c:crossAx val="156031744"/>
        <c:crosses val="autoZero"/>
        <c:crossBetween val="midCat"/>
      </c:valAx>
    </c:plotArea>
    <c:plotVisOnly val="1"/>
    <c:dispBlanksAs val="gap"/>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CO2 vs. SiO2</a:t>
            </a:r>
          </a:p>
        </c:rich>
      </c:tx>
      <c:overlay val="0"/>
    </c:title>
    <c:autoTitleDeleted val="0"/>
    <c:plotArea>
      <c:layout/>
      <c:scatterChart>
        <c:scatterStyle val="lineMarker"/>
        <c:varyColors val="0"/>
        <c:ser>
          <c:idx val="0"/>
          <c:order val="0"/>
          <c:tx>
            <c:v>XChartData!$BF$2</c:v>
          </c:tx>
          <c:dLbls>
            <c:dLbl>
              <c:idx val="0"/>
              <c:tx>
                <c:rich>
                  <a:bodyPr/>
                  <a:lstStyle/>
                  <a:p>
                    <a:r>
                      <a:t>1396</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r>
                      <a:t>756</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XChartData!$BF$7:$BF$39</c:f>
              <c:numCache>
                <c:formatCode>General</c:formatCode>
                <c:ptCount val="33"/>
                <c:pt idx="0">
                  <c:v>53.453624634968321</c:v>
                </c:pt>
                <c:pt idx="1">
                  <c:v>53.483986910402372</c:v>
                </c:pt>
                <c:pt idx="2">
                  <c:v>53.515963002130498</c:v>
                </c:pt>
                <c:pt idx="3">
                  <c:v>53.647349791338826</c:v>
                </c:pt>
                <c:pt idx="4">
                  <c:v>54.030521199418715</c:v>
                </c:pt>
                <c:pt idx="5">
                  <c:v>54.404447410819422</c:v>
                </c:pt>
                <c:pt idx="6">
                  <c:v>54.768994112459467</c:v>
                </c:pt>
                <c:pt idx="7">
                  <c:v>55.124129534804403</c:v>
                </c:pt>
                <c:pt idx="8">
                  <c:v>55.469930389995845</c:v>
                </c:pt>
                <c:pt idx="9">
                  <c:v>55.806590190455672</c:v>
                </c:pt>
                <c:pt idx="10">
                  <c:v>56.134429828126599</c:v>
                </c:pt>
                <c:pt idx="11">
                  <c:v>56.453911849197794</c:v>
                </c:pt>
                <c:pt idx="12">
                  <c:v>56.765694959662483</c:v>
                </c:pt>
                <c:pt idx="13">
                  <c:v>57.070689144840379</c:v>
                </c:pt>
                <c:pt idx="14">
                  <c:v>57.254128472148224</c:v>
                </c:pt>
                <c:pt idx="15">
                  <c:v>57.8333569575572</c:v>
                </c:pt>
                <c:pt idx="16">
                  <c:v>58.856964490785572</c:v>
                </c:pt>
                <c:pt idx="17">
                  <c:v>60.041881958387577</c:v>
                </c:pt>
                <c:pt idx="18">
                  <c:v>61.998174819780893</c:v>
                </c:pt>
                <c:pt idx="19">
                  <c:v>63.910462431686874</c:v>
                </c:pt>
                <c:pt idx="20">
                  <c:v>65.600483990467978</c:v>
                </c:pt>
                <c:pt idx="21">
                  <c:v>67.142630959182696</c:v>
                </c:pt>
                <c:pt idx="22">
                  <c:v>68.916160925505864</c:v>
                </c:pt>
                <c:pt idx="23">
                  <c:v>70.494481634176225</c:v>
                </c:pt>
                <c:pt idx="24">
                  <c:v>71.905699492322498</c:v>
                </c:pt>
                <c:pt idx="25">
                  <c:v>73.171756189961116</c:v>
                </c:pt>
                <c:pt idx="26">
                  <c:v>74.310411614070972</c:v>
                </c:pt>
                <c:pt idx="27">
                  <c:v>75.336392061080161</c:v>
                </c:pt>
                <c:pt idx="28">
                  <c:v>76.262114413179603</c:v>
                </c:pt>
                <c:pt idx="29">
                  <c:v>76.844836178643789</c:v>
                </c:pt>
                <c:pt idx="30">
                  <c:v>76.527976276290431</c:v>
                </c:pt>
                <c:pt idx="31">
                  <c:v>76.151483212171158</c:v>
                </c:pt>
                <c:pt idx="32">
                  <c:v>75.77022696838381</c:v>
                </c:pt>
              </c:numCache>
            </c:numRef>
          </c:xVal>
          <c:yVal>
            <c:numRef>
              <c:f>XChartData!$BG$7:$BG$39</c:f>
              <c:numCache>
                <c:formatCode>General</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yVal>
          <c:smooth val="0"/>
        </c:ser>
        <c:dLbls>
          <c:showLegendKey val="0"/>
          <c:showVal val="0"/>
          <c:showCatName val="0"/>
          <c:showSerName val="0"/>
          <c:showPercent val="0"/>
          <c:showBubbleSize val="0"/>
        </c:dLbls>
        <c:axId val="156533888"/>
        <c:axId val="156533312"/>
      </c:scatterChart>
      <c:valAx>
        <c:axId val="156533888"/>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156533312"/>
        <c:crosses val="autoZero"/>
        <c:crossBetween val="midCat"/>
      </c:valAx>
      <c:valAx>
        <c:axId val="156533312"/>
        <c:scaling>
          <c:orientation val="minMax"/>
        </c:scaling>
        <c:delete val="0"/>
        <c:axPos val="l"/>
        <c:majorGridlines/>
        <c:title>
          <c:tx>
            <c:rich>
              <a:bodyPr/>
              <a:lstStyle/>
              <a:p>
                <a:pPr>
                  <a:defRPr/>
                </a:pPr>
                <a:r>
                  <a:rPr lang="en-US"/>
                  <a:t>CO2</a:t>
                </a:r>
                <a:endParaRPr/>
              </a:p>
            </c:rich>
          </c:tx>
          <c:overlay val="0"/>
        </c:title>
        <c:numFmt formatCode="General" sourceLinked="1"/>
        <c:majorTickMark val="out"/>
        <c:minorTickMark val="none"/>
        <c:tickLblPos val="nextTo"/>
        <c:crossAx val="156533888"/>
        <c:crosses val="autoZero"/>
        <c:crossBetween val="midCat"/>
      </c:valAx>
    </c:plotArea>
    <c:plotVisOnly val="1"/>
    <c:dispBlanksAs val="gap"/>
    <c:showDLblsOverMax val="0"/>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SiO2 vs. MgO</a:t>
            </a:r>
          </a:p>
        </c:rich>
      </c:tx>
      <c:overlay val="0"/>
    </c:title>
    <c:autoTitleDeleted val="0"/>
    <c:plotArea>
      <c:layout/>
      <c:scatterChart>
        <c:scatterStyle val="lineMarker"/>
        <c:varyColors val="0"/>
        <c:ser>
          <c:idx val="0"/>
          <c:order val="0"/>
          <c:tx>
            <c:v>XChartData!$BK$2</c:v>
          </c:tx>
          <c:dLbls>
            <c:dLbl>
              <c:idx val="0"/>
              <c:tx>
                <c:rich>
                  <a:bodyPr/>
                  <a:lstStyle/>
                  <a:p>
                    <a:r>
                      <a:t>1396</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r>
                      <a:t>756</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XChartData!$BK$7:$BK$39</c:f>
              <c:numCache>
                <c:formatCode>General</c:formatCode>
                <c:ptCount val="33"/>
                <c:pt idx="0">
                  <c:v>13.590238883207476</c:v>
                </c:pt>
                <c:pt idx="1">
                  <c:v>13.588985531253197</c:v>
                </c:pt>
                <c:pt idx="2">
                  <c:v>13.587603870979104</c:v>
                </c:pt>
                <c:pt idx="3">
                  <c:v>13.311825931933029</c:v>
                </c:pt>
                <c:pt idx="4">
                  <c:v>12.373775006098699</c:v>
                </c:pt>
                <c:pt idx="5">
                  <c:v>11.480162922340087</c:v>
                </c:pt>
                <c:pt idx="6">
                  <c:v>10.630607442065347</c:v>
                </c:pt>
                <c:pt idx="7">
                  <c:v>9.8245498778577396</c:v>
                </c:pt>
                <c:pt idx="8">
                  <c:v>9.061263824361923</c:v>
                </c:pt>
                <c:pt idx="9">
                  <c:v>8.3398665034251138</c:v>
                </c:pt>
                <c:pt idx="10">
                  <c:v>7.6593282991055736</c:v>
                </c:pt>
                <c:pt idx="11">
                  <c:v>7.0184743777385759</c:v>
                </c:pt>
                <c:pt idx="12">
                  <c:v>6.4160373302471099</c:v>
                </c:pt>
                <c:pt idx="13">
                  <c:v>5.8506668836600388</c:v>
                </c:pt>
                <c:pt idx="14">
                  <c:v>5.2114526115914765</c:v>
                </c:pt>
                <c:pt idx="15">
                  <c:v>4.4314911481366002</c:v>
                </c:pt>
                <c:pt idx="16">
                  <c:v>3.7296311974119387</c:v>
                </c:pt>
                <c:pt idx="17">
                  <c:v>3.1223479423299851</c:v>
                </c:pt>
                <c:pt idx="18">
                  <c:v>2.623582976725984</c:v>
                </c:pt>
                <c:pt idx="19">
                  <c:v>2.2133955063416693</c:v>
                </c:pt>
                <c:pt idx="20">
                  <c:v>1.8834015098511963</c:v>
                </c:pt>
                <c:pt idx="21">
                  <c:v>1.6076348971031995</c:v>
                </c:pt>
                <c:pt idx="22">
                  <c:v>1.323110936155818</c:v>
                </c:pt>
                <c:pt idx="23">
                  <c:v>1.098411949146717</c:v>
                </c:pt>
                <c:pt idx="24">
                  <c:v>0.91823862575809778</c:v>
                </c:pt>
                <c:pt idx="25">
                  <c:v>0.77197121173908345</c:v>
                </c:pt>
                <c:pt idx="26">
                  <c:v>0.65200374893729474</c:v>
                </c:pt>
                <c:pt idx="27">
                  <c:v>0.55274975800529491</c:v>
                </c:pt>
                <c:pt idx="28">
                  <c:v>0.47001973808180902</c:v>
                </c:pt>
                <c:pt idx="29">
                  <c:v>0.38247519114406525</c:v>
                </c:pt>
                <c:pt idx="30">
                  <c:v>0.27166146959489929</c:v>
                </c:pt>
                <c:pt idx="31">
                  <c:v>0.18300810548037763</c:v>
                </c:pt>
                <c:pt idx="32">
                  <c:v>9.6997270367275276E-2</c:v>
                </c:pt>
              </c:numCache>
            </c:numRef>
          </c:xVal>
          <c:yVal>
            <c:numRef>
              <c:f>XChartData!$BL$7:$BL$39</c:f>
              <c:numCache>
                <c:formatCode>General</c:formatCode>
                <c:ptCount val="33"/>
                <c:pt idx="0">
                  <c:v>53.453624634968321</c:v>
                </c:pt>
                <c:pt idx="1">
                  <c:v>53.483986910402372</c:v>
                </c:pt>
                <c:pt idx="2">
                  <c:v>53.515963002130498</c:v>
                </c:pt>
                <c:pt idx="3">
                  <c:v>53.647349791338826</c:v>
                </c:pt>
                <c:pt idx="4">
                  <c:v>54.030521199418715</c:v>
                </c:pt>
                <c:pt idx="5">
                  <c:v>54.404447410819422</c:v>
                </c:pt>
                <c:pt idx="6">
                  <c:v>54.768994112459467</c:v>
                </c:pt>
                <c:pt idx="7">
                  <c:v>55.124129534804403</c:v>
                </c:pt>
                <c:pt idx="8">
                  <c:v>55.469930389995845</c:v>
                </c:pt>
                <c:pt idx="9">
                  <c:v>55.806590190455672</c:v>
                </c:pt>
                <c:pt idx="10">
                  <c:v>56.134429828126599</c:v>
                </c:pt>
                <c:pt idx="11">
                  <c:v>56.453911849197794</c:v>
                </c:pt>
                <c:pt idx="12">
                  <c:v>56.765694959662483</c:v>
                </c:pt>
                <c:pt idx="13">
                  <c:v>57.070689144840379</c:v>
                </c:pt>
                <c:pt idx="14">
                  <c:v>57.254128472148224</c:v>
                </c:pt>
                <c:pt idx="15">
                  <c:v>57.8333569575572</c:v>
                </c:pt>
                <c:pt idx="16">
                  <c:v>58.856964490785572</c:v>
                </c:pt>
                <c:pt idx="17">
                  <c:v>60.041881958387577</c:v>
                </c:pt>
                <c:pt idx="18">
                  <c:v>61.998174819780893</c:v>
                </c:pt>
                <c:pt idx="19">
                  <c:v>63.910462431686874</c:v>
                </c:pt>
                <c:pt idx="20">
                  <c:v>65.600483990467978</c:v>
                </c:pt>
                <c:pt idx="21">
                  <c:v>67.142630959182696</c:v>
                </c:pt>
                <c:pt idx="22">
                  <c:v>68.916160925505864</c:v>
                </c:pt>
                <c:pt idx="23">
                  <c:v>70.494481634176225</c:v>
                </c:pt>
                <c:pt idx="24">
                  <c:v>71.905699492322498</c:v>
                </c:pt>
                <c:pt idx="25">
                  <c:v>73.171756189961116</c:v>
                </c:pt>
                <c:pt idx="26">
                  <c:v>74.310411614070972</c:v>
                </c:pt>
                <c:pt idx="27">
                  <c:v>75.336392061080161</c:v>
                </c:pt>
                <c:pt idx="28">
                  <c:v>76.262114413179603</c:v>
                </c:pt>
                <c:pt idx="29">
                  <c:v>76.844836178643789</c:v>
                </c:pt>
                <c:pt idx="30">
                  <c:v>76.527976276290431</c:v>
                </c:pt>
                <c:pt idx="31">
                  <c:v>76.151483212171158</c:v>
                </c:pt>
                <c:pt idx="32">
                  <c:v>75.77022696838381</c:v>
                </c:pt>
              </c:numCache>
            </c:numRef>
          </c:yVal>
          <c:smooth val="0"/>
        </c:ser>
        <c:dLbls>
          <c:showLegendKey val="0"/>
          <c:showVal val="0"/>
          <c:showCatName val="0"/>
          <c:showSerName val="0"/>
          <c:showPercent val="0"/>
          <c:showBubbleSize val="0"/>
        </c:dLbls>
        <c:axId val="156536192"/>
        <c:axId val="156535616"/>
      </c:scatterChart>
      <c:valAx>
        <c:axId val="156536192"/>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156535616"/>
        <c:crosses val="autoZero"/>
        <c:crossBetween val="midCat"/>
      </c:valAx>
      <c:valAx>
        <c:axId val="156535616"/>
        <c:scaling>
          <c:orientation val="minMax"/>
        </c:scaling>
        <c:delete val="0"/>
        <c:axPos val="l"/>
        <c:majorGridlines/>
        <c:title>
          <c:tx>
            <c:rich>
              <a:bodyPr/>
              <a:lstStyle/>
              <a:p>
                <a:pPr>
                  <a:defRPr/>
                </a:pPr>
                <a:r>
                  <a:rPr lang="en-US"/>
                  <a:t>SiO2</a:t>
                </a:r>
                <a:endParaRPr/>
              </a:p>
            </c:rich>
          </c:tx>
          <c:overlay val="0"/>
        </c:title>
        <c:numFmt formatCode="General" sourceLinked="1"/>
        <c:majorTickMark val="out"/>
        <c:minorTickMark val="none"/>
        <c:tickLblPos val="nextTo"/>
        <c:crossAx val="156536192"/>
        <c:crosses val="autoZero"/>
        <c:crossBetween val="midCat"/>
      </c:valAx>
    </c:plotArea>
    <c:plotVisOnly val="1"/>
    <c:dispBlanksAs val="gap"/>
    <c:showDLblsOverMax val="0"/>
  </c:chart>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TiO2 vs. MgO</a:t>
            </a:r>
          </a:p>
        </c:rich>
      </c:tx>
      <c:overlay val="0"/>
    </c:title>
    <c:autoTitleDeleted val="0"/>
    <c:plotArea>
      <c:layout/>
      <c:scatterChart>
        <c:scatterStyle val="lineMarker"/>
        <c:varyColors val="0"/>
        <c:ser>
          <c:idx val="0"/>
          <c:order val="0"/>
          <c:tx>
            <c:v>XChartData!$BP$2</c:v>
          </c:tx>
          <c:dLbls>
            <c:dLbl>
              <c:idx val="0"/>
              <c:tx>
                <c:rich>
                  <a:bodyPr/>
                  <a:lstStyle/>
                  <a:p>
                    <a:r>
                      <a:t>1396</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r>
                      <a:t>756</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XChartData!$BP$7:$BP$39</c:f>
              <c:numCache>
                <c:formatCode>General</c:formatCode>
                <c:ptCount val="33"/>
                <c:pt idx="0">
                  <c:v>13.590238883207476</c:v>
                </c:pt>
                <c:pt idx="1">
                  <c:v>13.588985531253197</c:v>
                </c:pt>
                <c:pt idx="2">
                  <c:v>13.587603870979104</c:v>
                </c:pt>
                <c:pt idx="3">
                  <c:v>13.311825931933029</c:v>
                </c:pt>
                <c:pt idx="4">
                  <c:v>12.373775006098699</c:v>
                </c:pt>
                <c:pt idx="5">
                  <c:v>11.480162922340087</c:v>
                </c:pt>
                <c:pt idx="6">
                  <c:v>10.630607442065347</c:v>
                </c:pt>
                <c:pt idx="7">
                  <c:v>9.8245498778577396</c:v>
                </c:pt>
                <c:pt idx="8">
                  <c:v>9.061263824361923</c:v>
                </c:pt>
                <c:pt idx="9">
                  <c:v>8.3398665034251138</c:v>
                </c:pt>
                <c:pt idx="10">
                  <c:v>7.6593282991055736</c:v>
                </c:pt>
                <c:pt idx="11">
                  <c:v>7.0184743777385759</c:v>
                </c:pt>
                <c:pt idx="12">
                  <c:v>6.4160373302471099</c:v>
                </c:pt>
                <c:pt idx="13">
                  <c:v>5.8506668836600388</c:v>
                </c:pt>
                <c:pt idx="14">
                  <c:v>5.2114526115914765</c:v>
                </c:pt>
                <c:pt idx="15">
                  <c:v>4.4314911481366002</c:v>
                </c:pt>
                <c:pt idx="16">
                  <c:v>3.7296311974119387</c:v>
                </c:pt>
                <c:pt idx="17">
                  <c:v>3.1223479423299851</c:v>
                </c:pt>
                <c:pt idx="18">
                  <c:v>2.623582976725984</c:v>
                </c:pt>
                <c:pt idx="19">
                  <c:v>2.2133955063416693</c:v>
                </c:pt>
                <c:pt idx="20">
                  <c:v>1.8834015098511963</c:v>
                </c:pt>
                <c:pt idx="21">
                  <c:v>1.6076348971031995</c:v>
                </c:pt>
                <c:pt idx="22">
                  <c:v>1.323110936155818</c:v>
                </c:pt>
                <c:pt idx="23">
                  <c:v>1.098411949146717</c:v>
                </c:pt>
                <c:pt idx="24">
                  <c:v>0.91823862575809778</c:v>
                </c:pt>
                <c:pt idx="25">
                  <c:v>0.77197121173908345</c:v>
                </c:pt>
                <c:pt idx="26">
                  <c:v>0.65200374893729474</c:v>
                </c:pt>
                <c:pt idx="27">
                  <c:v>0.55274975800529491</c:v>
                </c:pt>
                <c:pt idx="28">
                  <c:v>0.47001973808180902</c:v>
                </c:pt>
                <c:pt idx="29">
                  <c:v>0.38247519114406525</c:v>
                </c:pt>
                <c:pt idx="30">
                  <c:v>0.27166146959489929</c:v>
                </c:pt>
                <c:pt idx="31">
                  <c:v>0.18300810548037763</c:v>
                </c:pt>
                <c:pt idx="32">
                  <c:v>9.6997270367275276E-2</c:v>
                </c:pt>
              </c:numCache>
            </c:numRef>
          </c:xVal>
          <c:yVal>
            <c:numRef>
              <c:f>XChartData!$BQ$7:$BQ$39</c:f>
              <c:numCache>
                <c:formatCode>General</c:formatCode>
                <c:ptCount val="33"/>
                <c:pt idx="0">
                  <c:v>0.51283920313983833</c:v>
                </c:pt>
                <c:pt idx="1">
                  <c:v>0.51281471719493288</c:v>
                </c:pt>
                <c:pt idx="2">
                  <c:v>0.51275495223902579</c:v>
                </c:pt>
                <c:pt idx="3">
                  <c:v>0.51666737683229313</c:v>
                </c:pt>
                <c:pt idx="4">
                  <c:v>0.53040488507294936</c:v>
                </c:pt>
                <c:pt idx="5">
                  <c:v>0.54365384063260491</c:v>
                </c:pt>
                <c:pt idx="6">
                  <c:v>0.55641071037885037</c:v>
                </c:pt>
                <c:pt idx="7">
                  <c:v>0.56867410070290347</c:v>
                </c:pt>
                <c:pt idx="8">
                  <c:v>0.58044438010869681</c:v>
                </c:pt>
                <c:pt idx="9">
                  <c:v>0.5917230638729376</c:v>
                </c:pt>
                <c:pt idx="10">
                  <c:v>0.60251195694361026</c:v>
                </c:pt>
                <c:pt idx="11">
                  <c:v>0.61281210741823755</c:v>
                </c:pt>
                <c:pt idx="12">
                  <c:v>0.62261954688502597</c:v>
                </c:pt>
                <c:pt idx="13">
                  <c:v>0.63191950566899602</c:v>
                </c:pt>
                <c:pt idx="14">
                  <c:v>0.6492029702305373</c:v>
                </c:pt>
                <c:pt idx="15">
                  <c:v>0.67811198292270525</c:v>
                </c:pt>
                <c:pt idx="16">
                  <c:v>0.74767547499679121</c:v>
                </c:pt>
                <c:pt idx="17">
                  <c:v>0.78824256318512709</c:v>
                </c:pt>
                <c:pt idx="18">
                  <c:v>0.71943177481623499</c:v>
                </c:pt>
                <c:pt idx="19">
                  <c:v>0.63963254086543719</c:v>
                </c:pt>
                <c:pt idx="20">
                  <c:v>0.57446921097226522</c:v>
                </c:pt>
                <c:pt idx="21">
                  <c:v>0.52084001755603637</c:v>
                </c:pt>
                <c:pt idx="22">
                  <c:v>0.48244693047264431</c:v>
                </c:pt>
                <c:pt idx="23">
                  <c:v>0.44940387985897928</c:v>
                </c:pt>
                <c:pt idx="24">
                  <c:v>0.42055693312685161</c:v>
                </c:pt>
                <c:pt idx="25">
                  <c:v>0.39504703944568886</c:v>
                </c:pt>
                <c:pt idx="26">
                  <c:v>0.37221255046327173</c:v>
                </c:pt>
                <c:pt idx="27">
                  <c:v>0.35153002412511131</c:v>
                </c:pt>
                <c:pt idx="28">
                  <c:v>0.33257655732504782</c:v>
                </c:pt>
                <c:pt idx="29">
                  <c:v>0.28801684912694053</c:v>
                </c:pt>
                <c:pt idx="30">
                  <c:v>0.24872303572131879</c:v>
                </c:pt>
                <c:pt idx="31">
                  <c:v>0.21534188776387558</c:v>
                </c:pt>
                <c:pt idx="32">
                  <c:v>0.18463203276348261</c:v>
                </c:pt>
              </c:numCache>
            </c:numRef>
          </c:yVal>
          <c:smooth val="0"/>
        </c:ser>
        <c:dLbls>
          <c:showLegendKey val="0"/>
          <c:showVal val="0"/>
          <c:showCatName val="0"/>
          <c:showSerName val="0"/>
          <c:showPercent val="0"/>
          <c:showBubbleSize val="0"/>
        </c:dLbls>
        <c:axId val="156538496"/>
        <c:axId val="156537920"/>
      </c:scatterChart>
      <c:valAx>
        <c:axId val="156538496"/>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156537920"/>
        <c:crosses val="autoZero"/>
        <c:crossBetween val="midCat"/>
      </c:valAx>
      <c:valAx>
        <c:axId val="156537920"/>
        <c:scaling>
          <c:orientation val="minMax"/>
        </c:scaling>
        <c:delete val="0"/>
        <c:axPos val="l"/>
        <c:majorGridlines/>
        <c:title>
          <c:tx>
            <c:rich>
              <a:bodyPr/>
              <a:lstStyle/>
              <a:p>
                <a:pPr>
                  <a:defRPr/>
                </a:pPr>
                <a:r>
                  <a:rPr lang="en-US"/>
                  <a:t>TiO2</a:t>
                </a:r>
                <a:endParaRPr/>
              </a:p>
            </c:rich>
          </c:tx>
          <c:overlay val="0"/>
        </c:title>
        <c:numFmt formatCode="General" sourceLinked="1"/>
        <c:majorTickMark val="out"/>
        <c:minorTickMark val="none"/>
        <c:tickLblPos val="nextTo"/>
        <c:crossAx val="156538496"/>
        <c:crosses val="autoZero"/>
        <c:crossBetween val="midCat"/>
      </c:valAx>
    </c:plotArea>
    <c:plotVisOnly val="1"/>
    <c:dispBlanksAs val="gap"/>
    <c:showDLblsOverMax val="0"/>
  </c:chart>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Al2O3 vs. MgO</a:t>
            </a:r>
          </a:p>
        </c:rich>
      </c:tx>
      <c:overlay val="0"/>
    </c:title>
    <c:autoTitleDeleted val="0"/>
    <c:plotArea>
      <c:layout/>
      <c:scatterChart>
        <c:scatterStyle val="lineMarker"/>
        <c:varyColors val="0"/>
        <c:ser>
          <c:idx val="0"/>
          <c:order val="0"/>
          <c:tx>
            <c:v>XChartData!$BU$2</c:v>
          </c:tx>
          <c:dLbls>
            <c:dLbl>
              <c:idx val="0"/>
              <c:tx>
                <c:rich>
                  <a:bodyPr/>
                  <a:lstStyle/>
                  <a:p>
                    <a:r>
                      <a:t>1396</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r>
                      <a:t>756</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XChartData!$BU$7:$BU$39</c:f>
              <c:numCache>
                <c:formatCode>General</c:formatCode>
                <c:ptCount val="33"/>
                <c:pt idx="0">
                  <c:v>13.590238883207476</c:v>
                </c:pt>
                <c:pt idx="1">
                  <c:v>13.588985531253197</c:v>
                </c:pt>
                <c:pt idx="2">
                  <c:v>13.587603870979104</c:v>
                </c:pt>
                <c:pt idx="3">
                  <c:v>13.311825931933029</c:v>
                </c:pt>
                <c:pt idx="4">
                  <c:v>12.373775006098699</c:v>
                </c:pt>
                <c:pt idx="5">
                  <c:v>11.480162922340087</c:v>
                </c:pt>
                <c:pt idx="6">
                  <c:v>10.630607442065347</c:v>
                </c:pt>
                <c:pt idx="7">
                  <c:v>9.8245498778577396</c:v>
                </c:pt>
                <c:pt idx="8">
                  <c:v>9.061263824361923</c:v>
                </c:pt>
                <c:pt idx="9">
                  <c:v>8.3398665034251138</c:v>
                </c:pt>
                <c:pt idx="10">
                  <c:v>7.6593282991055736</c:v>
                </c:pt>
                <c:pt idx="11">
                  <c:v>7.0184743777385759</c:v>
                </c:pt>
                <c:pt idx="12">
                  <c:v>6.4160373302471099</c:v>
                </c:pt>
                <c:pt idx="13">
                  <c:v>5.8506668836600388</c:v>
                </c:pt>
                <c:pt idx="14">
                  <c:v>5.2114526115914765</c:v>
                </c:pt>
                <c:pt idx="15">
                  <c:v>4.4314911481366002</c:v>
                </c:pt>
                <c:pt idx="16">
                  <c:v>3.7296311974119387</c:v>
                </c:pt>
                <c:pt idx="17">
                  <c:v>3.1223479423299851</c:v>
                </c:pt>
                <c:pt idx="18">
                  <c:v>2.623582976725984</c:v>
                </c:pt>
                <c:pt idx="19">
                  <c:v>2.2133955063416693</c:v>
                </c:pt>
                <c:pt idx="20">
                  <c:v>1.8834015098511963</c:v>
                </c:pt>
                <c:pt idx="21">
                  <c:v>1.6076348971031995</c:v>
                </c:pt>
                <c:pt idx="22">
                  <c:v>1.323110936155818</c:v>
                </c:pt>
                <c:pt idx="23">
                  <c:v>1.098411949146717</c:v>
                </c:pt>
                <c:pt idx="24">
                  <c:v>0.91823862575809778</c:v>
                </c:pt>
                <c:pt idx="25">
                  <c:v>0.77197121173908345</c:v>
                </c:pt>
                <c:pt idx="26">
                  <c:v>0.65200374893729474</c:v>
                </c:pt>
                <c:pt idx="27">
                  <c:v>0.55274975800529491</c:v>
                </c:pt>
                <c:pt idx="28">
                  <c:v>0.47001973808180902</c:v>
                </c:pt>
                <c:pt idx="29">
                  <c:v>0.38247519114406525</c:v>
                </c:pt>
                <c:pt idx="30">
                  <c:v>0.27166146959489929</c:v>
                </c:pt>
                <c:pt idx="31">
                  <c:v>0.18300810548037763</c:v>
                </c:pt>
                <c:pt idx="32">
                  <c:v>9.6997270367275276E-2</c:v>
                </c:pt>
              </c:numCache>
            </c:numRef>
          </c:xVal>
          <c:yVal>
            <c:numRef>
              <c:f>XChartData!$BV$7:$BV$39</c:f>
              <c:numCache>
                <c:formatCode>General</c:formatCode>
                <c:ptCount val="33"/>
                <c:pt idx="0">
                  <c:v>11.173977253028621</c:v>
                </c:pt>
                <c:pt idx="1">
                  <c:v>11.173346052881335</c:v>
                </c:pt>
                <c:pt idx="2">
                  <c:v>11.172359756545079</c:v>
                </c:pt>
                <c:pt idx="3">
                  <c:v>11.25840900183753</c:v>
                </c:pt>
                <c:pt idx="4">
                  <c:v>11.559255674097432</c:v>
                </c:pt>
                <c:pt idx="5">
                  <c:v>11.850151558226614</c:v>
                </c:pt>
                <c:pt idx="6">
                  <c:v>12.13108006703458</c:v>
                </c:pt>
                <c:pt idx="7">
                  <c:v>12.402088578934622</c:v>
                </c:pt>
                <c:pt idx="8">
                  <c:v>12.663289249472086</c:v>
                </c:pt>
                <c:pt idx="9">
                  <c:v>12.914859903798792</c:v>
                </c:pt>
                <c:pt idx="10">
                  <c:v>13.157047417835074</c:v>
                </c:pt>
                <c:pt idx="11">
                  <c:v>13.390177339795351</c:v>
                </c:pt>
                <c:pt idx="12">
                  <c:v>13.614644455327078</c:v>
                </c:pt>
                <c:pt idx="13">
                  <c:v>13.830926857523714</c:v>
                </c:pt>
                <c:pt idx="14">
                  <c:v>14.243727835624782</c:v>
                </c:pt>
                <c:pt idx="15">
                  <c:v>14.798556071457835</c:v>
                </c:pt>
                <c:pt idx="16">
                  <c:v>14.38924112776936</c:v>
                </c:pt>
                <c:pt idx="17">
                  <c:v>13.969822019660358</c:v>
                </c:pt>
                <c:pt idx="18">
                  <c:v>13.554847161396971</c:v>
                </c:pt>
                <c:pt idx="19">
                  <c:v>13.064486859761629</c:v>
                </c:pt>
                <c:pt idx="20">
                  <c:v>12.542692236658064</c:v>
                </c:pt>
                <c:pt idx="21">
                  <c:v>11.993891977083804</c:v>
                </c:pt>
                <c:pt idx="22">
                  <c:v>11.280949090886681</c:v>
                </c:pt>
                <c:pt idx="23">
                  <c:v>10.608617473122571</c:v>
                </c:pt>
                <c:pt idx="24">
                  <c:v>9.9806856980577461</c:v>
                </c:pt>
                <c:pt idx="25">
                  <c:v>9.3980872549207604</c:v>
                </c:pt>
                <c:pt idx="26">
                  <c:v>8.8600894580452145</c:v>
                </c:pt>
                <c:pt idx="27">
                  <c:v>8.3650378631756617</c:v>
                </c:pt>
                <c:pt idx="28">
                  <c:v>7.9108139734161487</c:v>
                </c:pt>
                <c:pt idx="29">
                  <c:v>7.5383843269229116</c:v>
                </c:pt>
                <c:pt idx="30">
                  <c:v>7.3728185835972972</c:v>
                </c:pt>
                <c:pt idx="31">
                  <c:v>7.2673523513997278</c:v>
                </c:pt>
                <c:pt idx="32">
                  <c:v>6.8467395346023183</c:v>
                </c:pt>
              </c:numCache>
            </c:numRef>
          </c:yVal>
          <c:smooth val="0"/>
        </c:ser>
        <c:dLbls>
          <c:showLegendKey val="0"/>
          <c:showVal val="0"/>
          <c:showCatName val="0"/>
          <c:showSerName val="0"/>
          <c:showPercent val="0"/>
          <c:showBubbleSize val="0"/>
        </c:dLbls>
        <c:axId val="156811264"/>
        <c:axId val="156540224"/>
      </c:scatterChart>
      <c:valAx>
        <c:axId val="156811264"/>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156540224"/>
        <c:crosses val="autoZero"/>
        <c:crossBetween val="midCat"/>
      </c:valAx>
      <c:valAx>
        <c:axId val="156540224"/>
        <c:scaling>
          <c:orientation val="minMax"/>
        </c:scaling>
        <c:delete val="0"/>
        <c:axPos val="l"/>
        <c:majorGridlines/>
        <c:title>
          <c:tx>
            <c:rich>
              <a:bodyPr/>
              <a:lstStyle/>
              <a:p>
                <a:pPr>
                  <a:defRPr/>
                </a:pPr>
                <a:r>
                  <a:rPr lang="en-US"/>
                  <a:t>Al2O3</a:t>
                </a:r>
                <a:endParaRPr/>
              </a:p>
            </c:rich>
          </c:tx>
          <c:overlay val="0"/>
        </c:title>
        <c:numFmt formatCode="General" sourceLinked="1"/>
        <c:majorTickMark val="out"/>
        <c:minorTickMark val="none"/>
        <c:tickLblPos val="nextTo"/>
        <c:crossAx val="156811264"/>
        <c:crosses val="autoZero"/>
        <c:crossBetween val="midCat"/>
      </c:valAx>
    </c:plotArea>
    <c:plotVisOnly val="1"/>
    <c:dispBlanksAs val="gap"/>
    <c:showDLblsOverMax val="0"/>
  </c:chart>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Fe2O3 vs. MgO</a:t>
            </a:r>
          </a:p>
        </c:rich>
      </c:tx>
      <c:overlay val="0"/>
    </c:title>
    <c:autoTitleDeleted val="0"/>
    <c:plotArea>
      <c:layout/>
      <c:scatterChart>
        <c:scatterStyle val="lineMarker"/>
        <c:varyColors val="0"/>
        <c:ser>
          <c:idx val="0"/>
          <c:order val="0"/>
          <c:tx>
            <c:v>XChartData!$BZ$2</c:v>
          </c:tx>
          <c:dLbls>
            <c:dLbl>
              <c:idx val="0"/>
              <c:tx>
                <c:rich>
                  <a:bodyPr/>
                  <a:lstStyle/>
                  <a:p>
                    <a:r>
                      <a:t>1396</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r>
                      <a:t>756</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XChartData!$BZ$7:$BZ$39</c:f>
              <c:numCache>
                <c:formatCode>General</c:formatCode>
                <c:ptCount val="33"/>
                <c:pt idx="0">
                  <c:v>13.590238883207476</c:v>
                </c:pt>
                <c:pt idx="1">
                  <c:v>13.588985531253197</c:v>
                </c:pt>
                <c:pt idx="2">
                  <c:v>13.587603870979104</c:v>
                </c:pt>
                <c:pt idx="3">
                  <c:v>13.311825931933029</c:v>
                </c:pt>
                <c:pt idx="4">
                  <c:v>12.373775006098699</c:v>
                </c:pt>
                <c:pt idx="5">
                  <c:v>11.480162922340087</c:v>
                </c:pt>
                <c:pt idx="6">
                  <c:v>10.630607442065347</c:v>
                </c:pt>
                <c:pt idx="7">
                  <c:v>9.8245498778577396</c:v>
                </c:pt>
                <c:pt idx="8">
                  <c:v>9.061263824361923</c:v>
                </c:pt>
                <c:pt idx="9">
                  <c:v>8.3398665034251138</c:v>
                </c:pt>
                <c:pt idx="10">
                  <c:v>7.6593282991055736</c:v>
                </c:pt>
                <c:pt idx="11">
                  <c:v>7.0184743777385759</c:v>
                </c:pt>
                <c:pt idx="12">
                  <c:v>6.4160373302471099</c:v>
                </c:pt>
                <c:pt idx="13">
                  <c:v>5.8506668836600388</c:v>
                </c:pt>
                <c:pt idx="14">
                  <c:v>5.2114526115914765</c:v>
                </c:pt>
                <c:pt idx="15">
                  <c:v>4.4314911481366002</c:v>
                </c:pt>
                <c:pt idx="16">
                  <c:v>3.7296311974119387</c:v>
                </c:pt>
                <c:pt idx="17">
                  <c:v>3.1223479423299851</c:v>
                </c:pt>
                <c:pt idx="18">
                  <c:v>2.623582976725984</c:v>
                </c:pt>
                <c:pt idx="19">
                  <c:v>2.2133955063416693</c:v>
                </c:pt>
                <c:pt idx="20">
                  <c:v>1.8834015098511963</c:v>
                </c:pt>
                <c:pt idx="21">
                  <c:v>1.6076348971031995</c:v>
                </c:pt>
                <c:pt idx="22">
                  <c:v>1.323110936155818</c:v>
                </c:pt>
                <c:pt idx="23">
                  <c:v>1.098411949146717</c:v>
                </c:pt>
                <c:pt idx="24">
                  <c:v>0.91823862575809778</c:v>
                </c:pt>
                <c:pt idx="25">
                  <c:v>0.77197121173908345</c:v>
                </c:pt>
                <c:pt idx="26">
                  <c:v>0.65200374893729474</c:v>
                </c:pt>
                <c:pt idx="27">
                  <c:v>0.55274975800529491</c:v>
                </c:pt>
                <c:pt idx="28">
                  <c:v>0.47001973808180902</c:v>
                </c:pt>
                <c:pt idx="29">
                  <c:v>0.38247519114406525</c:v>
                </c:pt>
                <c:pt idx="30">
                  <c:v>0.27166146959489929</c:v>
                </c:pt>
                <c:pt idx="31">
                  <c:v>0.18300810548037763</c:v>
                </c:pt>
                <c:pt idx="32">
                  <c:v>9.6997270367275276E-2</c:v>
                </c:pt>
              </c:numCache>
            </c:numRef>
          </c:xVal>
          <c:yVal>
            <c:numRef>
              <c:f>XChartData!$CA$7:$CA$39</c:f>
              <c:numCache>
                <c:formatCode>General</c:formatCode>
                <c:ptCount val="33"/>
                <c:pt idx="0">
                  <c:v>1.8516267856781936</c:v>
                </c:pt>
                <c:pt idx="1">
                  <c:v>1.8533849983199826</c:v>
                </c:pt>
                <c:pt idx="2">
                  <c:v>1.8558437507010677</c:v>
                </c:pt>
                <c:pt idx="3">
                  <c:v>1.8618577244818371</c:v>
                </c:pt>
                <c:pt idx="4">
                  <c:v>1.8723762483466684</c:v>
                </c:pt>
                <c:pt idx="5">
                  <c:v>1.8805742437394395</c:v>
                </c:pt>
                <c:pt idx="6">
                  <c:v>1.886506740717482</c:v>
                </c:pt>
                <c:pt idx="7">
                  <c:v>1.8902193123983348</c:v>
                </c:pt>
                <c:pt idx="8">
                  <c:v>1.8917441493676419</c:v>
                </c:pt>
                <c:pt idx="9">
                  <c:v>1.8910947358612813</c:v>
                </c:pt>
                <c:pt idx="10">
                  <c:v>1.8882586924460105</c:v>
                </c:pt>
                <c:pt idx="11">
                  <c:v>1.8831880030428245</c:v>
                </c:pt>
                <c:pt idx="12">
                  <c:v>1.8757802957705956</c:v>
                </c:pt>
                <c:pt idx="13">
                  <c:v>1.8658536643387156</c:v>
                </c:pt>
                <c:pt idx="14">
                  <c:v>1.8579931924464599</c:v>
                </c:pt>
                <c:pt idx="15">
                  <c:v>1.8333309318667321</c:v>
                </c:pt>
                <c:pt idx="16">
                  <c:v>1.8652318177595231</c:v>
                </c:pt>
                <c:pt idx="17">
                  <c:v>1.8465719367736315</c:v>
                </c:pt>
                <c:pt idx="18">
                  <c:v>1.6427067965075624</c:v>
                </c:pt>
                <c:pt idx="19">
                  <c:v>1.4320650982645324</c:v>
                </c:pt>
                <c:pt idx="20">
                  <c:v>1.2510704938490971</c:v>
                </c:pt>
                <c:pt idx="21">
                  <c:v>1.0936162032346761</c:v>
                </c:pt>
                <c:pt idx="22">
                  <c:v>0.95083371476632417</c:v>
                </c:pt>
                <c:pt idx="23">
                  <c:v>0.82594389695889325</c:v>
                </c:pt>
                <c:pt idx="24">
                  <c:v>0.71659435713869934</c:v>
                </c:pt>
                <c:pt idx="25">
                  <c:v>0.62088486177514401</c:v>
                </c:pt>
                <c:pt idx="26">
                  <c:v>0.53720610138993552</c:v>
                </c:pt>
                <c:pt idx="27">
                  <c:v>0.46415748061927209</c:v>
                </c:pt>
                <c:pt idx="28">
                  <c:v>0.40050228733906518</c:v>
                </c:pt>
                <c:pt idx="29">
                  <c:v>0.35027545862292658</c:v>
                </c:pt>
                <c:pt idx="30">
                  <c:v>0.30051480585791945</c:v>
                </c:pt>
                <c:pt idx="31">
                  <c:v>0.25845973987146614</c:v>
                </c:pt>
                <c:pt idx="32">
                  <c:v>0.23059793480691357</c:v>
                </c:pt>
              </c:numCache>
            </c:numRef>
          </c:yVal>
          <c:smooth val="0"/>
        </c:ser>
        <c:dLbls>
          <c:showLegendKey val="0"/>
          <c:showVal val="0"/>
          <c:showCatName val="0"/>
          <c:showSerName val="0"/>
          <c:showPercent val="0"/>
          <c:showBubbleSize val="0"/>
        </c:dLbls>
        <c:axId val="156813568"/>
        <c:axId val="156812992"/>
      </c:scatterChart>
      <c:valAx>
        <c:axId val="156813568"/>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156812992"/>
        <c:crosses val="autoZero"/>
        <c:crossBetween val="midCat"/>
      </c:valAx>
      <c:valAx>
        <c:axId val="156812992"/>
        <c:scaling>
          <c:orientation val="minMax"/>
        </c:scaling>
        <c:delete val="0"/>
        <c:axPos val="l"/>
        <c:majorGridlines/>
        <c:title>
          <c:tx>
            <c:rich>
              <a:bodyPr/>
              <a:lstStyle/>
              <a:p>
                <a:pPr>
                  <a:defRPr/>
                </a:pPr>
                <a:r>
                  <a:rPr lang="en-US"/>
                  <a:t>Fe2O3</a:t>
                </a:r>
                <a:endParaRPr/>
              </a:p>
            </c:rich>
          </c:tx>
          <c:overlay val="0"/>
        </c:title>
        <c:numFmt formatCode="General" sourceLinked="1"/>
        <c:majorTickMark val="out"/>
        <c:minorTickMark val="none"/>
        <c:tickLblPos val="nextTo"/>
        <c:crossAx val="156813568"/>
        <c:crosses val="autoZero"/>
        <c:crossBetween val="midCat"/>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Total Mass Fraction (Solids + Melt + Fluid)</a:t>
            </a:r>
          </a:p>
        </c:rich>
      </c:tx>
      <c:overlay val="0"/>
    </c:title>
    <c:autoTitleDeleted val="0"/>
    <c:plotArea>
      <c:layout/>
      <c:lineChart>
        <c:grouping val="standard"/>
        <c:varyColors val="0"/>
        <c:ser>
          <c:idx val="0"/>
          <c:order val="0"/>
          <c:tx>
            <c:v>spn {1}</c:v>
          </c:tx>
          <c:marker>
            <c:symbol val="none"/>
          </c:marker>
          <c:cat>
            <c:numRef>
              <c:f>XChartDiagramsData!$ET$6:$ET$39</c:f>
              <c:numCache>
                <c:formatCode>0</c:formatCode>
                <c:ptCount val="34"/>
                <c:pt idx="0">
                  <c:v>1395.8984375</c:v>
                </c:pt>
                <c:pt idx="1">
                  <c:v>1375.8984375</c:v>
                </c:pt>
                <c:pt idx="2">
                  <c:v>1355.8984375</c:v>
                </c:pt>
                <c:pt idx="3">
                  <c:v>1335.8984375</c:v>
                </c:pt>
                <c:pt idx="4">
                  <c:v>1315.8984375</c:v>
                </c:pt>
                <c:pt idx="5">
                  <c:v>1295.8984375</c:v>
                </c:pt>
                <c:pt idx="6">
                  <c:v>1275.8984375</c:v>
                </c:pt>
                <c:pt idx="7">
                  <c:v>1255.8984375</c:v>
                </c:pt>
                <c:pt idx="8">
                  <c:v>1235.8984375</c:v>
                </c:pt>
                <c:pt idx="9">
                  <c:v>1215.8984375</c:v>
                </c:pt>
                <c:pt idx="10">
                  <c:v>1195.8984375</c:v>
                </c:pt>
                <c:pt idx="11">
                  <c:v>1175.8984375</c:v>
                </c:pt>
                <c:pt idx="12">
                  <c:v>1155.8984375</c:v>
                </c:pt>
                <c:pt idx="13">
                  <c:v>1135.8984375</c:v>
                </c:pt>
                <c:pt idx="14">
                  <c:v>1115.8984375</c:v>
                </c:pt>
                <c:pt idx="15">
                  <c:v>1095.8984375</c:v>
                </c:pt>
                <c:pt idx="16">
                  <c:v>1075.8984375</c:v>
                </c:pt>
                <c:pt idx="17">
                  <c:v>1055.8984375</c:v>
                </c:pt>
                <c:pt idx="18">
                  <c:v>1035.8984375</c:v>
                </c:pt>
                <c:pt idx="19">
                  <c:v>1015.8984375000001</c:v>
                </c:pt>
                <c:pt idx="20">
                  <c:v>995.89843750000011</c:v>
                </c:pt>
                <c:pt idx="21">
                  <c:v>975.89843750000011</c:v>
                </c:pt>
                <c:pt idx="22">
                  <c:v>955.89843750000011</c:v>
                </c:pt>
                <c:pt idx="23">
                  <c:v>935.89843750000011</c:v>
                </c:pt>
                <c:pt idx="24">
                  <c:v>915.89843750000011</c:v>
                </c:pt>
                <c:pt idx="25">
                  <c:v>895.89843750000011</c:v>
                </c:pt>
                <c:pt idx="26">
                  <c:v>875.89843750000011</c:v>
                </c:pt>
                <c:pt idx="27">
                  <c:v>855.89843750000011</c:v>
                </c:pt>
                <c:pt idx="28">
                  <c:v>835.89843750000011</c:v>
                </c:pt>
                <c:pt idx="29">
                  <c:v>815.89843750000011</c:v>
                </c:pt>
                <c:pt idx="30">
                  <c:v>795.89843750000011</c:v>
                </c:pt>
                <c:pt idx="31">
                  <c:v>775.89843750000011</c:v>
                </c:pt>
                <c:pt idx="32">
                  <c:v>755.89843750000011</c:v>
                </c:pt>
              </c:numCache>
            </c:numRef>
          </c:cat>
          <c:val>
            <c:numRef>
              <c:f>XChartDiagramsData!$EU$6:$EU$39</c:f>
              <c:numCache>
                <c:formatCode>0.0</c:formatCode>
                <c:ptCount val="34"/>
                <c:pt idx="0">
                  <c:v>0</c:v>
                </c:pt>
                <c:pt idx="1">
                  <c:v>1</c:v>
                </c:pt>
                <c:pt idx="2">
                  <c:v>1</c:v>
                </c:pt>
                <c:pt idx="3">
                  <c:v>0.18686035723081321</c:v>
                </c:pt>
                <c:pt idx="4">
                  <c:v>6.6007117249480218E-2</c:v>
                </c:pt>
                <c:pt idx="5">
                  <c:v>4.8562953213724169E-2</c:v>
                </c:pt>
                <c:pt idx="6">
                  <c:v>4.1628324665138071E-2</c:v>
                </c:pt>
                <c:pt idx="7">
                  <c:v>3.7943769608179072E-2</c:v>
                </c:pt>
                <c:pt idx="8">
                  <c:v>3.5691368816189055E-2</c:v>
                </c:pt>
                <c:pt idx="9">
                  <c:v>3.4203648534806522E-2</c:v>
                </c:pt>
                <c:pt idx="10">
                  <c:v>3.318060062868166E-2</c:v>
                </c:pt>
                <c:pt idx="11">
                  <c:v>3.2469783034681544E-2</c:v>
                </c:pt>
                <c:pt idx="12">
                  <c:v>3.1993136819971138E-2</c:v>
                </c:pt>
                <c:pt idx="13">
                  <c:v>3.1715037874874924E-2</c:v>
                </c:pt>
                <c:pt idx="14">
                  <c:v>2.9665949168803434E-2</c:v>
                </c:pt>
                <c:pt idx="15">
                  <c:v>2.5876648292419993E-2</c:v>
                </c:pt>
                <c:pt idx="16">
                  <c:v>2.2370830623183534E-2</c:v>
                </c:pt>
                <c:pt idx="17">
                  <c:v>2.4543527811327095E-2</c:v>
                </c:pt>
                <c:pt idx="18">
                  <c:v>3.8641882958524817E-2</c:v>
                </c:pt>
                <c:pt idx="19">
                  <c:v>4.8486921617290818E-2</c:v>
                </c:pt>
                <c:pt idx="20">
                  <c:v>5.4078360058177705E-2</c:v>
                </c:pt>
                <c:pt idx="21">
                  <c:v>5.7402450677464037E-2</c:v>
                </c:pt>
                <c:pt idx="22">
                  <c:v>5.8971727566580694E-2</c:v>
                </c:pt>
                <c:pt idx="23">
                  <c:v>5.9870476143807055E-2</c:v>
                </c:pt>
                <c:pt idx="24">
                  <c:v>6.0383210871713847E-2</c:v>
                </c:pt>
                <c:pt idx="25">
                  <c:v>6.0663880984896432E-2</c:v>
                </c:pt>
                <c:pt idx="26">
                  <c:v>6.0801581128503548E-2</c:v>
                </c:pt>
                <c:pt idx="27">
                  <c:v>6.0850482202122566E-2</c:v>
                </c:pt>
                <c:pt idx="28">
                  <c:v>6.0844775279745363E-2</c:v>
                </c:pt>
                <c:pt idx="29">
                  <c:v>5.9939279822216529E-2</c:v>
                </c:pt>
                <c:pt idx="30">
                  <c:v>5.7852873965988857E-2</c:v>
                </c:pt>
                <c:pt idx="31">
                  <c:v>5.648580307344226E-2</c:v>
                </c:pt>
                <c:pt idx="32">
                  <c:v>5.4556429099604356E-2</c:v>
                </c:pt>
              </c:numCache>
            </c:numRef>
          </c:val>
          <c:smooth val="0"/>
        </c:ser>
        <c:ser>
          <c:idx val="1"/>
          <c:order val="1"/>
          <c:tx>
            <c:v>ol {1}</c:v>
          </c:tx>
          <c:marker>
            <c:symbol val="none"/>
          </c:marker>
          <c:cat>
            <c:numRef>
              <c:f>XChartDiagramsData!$ET$6:$ET$39</c:f>
              <c:numCache>
                <c:formatCode>0</c:formatCode>
                <c:ptCount val="34"/>
                <c:pt idx="0">
                  <c:v>1395.8984375</c:v>
                </c:pt>
                <c:pt idx="1">
                  <c:v>1375.8984375</c:v>
                </c:pt>
                <c:pt idx="2">
                  <c:v>1355.8984375</c:v>
                </c:pt>
                <c:pt idx="3">
                  <c:v>1335.8984375</c:v>
                </c:pt>
                <c:pt idx="4">
                  <c:v>1315.8984375</c:v>
                </c:pt>
                <c:pt idx="5">
                  <c:v>1295.8984375</c:v>
                </c:pt>
                <c:pt idx="6">
                  <c:v>1275.8984375</c:v>
                </c:pt>
                <c:pt idx="7">
                  <c:v>1255.8984375</c:v>
                </c:pt>
                <c:pt idx="8">
                  <c:v>1235.8984375</c:v>
                </c:pt>
                <c:pt idx="9">
                  <c:v>1215.8984375</c:v>
                </c:pt>
                <c:pt idx="10">
                  <c:v>1195.8984375</c:v>
                </c:pt>
                <c:pt idx="11">
                  <c:v>1175.8984375</c:v>
                </c:pt>
                <c:pt idx="12">
                  <c:v>1155.8984375</c:v>
                </c:pt>
                <c:pt idx="13">
                  <c:v>1135.8984375</c:v>
                </c:pt>
                <c:pt idx="14">
                  <c:v>1115.8984375</c:v>
                </c:pt>
                <c:pt idx="15">
                  <c:v>1095.8984375</c:v>
                </c:pt>
                <c:pt idx="16">
                  <c:v>1075.8984375</c:v>
                </c:pt>
                <c:pt idx="17">
                  <c:v>1055.8984375</c:v>
                </c:pt>
                <c:pt idx="18">
                  <c:v>1035.8984375</c:v>
                </c:pt>
                <c:pt idx="19">
                  <c:v>1015.8984375000001</c:v>
                </c:pt>
                <c:pt idx="20">
                  <c:v>995.89843750000011</c:v>
                </c:pt>
                <c:pt idx="21">
                  <c:v>975.89843750000011</c:v>
                </c:pt>
                <c:pt idx="22">
                  <c:v>955.89843750000011</c:v>
                </c:pt>
                <c:pt idx="23">
                  <c:v>935.89843750000011</c:v>
                </c:pt>
                <c:pt idx="24">
                  <c:v>915.89843750000011</c:v>
                </c:pt>
                <c:pt idx="25">
                  <c:v>895.89843750000011</c:v>
                </c:pt>
                <c:pt idx="26">
                  <c:v>875.89843750000011</c:v>
                </c:pt>
                <c:pt idx="27">
                  <c:v>855.89843750000011</c:v>
                </c:pt>
                <c:pt idx="28">
                  <c:v>835.89843750000011</c:v>
                </c:pt>
                <c:pt idx="29">
                  <c:v>815.89843750000011</c:v>
                </c:pt>
                <c:pt idx="30">
                  <c:v>795.89843750000011</c:v>
                </c:pt>
                <c:pt idx="31">
                  <c:v>775.89843750000011</c:v>
                </c:pt>
                <c:pt idx="32">
                  <c:v>755.89843750000011</c:v>
                </c:pt>
              </c:numCache>
            </c:numRef>
          </c:cat>
          <c:val>
            <c:numRef>
              <c:f>XChartDiagramsData!$EV$6:$EV$39</c:f>
              <c:numCache>
                <c:formatCode>0.0</c:formatCode>
                <c:ptCount val="34"/>
                <c:pt idx="0">
                  <c:v>0</c:v>
                </c:pt>
                <c:pt idx="1">
                  <c:v>0</c:v>
                </c:pt>
                <c:pt idx="2">
                  <c:v>0</c:v>
                </c:pt>
                <c:pt idx="3">
                  <c:v>0.81313964276918671</c:v>
                </c:pt>
                <c:pt idx="4">
                  <c:v>0.93399288275051984</c:v>
                </c:pt>
                <c:pt idx="5">
                  <c:v>0.95143704678627572</c:v>
                </c:pt>
                <c:pt idx="6">
                  <c:v>0.95837167533486189</c:v>
                </c:pt>
                <c:pt idx="7">
                  <c:v>0.96205623039182098</c:v>
                </c:pt>
                <c:pt idx="8">
                  <c:v>0.96430863118381094</c:v>
                </c:pt>
                <c:pt idx="9">
                  <c:v>0.96579635146519349</c:v>
                </c:pt>
                <c:pt idx="10">
                  <c:v>0.96681939937131833</c:v>
                </c:pt>
                <c:pt idx="11">
                  <c:v>0.96753021696531849</c:v>
                </c:pt>
                <c:pt idx="12">
                  <c:v>0.96800686318002882</c:v>
                </c:pt>
                <c:pt idx="13">
                  <c:v>0.96828496212512516</c:v>
                </c:pt>
                <c:pt idx="14">
                  <c:v>0.84335148783749136</c:v>
                </c:pt>
                <c:pt idx="15">
                  <c:v>0.66845548075708849</c:v>
                </c:pt>
                <c:pt idx="16">
                  <c:v>0.51280971714706514</c:v>
                </c:pt>
                <c:pt idx="17">
                  <c:v>0.43227248689209891</c:v>
                </c:pt>
                <c:pt idx="18">
                  <c:v>0.37832869002529113</c:v>
                </c:pt>
                <c:pt idx="19">
                  <c:v>0.34449998026292061</c:v>
                </c:pt>
                <c:pt idx="20">
                  <c:v>0.32208689174261845</c:v>
                </c:pt>
                <c:pt idx="21">
                  <c:v>0.30576515430995849</c:v>
                </c:pt>
                <c:pt idx="22">
                  <c:v>0.29065516325381913</c:v>
                </c:pt>
                <c:pt idx="23">
                  <c:v>0.2797221379739111</c:v>
                </c:pt>
                <c:pt idx="24">
                  <c:v>0.27145895713370516</c:v>
                </c:pt>
                <c:pt idx="25">
                  <c:v>0.26500993884183249</c:v>
                </c:pt>
                <c:pt idx="26">
                  <c:v>0.2598512822487844</c:v>
                </c:pt>
                <c:pt idx="27">
                  <c:v>0.25564375490084829</c:v>
                </c:pt>
                <c:pt idx="28">
                  <c:v>0.25215783164481337</c:v>
                </c:pt>
                <c:pt idx="29">
                  <c:v>0.24634505363755854</c:v>
                </c:pt>
                <c:pt idx="30">
                  <c:v>0.23595711923192209</c:v>
                </c:pt>
                <c:pt idx="31">
                  <c:v>0.22954822152682994</c:v>
                </c:pt>
                <c:pt idx="32">
                  <c:v>0.22181404318478196</c:v>
                </c:pt>
              </c:numCache>
            </c:numRef>
          </c:val>
          <c:smooth val="0"/>
        </c:ser>
        <c:ser>
          <c:idx val="2"/>
          <c:order val="2"/>
          <c:tx>
            <c:v>opx {1}</c:v>
          </c:tx>
          <c:marker>
            <c:symbol val="none"/>
          </c:marker>
          <c:cat>
            <c:numRef>
              <c:f>XChartDiagramsData!$ET$6:$ET$39</c:f>
              <c:numCache>
                <c:formatCode>0</c:formatCode>
                <c:ptCount val="34"/>
                <c:pt idx="0">
                  <c:v>1395.8984375</c:v>
                </c:pt>
                <c:pt idx="1">
                  <c:v>1375.8984375</c:v>
                </c:pt>
                <c:pt idx="2">
                  <c:v>1355.8984375</c:v>
                </c:pt>
                <c:pt idx="3">
                  <c:v>1335.8984375</c:v>
                </c:pt>
                <c:pt idx="4">
                  <c:v>1315.8984375</c:v>
                </c:pt>
                <c:pt idx="5">
                  <c:v>1295.8984375</c:v>
                </c:pt>
                <c:pt idx="6">
                  <c:v>1275.8984375</c:v>
                </c:pt>
                <c:pt idx="7">
                  <c:v>1255.8984375</c:v>
                </c:pt>
                <c:pt idx="8">
                  <c:v>1235.8984375</c:v>
                </c:pt>
                <c:pt idx="9">
                  <c:v>1215.8984375</c:v>
                </c:pt>
                <c:pt idx="10">
                  <c:v>1195.8984375</c:v>
                </c:pt>
                <c:pt idx="11">
                  <c:v>1175.8984375</c:v>
                </c:pt>
                <c:pt idx="12">
                  <c:v>1155.8984375</c:v>
                </c:pt>
                <c:pt idx="13">
                  <c:v>1135.8984375</c:v>
                </c:pt>
                <c:pt idx="14">
                  <c:v>1115.8984375</c:v>
                </c:pt>
                <c:pt idx="15">
                  <c:v>1095.8984375</c:v>
                </c:pt>
                <c:pt idx="16">
                  <c:v>1075.8984375</c:v>
                </c:pt>
                <c:pt idx="17">
                  <c:v>1055.8984375</c:v>
                </c:pt>
                <c:pt idx="18">
                  <c:v>1035.8984375</c:v>
                </c:pt>
                <c:pt idx="19">
                  <c:v>1015.8984375000001</c:v>
                </c:pt>
                <c:pt idx="20">
                  <c:v>995.89843750000011</c:v>
                </c:pt>
                <c:pt idx="21">
                  <c:v>975.89843750000011</c:v>
                </c:pt>
                <c:pt idx="22">
                  <c:v>955.89843750000011</c:v>
                </c:pt>
                <c:pt idx="23">
                  <c:v>935.89843750000011</c:v>
                </c:pt>
                <c:pt idx="24">
                  <c:v>915.89843750000011</c:v>
                </c:pt>
                <c:pt idx="25">
                  <c:v>895.89843750000011</c:v>
                </c:pt>
                <c:pt idx="26">
                  <c:v>875.89843750000011</c:v>
                </c:pt>
                <c:pt idx="27">
                  <c:v>855.89843750000011</c:v>
                </c:pt>
                <c:pt idx="28">
                  <c:v>835.89843750000011</c:v>
                </c:pt>
                <c:pt idx="29">
                  <c:v>815.89843750000011</c:v>
                </c:pt>
                <c:pt idx="30">
                  <c:v>795.89843750000011</c:v>
                </c:pt>
                <c:pt idx="31">
                  <c:v>775.89843750000011</c:v>
                </c:pt>
                <c:pt idx="32">
                  <c:v>755.89843750000011</c:v>
                </c:pt>
              </c:numCache>
            </c:numRef>
          </c:cat>
          <c:val>
            <c:numRef>
              <c:f>XChartDiagramsData!$EW$6:$EW$39</c:f>
              <c:numCache>
                <c:formatCode>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6.7389020733778476E-2</c:v>
                </c:pt>
                <c:pt idx="15">
                  <c:v>5.3338958075659006E-2</c:v>
                </c:pt>
                <c:pt idx="16">
                  <c:v>4.091930845225223E-2</c:v>
                </c:pt>
                <c:pt idx="17">
                  <c:v>3.4492894021131142E-2</c:v>
                </c:pt>
                <c:pt idx="18">
                  <c:v>3.0188484823585621E-2</c:v>
                </c:pt>
                <c:pt idx="19">
                  <c:v>3.8882733710114428E-2</c:v>
                </c:pt>
                <c:pt idx="20">
                  <c:v>4.4157644971957531E-2</c:v>
                </c:pt>
                <c:pt idx="21">
                  <c:v>4.7624289727562732E-2</c:v>
                </c:pt>
                <c:pt idx="22">
                  <c:v>5.0905321446052081E-2</c:v>
                </c:pt>
                <c:pt idx="23">
                  <c:v>5.2557719387273771E-2</c:v>
                </c:pt>
                <c:pt idx="24">
                  <c:v>5.3245079504229118E-2</c:v>
                </c:pt>
                <c:pt idx="25">
                  <c:v>5.3339082589185058E-2</c:v>
                </c:pt>
                <c:pt idx="26">
                  <c:v>5.3061215827530636E-2</c:v>
                </c:pt>
                <c:pt idx="27">
                  <c:v>5.2549303501534021E-2</c:v>
                </c:pt>
                <c:pt idx="28">
                  <c:v>5.1891859680320854E-2</c:v>
                </c:pt>
                <c:pt idx="29">
                  <c:v>5.0666428041252293E-2</c:v>
                </c:pt>
                <c:pt idx="30">
                  <c:v>4.8529914548130618E-2</c:v>
                </c:pt>
                <c:pt idx="31">
                  <c:v>4.7211779884560115E-2</c:v>
                </c:pt>
                <c:pt idx="32">
                  <c:v>4.5621071304707224E-2</c:v>
                </c:pt>
              </c:numCache>
            </c:numRef>
          </c:val>
          <c:smooth val="0"/>
        </c:ser>
        <c:ser>
          <c:idx val="3"/>
          <c:order val="3"/>
          <c:tx>
            <c:v>cpx {1}</c:v>
          </c:tx>
          <c:marker>
            <c:symbol val="none"/>
          </c:marker>
          <c:cat>
            <c:numRef>
              <c:f>XChartDiagramsData!$ET$6:$ET$39</c:f>
              <c:numCache>
                <c:formatCode>0</c:formatCode>
                <c:ptCount val="34"/>
                <c:pt idx="0">
                  <c:v>1395.8984375</c:v>
                </c:pt>
                <c:pt idx="1">
                  <c:v>1375.8984375</c:v>
                </c:pt>
                <c:pt idx="2">
                  <c:v>1355.8984375</c:v>
                </c:pt>
                <c:pt idx="3">
                  <c:v>1335.8984375</c:v>
                </c:pt>
                <c:pt idx="4">
                  <c:v>1315.8984375</c:v>
                </c:pt>
                <c:pt idx="5">
                  <c:v>1295.8984375</c:v>
                </c:pt>
                <c:pt idx="6">
                  <c:v>1275.8984375</c:v>
                </c:pt>
                <c:pt idx="7">
                  <c:v>1255.8984375</c:v>
                </c:pt>
                <c:pt idx="8">
                  <c:v>1235.8984375</c:v>
                </c:pt>
                <c:pt idx="9">
                  <c:v>1215.8984375</c:v>
                </c:pt>
                <c:pt idx="10">
                  <c:v>1195.8984375</c:v>
                </c:pt>
                <c:pt idx="11">
                  <c:v>1175.8984375</c:v>
                </c:pt>
                <c:pt idx="12">
                  <c:v>1155.8984375</c:v>
                </c:pt>
                <c:pt idx="13">
                  <c:v>1135.8984375</c:v>
                </c:pt>
                <c:pt idx="14">
                  <c:v>1115.8984375</c:v>
                </c:pt>
                <c:pt idx="15">
                  <c:v>1095.8984375</c:v>
                </c:pt>
                <c:pt idx="16">
                  <c:v>1075.8984375</c:v>
                </c:pt>
                <c:pt idx="17">
                  <c:v>1055.8984375</c:v>
                </c:pt>
                <c:pt idx="18">
                  <c:v>1035.8984375</c:v>
                </c:pt>
                <c:pt idx="19">
                  <c:v>1015.8984375000001</c:v>
                </c:pt>
                <c:pt idx="20">
                  <c:v>995.89843750000011</c:v>
                </c:pt>
                <c:pt idx="21">
                  <c:v>975.89843750000011</c:v>
                </c:pt>
                <c:pt idx="22">
                  <c:v>955.89843750000011</c:v>
                </c:pt>
                <c:pt idx="23">
                  <c:v>935.89843750000011</c:v>
                </c:pt>
                <c:pt idx="24">
                  <c:v>915.89843750000011</c:v>
                </c:pt>
                <c:pt idx="25">
                  <c:v>895.89843750000011</c:v>
                </c:pt>
                <c:pt idx="26">
                  <c:v>875.89843750000011</c:v>
                </c:pt>
                <c:pt idx="27">
                  <c:v>855.89843750000011</c:v>
                </c:pt>
                <c:pt idx="28">
                  <c:v>835.89843750000011</c:v>
                </c:pt>
                <c:pt idx="29">
                  <c:v>815.89843750000011</c:v>
                </c:pt>
                <c:pt idx="30">
                  <c:v>795.89843750000011</c:v>
                </c:pt>
                <c:pt idx="31">
                  <c:v>775.89843750000011</c:v>
                </c:pt>
                <c:pt idx="32">
                  <c:v>755.89843750000011</c:v>
                </c:pt>
              </c:numCache>
            </c:numRef>
          </c:cat>
          <c:val>
            <c:numRef>
              <c:f>XChartDiagramsData!$EX$6:$EX$39</c:f>
              <c:numCache>
                <c:formatCode>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5.9593542259926781E-2</c:v>
                </c:pt>
                <c:pt idx="15">
                  <c:v>0.21590563378950148</c:v>
                </c:pt>
                <c:pt idx="16">
                  <c:v>0.21007780658799105</c:v>
                </c:pt>
                <c:pt idx="17">
                  <c:v>0.20578270680845162</c:v>
                </c:pt>
                <c:pt idx="18">
                  <c:v>0.20422313662376568</c:v>
                </c:pt>
                <c:pt idx="19">
                  <c:v>0.20224427772396203</c:v>
                </c:pt>
                <c:pt idx="20">
                  <c:v>0.19973741361545164</c:v>
                </c:pt>
                <c:pt idx="21">
                  <c:v>0.19718622271782066</c:v>
                </c:pt>
                <c:pt idx="22">
                  <c:v>0.19368852002976916</c:v>
                </c:pt>
                <c:pt idx="23">
                  <c:v>0.19125663213063562</c:v>
                </c:pt>
                <c:pt idx="24">
                  <c:v>0.18960567758918073</c:v>
                </c:pt>
                <c:pt idx="25">
                  <c:v>0.18852687361542664</c:v>
                </c:pt>
                <c:pt idx="26">
                  <c:v>0.1878676352307726</c:v>
                </c:pt>
                <c:pt idx="27">
                  <c:v>0.18751639842756088</c:v>
                </c:pt>
                <c:pt idx="28">
                  <c:v>0.18739135301646481</c:v>
                </c:pt>
                <c:pt idx="29">
                  <c:v>0.18584937562422582</c:v>
                </c:pt>
                <c:pt idx="30">
                  <c:v>0.18142436271303258</c:v>
                </c:pt>
                <c:pt idx="31">
                  <c:v>0.17869948882459613</c:v>
                </c:pt>
                <c:pt idx="32">
                  <c:v>0.17484315978255668</c:v>
                </c:pt>
              </c:numCache>
            </c:numRef>
          </c:val>
          <c:smooth val="0"/>
        </c:ser>
        <c:ser>
          <c:idx val="4"/>
          <c:order val="4"/>
          <c:tx>
            <c:v>cpx {2}</c:v>
          </c:tx>
          <c:marker>
            <c:symbol val="none"/>
          </c:marker>
          <c:cat>
            <c:numRef>
              <c:f>XChartDiagramsData!$ET$6:$ET$39</c:f>
              <c:numCache>
                <c:formatCode>0</c:formatCode>
                <c:ptCount val="34"/>
                <c:pt idx="0">
                  <c:v>1395.8984375</c:v>
                </c:pt>
                <c:pt idx="1">
                  <c:v>1375.8984375</c:v>
                </c:pt>
                <c:pt idx="2">
                  <c:v>1355.8984375</c:v>
                </c:pt>
                <c:pt idx="3">
                  <c:v>1335.8984375</c:v>
                </c:pt>
                <c:pt idx="4">
                  <c:v>1315.8984375</c:v>
                </c:pt>
                <c:pt idx="5">
                  <c:v>1295.8984375</c:v>
                </c:pt>
                <c:pt idx="6">
                  <c:v>1275.8984375</c:v>
                </c:pt>
                <c:pt idx="7">
                  <c:v>1255.8984375</c:v>
                </c:pt>
                <c:pt idx="8">
                  <c:v>1235.8984375</c:v>
                </c:pt>
                <c:pt idx="9">
                  <c:v>1215.8984375</c:v>
                </c:pt>
                <c:pt idx="10">
                  <c:v>1195.8984375</c:v>
                </c:pt>
                <c:pt idx="11">
                  <c:v>1175.8984375</c:v>
                </c:pt>
                <c:pt idx="12">
                  <c:v>1155.8984375</c:v>
                </c:pt>
                <c:pt idx="13">
                  <c:v>1135.8984375</c:v>
                </c:pt>
                <c:pt idx="14">
                  <c:v>1115.8984375</c:v>
                </c:pt>
                <c:pt idx="15">
                  <c:v>1095.8984375</c:v>
                </c:pt>
                <c:pt idx="16">
                  <c:v>1075.8984375</c:v>
                </c:pt>
                <c:pt idx="17">
                  <c:v>1055.8984375</c:v>
                </c:pt>
                <c:pt idx="18">
                  <c:v>1035.8984375</c:v>
                </c:pt>
                <c:pt idx="19">
                  <c:v>1015.8984375000001</c:v>
                </c:pt>
                <c:pt idx="20">
                  <c:v>995.89843750000011</c:v>
                </c:pt>
                <c:pt idx="21">
                  <c:v>975.89843750000011</c:v>
                </c:pt>
                <c:pt idx="22">
                  <c:v>955.89843750000011</c:v>
                </c:pt>
                <c:pt idx="23">
                  <c:v>935.89843750000011</c:v>
                </c:pt>
                <c:pt idx="24">
                  <c:v>915.89843750000011</c:v>
                </c:pt>
                <c:pt idx="25">
                  <c:v>895.89843750000011</c:v>
                </c:pt>
                <c:pt idx="26">
                  <c:v>875.89843750000011</c:v>
                </c:pt>
                <c:pt idx="27">
                  <c:v>855.89843750000011</c:v>
                </c:pt>
                <c:pt idx="28">
                  <c:v>835.89843750000011</c:v>
                </c:pt>
                <c:pt idx="29">
                  <c:v>815.89843750000011</c:v>
                </c:pt>
                <c:pt idx="30">
                  <c:v>795.89843750000011</c:v>
                </c:pt>
                <c:pt idx="31">
                  <c:v>775.89843750000011</c:v>
                </c:pt>
                <c:pt idx="32">
                  <c:v>755.89843750000011</c:v>
                </c:pt>
              </c:numCache>
            </c:numRef>
          </c:cat>
          <c:val>
            <c:numRef>
              <c:f>XChartDiagramsData!$EY$6:$EY$39</c:f>
              <c:numCache>
                <c:formatCode>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1.06405550159102E-2</c:v>
                </c:pt>
                <c:pt idx="16">
                  <c:v>7.6346326325683389E-2</c:v>
                </c:pt>
                <c:pt idx="17">
                  <c:v>0.10663061731343156</c:v>
                </c:pt>
                <c:pt idx="18">
                  <c:v>0.11485119169105691</c:v>
                </c:pt>
                <c:pt idx="19">
                  <c:v>0.1045415937728795</c:v>
                </c:pt>
                <c:pt idx="20">
                  <c:v>9.7740142018087589E-2</c:v>
                </c:pt>
                <c:pt idx="21">
                  <c:v>9.2787165117913323E-2</c:v>
                </c:pt>
                <c:pt idx="22">
                  <c:v>8.8201903470881568E-2</c:v>
                </c:pt>
                <c:pt idx="23">
                  <c:v>8.4884179369276488E-2</c:v>
                </c:pt>
                <c:pt idx="24">
                  <c:v>8.2376643392033849E-2</c:v>
                </c:pt>
                <c:pt idx="25">
                  <c:v>8.0419631232009112E-2</c:v>
                </c:pt>
                <c:pt idx="26">
                  <c:v>7.8854190846344541E-2</c:v>
                </c:pt>
                <c:pt idx="27">
                  <c:v>7.7577379119213183E-2</c:v>
                </c:pt>
                <c:pt idx="28">
                  <c:v>7.6519544594294747E-2</c:v>
                </c:pt>
                <c:pt idx="29">
                  <c:v>7.4755605227266098E-2</c:v>
                </c:pt>
                <c:pt idx="30">
                  <c:v>7.1603293816552643E-2</c:v>
                </c:pt>
                <c:pt idx="31">
                  <c:v>6.9658456606674288E-2</c:v>
                </c:pt>
                <c:pt idx="32">
                  <c:v>6.7311451158998198E-2</c:v>
                </c:pt>
              </c:numCache>
            </c:numRef>
          </c:val>
          <c:smooth val="0"/>
        </c:ser>
        <c:ser>
          <c:idx val="5"/>
          <c:order val="5"/>
          <c:tx>
            <c:v>fsp {1}</c:v>
          </c:tx>
          <c:marker>
            <c:symbol val="none"/>
          </c:marker>
          <c:cat>
            <c:numRef>
              <c:f>XChartDiagramsData!$ET$6:$ET$39</c:f>
              <c:numCache>
                <c:formatCode>0</c:formatCode>
                <c:ptCount val="34"/>
                <c:pt idx="0">
                  <c:v>1395.8984375</c:v>
                </c:pt>
                <c:pt idx="1">
                  <c:v>1375.8984375</c:v>
                </c:pt>
                <c:pt idx="2">
                  <c:v>1355.8984375</c:v>
                </c:pt>
                <c:pt idx="3">
                  <c:v>1335.8984375</c:v>
                </c:pt>
                <c:pt idx="4">
                  <c:v>1315.8984375</c:v>
                </c:pt>
                <c:pt idx="5">
                  <c:v>1295.8984375</c:v>
                </c:pt>
                <c:pt idx="6">
                  <c:v>1275.8984375</c:v>
                </c:pt>
                <c:pt idx="7">
                  <c:v>1255.8984375</c:v>
                </c:pt>
                <c:pt idx="8">
                  <c:v>1235.8984375</c:v>
                </c:pt>
                <c:pt idx="9">
                  <c:v>1215.8984375</c:v>
                </c:pt>
                <c:pt idx="10">
                  <c:v>1195.8984375</c:v>
                </c:pt>
                <c:pt idx="11">
                  <c:v>1175.8984375</c:v>
                </c:pt>
                <c:pt idx="12">
                  <c:v>1155.8984375</c:v>
                </c:pt>
                <c:pt idx="13">
                  <c:v>1135.8984375</c:v>
                </c:pt>
                <c:pt idx="14">
                  <c:v>1115.8984375</c:v>
                </c:pt>
                <c:pt idx="15">
                  <c:v>1095.8984375</c:v>
                </c:pt>
                <c:pt idx="16">
                  <c:v>1075.8984375</c:v>
                </c:pt>
                <c:pt idx="17">
                  <c:v>1055.8984375</c:v>
                </c:pt>
                <c:pt idx="18">
                  <c:v>1035.8984375</c:v>
                </c:pt>
                <c:pt idx="19">
                  <c:v>1015.8984375000001</c:v>
                </c:pt>
                <c:pt idx="20">
                  <c:v>995.89843750000011</c:v>
                </c:pt>
                <c:pt idx="21">
                  <c:v>975.89843750000011</c:v>
                </c:pt>
                <c:pt idx="22">
                  <c:v>955.89843750000011</c:v>
                </c:pt>
                <c:pt idx="23">
                  <c:v>935.89843750000011</c:v>
                </c:pt>
                <c:pt idx="24">
                  <c:v>915.89843750000011</c:v>
                </c:pt>
                <c:pt idx="25">
                  <c:v>895.89843750000011</c:v>
                </c:pt>
                <c:pt idx="26">
                  <c:v>875.89843750000011</c:v>
                </c:pt>
                <c:pt idx="27">
                  <c:v>855.89843750000011</c:v>
                </c:pt>
                <c:pt idx="28">
                  <c:v>835.89843750000011</c:v>
                </c:pt>
                <c:pt idx="29">
                  <c:v>815.89843750000011</c:v>
                </c:pt>
                <c:pt idx="30">
                  <c:v>795.89843750000011</c:v>
                </c:pt>
                <c:pt idx="31">
                  <c:v>775.89843750000011</c:v>
                </c:pt>
                <c:pt idx="32">
                  <c:v>755.89843750000011</c:v>
                </c:pt>
              </c:numCache>
            </c:numRef>
          </c:cat>
          <c:val>
            <c:numRef>
              <c:f>XChartDiagramsData!$EZ$6:$EZ$39</c:f>
              <c:numCache>
                <c:formatCode>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2.5782724069420927E-2</c:v>
                </c:pt>
                <c:pt idx="16">
                  <c:v>0.13747601086382466</c:v>
                </c:pt>
                <c:pt idx="17">
                  <c:v>0.19627776715355982</c:v>
                </c:pt>
                <c:pt idx="18">
                  <c:v>0.23376661387777589</c:v>
                </c:pt>
                <c:pt idx="19">
                  <c:v>0.26134449291283268</c:v>
                </c:pt>
                <c:pt idx="20">
                  <c:v>0.28219954759370713</c:v>
                </c:pt>
                <c:pt idx="21">
                  <c:v>0.29923471744928076</c:v>
                </c:pt>
                <c:pt idx="22">
                  <c:v>0.31757736423289729</c:v>
                </c:pt>
                <c:pt idx="23">
                  <c:v>0.331708854995096</c:v>
                </c:pt>
                <c:pt idx="24">
                  <c:v>0.34293043150913732</c:v>
                </c:pt>
                <c:pt idx="25">
                  <c:v>0.35204059273665012</c:v>
                </c:pt>
                <c:pt idx="26">
                  <c:v>0.35956409471806422</c:v>
                </c:pt>
                <c:pt idx="27">
                  <c:v>0.36586268184872095</c:v>
                </c:pt>
                <c:pt idx="28">
                  <c:v>0.37119463578436096</c:v>
                </c:pt>
                <c:pt idx="29">
                  <c:v>0.37459092995700122</c:v>
                </c:pt>
                <c:pt idx="30">
                  <c:v>0.37421670538397694</c:v>
                </c:pt>
                <c:pt idx="31">
                  <c:v>0.3739450957425477</c:v>
                </c:pt>
                <c:pt idx="32">
                  <c:v>0.36341363994081916</c:v>
                </c:pt>
              </c:numCache>
            </c:numRef>
          </c:val>
          <c:smooth val="0"/>
        </c:ser>
        <c:ser>
          <c:idx val="6"/>
          <c:order val="6"/>
          <c:tx>
            <c:v>qtz {1}</c:v>
          </c:tx>
          <c:marker>
            <c:symbol val="none"/>
          </c:marker>
          <c:cat>
            <c:numRef>
              <c:f>XChartDiagramsData!$ET$6:$ET$39</c:f>
              <c:numCache>
                <c:formatCode>0</c:formatCode>
                <c:ptCount val="34"/>
                <c:pt idx="0">
                  <c:v>1395.8984375</c:v>
                </c:pt>
                <c:pt idx="1">
                  <c:v>1375.8984375</c:v>
                </c:pt>
                <c:pt idx="2">
                  <c:v>1355.8984375</c:v>
                </c:pt>
                <c:pt idx="3">
                  <c:v>1335.8984375</c:v>
                </c:pt>
                <c:pt idx="4">
                  <c:v>1315.8984375</c:v>
                </c:pt>
                <c:pt idx="5">
                  <c:v>1295.8984375</c:v>
                </c:pt>
                <c:pt idx="6">
                  <c:v>1275.8984375</c:v>
                </c:pt>
                <c:pt idx="7">
                  <c:v>1255.8984375</c:v>
                </c:pt>
                <c:pt idx="8">
                  <c:v>1235.8984375</c:v>
                </c:pt>
                <c:pt idx="9">
                  <c:v>1215.8984375</c:v>
                </c:pt>
                <c:pt idx="10">
                  <c:v>1195.8984375</c:v>
                </c:pt>
                <c:pt idx="11">
                  <c:v>1175.8984375</c:v>
                </c:pt>
                <c:pt idx="12">
                  <c:v>1155.8984375</c:v>
                </c:pt>
                <c:pt idx="13">
                  <c:v>1135.8984375</c:v>
                </c:pt>
                <c:pt idx="14">
                  <c:v>1115.8984375</c:v>
                </c:pt>
                <c:pt idx="15">
                  <c:v>1095.8984375</c:v>
                </c:pt>
                <c:pt idx="16">
                  <c:v>1075.8984375</c:v>
                </c:pt>
                <c:pt idx="17">
                  <c:v>1055.8984375</c:v>
                </c:pt>
                <c:pt idx="18">
                  <c:v>1035.8984375</c:v>
                </c:pt>
                <c:pt idx="19">
                  <c:v>1015.8984375000001</c:v>
                </c:pt>
                <c:pt idx="20">
                  <c:v>995.89843750000011</c:v>
                </c:pt>
                <c:pt idx="21">
                  <c:v>975.89843750000011</c:v>
                </c:pt>
                <c:pt idx="22">
                  <c:v>955.89843750000011</c:v>
                </c:pt>
                <c:pt idx="23">
                  <c:v>935.89843750000011</c:v>
                </c:pt>
                <c:pt idx="24">
                  <c:v>915.89843750000011</c:v>
                </c:pt>
                <c:pt idx="25">
                  <c:v>895.89843750000011</c:v>
                </c:pt>
                <c:pt idx="26">
                  <c:v>875.89843750000011</c:v>
                </c:pt>
                <c:pt idx="27">
                  <c:v>855.89843750000011</c:v>
                </c:pt>
                <c:pt idx="28">
                  <c:v>835.89843750000011</c:v>
                </c:pt>
                <c:pt idx="29">
                  <c:v>815.89843750000011</c:v>
                </c:pt>
                <c:pt idx="30">
                  <c:v>795.89843750000011</c:v>
                </c:pt>
                <c:pt idx="31">
                  <c:v>775.89843750000011</c:v>
                </c:pt>
                <c:pt idx="32">
                  <c:v>755.89843750000011</c:v>
                </c:pt>
              </c:numCache>
            </c:numRef>
          </c:cat>
          <c:val>
            <c:numRef>
              <c:f>XChartDiagramsData!$FA$6:$FA$39</c:f>
              <c:numCache>
                <c:formatCode>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7.5671977136753579E-3</c:v>
                </c:pt>
                <c:pt idx="30">
                  <c:v>2.9827513317613356E-2</c:v>
                </c:pt>
                <c:pt idx="31">
                  <c:v>4.366763843173245E-2</c:v>
                </c:pt>
                <c:pt idx="32">
                  <c:v>5.7514055859617191E-2</c:v>
                </c:pt>
              </c:numCache>
            </c:numRef>
          </c:val>
          <c:smooth val="0"/>
        </c:ser>
        <c:ser>
          <c:idx val="7"/>
          <c:order val="7"/>
          <c:tx>
            <c:v>rhm {1}</c:v>
          </c:tx>
          <c:marker>
            <c:symbol val="none"/>
          </c:marker>
          <c:cat>
            <c:numRef>
              <c:f>XChartDiagramsData!$ET$6:$ET$39</c:f>
              <c:numCache>
                <c:formatCode>0</c:formatCode>
                <c:ptCount val="34"/>
                <c:pt idx="0">
                  <c:v>1395.8984375</c:v>
                </c:pt>
                <c:pt idx="1">
                  <c:v>1375.8984375</c:v>
                </c:pt>
                <c:pt idx="2">
                  <c:v>1355.8984375</c:v>
                </c:pt>
                <c:pt idx="3">
                  <c:v>1335.8984375</c:v>
                </c:pt>
                <c:pt idx="4">
                  <c:v>1315.8984375</c:v>
                </c:pt>
                <c:pt idx="5">
                  <c:v>1295.8984375</c:v>
                </c:pt>
                <c:pt idx="6">
                  <c:v>1275.8984375</c:v>
                </c:pt>
                <c:pt idx="7">
                  <c:v>1255.8984375</c:v>
                </c:pt>
                <c:pt idx="8">
                  <c:v>1235.8984375</c:v>
                </c:pt>
                <c:pt idx="9">
                  <c:v>1215.8984375</c:v>
                </c:pt>
                <c:pt idx="10">
                  <c:v>1195.8984375</c:v>
                </c:pt>
                <c:pt idx="11">
                  <c:v>1175.8984375</c:v>
                </c:pt>
                <c:pt idx="12">
                  <c:v>1155.8984375</c:v>
                </c:pt>
                <c:pt idx="13">
                  <c:v>1135.8984375</c:v>
                </c:pt>
                <c:pt idx="14">
                  <c:v>1115.8984375</c:v>
                </c:pt>
                <c:pt idx="15">
                  <c:v>1095.8984375</c:v>
                </c:pt>
                <c:pt idx="16">
                  <c:v>1075.8984375</c:v>
                </c:pt>
                <c:pt idx="17">
                  <c:v>1055.8984375</c:v>
                </c:pt>
                <c:pt idx="18">
                  <c:v>1035.8984375</c:v>
                </c:pt>
                <c:pt idx="19">
                  <c:v>1015.8984375000001</c:v>
                </c:pt>
                <c:pt idx="20">
                  <c:v>995.89843750000011</c:v>
                </c:pt>
                <c:pt idx="21">
                  <c:v>975.89843750000011</c:v>
                </c:pt>
                <c:pt idx="22">
                  <c:v>955.89843750000011</c:v>
                </c:pt>
                <c:pt idx="23">
                  <c:v>935.89843750000011</c:v>
                </c:pt>
                <c:pt idx="24">
                  <c:v>915.89843750000011</c:v>
                </c:pt>
                <c:pt idx="25">
                  <c:v>895.89843750000011</c:v>
                </c:pt>
                <c:pt idx="26">
                  <c:v>875.89843750000011</c:v>
                </c:pt>
                <c:pt idx="27">
                  <c:v>855.89843750000011</c:v>
                </c:pt>
                <c:pt idx="28">
                  <c:v>835.89843750000011</c:v>
                </c:pt>
                <c:pt idx="29">
                  <c:v>815.89843750000011</c:v>
                </c:pt>
                <c:pt idx="30">
                  <c:v>795.89843750000011</c:v>
                </c:pt>
                <c:pt idx="31">
                  <c:v>775.89843750000011</c:v>
                </c:pt>
                <c:pt idx="32">
                  <c:v>755.89843750000011</c:v>
                </c:pt>
              </c:numCache>
            </c:numRef>
          </c:cat>
          <c:val>
            <c:numRef>
              <c:f>XChartDiagramsData!$FB$6:$FB$39</c:f>
              <c:numCache>
                <c:formatCode>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2.8612997680429282E-4</c:v>
                </c:pt>
                <c:pt idx="30">
                  <c:v>5.8821702278287794E-4</c:v>
                </c:pt>
                <c:pt idx="31">
                  <c:v>7.8351590961688164E-4</c:v>
                </c:pt>
                <c:pt idx="32">
                  <c:v>9.807391500365162E-4</c:v>
                </c:pt>
              </c:numCache>
            </c:numRef>
          </c:val>
          <c:smooth val="0"/>
        </c:ser>
        <c:ser>
          <c:idx val="8"/>
          <c:order val="8"/>
          <c:tx>
            <c:v>fsp {2}</c:v>
          </c:tx>
          <c:marker>
            <c:symbol val="none"/>
          </c:marker>
          <c:cat>
            <c:numRef>
              <c:f>XChartDiagramsData!$ET$6:$ET$39</c:f>
              <c:numCache>
                <c:formatCode>0</c:formatCode>
                <c:ptCount val="34"/>
                <c:pt idx="0">
                  <c:v>1395.8984375</c:v>
                </c:pt>
                <c:pt idx="1">
                  <c:v>1375.8984375</c:v>
                </c:pt>
                <c:pt idx="2">
                  <c:v>1355.8984375</c:v>
                </c:pt>
                <c:pt idx="3">
                  <c:v>1335.8984375</c:v>
                </c:pt>
                <c:pt idx="4">
                  <c:v>1315.8984375</c:v>
                </c:pt>
                <c:pt idx="5">
                  <c:v>1295.8984375</c:v>
                </c:pt>
                <c:pt idx="6">
                  <c:v>1275.8984375</c:v>
                </c:pt>
                <c:pt idx="7">
                  <c:v>1255.8984375</c:v>
                </c:pt>
                <c:pt idx="8">
                  <c:v>1235.8984375</c:v>
                </c:pt>
                <c:pt idx="9">
                  <c:v>1215.8984375</c:v>
                </c:pt>
                <c:pt idx="10">
                  <c:v>1195.8984375</c:v>
                </c:pt>
                <c:pt idx="11">
                  <c:v>1175.8984375</c:v>
                </c:pt>
                <c:pt idx="12">
                  <c:v>1155.8984375</c:v>
                </c:pt>
                <c:pt idx="13">
                  <c:v>1135.8984375</c:v>
                </c:pt>
                <c:pt idx="14">
                  <c:v>1115.8984375</c:v>
                </c:pt>
                <c:pt idx="15">
                  <c:v>1095.8984375</c:v>
                </c:pt>
                <c:pt idx="16">
                  <c:v>1075.8984375</c:v>
                </c:pt>
                <c:pt idx="17">
                  <c:v>1055.8984375</c:v>
                </c:pt>
                <c:pt idx="18">
                  <c:v>1035.8984375</c:v>
                </c:pt>
                <c:pt idx="19">
                  <c:v>1015.8984375000001</c:v>
                </c:pt>
                <c:pt idx="20">
                  <c:v>995.89843750000011</c:v>
                </c:pt>
                <c:pt idx="21">
                  <c:v>975.89843750000011</c:v>
                </c:pt>
                <c:pt idx="22">
                  <c:v>955.89843750000011</c:v>
                </c:pt>
                <c:pt idx="23">
                  <c:v>935.89843750000011</c:v>
                </c:pt>
                <c:pt idx="24">
                  <c:v>915.89843750000011</c:v>
                </c:pt>
                <c:pt idx="25">
                  <c:v>895.89843750000011</c:v>
                </c:pt>
                <c:pt idx="26">
                  <c:v>875.89843750000011</c:v>
                </c:pt>
                <c:pt idx="27">
                  <c:v>855.89843750000011</c:v>
                </c:pt>
                <c:pt idx="28">
                  <c:v>835.89843750000011</c:v>
                </c:pt>
                <c:pt idx="29">
                  <c:v>815.89843750000011</c:v>
                </c:pt>
                <c:pt idx="30">
                  <c:v>795.89843750000011</c:v>
                </c:pt>
                <c:pt idx="31">
                  <c:v>775.89843750000011</c:v>
                </c:pt>
                <c:pt idx="32">
                  <c:v>755.89843750000011</c:v>
                </c:pt>
              </c:numCache>
            </c:numRef>
          </c:cat>
          <c:val>
            <c:numRef>
              <c:f>XChartDiagramsData!$FC$6:$FC$39</c:f>
              <c:numCache>
                <c:formatCode>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1.394541051887874E-2</c:v>
                </c:pt>
              </c:numCache>
            </c:numRef>
          </c:val>
          <c:smooth val="0"/>
        </c:ser>
        <c:ser>
          <c:idx val="9"/>
          <c:order val="9"/>
          <c:tx>
            <c:v>Magma Liquid</c:v>
          </c:tx>
          <c:marker>
            <c:symbol val="none"/>
          </c:marker>
          <c:cat>
            <c:numRef>
              <c:f>XChartDiagramsData!$ET$6:$ET$39</c:f>
              <c:numCache>
                <c:formatCode>0</c:formatCode>
                <c:ptCount val="34"/>
                <c:pt idx="0">
                  <c:v>1395.8984375</c:v>
                </c:pt>
                <c:pt idx="1">
                  <c:v>1375.8984375</c:v>
                </c:pt>
                <c:pt idx="2">
                  <c:v>1355.8984375</c:v>
                </c:pt>
                <c:pt idx="3">
                  <c:v>1335.8984375</c:v>
                </c:pt>
                <c:pt idx="4">
                  <c:v>1315.8984375</c:v>
                </c:pt>
                <c:pt idx="5">
                  <c:v>1295.8984375</c:v>
                </c:pt>
                <c:pt idx="6">
                  <c:v>1275.8984375</c:v>
                </c:pt>
                <c:pt idx="7">
                  <c:v>1255.8984375</c:v>
                </c:pt>
                <c:pt idx="8">
                  <c:v>1235.8984375</c:v>
                </c:pt>
                <c:pt idx="9">
                  <c:v>1215.8984375</c:v>
                </c:pt>
                <c:pt idx="10">
                  <c:v>1195.8984375</c:v>
                </c:pt>
                <c:pt idx="11">
                  <c:v>1175.8984375</c:v>
                </c:pt>
                <c:pt idx="12">
                  <c:v>1155.8984375</c:v>
                </c:pt>
                <c:pt idx="13">
                  <c:v>1135.8984375</c:v>
                </c:pt>
                <c:pt idx="14">
                  <c:v>1115.8984375</c:v>
                </c:pt>
                <c:pt idx="15">
                  <c:v>1095.8984375</c:v>
                </c:pt>
                <c:pt idx="16">
                  <c:v>1075.8984375</c:v>
                </c:pt>
                <c:pt idx="17">
                  <c:v>1055.8984375</c:v>
                </c:pt>
                <c:pt idx="18">
                  <c:v>1035.8984375</c:v>
                </c:pt>
                <c:pt idx="19">
                  <c:v>1015.8984375000001</c:v>
                </c:pt>
                <c:pt idx="20">
                  <c:v>995.89843750000011</c:v>
                </c:pt>
                <c:pt idx="21">
                  <c:v>975.89843750000011</c:v>
                </c:pt>
                <c:pt idx="22">
                  <c:v>955.89843750000011</c:v>
                </c:pt>
                <c:pt idx="23">
                  <c:v>935.89843750000011</c:v>
                </c:pt>
                <c:pt idx="24">
                  <c:v>915.89843750000011</c:v>
                </c:pt>
                <c:pt idx="25">
                  <c:v>895.89843750000011</c:v>
                </c:pt>
                <c:pt idx="26">
                  <c:v>875.89843750000011</c:v>
                </c:pt>
                <c:pt idx="27">
                  <c:v>855.89843750000011</c:v>
                </c:pt>
                <c:pt idx="28">
                  <c:v>835.89843750000011</c:v>
                </c:pt>
                <c:pt idx="29">
                  <c:v>815.89843750000011</c:v>
                </c:pt>
                <c:pt idx="30">
                  <c:v>795.89843750000011</c:v>
                </c:pt>
                <c:pt idx="31">
                  <c:v>775.89843750000011</c:v>
                </c:pt>
                <c:pt idx="32">
                  <c:v>755.89843750000011</c:v>
                </c:pt>
              </c:numCache>
            </c:numRef>
          </c:cat>
          <c:val>
            <c:numRef>
              <c:f>XChartDiagramsData!$FD$6:$FD$39</c:f>
              <c:numCache>
                <c:formatCode>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ser>
        <c:ser>
          <c:idx val="10"/>
          <c:order val="10"/>
          <c:tx>
            <c:v>Magma Liquid</c:v>
          </c:tx>
          <c:marker>
            <c:symbol val="none"/>
          </c:marker>
          <c:cat>
            <c:numRef>
              <c:f>XChartDiagramsData!$ET$6:$ET$39</c:f>
              <c:numCache>
                <c:formatCode>0</c:formatCode>
                <c:ptCount val="34"/>
                <c:pt idx="0">
                  <c:v>1395.8984375</c:v>
                </c:pt>
                <c:pt idx="1">
                  <c:v>1375.8984375</c:v>
                </c:pt>
                <c:pt idx="2">
                  <c:v>1355.8984375</c:v>
                </c:pt>
                <c:pt idx="3">
                  <c:v>1335.8984375</c:v>
                </c:pt>
                <c:pt idx="4">
                  <c:v>1315.8984375</c:v>
                </c:pt>
                <c:pt idx="5">
                  <c:v>1295.8984375</c:v>
                </c:pt>
                <c:pt idx="6">
                  <c:v>1275.8984375</c:v>
                </c:pt>
                <c:pt idx="7">
                  <c:v>1255.8984375</c:v>
                </c:pt>
                <c:pt idx="8">
                  <c:v>1235.8984375</c:v>
                </c:pt>
                <c:pt idx="9">
                  <c:v>1215.8984375</c:v>
                </c:pt>
                <c:pt idx="10">
                  <c:v>1195.8984375</c:v>
                </c:pt>
                <c:pt idx="11">
                  <c:v>1175.8984375</c:v>
                </c:pt>
                <c:pt idx="12">
                  <c:v>1155.8984375</c:v>
                </c:pt>
                <c:pt idx="13">
                  <c:v>1135.8984375</c:v>
                </c:pt>
                <c:pt idx="14">
                  <c:v>1115.8984375</c:v>
                </c:pt>
                <c:pt idx="15">
                  <c:v>1095.8984375</c:v>
                </c:pt>
                <c:pt idx="16">
                  <c:v>1075.8984375</c:v>
                </c:pt>
                <c:pt idx="17">
                  <c:v>1055.8984375</c:v>
                </c:pt>
                <c:pt idx="18">
                  <c:v>1035.8984375</c:v>
                </c:pt>
                <c:pt idx="19">
                  <c:v>1015.8984375000001</c:v>
                </c:pt>
                <c:pt idx="20">
                  <c:v>995.89843750000011</c:v>
                </c:pt>
                <c:pt idx="21">
                  <c:v>975.89843750000011</c:v>
                </c:pt>
                <c:pt idx="22">
                  <c:v>955.89843750000011</c:v>
                </c:pt>
                <c:pt idx="23">
                  <c:v>935.89843750000011</c:v>
                </c:pt>
                <c:pt idx="24">
                  <c:v>915.89843750000011</c:v>
                </c:pt>
                <c:pt idx="25">
                  <c:v>895.89843750000011</c:v>
                </c:pt>
                <c:pt idx="26">
                  <c:v>875.89843750000011</c:v>
                </c:pt>
                <c:pt idx="27">
                  <c:v>855.89843750000011</c:v>
                </c:pt>
                <c:pt idx="28">
                  <c:v>835.89843750000011</c:v>
                </c:pt>
                <c:pt idx="29">
                  <c:v>815.89843750000011</c:v>
                </c:pt>
                <c:pt idx="30">
                  <c:v>795.89843750000011</c:v>
                </c:pt>
                <c:pt idx="31">
                  <c:v>775.89843750000011</c:v>
                </c:pt>
                <c:pt idx="32">
                  <c:v>755.89843750000011</c:v>
                </c:pt>
              </c:numCache>
            </c:numRef>
          </c:cat>
          <c:val>
            <c:numRef>
              <c:f>XChartDiagramsData!$FE$6:$FE$39</c:f>
              <c:numCache>
                <c:formatCode>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ser>
        <c:dLbls>
          <c:showLegendKey val="0"/>
          <c:showVal val="0"/>
          <c:showCatName val="0"/>
          <c:showSerName val="0"/>
          <c:showPercent val="0"/>
          <c:showBubbleSize val="0"/>
        </c:dLbls>
        <c:marker val="1"/>
        <c:smooth val="0"/>
        <c:axId val="249797120"/>
        <c:axId val="249704384"/>
      </c:lineChart>
      <c:catAx>
        <c:axId val="249797120"/>
        <c:scaling>
          <c:orientation val="maxMin"/>
        </c:scaling>
        <c:delete val="0"/>
        <c:axPos val="b"/>
        <c:title>
          <c:tx>
            <c:rich>
              <a:bodyPr/>
              <a:lstStyle/>
              <a:p>
                <a:pPr>
                  <a:defRPr/>
                </a:pPr>
                <a:r>
                  <a:rPr lang="en-US"/>
                  <a:t>Magma Temperature (degC)</a:t>
                </a:r>
                <a:endParaRPr/>
              </a:p>
            </c:rich>
          </c:tx>
          <c:overlay val="0"/>
        </c:title>
        <c:numFmt formatCode="0" sourceLinked="1"/>
        <c:majorTickMark val="out"/>
        <c:minorTickMark val="none"/>
        <c:tickLblPos val="nextTo"/>
        <c:crossAx val="249704384"/>
        <c:crosses val="autoZero"/>
        <c:auto val="1"/>
        <c:lblAlgn val="ctr"/>
        <c:lblOffset val="100"/>
        <c:noMultiLvlLbl val="0"/>
      </c:catAx>
      <c:valAx>
        <c:axId val="249704384"/>
        <c:scaling>
          <c:orientation val="minMax"/>
          <c:max val="1"/>
        </c:scaling>
        <c:delete val="0"/>
        <c:axPos val="l"/>
        <c:majorGridlines/>
        <c:title>
          <c:tx>
            <c:rich>
              <a:bodyPr/>
              <a:lstStyle/>
              <a:p>
                <a:pPr>
                  <a:defRPr/>
                </a:pPr>
                <a:r>
                  <a:rPr lang="en-US"/>
                  <a:t>Mass Fraction</a:t>
                </a:r>
                <a:endParaRPr/>
              </a:p>
            </c:rich>
          </c:tx>
          <c:overlay val="0"/>
        </c:title>
        <c:numFmt formatCode="0.0" sourceLinked="1"/>
        <c:majorTickMark val="out"/>
        <c:minorTickMark val="none"/>
        <c:tickLblPos val="nextTo"/>
        <c:crossAx val="249797120"/>
        <c:crosses val="max"/>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FeO vs. MgO</a:t>
            </a:r>
          </a:p>
        </c:rich>
      </c:tx>
      <c:overlay val="0"/>
    </c:title>
    <c:autoTitleDeleted val="0"/>
    <c:plotArea>
      <c:layout/>
      <c:scatterChart>
        <c:scatterStyle val="lineMarker"/>
        <c:varyColors val="0"/>
        <c:ser>
          <c:idx val="0"/>
          <c:order val="0"/>
          <c:tx>
            <c:v>XChartData!$CE$2</c:v>
          </c:tx>
          <c:dLbls>
            <c:dLbl>
              <c:idx val="0"/>
              <c:tx>
                <c:rich>
                  <a:bodyPr/>
                  <a:lstStyle/>
                  <a:p>
                    <a:r>
                      <a:t>1396</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r>
                      <a:t>756</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XChartData!$CE$7:$CE$39</c:f>
              <c:numCache>
                <c:formatCode>General</c:formatCode>
                <c:ptCount val="33"/>
                <c:pt idx="0">
                  <c:v>13.590238883207476</c:v>
                </c:pt>
                <c:pt idx="1">
                  <c:v>13.588985531253197</c:v>
                </c:pt>
                <c:pt idx="2">
                  <c:v>13.587603870979104</c:v>
                </c:pt>
                <c:pt idx="3">
                  <c:v>13.311825931933029</c:v>
                </c:pt>
                <c:pt idx="4">
                  <c:v>12.373775006098699</c:v>
                </c:pt>
                <c:pt idx="5">
                  <c:v>11.480162922340087</c:v>
                </c:pt>
                <c:pt idx="6">
                  <c:v>10.630607442065347</c:v>
                </c:pt>
                <c:pt idx="7">
                  <c:v>9.8245498778577396</c:v>
                </c:pt>
                <c:pt idx="8">
                  <c:v>9.061263824361923</c:v>
                </c:pt>
                <c:pt idx="9">
                  <c:v>8.3398665034251138</c:v>
                </c:pt>
                <c:pt idx="10">
                  <c:v>7.6593282991055736</c:v>
                </c:pt>
                <c:pt idx="11">
                  <c:v>7.0184743777385759</c:v>
                </c:pt>
                <c:pt idx="12">
                  <c:v>6.4160373302471099</c:v>
                </c:pt>
                <c:pt idx="13">
                  <c:v>5.8506668836600388</c:v>
                </c:pt>
                <c:pt idx="14">
                  <c:v>5.2114526115914765</c:v>
                </c:pt>
                <c:pt idx="15">
                  <c:v>4.4314911481366002</c:v>
                </c:pt>
                <c:pt idx="16">
                  <c:v>3.7296311974119387</c:v>
                </c:pt>
                <c:pt idx="17">
                  <c:v>3.1223479423299851</c:v>
                </c:pt>
                <c:pt idx="18">
                  <c:v>2.623582976725984</c:v>
                </c:pt>
                <c:pt idx="19">
                  <c:v>2.2133955063416693</c:v>
                </c:pt>
                <c:pt idx="20">
                  <c:v>1.8834015098511963</c:v>
                </c:pt>
                <c:pt idx="21">
                  <c:v>1.6076348971031995</c:v>
                </c:pt>
                <c:pt idx="22">
                  <c:v>1.323110936155818</c:v>
                </c:pt>
                <c:pt idx="23">
                  <c:v>1.098411949146717</c:v>
                </c:pt>
                <c:pt idx="24">
                  <c:v>0.91823862575809778</c:v>
                </c:pt>
                <c:pt idx="25">
                  <c:v>0.77197121173908345</c:v>
                </c:pt>
                <c:pt idx="26">
                  <c:v>0.65200374893729474</c:v>
                </c:pt>
                <c:pt idx="27">
                  <c:v>0.55274975800529491</c:v>
                </c:pt>
                <c:pt idx="28">
                  <c:v>0.47001973808180902</c:v>
                </c:pt>
                <c:pt idx="29">
                  <c:v>0.38247519114406525</c:v>
                </c:pt>
                <c:pt idx="30">
                  <c:v>0.27166146959489929</c:v>
                </c:pt>
                <c:pt idx="31">
                  <c:v>0.18300810548037763</c:v>
                </c:pt>
                <c:pt idx="32">
                  <c:v>9.6997270367275276E-2</c:v>
                </c:pt>
              </c:numCache>
            </c:numRef>
          </c:xVal>
          <c:yVal>
            <c:numRef>
              <c:f>XChartData!$CF$7:$CF$39</c:f>
              <c:numCache>
                <c:formatCode>General</c:formatCode>
                <c:ptCount val="33"/>
                <c:pt idx="0">
                  <c:v>7.6190383883534958</c:v>
                </c:pt>
                <c:pt idx="1">
                  <c:v>7.6089331936864788</c:v>
                </c:pt>
                <c:pt idx="2">
                  <c:v>7.5973165888832792</c:v>
                </c:pt>
                <c:pt idx="3">
                  <c:v>7.5796659739770451</c:v>
                </c:pt>
                <c:pt idx="4">
                  <c:v>7.5336248009655868</c:v>
                </c:pt>
                <c:pt idx="5">
                  <c:v>7.4732246836911038</c:v>
                </c:pt>
                <c:pt idx="6">
                  <c:v>7.3990261404124302</c:v>
                </c:pt>
                <c:pt idx="7">
                  <c:v>7.3115565170908727</c:v>
                </c:pt>
                <c:pt idx="8">
                  <c:v>7.2112939609224922</c:v>
                </c:pt>
                <c:pt idx="9">
                  <c:v>7.0986480707758659</c:v>
                </c:pt>
                <c:pt idx="10">
                  <c:v>6.9739361968130602</c:v>
                </c:pt>
                <c:pt idx="11">
                  <c:v>6.8373531253401287</c:v>
                </c:pt>
                <c:pt idx="12">
                  <c:v>6.6889111658178262</c:v>
                </c:pt>
                <c:pt idx="13">
                  <c:v>6.528364753474909</c:v>
                </c:pt>
                <c:pt idx="14">
                  <c:v>6.4003694393141517</c:v>
                </c:pt>
                <c:pt idx="15">
                  <c:v>6.323923919309232</c:v>
                </c:pt>
                <c:pt idx="16">
                  <c:v>6.3409420649524595</c:v>
                </c:pt>
                <c:pt idx="17">
                  <c:v>6.1518368903724676</c:v>
                </c:pt>
                <c:pt idx="18">
                  <c:v>5.278026505422333</c:v>
                </c:pt>
                <c:pt idx="19">
                  <c:v>4.431347034751913</c:v>
                </c:pt>
                <c:pt idx="20">
                  <c:v>3.7381004619084566</c:v>
                </c:pt>
                <c:pt idx="21">
                  <c:v>3.1600726535539643</c:v>
                </c:pt>
                <c:pt idx="22">
                  <c:v>2.6533583509195284</c:v>
                </c:pt>
                <c:pt idx="23">
                  <c:v>2.2290713163546658</c:v>
                </c:pt>
                <c:pt idx="24">
                  <c:v>1.8719343216873754</c:v>
                </c:pt>
                <c:pt idx="25">
                  <c:v>1.5703787828094573</c:v>
                </c:pt>
                <c:pt idx="26">
                  <c:v>1.3153407601346863</c:v>
                </c:pt>
                <c:pt idx="27">
                  <c:v>1.0995376400201522</c:v>
                </c:pt>
                <c:pt idx="28">
                  <c:v>0.917005497502001</c:v>
                </c:pt>
                <c:pt idx="29">
                  <c:v>0.76782684611729357</c:v>
                </c:pt>
                <c:pt idx="30">
                  <c:v>0.61472411539668825</c:v>
                </c:pt>
                <c:pt idx="31">
                  <c:v>0.4939446804416458</c:v>
                </c:pt>
                <c:pt idx="32">
                  <c:v>0.40752442477056749</c:v>
                </c:pt>
              </c:numCache>
            </c:numRef>
          </c:yVal>
          <c:smooth val="0"/>
        </c:ser>
        <c:dLbls>
          <c:showLegendKey val="0"/>
          <c:showVal val="0"/>
          <c:showCatName val="0"/>
          <c:showSerName val="0"/>
          <c:showPercent val="0"/>
          <c:showBubbleSize val="0"/>
        </c:dLbls>
        <c:axId val="156815872"/>
        <c:axId val="156815296"/>
      </c:scatterChart>
      <c:valAx>
        <c:axId val="156815872"/>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156815296"/>
        <c:crosses val="autoZero"/>
        <c:crossBetween val="midCat"/>
      </c:valAx>
      <c:valAx>
        <c:axId val="156815296"/>
        <c:scaling>
          <c:orientation val="minMax"/>
        </c:scaling>
        <c:delete val="0"/>
        <c:axPos val="l"/>
        <c:majorGridlines/>
        <c:title>
          <c:tx>
            <c:rich>
              <a:bodyPr/>
              <a:lstStyle/>
              <a:p>
                <a:pPr>
                  <a:defRPr/>
                </a:pPr>
                <a:r>
                  <a:rPr lang="en-US"/>
                  <a:t>FeO</a:t>
                </a:r>
                <a:endParaRPr/>
              </a:p>
            </c:rich>
          </c:tx>
          <c:overlay val="0"/>
        </c:title>
        <c:numFmt formatCode="General" sourceLinked="1"/>
        <c:majorTickMark val="out"/>
        <c:minorTickMark val="none"/>
        <c:tickLblPos val="nextTo"/>
        <c:crossAx val="156815872"/>
        <c:crosses val="autoZero"/>
        <c:crossBetween val="midCat"/>
      </c:valAx>
    </c:plotArea>
    <c:plotVisOnly val="1"/>
    <c:dispBlanksAs val="gap"/>
    <c:showDLblsOverMax val="0"/>
  </c:chart>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CaO vs. MgO</a:t>
            </a:r>
          </a:p>
        </c:rich>
      </c:tx>
      <c:overlay val="0"/>
    </c:title>
    <c:autoTitleDeleted val="0"/>
    <c:plotArea>
      <c:layout/>
      <c:scatterChart>
        <c:scatterStyle val="lineMarker"/>
        <c:varyColors val="0"/>
        <c:ser>
          <c:idx val="0"/>
          <c:order val="0"/>
          <c:tx>
            <c:v>XChartData!$CJ$2</c:v>
          </c:tx>
          <c:dLbls>
            <c:dLbl>
              <c:idx val="0"/>
              <c:tx>
                <c:rich>
                  <a:bodyPr/>
                  <a:lstStyle/>
                  <a:p>
                    <a:r>
                      <a:t>1396</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r>
                      <a:t>756</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XChartData!$CJ$7:$CJ$39</c:f>
              <c:numCache>
                <c:formatCode>General</c:formatCode>
                <c:ptCount val="33"/>
                <c:pt idx="0">
                  <c:v>13.590238883207476</c:v>
                </c:pt>
                <c:pt idx="1">
                  <c:v>13.588985531253197</c:v>
                </c:pt>
                <c:pt idx="2">
                  <c:v>13.587603870979104</c:v>
                </c:pt>
                <c:pt idx="3">
                  <c:v>13.311825931933029</c:v>
                </c:pt>
                <c:pt idx="4">
                  <c:v>12.373775006098699</c:v>
                </c:pt>
                <c:pt idx="5">
                  <c:v>11.480162922340087</c:v>
                </c:pt>
                <c:pt idx="6">
                  <c:v>10.630607442065347</c:v>
                </c:pt>
                <c:pt idx="7">
                  <c:v>9.8245498778577396</c:v>
                </c:pt>
                <c:pt idx="8">
                  <c:v>9.061263824361923</c:v>
                </c:pt>
                <c:pt idx="9">
                  <c:v>8.3398665034251138</c:v>
                </c:pt>
                <c:pt idx="10">
                  <c:v>7.6593282991055736</c:v>
                </c:pt>
                <c:pt idx="11">
                  <c:v>7.0184743777385759</c:v>
                </c:pt>
                <c:pt idx="12">
                  <c:v>6.4160373302471099</c:v>
                </c:pt>
                <c:pt idx="13">
                  <c:v>5.8506668836600388</c:v>
                </c:pt>
                <c:pt idx="14">
                  <c:v>5.2114526115914765</c:v>
                </c:pt>
                <c:pt idx="15">
                  <c:v>4.4314911481366002</c:v>
                </c:pt>
                <c:pt idx="16">
                  <c:v>3.7296311974119387</c:v>
                </c:pt>
                <c:pt idx="17">
                  <c:v>3.1223479423299851</c:v>
                </c:pt>
                <c:pt idx="18">
                  <c:v>2.623582976725984</c:v>
                </c:pt>
                <c:pt idx="19">
                  <c:v>2.2133955063416693</c:v>
                </c:pt>
                <c:pt idx="20">
                  <c:v>1.8834015098511963</c:v>
                </c:pt>
                <c:pt idx="21">
                  <c:v>1.6076348971031995</c:v>
                </c:pt>
                <c:pt idx="22">
                  <c:v>1.323110936155818</c:v>
                </c:pt>
                <c:pt idx="23">
                  <c:v>1.098411949146717</c:v>
                </c:pt>
                <c:pt idx="24">
                  <c:v>0.91823862575809778</c:v>
                </c:pt>
                <c:pt idx="25">
                  <c:v>0.77197121173908345</c:v>
                </c:pt>
                <c:pt idx="26">
                  <c:v>0.65200374893729474</c:v>
                </c:pt>
                <c:pt idx="27">
                  <c:v>0.55274975800529491</c:v>
                </c:pt>
                <c:pt idx="28">
                  <c:v>0.47001973808180902</c:v>
                </c:pt>
                <c:pt idx="29">
                  <c:v>0.38247519114406525</c:v>
                </c:pt>
                <c:pt idx="30">
                  <c:v>0.27166146959489929</c:v>
                </c:pt>
                <c:pt idx="31">
                  <c:v>0.18300810548037763</c:v>
                </c:pt>
                <c:pt idx="32">
                  <c:v>9.6997270367275276E-2</c:v>
                </c:pt>
              </c:numCache>
            </c:numRef>
          </c:xVal>
          <c:yVal>
            <c:numRef>
              <c:f>XChartData!$CK$7:$CK$39</c:f>
              <c:numCache>
                <c:formatCode>General</c:formatCode>
                <c:ptCount val="33"/>
                <c:pt idx="0">
                  <c:v>7.0909882126471233</c:v>
                </c:pt>
                <c:pt idx="1">
                  <c:v>7.0950159757540181</c:v>
                </c:pt>
                <c:pt idx="2">
                  <c:v>7.0992578226090925</c:v>
                </c:pt>
                <c:pt idx="3">
                  <c:v>7.157078891034355</c:v>
                </c:pt>
                <c:pt idx="4">
                  <c:v>7.3470841564757663</c:v>
                </c:pt>
                <c:pt idx="5">
                  <c:v>7.5306153098663815</c:v>
                </c:pt>
                <c:pt idx="6">
                  <c:v>7.7076760041932522</c:v>
                </c:pt>
                <c:pt idx="7">
                  <c:v>7.8783111802256691</c:v>
                </c:pt>
                <c:pt idx="8">
                  <c:v>8.0426074964073564</c:v>
                </c:pt>
                <c:pt idx="9">
                  <c:v>8.2006938967271452</c:v>
                </c:pt>
                <c:pt idx="10">
                  <c:v>8.3527431877958769</c:v>
                </c:pt>
                <c:pt idx="11">
                  <c:v>8.4989762076795721</c:v>
                </c:pt>
                <c:pt idx="12">
                  <c:v>8.6396627654825302</c:v>
                </c:pt>
                <c:pt idx="13">
                  <c:v>8.7751306125886792</c:v>
                </c:pt>
                <c:pt idx="14">
                  <c:v>8.7447607289296911</c:v>
                </c:pt>
                <c:pt idx="15">
                  <c:v>8.0517044420910473</c:v>
                </c:pt>
                <c:pt idx="16">
                  <c:v>7.4447965386716994</c:v>
                </c:pt>
                <c:pt idx="17">
                  <c:v>6.8838055021292561</c:v>
                </c:pt>
                <c:pt idx="18">
                  <c:v>6.3468864198010966</c:v>
                </c:pt>
                <c:pt idx="19">
                  <c:v>5.8847202875327547</c:v>
                </c:pt>
                <c:pt idx="20">
                  <c:v>5.4679401617229288</c:v>
                </c:pt>
                <c:pt idx="21">
                  <c:v>5.0838609591335651</c:v>
                </c:pt>
                <c:pt idx="22">
                  <c:v>4.6701678572994689</c:v>
                </c:pt>
                <c:pt idx="23">
                  <c:v>4.3070639331525555</c:v>
                </c:pt>
                <c:pt idx="24">
                  <c:v>3.9846893803765355</c:v>
                </c:pt>
                <c:pt idx="25">
                  <c:v>3.6958862880273897</c:v>
                </c:pt>
                <c:pt idx="26">
                  <c:v>3.4353428446360379</c:v>
                </c:pt>
                <c:pt idx="27">
                  <c:v>3.199033001938143</c:v>
                </c:pt>
                <c:pt idx="28">
                  <c:v>2.9838405019616854</c:v>
                </c:pt>
                <c:pt idx="29">
                  <c:v>2.8033119568593454</c:v>
                </c:pt>
                <c:pt idx="30">
                  <c:v>2.7160910775840335</c:v>
                </c:pt>
                <c:pt idx="31">
                  <c:v>2.6778210129121902</c:v>
                </c:pt>
                <c:pt idx="32">
                  <c:v>2.9080481508815041</c:v>
                </c:pt>
              </c:numCache>
            </c:numRef>
          </c:yVal>
          <c:smooth val="0"/>
        </c:ser>
        <c:dLbls>
          <c:showLegendKey val="0"/>
          <c:showVal val="0"/>
          <c:showCatName val="0"/>
          <c:showSerName val="0"/>
          <c:showPercent val="0"/>
          <c:showBubbleSize val="0"/>
        </c:dLbls>
        <c:axId val="174620672"/>
        <c:axId val="156818176"/>
      </c:scatterChart>
      <c:valAx>
        <c:axId val="174620672"/>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156818176"/>
        <c:crosses val="autoZero"/>
        <c:crossBetween val="midCat"/>
      </c:valAx>
      <c:valAx>
        <c:axId val="156818176"/>
        <c:scaling>
          <c:orientation val="minMax"/>
        </c:scaling>
        <c:delete val="0"/>
        <c:axPos val="l"/>
        <c:majorGridlines/>
        <c:title>
          <c:tx>
            <c:rich>
              <a:bodyPr/>
              <a:lstStyle/>
              <a:p>
                <a:pPr>
                  <a:defRPr/>
                </a:pPr>
                <a:r>
                  <a:rPr lang="en-US"/>
                  <a:t>CaO</a:t>
                </a:r>
                <a:endParaRPr/>
              </a:p>
            </c:rich>
          </c:tx>
          <c:overlay val="0"/>
        </c:title>
        <c:numFmt formatCode="General" sourceLinked="1"/>
        <c:majorTickMark val="out"/>
        <c:minorTickMark val="none"/>
        <c:tickLblPos val="nextTo"/>
        <c:crossAx val="174620672"/>
        <c:crosses val="autoZero"/>
        <c:crossBetween val="midCat"/>
      </c:valAx>
    </c:plotArea>
    <c:plotVisOnly val="1"/>
    <c:dispBlanksAs val="gap"/>
    <c:showDLblsOverMax val="0"/>
  </c:chart>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Na2O vs. MgO</a:t>
            </a:r>
          </a:p>
        </c:rich>
      </c:tx>
      <c:overlay val="0"/>
    </c:title>
    <c:autoTitleDeleted val="0"/>
    <c:plotArea>
      <c:layout/>
      <c:scatterChart>
        <c:scatterStyle val="lineMarker"/>
        <c:varyColors val="0"/>
        <c:ser>
          <c:idx val="0"/>
          <c:order val="0"/>
          <c:tx>
            <c:v>XChartData!$CO$2</c:v>
          </c:tx>
          <c:dLbls>
            <c:dLbl>
              <c:idx val="0"/>
              <c:tx>
                <c:rich>
                  <a:bodyPr/>
                  <a:lstStyle/>
                  <a:p>
                    <a:r>
                      <a:t>1396</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r>
                      <a:t>756</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XChartData!$CO$7:$CO$39</c:f>
              <c:numCache>
                <c:formatCode>General</c:formatCode>
                <c:ptCount val="33"/>
                <c:pt idx="0">
                  <c:v>13.590238883207476</c:v>
                </c:pt>
                <c:pt idx="1">
                  <c:v>13.588985531253197</c:v>
                </c:pt>
                <c:pt idx="2">
                  <c:v>13.587603870979104</c:v>
                </c:pt>
                <c:pt idx="3">
                  <c:v>13.311825931933029</c:v>
                </c:pt>
                <c:pt idx="4">
                  <c:v>12.373775006098699</c:v>
                </c:pt>
                <c:pt idx="5">
                  <c:v>11.480162922340087</c:v>
                </c:pt>
                <c:pt idx="6">
                  <c:v>10.630607442065347</c:v>
                </c:pt>
                <c:pt idx="7">
                  <c:v>9.8245498778577396</c:v>
                </c:pt>
                <c:pt idx="8">
                  <c:v>9.061263824361923</c:v>
                </c:pt>
                <c:pt idx="9">
                  <c:v>8.3398665034251138</c:v>
                </c:pt>
                <c:pt idx="10">
                  <c:v>7.6593282991055736</c:v>
                </c:pt>
                <c:pt idx="11">
                  <c:v>7.0184743777385759</c:v>
                </c:pt>
                <c:pt idx="12">
                  <c:v>6.4160373302471099</c:v>
                </c:pt>
                <c:pt idx="13">
                  <c:v>5.8506668836600388</c:v>
                </c:pt>
                <c:pt idx="14">
                  <c:v>5.2114526115914765</c:v>
                </c:pt>
                <c:pt idx="15">
                  <c:v>4.4314911481366002</c:v>
                </c:pt>
                <c:pt idx="16">
                  <c:v>3.7296311974119387</c:v>
                </c:pt>
                <c:pt idx="17">
                  <c:v>3.1223479423299851</c:v>
                </c:pt>
                <c:pt idx="18">
                  <c:v>2.623582976725984</c:v>
                </c:pt>
                <c:pt idx="19">
                  <c:v>2.2133955063416693</c:v>
                </c:pt>
                <c:pt idx="20">
                  <c:v>1.8834015098511963</c:v>
                </c:pt>
                <c:pt idx="21">
                  <c:v>1.6076348971031995</c:v>
                </c:pt>
                <c:pt idx="22">
                  <c:v>1.323110936155818</c:v>
                </c:pt>
                <c:pt idx="23">
                  <c:v>1.098411949146717</c:v>
                </c:pt>
                <c:pt idx="24">
                  <c:v>0.91823862575809778</c:v>
                </c:pt>
                <c:pt idx="25">
                  <c:v>0.77197121173908345</c:v>
                </c:pt>
                <c:pt idx="26">
                  <c:v>0.65200374893729474</c:v>
                </c:pt>
                <c:pt idx="27">
                  <c:v>0.55274975800529491</c:v>
                </c:pt>
                <c:pt idx="28">
                  <c:v>0.47001973808180902</c:v>
                </c:pt>
                <c:pt idx="29">
                  <c:v>0.38247519114406525</c:v>
                </c:pt>
                <c:pt idx="30">
                  <c:v>0.27166146959489929</c:v>
                </c:pt>
                <c:pt idx="31">
                  <c:v>0.18300810548037763</c:v>
                </c:pt>
                <c:pt idx="32">
                  <c:v>9.6997270367275276E-2</c:v>
                </c:pt>
              </c:numCache>
            </c:numRef>
          </c:xVal>
          <c:yVal>
            <c:numRef>
              <c:f>XChartData!$CP$7:$CP$39</c:f>
              <c:numCache>
                <c:formatCode>General</c:formatCode>
                <c:ptCount val="33"/>
                <c:pt idx="0">
                  <c:v>2.2979141217614747</c:v>
                </c:pt>
                <c:pt idx="1">
                  <c:v>2.2992193634913569</c:v>
                </c:pt>
                <c:pt idx="2">
                  <c:v>2.3005939814567657</c:v>
                </c:pt>
                <c:pt idx="3">
                  <c:v>2.3199092475650649</c:v>
                </c:pt>
                <c:pt idx="4">
                  <c:v>2.3835748414631821</c:v>
                </c:pt>
                <c:pt idx="5">
                  <c:v>2.4451612653776977</c:v>
                </c:pt>
                <c:pt idx="6">
                  <c:v>2.5046625701871545</c:v>
                </c:pt>
                <c:pt idx="7">
                  <c:v>2.5620869976338856</c:v>
                </c:pt>
                <c:pt idx="8">
                  <c:v>2.6174572042630451</c:v>
                </c:pt>
                <c:pt idx="9">
                  <c:v>2.6708105289738442</c:v>
                </c:pt>
                <c:pt idx="10">
                  <c:v>2.7221995801960159</c:v>
                </c:pt>
                <c:pt idx="11">
                  <c:v>2.7716936411900264</c:v>
                </c:pt>
                <c:pt idx="12">
                  <c:v>2.8193790616349812</c:v>
                </c:pt>
                <c:pt idx="13">
                  <c:v>2.865362321771475</c:v>
                </c:pt>
                <c:pt idx="14">
                  <c:v>2.9707202876672429</c:v>
                </c:pt>
                <c:pt idx="15">
                  <c:v>3.1728680153232194</c:v>
                </c:pt>
                <c:pt idx="16">
                  <c:v>3.3656379576606534</c:v>
                </c:pt>
                <c:pt idx="17">
                  <c:v>3.5399551662580948</c:v>
                </c:pt>
                <c:pt idx="18">
                  <c:v>3.7226199561528222</c:v>
                </c:pt>
                <c:pt idx="19">
                  <c:v>3.8598144828814505</c:v>
                </c:pt>
                <c:pt idx="20">
                  <c:v>3.952371179409611</c:v>
                </c:pt>
                <c:pt idx="21">
                  <c:v>4.008512339348643</c:v>
                </c:pt>
                <c:pt idx="22">
                  <c:v>4.0266155926357063</c:v>
                </c:pt>
                <c:pt idx="23">
                  <c:v>4.0063907120802611</c:v>
                </c:pt>
                <c:pt idx="24">
                  <c:v>3.9576167397033797</c:v>
                </c:pt>
                <c:pt idx="25">
                  <c:v>3.8878064193178048</c:v>
                </c:pt>
                <c:pt idx="26">
                  <c:v>3.8027815444131314</c:v>
                </c:pt>
                <c:pt idx="27">
                  <c:v>3.7070919835266105</c:v>
                </c:pt>
                <c:pt idx="28">
                  <c:v>3.6043276334672414</c:v>
                </c:pt>
                <c:pt idx="29">
                  <c:v>3.5492300873698923</c:v>
                </c:pt>
                <c:pt idx="30">
                  <c:v>3.6335178194911015</c:v>
                </c:pt>
                <c:pt idx="31">
                  <c:v>3.7023182077714214</c:v>
                </c:pt>
                <c:pt idx="32">
                  <c:v>3.9732077058260518</c:v>
                </c:pt>
              </c:numCache>
            </c:numRef>
          </c:yVal>
          <c:smooth val="0"/>
        </c:ser>
        <c:dLbls>
          <c:showLegendKey val="0"/>
          <c:showVal val="0"/>
          <c:showCatName val="0"/>
          <c:showSerName val="0"/>
          <c:showPercent val="0"/>
          <c:showBubbleSize val="0"/>
        </c:dLbls>
        <c:axId val="174622976"/>
        <c:axId val="174621824"/>
      </c:scatterChart>
      <c:valAx>
        <c:axId val="174622976"/>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174621824"/>
        <c:crosses val="autoZero"/>
        <c:crossBetween val="midCat"/>
      </c:valAx>
      <c:valAx>
        <c:axId val="174621824"/>
        <c:scaling>
          <c:orientation val="minMax"/>
        </c:scaling>
        <c:delete val="0"/>
        <c:axPos val="l"/>
        <c:majorGridlines/>
        <c:title>
          <c:tx>
            <c:rich>
              <a:bodyPr/>
              <a:lstStyle/>
              <a:p>
                <a:pPr>
                  <a:defRPr/>
                </a:pPr>
                <a:r>
                  <a:rPr lang="en-US"/>
                  <a:t>Na2O</a:t>
                </a:r>
                <a:endParaRPr/>
              </a:p>
            </c:rich>
          </c:tx>
          <c:overlay val="0"/>
        </c:title>
        <c:numFmt formatCode="General" sourceLinked="1"/>
        <c:majorTickMark val="out"/>
        <c:minorTickMark val="none"/>
        <c:tickLblPos val="nextTo"/>
        <c:crossAx val="174622976"/>
        <c:crosses val="autoZero"/>
        <c:crossBetween val="midCat"/>
      </c:valAx>
    </c:plotArea>
    <c:plotVisOnly val="1"/>
    <c:dispBlanksAs val="gap"/>
    <c:showDLblsOverMax val="0"/>
  </c:chart>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K2O vs. MgO</a:t>
            </a:r>
          </a:p>
        </c:rich>
      </c:tx>
      <c:overlay val="0"/>
    </c:title>
    <c:autoTitleDeleted val="0"/>
    <c:plotArea>
      <c:layout/>
      <c:scatterChart>
        <c:scatterStyle val="lineMarker"/>
        <c:varyColors val="0"/>
        <c:ser>
          <c:idx val="0"/>
          <c:order val="0"/>
          <c:tx>
            <c:v>XChartData!$CT$2</c:v>
          </c:tx>
          <c:dLbls>
            <c:dLbl>
              <c:idx val="0"/>
              <c:tx>
                <c:rich>
                  <a:bodyPr/>
                  <a:lstStyle/>
                  <a:p>
                    <a:r>
                      <a:t>1396</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r>
                      <a:t>756</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XChartData!$CT$7:$CT$39</c:f>
              <c:numCache>
                <c:formatCode>General</c:formatCode>
                <c:ptCount val="33"/>
                <c:pt idx="0">
                  <c:v>13.590238883207476</c:v>
                </c:pt>
                <c:pt idx="1">
                  <c:v>13.588985531253197</c:v>
                </c:pt>
                <c:pt idx="2">
                  <c:v>13.587603870979104</c:v>
                </c:pt>
                <c:pt idx="3">
                  <c:v>13.311825931933029</c:v>
                </c:pt>
                <c:pt idx="4">
                  <c:v>12.373775006098699</c:v>
                </c:pt>
                <c:pt idx="5">
                  <c:v>11.480162922340087</c:v>
                </c:pt>
                <c:pt idx="6">
                  <c:v>10.630607442065347</c:v>
                </c:pt>
                <c:pt idx="7">
                  <c:v>9.8245498778577396</c:v>
                </c:pt>
                <c:pt idx="8">
                  <c:v>9.061263824361923</c:v>
                </c:pt>
                <c:pt idx="9">
                  <c:v>8.3398665034251138</c:v>
                </c:pt>
                <c:pt idx="10">
                  <c:v>7.6593282991055736</c:v>
                </c:pt>
                <c:pt idx="11">
                  <c:v>7.0184743777385759</c:v>
                </c:pt>
                <c:pt idx="12">
                  <c:v>6.4160373302471099</c:v>
                </c:pt>
                <c:pt idx="13">
                  <c:v>5.8506668836600388</c:v>
                </c:pt>
                <c:pt idx="14">
                  <c:v>5.2114526115914765</c:v>
                </c:pt>
                <c:pt idx="15">
                  <c:v>4.4314911481366002</c:v>
                </c:pt>
                <c:pt idx="16">
                  <c:v>3.7296311974119387</c:v>
                </c:pt>
                <c:pt idx="17">
                  <c:v>3.1223479423299851</c:v>
                </c:pt>
                <c:pt idx="18">
                  <c:v>2.623582976725984</c:v>
                </c:pt>
                <c:pt idx="19">
                  <c:v>2.2133955063416693</c:v>
                </c:pt>
                <c:pt idx="20">
                  <c:v>1.8834015098511963</c:v>
                </c:pt>
                <c:pt idx="21">
                  <c:v>1.6076348971031995</c:v>
                </c:pt>
                <c:pt idx="22">
                  <c:v>1.323110936155818</c:v>
                </c:pt>
                <c:pt idx="23">
                  <c:v>1.098411949146717</c:v>
                </c:pt>
                <c:pt idx="24">
                  <c:v>0.91823862575809778</c:v>
                </c:pt>
                <c:pt idx="25">
                  <c:v>0.77197121173908345</c:v>
                </c:pt>
                <c:pt idx="26">
                  <c:v>0.65200374893729474</c:v>
                </c:pt>
                <c:pt idx="27">
                  <c:v>0.55274975800529491</c:v>
                </c:pt>
                <c:pt idx="28">
                  <c:v>0.47001973808180902</c:v>
                </c:pt>
                <c:pt idx="29">
                  <c:v>0.38247519114406525</c:v>
                </c:pt>
                <c:pt idx="30">
                  <c:v>0.27166146959489929</c:v>
                </c:pt>
                <c:pt idx="31">
                  <c:v>0.18300810548037763</c:v>
                </c:pt>
                <c:pt idx="32">
                  <c:v>9.6997270367275276E-2</c:v>
                </c:pt>
              </c:numCache>
            </c:numRef>
          </c:xVal>
          <c:yVal>
            <c:numRef>
              <c:f>XChartData!$CU$7:$CU$39</c:f>
              <c:numCache>
                <c:formatCode>General</c:formatCode>
                <c:ptCount val="33"/>
                <c:pt idx="0">
                  <c:v>0.82843255891831125</c:v>
                </c:pt>
                <c:pt idx="1">
                  <c:v>0.82890311816857376</c:v>
                </c:pt>
                <c:pt idx="2">
                  <c:v>0.82939868859387489</c:v>
                </c:pt>
                <c:pt idx="3">
                  <c:v>0.83636213216940636</c:v>
                </c:pt>
                <c:pt idx="4">
                  <c:v>0.85931453511980727</c:v>
                </c:pt>
                <c:pt idx="5">
                  <c:v>0.8815173660589507</c:v>
                </c:pt>
                <c:pt idx="6">
                  <c:v>0.90296848023919041</c:v>
                </c:pt>
                <c:pt idx="7">
                  <c:v>0.92367084893243989</c:v>
                </c:pt>
                <c:pt idx="8">
                  <c:v>0.94363264016356085</c:v>
                </c:pt>
                <c:pt idx="9">
                  <c:v>0.96286731516660173</c:v>
                </c:pt>
                <c:pt idx="10">
                  <c:v>0.98139384007074337</c:v>
                </c:pt>
                <c:pt idx="11">
                  <c:v>0.99923719253211318</c:v>
                </c:pt>
                <c:pt idx="12">
                  <c:v>1.0164285029071307</c:v>
                </c:pt>
                <c:pt idx="13">
                  <c:v>1.0330061589220167</c:v>
                </c:pt>
                <c:pt idx="14">
                  <c:v>1.0721629008273144</c:v>
                </c:pt>
                <c:pt idx="15">
                  <c:v>1.1606438723374681</c:v>
                </c:pt>
                <c:pt idx="16">
                  <c:v>1.3154890846186016</c:v>
                </c:pt>
                <c:pt idx="17">
                  <c:v>1.4732385699522315</c:v>
                </c:pt>
                <c:pt idx="18">
                  <c:v>1.6535982723588396</c:v>
                </c:pt>
                <c:pt idx="19">
                  <c:v>1.8299077024613843</c:v>
                </c:pt>
                <c:pt idx="20">
                  <c:v>1.9956094662478214</c:v>
                </c:pt>
                <c:pt idx="21">
                  <c:v>2.1560614716193762</c:v>
                </c:pt>
                <c:pt idx="22">
                  <c:v>2.3533107661840398</c:v>
                </c:pt>
                <c:pt idx="23">
                  <c:v>2.5364548887899052</c:v>
                </c:pt>
                <c:pt idx="24">
                  <c:v>2.7064178290911465</c:v>
                </c:pt>
                <c:pt idx="25">
                  <c:v>2.8639306278023966</c:v>
                </c:pt>
                <c:pt idx="26">
                  <c:v>3.0096314760987819</c:v>
                </c:pt>
                <c:pt idx="27">
                  <c:v>3.1441028427616793</c:v>
                </c:pt>
                <c:pt idx="28">
                  <c:v>3.2678828101304527</c:v>
                </c:pt>
                <c:pt idx="29">
                  <c:v>3.5161792840243065</c:v>
                </c:pt>
                <c:pt idx="30">
                  <c:v>4.1260651356152813</c:v>
                </c:pt>
                <c:pt idx="31">
                  <c:v>4.6522919577556614</c:v>
                </c:pt>
                <c:pt idx="32">
                  <c:v>4.7920846345792825</c:v>
                </c:pt>
              </c:numCache>
            </c:numRef>
          </c:yVal>
          <c:smooth val="0"/>
        </c:ser>
        <c:dLbls>
          <c:showLegendKey val="0"/>
          <c:showVal val="0"/>
          <c:showCatName val="0"/>
          <c:showSerName val="0"/>
          <c:showPercent val="0"/>
          <c:showBubbleSize val="0"/>
        </c:dLbls>
        <c:axId val="174624128"/>
        <c:axId val="156818752"/>
      </c:scatterChart>
      <c:valAx>
        <c:axId val="174624128"/>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156818752"/>
        <c:crosses val="autoZero"/>
        <c:crossBetween val="midCat"/>
      </c:valAx>
      <c:valAx>
        <c:axId val="156818752"/>
        <c:scaling>
          <c:orientation val="minMax"/>
        </c:scaling>
        <c:delete val="0"/>
        <c:axPos val="l"/>
        <c:majorGridlines/>
        <c:title>
          <c:tx>
            <c:rich>
              <a:bodyPr/>
              <a:lstStyle/>
              <a:p>
                <a:pPr>
                  <a:defRPr/>
                </a:pPr>
                <a:r>
                  <a:rPr lang="en-US"/>
                  <a:t>K2O</a:t>
                </a:r>
                <a:endParaRPr/>
              </a:p>
            </c:rich>
          </c:tx>
          <c:overlay val="0"/>
        </c:title>
        <c:numFmt formatCode="General" sourceLinked="1"/>
        <c:majorTickMark val="out"/>
        <c:minorTickMark val="none"/>
        <c:tickLblPos val="nextTo"/>
        <c:crossAx val="174624128"/>
        <c:crosses val="autoZero"/>
        <c:crossBetween val="midCat"/>
      </c:valAx>
    </c:plotArea>
    <c:plotVisOnly val="1"/>
    <c:dispBlanksAs val="gap"/>
    <c:showDLblsOverMax val="0"/>
  </c:chart>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P2O5 vs. MgO</a:t>
            </a:r>
          </a:p>
        </c:rich>
      </c:tx>
      <c:overlay val="0"/>
    </c:title>
    <c:autoTitleDeleted val="0"/>
    <c:plotArea>
      <c:layout/>
      <c:scatterChart>
        <c:scatterStyle val="lineMarker"/>
        <c:varyColors val="0"/>
        <c:ser>
          <c:idx val="0"/>
          <c:order val="0"/>
          <c:tx>
            <c:v>XChartData!$CY$2</c:v>
          </c:tx>
          <c:dLbls>
            <c:dLbl>
              <c:idx val="0"/>
              <c:tx>
                <c:rich>
                  <a:bodyPr/>
                  <a:lstStyle/>
                  <a:p>
                    <a:r>
                      <a:t>1396</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r>
                      <a:t>756</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XChartData!$CY$7:$CY$39</c:f>
              <c:numCache>
                <c:formatCode>General</c:formatCode>
                <c:ptCount val="33"/>
                <c:pt idx="0">
                  <c:v>13.590238883207476</c:v>
                </c:pt>
                <c:pt idx="1">
                  <c:v>13.588985531253197</c:v>
                </c:pt>
                <c:pt idx="2">
                  <c:v>13.587603870979104</c:v>
                </c:pt>
                <c:pt idx="3">
                  <c:v>13.311825931933029</c:v>
                </c:pt>
                <c:pt idx="4">
                  <c:v>12.373775006098699</c:v>
                </c:pt>
                <c:pt idx="5">
                  <c:v>11.480162922340087</c:v>
                </c:pt>
                <c:pt idx="6">
                  <c:v>10.630607442065347</c:v>
                </c:pt>
                <c:pt idx="7">
                  <c:v>9.8245498778577396</c:v>
                </c:pt>
                <c:pt idx="8">
                  <c:v>9.061263824361923</c:v>
                </c:pt>
                <c:pt idx="9">
                  <c:v>8.3398665034251138</c:v>
                </c:pt>
                <c:pt idx="10">
                  <c:v>7.6593282991055736</c:v>
                </c:pt>
                <c:pt idx="11">
                  <c:v>7.0184743777385759</c:v>
                </c:pt>
                <c:pt idx="12">
                  <c:v>6.4160373302471099</c:v>
                </c:pt>
                <c:pt idx="13">
                  <c:v>5.8506668836600388</c:v>
                </c:pt>
                <c:pt idx="14">
                  <c:v>5.2114526115914765</c:v>
                </c:pt>
                <c:pt idx="15">
                  <c:v>4.4314911481366002</c:v>
                </c:pt>
                <c:pt idx="16">
                  <c:v>3.7296311974119387</c:v>
                </c:pt>
                <c:pt idx="17">
                  <c:v>3.1223479423299851</c:v>
                </c:pt>
                <c:pt idx="18">
                  <c:v>2.623582976725984</c:v>
                </c:pt>
                <c:pt idx="19">
                  <c:v>2.2133955063416693</c:v>
                </c:pt>
                <c:pt idx="20">
                  <c:v>1.8834015098511963</c:v>
                </c:pt>
                <c:pt idx="21">
                  <c:v>1.6076348971031995</c:v>
                </c:pt>
                <c:pt idx="22">
                  <c:v>1.323110936155818</c:v>
                </c:pt>
                <c:pt idx="23">
                  <c:v>1.098411949146717</c:v>
                </c:pt>
                <c:pt idx="24">
                  <c:v>0.91823862575809778</c:v>
                </c:pt>
                <c:pt idx="25">
                  <c:v>0.77197121173908345</c:v>
                </c:pt>
                <c:pt idx="26">
                  <c:v>0.65200374893729474</c:v>
                </c:pt>
                <c:pt idx="27">
                  <c:v>0.55274975800529491</c:v>
                </c:pt>
                <c:pt idx="28">
                  <c:v>0.47001973808180902</c:v>
                </c:pt>
                <c:pt idx="29">
                  <c:v>0.38247519114406525</c:v>
                </c:pt>
                <c:pt idx="30">
                  <c:v>0.27166146959489929</c:v>
                </c:pt>
                <c:pt idx="31">
                  <c:v>0.18300810548037763</c:v>
                </c:pt>
                <c:pt idx="32">
                  <c:v>9.6997270367275276E-2</c:v>
                </c:pt>
              </c:numCache>
            </c:numRef>
          </c:xVal>
          <c:yVal>
            <c:numRef>
              <c:f>XChartData!$CZ$7:$CZ$39</c:f>
              <c:numCache>
                <c:formatCode>General</c:formatCode>
                <c:ptCount val="33"/>
                <c:pt idx="0">
                  <c:v>0.10848521604881027</c:v>
                </c:pt>
                <c:pt idx="1">
                  <c:v>0.10854683690300426</c:v>
                </c:pt>
                <c:pt idx="2">
                  <c:v>0.10861173303012102</c:v>
                </c:pt>
                <c:pt idx="3">
                  <c:v>0.10952361254595296</c:v>
                </c:pt>
                <c:pt idx="4">
                  <c:v>0.11252928436087566</c:v>
                </c:pt>
                <c:pt idx="5">
                  <c:v>0.11543679793623207</c:v>
                </c:pt>
                <c:pt idx="6">
                  <c:v>0.11824587241220551</c:v>
                </c:pt>
                <c:pt idx="7">
                  <c:v>0.12095689688392885</c:v>
                </c:pt>
                <c:pt idx="8">
                  <c:v>0.12357094097370669</c:v>
                </c:pt>
                <c:pt idx="9">
                  <c:v>0.12608976746219003</c:v>
                </c:pt>
                <c:pt idx="10">
                  <c:v>0.12851586000914358</c:v>
                </c:pt>
                <c:pt idx="11">
                  <c:v>0.13085248949811656</c:v>
                </c:pt>
                <c:pt idx="12">
                  <c:v>0.13310373252339686</c:v>
                </c:pt>
                <c:pt idx="13">
                  <c:v>0.13527461604913574</c:v>
                </c:pt>
                <c:pt idx="14">
                  <c:v>0.14040228463193144</c:v>
                </c:pt>
                <c:pt idx="15">
                  <c:v>0.15209636161894224</c:v>
                </c:pt>
                <c:pt idx="16">
                  <c:v>0.17321894893819878</c:v>
                </c:pt>
                <c:pt idx="17">
                  <c:v>0.19485319468887527</c:v>
                </c:pt>
                <c:pt idx="18">
                  <c:v>0.21967891178245902</c:v>
                </c:pt>
                <c:pt idx="19">
                  <c:v>0.24414978330266768</c:v>
                </c:pt>
                <c:pt idx="20">
                  <c:v>0.26733930398629263</c:v>
                </c:pt>
                <c:pt idx="21">
                  <c:v>0.28999022159873655</c:v>
                </c:pt>
                <c:pt idx="22">
                  <c:v>0.31822545446078415</c:v>
                </c:pt>
                <c:pt idx="23">
                  <c:v>0.34479237612395403</c:v>
                </c:pt>
                <c:pt idx="24">
                  <c:v>0.36978595586344887</c:v>
                </c:pt>
                <c:pt idx="25">
                  <c:v>0.393278517183068</c:v>
                </c:pt>
                <c:pt idx="26">
                  <c:v>0.41533358049792074</c:v>
                </c:pt>
                <c:pt idx="27">
                  <c:v>0.43601092778832062</c:v>
                </c:pt>
                <c:pt idx="28">
                  <c:v>0.45536804019427429</c:v>
                </c:pt>
                <c:pt idx="29">
                  <c:v>0.49343430406515881</c:v>
                </c:pt>
                <c:pt idx="30">
                  <c:v>0.58745118089363701</c:v>
                </c:pt>
                <c:pt idx="31">
                  <c:v>0.6722356918650767</c:v>
                </c:pt>
                <c:pt idx="32">
                  <c:v>0.82503439499370335</c:v>
                </c:pt>
              </c:numCache>
            </c:numRef>
          </c:yVal>
          <c:smooth val="0"/>
        </c:ser>
        <c:dLbls>
          <c:showLegendKey val="0"/>
          <c:showVal val="0"/>
          <c:showCatName val="0"/>
          <c:showSerName val="0"/>
          <c:showPercent val="0"/>
          <c:showBubbleSize val="0"/>
        </c:dLbls>
        <c:axId val="174626432"/>
        <c:axId val="174625856"/>
      </c:scatterChart>
      <c:valAx>
        <c:axId val="174626432"/>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174625856"/>
        <c:crosses val="autoZero"/>
        <c:crossBetween val="midCat"/>
      </c:valAx>
      <c:valAx>
        <c:axId val="174625856"/>
        <c:scaling>
          <c:orientation val="minMax"/>
        </c:scaling>
        <c:delete val="0"/>
        <c:axPos val="l"/>
        <c:majorGridlines/>
        <c:title>
          <c:tx>
            <c:rich>
              <a:bodyPr/>
              <a:lstStyle/>
              <a:p>
                <a:pPr>
                  <a:defRPr/>
                </a:pPr>
                <a:r>
                  <a:rPr lang="en-US"/>
                  <a:t>P2O5</a:t>
                </a:r>
                <a:endParaRPr/>
              </a:p>
            </c:rich>
          </c:tx>
          <c:overlay val="0"/>
        </c:title>
        <c:numFmt formatCode="General" sourceLinked="1"/>
        <c:majorTickMark val="out"/>
        <c:minorTickMark val="none"/>
        <c:tickLblPos val="nextTo"/>
        <c:crossAx val="174626432"/>
        <c:crosses val="autoZero"/>
        <c:crossBetween val="midCat"/>
      </c:valAx>
    </c:plotArea>
    <c:plotVisOnly val="1"/>
    <c:dispBlanksAs val="gap"/>
    <c:showDLblsOverMax val="0"/>
  </c:chart>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H2O vs. MgO</a:t>
            </a:r>
          </a:p>
        </c:rich>
      </c:tx>
      <c:overlay val="0"/>
    </c:title>
    <c:autoTitleDeleted val="0"/>
    <c:plotArea>
      <c:layout/>
      <c:scatterChart>
        <c:scatterStyle val="lineMarker"/>
        <c:varyColors val="0"/>
        <c:ser>
          <c:idx val="0"/>
          <c:order val="0"/>
          <c:tx>
            <c:v>XChartData!$DD$2</c:v>
          </c:tx>
          <c:dLbls>
            <c:dLbl>
              <c:idx val="0"/>
              <c:tx>
                <c:rich>
                  <a:bodyPr/>
                  <a:lstStyle/>
                  <a:p>
                    <a:r>
                      <a:t>1396</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r>
                      <a:t>756</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XChartData!$DD$7:$DD$39</c:f>
              <c:numCache>
                <c:formatCode>General</c:formatCode>
                <c:ptCount val="33"/>
                <c:pt idx="0">
                  <c:v>13.590238883207476</c:v>
                </c:pt>
                <c:pt idx="1">
                  <c:v>13.588985531253197</c:v>
                </c:pt>
                <c:pt idx="2">
                  <c:v>13.587603870979104</c:v>
                </c:pt>
                <c:pt idx="3">
                  <c:v>13.311825931933029</c:v>
                </c:pt>
                <c:pt idx="4">
                  <c:v>12.373775006098699</c:v>
                </c:pt>
                <c:pt idx="5">
                  <c:v>11.480162922340087</c:v>
                </c:pt>
                <c:pt idx="6">
                  <c:v>10.630607442065347</c:v>
                </c:pt>
                <c:pt idx="7">
                  <c:v>9.8245498778577396</c:v>
                </c:pt>
                <c:pt idx="8">
                  <c:v>9.061263824361923</c:v>
                </c:pt>
                <c:pt idx="9">
                  <c:v>8.3398665034251138</c:v>
                </c:pt>
                <c:pt idx="10">
                  <c:v>7.6593282991055736</c:v>
                </c:pt>
                <c:pt idx="11">
                  <c:v>7.0184743777385759</c:v>
                </c:pt>
                <c:pt idx="12">
                  <c:v>6.4160373302471099</c:v>
                </c:pt>
                <c:pt idx="13">
                  <c:v>5.8506668836600388</c:v>
                </c:pt>
                <c:pt idx="14">
                  <c:v>5.2114526115914765</c:v>
                </c:pt>
                <c:pt idx="15">
                  <c:v>4.4314911481366002</c:v>
                </c:pt>
                <c:pt idx="16">
                  <c:v>3.7296311974119387</c:v>
                </c:pt>
                <c:pt idx="17">
                  <c:v>3.1223479423299851</c:v>
                </c:pt>
                <c:pt idx="18">
                  <c:v>2.623582976725984</c:v>
                </c:pt>
                <c:pt idx="19">
                  <c:v>2.2133955063416693</c:v>
                </c:pt>
                <c:pt idx="20">
                  <c:v>1.8834015098511963</c:v>
                </c:pt>
                <c:pt idx="21">
                  <c:v>1.6076348971031995</c:v>
                </c:pt>
                <c:pt idx="22">
                  <c:v>1.323110936155818</c:v>
                </c:pt>
                <c:pt idx="23">
                  <c:v>1.098411949146717</c:v>
                </c:pt>
                <c:pt idx="24">
                  <c:v>0.91823862575809778</c:v>
                </c:pt>
                <c:pt idx="25">
                  <c:v>0.77197121173908345</c:v>
                </c:pt>
                <c:pt idx="26">
                  <c:v>0.65200374893729474</c:v>
                </c:pt>
                <c:pt idx="27">
                  <c:v>0.55274975800529491</c:v>
                </c:pt>
                <c:pt idx="28">
                  <c:v>0.47001973808180902</c:v>
                </c:pt>
                <c:pt idx="29">
                  <c:v>0.38247519114406525</c:v>
                </c:pt>
                <c:pt idx="30">
                  <c:v>0.27166146959489929</c:v>
                </c:pt>
                <c:pt idx="31">
                  <c:v>0.18300810548037763</c:v>
                </c:pt>
                <c:pt idx="32">
                  <c:v>9.6997270367275276E-2</c:v>
                </c:pt>
              </c:numCache>
            </c:numRef>
          </c:xVal>
          <c:yVal>
            <c:numRef>
              <c:f>XChartData!$DE$7:$DE$39</c:f>
              <c:numCache>
                <c:formatCode>General</c:formatCode>
                <c:ptCount val="33"/>
                <c:pt idx="0">
                  <c:v>0.98622923680750252</c:v>
                </c:pt>
                <c:pt idx="1">
                  <c:v>0.98678942639114342</c:v>
                </c:pt>
                <c:pt idx="2">
                  <c:v>0.98737939118316453</c:v>
                </c:pt>
                <c:pt idx="3">
                  <c:v>0.99566920496355127</c:v>
                </c:pt>
                <c:pt idx="4">
                  <c:v>1.0229934941902117</c:v>
                </c:pt>
                <c:pt idx="5">
                  <c:v>1.0494254357844248</c:v>
                </c:pt>
                <c:pt idx="6">
                  <c:v>1.0749624764751795</c:v>
                </c:pt>
                <c:pt idx="7">
                  <c:v>1.0996081534909445</c:v>
                </c:pt>
                <c:pt idx="8">
                  <c:v>1.1233721906708418</c:v>
                </c:pt>
                <c:pt idx="9">
                  <c:v>1.146270613293503</c:v>
                </c:pt>
                <c:pt idx="10">
                  <c:v>1.1683260000841356</c:v>
                </c:pt>
                <c:pt idx="11">
                  <c:v>1.1895680863476605</c:v>
                </c:pt>
                <c:pt idx="12">
                  <c:v>1.2100339320321916</c:v>
                </c:pt>
                <c:pt idx="13">
                  <c:v>1.2297692368118038</c:v>
                </c:pt>
                <c:pt idx="14">
                  <c:v>1.2763844057466542</c:v>
                </c:pt>
                <c:pt idx="15">
                  <c:v>1.3826941965381849</c:v>
                </c:pt>
                <c:pt idx="16">
                  <c:v>1.5747177176228846</c:v>
                </c:pt>
                <c:pt idx="17">
                  <c:v>1.7713926789932624</c:v>
                </c:pt>
                <c:pt idx="18">
                  <c:v>1.9970810162085617</c:v>
                </c:pt>
                <c:pt idx="19">
                  <c:v>2.2195434845748987</c:v>
                </c:pt>
                <c:pt idx="20">
                  <c:v>2.4303573089721886</c:v>
                </c:pt>
                <c:pt idx="21">
                  <c:v>2.6216304132150872</c:v>
                </c:pt>
                <c:pt idx="22">
                  <c:v>2.6722828480891456</c:v>
                </c:pt>
                <c:pt idx="23">
                  <c:v>2.7173989561630574</c:v>
                </c:pt>
                <c:pt idx="24">
                  <c:v>2.758123215995536</c:v>
                </c:pt>
                <c:pt idx="25">
                  <c:v>2.7952897523212354</c:v>
                </c:pt>
                <c:pt idx="26">
                  <c:v>2.8295301563982793</c:v>
                </c:pt>
                <c:pt idx="27">
                  <c:v>2.8613334075649215</c:v>
                </c:pt>
                <c:pt idx="28">
                  <c:v>2.8910812803262766</c:v>
                </c:pt>
                <c:pt idx="29">
                  <c:v>2.9222561343413953</c:v>
                </c:pt>
                <c:pt idx="30">
                  <c:v>2.9577701766480957</c:v>
                </c:pt>
                <c:pt idx="31">
                  <c:v>2.9945621888394656</c:v>
                </c:pt>
                <c:pt idx="32">
                  <c:v>3.0742653851864912</c:v>
                </c:pt>
              </c:numCache>
            </c:numRef>
          </c:yVal>
          <c:smooth val="0"/>
        </c:ser>
        <c:dLbls>
          <c:showLegendKey val="0"/>
          <c:showVal val="0"/>
          <c:showCatName val="0"/>
          <c:showSerName val="0"/>
          <c:showPercent val="0"/>
          <c:showBubbleSize val="0"/>
        </c:dLbls>
        <c:axId val="174825472"/>
        <c:axId val="174628160"/>
      </c:scatterChart>
      <c:valAx>
        <c:axId val="174825472"/>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174628160"/>
        <c:crosses val="autoZero"/>
        <c:crossBetween val="midCat"/>
      </c:valAx>
      <c:valAx>
        <c:axId val="174628160"/>
        <c:scaling>
          <c:orientation val="minMax"/>
        </c:scaling>
        <c:delete val="0"/>
        <c:axPos val="l"/>
        <c:majorGridlines/>
        <c:title>
          <c:tx>
            <c:rich>
              <a:bodyPr/>
              <a:lstStyle/>
              <a:p>
                <a:pPr>
                  <a:defRPr/>
                </a:pPr>
                <a:r>
                  <a:rPr lang="en-US"/>
                  <a:t>H2O</a:t>
                </a:r>
                <a:endParaRPr/>
              </a:p>
            </c:rich>
          </c:tx>
          <c:overlay val="0"/>
        </c:title>
        <c:numFmt formatCode="General" sourceLinked="1"/>
        <c:majorTickMark val="out"/>
        <c:minorTickMark val="none"/>
        <c:tickLblPos val="nextTo"/>
        <c:crossAx val="174825472"/>
        <c:crosses val="autoZero"/>
        <c:crossBetween val="midCat"/>
      </c:valAx>
    </c:plotArea>
    <c:plotVisOnly val="1"/>
    <c:dispBlanksAs val="gap"/>
    <c:showDLblsOverMax val="0"/>
  </c:chart>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CO2 vs. MgO</a:t>
            </a:r>
          </a:p>
        </c:rich>
      </c:tx>
      <c:overlay val="0"/>
    </c:title>
    <c:autoTitleDeleted val="0"/>
    <c:plotArea>
      <c:layout/>
      <c:scatterChart>
        <c:scatterStyle val="lineMarker"/>
        <c:varyColors val="0"/>
        <c:ser>
          <c:idx val="0"/>
          <c:order val="0"/>
          <c:tx>
            <c:v>XChartData!$DI$2</c:v>
          </c:tx>
          <c:dLbls>
            <c:dLbl>
              <c:idx val="0"/>
              <c:tx>
                <c:rich>
                  <a:bodyPr/>
                  <a:lstStyle/>
                  <a:p>
                    <a:r>
                      <a:t>1396</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r>
                      <a:t>756</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XChartData!$DI$7:$DI$39</c:f>
              <c:numCache>
                <c:formatCode>General</c:formatCode>
                <c:ptCount val="33"/>
                <c:pt idx="0">
                  <c:v>13.590238883207476</c:v>
                </c:pt>
                <c:pt idx="1">
                  <c:v>13.588985531253197</c:v>
                </c:pt>
                <c:pt idx="2">
                  <c:v>13.587603870979104</c:v>
                </c:pt>
                <c:pt idx="3">
                  <c:v>13.311825931933029</c:v>
                </c:pt>
                <c:pt idx="4">
                  <c:v>12.373775006098699</c:v>
                </c:pt>
                <c:pt idx="5">
                  <c:v>11.480162922340087</c:v>
                </c:pt>
                <c:pt idx="6">
                  <c:v>10.630607442065347</c:v>
                </c:pt>
                <c:pt idx="7">
                  <c:v>9.8245498778577396</c:v>
                </c:pt>
                <c:pt idx="8">
                  <c:v>9.061263824361923</c:v>
                </c:pt>
                <c:pt idx="9">
                  <c:v>8.3398665034251138</c:v>
                </c:pt>
                <c:pt idx="10">
                  <c:v>7.6593282991055736</c:v>
                </c:pt>
                <c:pt idx="11">
                  <c:v>7.0184743777385759</c:v>
                </c:pt>
                <c:pt idx="12">
                  <c:v>6.4160373302471099</c:v>
                </c:pt>
                <c:pt idx="13">
                  <c:v>5.8506668836600388</c:v>
                </c:pt>
                <c:pt idx="14">
                  <c:v>5.2114526115914765</c:v>
                </c:pt>
                <c:pt idx="15">
                  <c:v>4.4314911481366002</c:v>
                </c:pt>
                <c:pt idx="16">
                  <c:v>3.7296311974119387</c:v>
                </c:pt>
                <c:pt idx="17">
                  <c:v>3.1223479423299851</c:v>
                </c:pt>
                <c:pt idx="18">
                  <c:v>2.623582976725984</c:v>
                </c:pt>
                <c:pt idx="19">
                  <c:v>2.2133955063416693</c:v>
                </c:pt>
                <c:pt idx="20">
                  <c:v>1.8834015098511963</c:v>
                </c:pt>
                <c:pt idx="21">
                  <c:v>1.6076348971031995</c:v>
                </c:pt>
                <c:pt idx="22">
                  <c:v>1.323110936155818</c:v>
                </c:pt>
                <c:pt idx="23">
                  <c:v>1.098411949146717</c:v>
                </c:pt>
                <c:pt idx="24">
                  <c:v>0.91823862575809778</c:v>
                </c:pt>
                <c:pt idx="25">
                  <c:v>0.77197121173908345</c:v>
                </c:pt>
                <c:pt idx="26">
                  <c:v>0.65200374893729474</c:v>
                </c:pt>
                <c:pt idx="27">
                  <c:v>0.55274975800529491</c:v>
                </c:pt>
                <c:pt idx="28">
                  <c:v>0.47001973808180902</c:v>
                </c:pt>
                <c:pt idx="29">
                  <c:v>0.38247519114406525</c:v>
                </c:pt>
                <c:pt idx="30">
                  <c:v>0.27166146959489929</c:v>
                </c:pt>
                <c:pt idx="31">
                  <c:v>0.18300810548037763</c:v>
                </c:pt>
                <c:pt idx="32">
                  <c:v>9.6997270367275276E-2</c:v>
                </c:pt>
              </c:numCache>
            </c:numRef>
          </c:xVal>
          <c:yVal>
            <c:numRef>
              <c:f>XChartData!$DJ$7:$DJ$39</c:f>
              <c:numCache>
                <c:formatCode>General</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yVal>
          <c:smooth val="0"/>
        </c:ser>
        <c:dLbls>
          <c:showLegendKey val="0"/>
          <c:showVal val="0"/>
          <c:showCatName val="0"/>
          <c:showSerName val="0"/>
          <c:showPercent val="0"/>
          <c:showBubbleSize val="0"/>
        </c:dLbls>
        <c:axId val="174827776"/>
        <c:axId val="174827200"/>
      </c:scatterChart>
      <c:valAx>
        <c:axId val="174827776"/>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174827200"/>
        <c:crosses val="autoZero"/>
        <c:crossBetween val="midCat"/>
      </c:valAx>
      <c:valAx>
        <c:axId val="174827200"/>
        <c:scaling>
          <c:orientation val="minMax"/>
        </c:scaling>
        <c:delete val="0"/>
        <c:axPos val="l"/>
        <c:majorGridlines/>
        <c:title>
          <c:tx>
            <c:rich>
              <a:bodyPr/>
              <a:lstStyle/>
              <a:p>
                <a:pPr>
                  <a:defRPr/>
                </a:pPr>
                <a:r>
                  <a:rPr lang="en-US"/>
                  <a:t>CO2</a:t>
                </a:r>
                <a:endParaRPr/>
              </a:p>
            </c:rich>
          </c:tx>
          <c:overlay val="0"/>
        </c:title>
        <c:numFmt formatCode="General" sourceLinked="1"/>
        <c:majorTickMark val="out"/>
        <c:minorTickMark val="none"/>
        <c:tickLblPos val="nextTo"/>
        <c:crossAx val="174827776"/>
        <c:crosses val="autoZero"/>
        <c:crossBetween val="midCat"/>
      </c:valAx>
    </c:plotArea>
    <c:plotVisOnly val="1"/>
    <c:dispBlanksAs val="gap"/>
    <c:showDLblsOverMax val="0"/>
  </c:chart>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TAS Diagram</a:t>
            </a:r>
          </a:p>
        </c:rich>
      </c:tx>
      <c:overlay val="0"/>
    </c:title>
    <c:autoTitleDeleted val="0"/>
    <c:plotArea>
      <c:layout/>
      <c:scatterChart>
        <c:scatterStyle val="lineMarker"/>
        <c:varyColors val="0"/>
        <c:ser>
          <c:idx val="0"/>
          <c:order val="0"/>
          <c:tx>
            <c:v>XChartData!$FB$2</c:v>
          </c:tx>
          <c:dLbls>
            <c:dLbl>
              <c:idx val="0"/>
              <c:tx>
                <c:rich>
                  <a:bodyPr/>
                  <a:lstStyle/>
                  <a:p>
                    <a:r>
                      <a:t>1396</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r>
                      <a:t>756</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XChartData!$FB$7:$FB$39</c:f>
              <c:numCache>
                <c:formatCode>General</c:formatCode>
                <c:ptCount val="33"/>
                <c:pt idx="0">
                  <c:v>53.453624634968321</c:v>
                </c:pt>
                <c:pt idx="1">
                  <c:v>53.483986910402372</c:v>
                </c:pt>
                <c:pt idx="2">
                  <c:v>53.515963002130498</c:v>
                </c:pt>
                <c:pt idx="3">
                  <c:v>53.647349791338826</c:v>
                </c:pt>
                <c:pt idx="4">
                  <c:v>54.030521199418715</c:v>
                </c:pt>
                <c:pt idx="5">
                  <c:v>54.404447410819422</c:v>
                </c:pt>
                <c:pt idx="6">
                  <c:v>54.768994112459467</c:v>
                </c:pt>
                <c:pt idx="7">
                  <c:v>55.124129534804403</c:v>
                </c:pt>
                <c:pt idx="8">
                  <c:v>55.469930389995845</c:v>
                </c:pt>
                <c:pt idx="9">
                  <c:v>55.806590190455672</c:v>
                </c:pt>
                <c:pt idx="10">
                  <c:v>56.134429828126599</c:v>
                </c:pt>
                <c:pt idx="11">
                  <c:v>56.453911849197794</c:v>
                </c:pt>
                <c:pt idx="12">
                  <c:v>56.765694959662483</c:v>
                </c:pt>
                <c:pt idx="13">
                  <c:v>57.070689144840379</c:v>
                </c:pt>
                <c:pt idx="14">
                  <c:v>57.254128472148224</c:v>
                </c:pt>
                <c:pt idx="15">
                  <c:v>57.8333569575572</c:v>
                </c:pt>
                <c:pt idx="16">
                  <c:v>58.856964490785572</c:v>
                </c:pt>
                <c:pt idx="17">
                  <c:v>60.041881958387577</c:v>
                </c:pt>
                <c:pt idx="18">
                  <c:v>61.998174819780893</c:v>
                </c:pt>
                <c:pt idx="19">
                  <c:v>63.910462431686874</c:v>
                </c:pt>
                <c:pt idx="20">
                  <c:v>65.600483990467978</c:v>
                </c:pt>
                <c:pt idx="21">
                  <c:v>67.142630959182696</c:v>
                </c:pt>
                <c:pt idx="22">
                  <c:v>68.916160925505864</c:v>
                </c:pt>
                <c:pt idx="23">
                  <c:v>70.494481634176225</c:v>
                </c:pt>
                <c:pt idx="24">
                  <c:v>71.905699492322498</c:v>
                </c:pt>
                <c:pt idx="25">
                  <c:v>73.171756189961116</c:v>
                </c:pt>
                <c:pt idx="26">
                  <c:v>74.310411614070972</c:v>
                </c:pt>
                <c:pt idx="27">
                  <c:v>75.336392061080161</c:v>
                </c:pt>
                <c:pt idx="28">
                  <c:v>76.262114413179603</c:v>
                </c:pt>
                <c:pt idx="29">
                  <c:v>76.844836178643789</c:v>
                </c:pt>
                <c:pt idx="30">
                  <c:v>76.527976276290431</c:v>
                </c:pt>
                <c:pt idx="31">
                  <c:v>76.151483212171158</c:v>
                </c:pt>
                <c:pt idx="32">
                  <c:v>75.77022696838381</c:v>
                </c:pt>
              </c:numCache>
            </c:numRef>
          </c:xVal>
          <c:yVal>
            <c:numRef>
              <c:f>XChartData!$FC$7:$FC$39</c:f>
              <c:numCache>
                <c:formatCode>General</c:formatCode>
                <c:ptCount val="33"/>
                <c:pt idx="0">
                  <c:v>3.1263466806797862</c:v>
                </c:pt>
                <c:pt idx="1">
                  <c:v>3.1281224816599309</c:v>
                </c:pt>
                <c:pt idx="2">
                  <c:v>3.1299926700506404</c:v>
                </c:pt>
                <c:pt idx="3">
                  <c:v>3.1562713797344712</c:v>
                </c:pt>
                <c:pt idx="4">
                  <c:v>3.2428893765829896</c:v>
                </c:pt>
                <c:pt idx="5">
                  <c:v>3.3266786314366485</c:v>
                </c:pt>
                <c:pt idx="6">
                  <c:v>3.4076310504263452</c:v>
                </c:pt>
                <c:pt idx="7">
                  <c:v>3.4857578465663255</c:v>
                </c:pt>
                <c:pt idx="8">
                  <c:v>3.5610898444266059</c:v>
                </c:pt>
                <c:pt idx="9">
                  <c:v>3.633677844140446</c:v>
                </c:pt>
                <c:pt idx="10">
                  <c:v>3.7035934202667593</c:v>
                </c:pt>
                <c:pt idx="11">
                  <c:v>3.7709308337221397</c:v>
                </c:pt>
                <c:pt idx="12">
                  <c:v>3.8358075645421117</c:v>
                </c:pt>
                <c:pt idx="13">
                  <c:v>3.8983684806934917</c:v>
                </c:pt>
                <c:pt idx="14">
                  <c:v>4.0428831884945575</c:v>
                </c:pt>
                <c:pt idx="15">
                  <c:v>4.3335118876606877</c:v>
                </c:pt>
                <c:pt idx="16">
                  <c:v>4.6811270422792548</c:v>
                </c:pt>
                <c:pt idx="17">
                  <c:v>5.0131937362103258</c:v>
                </c:pt>
                <c:pt idx="18">
                  <c:v>5.3762182285116618</c:v>
                </c:pt>
                <c:pt idx="19">
                  <c:v>5.689722185342835</c:v>
                </c:pt>
                <c:pt idx="20">
                  <c:v>5.9479806456574327</c:v>
                </c:pt>
                <c:pt idx="21">
                  <c:v>6.1645738109680188</c:v>
                </c:pt>
                <c:pt idx="22">
                  <c:v>6.3799263588197466</c:v>
                </c:pt>
                <c:pt idx="23">
                  <c:v>6.5428456008701659</c:v>
                </c:pt>
                <c:pt idx="24">
                  <c:v>6.6640345687945262</c:v>
                </c:pt>
                <c:pt idx="25">
                  <c:v>6.7517370471202014</c:v>
                </c:pt>
                <c:pt idx="26">
                  <c:v>6.8124130205119133</c:v>
                </c:pt>
                <c:pt idx="27">
                  <c:v>6.8511948262882898</c:v>
                </c:pt>
                <c:pt idx="28">
                  <c:v>6.8722104435976945</c:v>
                </c:pt>
                <c:pt idx="29">
                  <c:v>7.0654093713941988</c:v>
                </c:pt>
                <c:pt idx="30">
                  <c:v>7.7595829551063833</c:v>
                </c:pt>
                <c:pt idx="31">
                  <c:v>8.3546101655270828</c:v>
                </c:pt>
                <c:pt idx="32">
                  <c:v>8.7652923404053347</c:v>
                </c:pt>
              </c:numCache>
            </c:numRef>
          </c:yVal>
          <c:smooth val="0"/>
        </c:ser>
        <c:dLbls>
          <c:showLegendKey val="0"/>
          <c:showVal val="0"/>
          <c:showCatName val="0"/>
          <c:showSerName val="0"/>
          <c:showPercent val="0"/>
          <c:showBubbleSize val="0"/>
        </c:dLbls>
        <c:axId val="174830080"/>
        <c:axId val="174829504"/>
      </c:scatterChart>
      <c:valAx>
        <c:axId val="174830080"/>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174829504"/>
        <c:crosses val="autoZero"/>
        <c:crossBetween val="midCat"/>
      </c:valAx>
      <c:valAx>
        <c:axId val="174829504"/>
        <c:scaling>
          <c:orientation val="minMax"/>
        </c:scaling>
        <c:delete val="0"/>
        <c:axPos val="l"/>
        <c:majorGridlines/>
        <c:title>
          <c:tx>
            <c:rich>
              <a:bodyPr/>
              <a:lstStyle/>
              <a:p>
                <a:pPr>
                  <a:defRPr/>
                </a:pPr>
                <a:r>
                  <a:rPr lang="en-US"/>
                  <a:t>K2O+Na2O</a:t>
                </a:r>
                <a:endParaRPr/>
              </a:p>
            </c:rich>
          </c:tx>
          <c:overlay val="0"/>
        </c:title>
        <c:numFmt formatCode="General" sourceLinked="1"/>
        <c:majorTickMark val="out"/>
        <c:minorTickMark val="none"/>
        <c:tickLblPos val="nextTo"/>
        <c:crossAx val="174830080"/>
        <c:crosses val="autoZero"/>
        <c:crossBetween val="midCat"/>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Phase Proportion Percent (Solids + Fluid)</a:t>
            </a:r>
          </a:p>
        </c:rich>
      </c:tx>
      <c:overlay val="0"/>
    </c:title>
    <c:autoTitleDeleted val="0"/>
    <c:plotArea>
      <c:layout/>
      <c:lineChart>
        <c:grouping val="standard"/>
        <c:varyColors val="0"/>
        <c:ser>
          <c:idx val="0"/>
          <c:order val="0"/>
          <c:tx>
            <c:v>spn {1}</c:v>
          </c:tx>
          <c:marker>
            <c:symbol val="none"/>
          </c:marker>
          <c:cat>
            <c:numRef>
              <c:f>XChartDiagramsData!$CV$6:$CV$39</c:f>
              <c:numCache>
                <c:formatCode>0</c:formatCode>
                <c:ptCount val="34"/>
                <c:pt idx="0">
                  <c:v>1395.8984375</c:v>
                </c:pt>
                <c:pt idx="1">
                  <c:v>1375.8984375</c:v>
                </c:pt>
                <c:pt idx="2">
                  <c:v>1355.8984375</c:v>
                </c:pt>
                <c:pt idx="3">
                  <c:v>1335.8984375</c:v>
                </c:pt>
                <c:pt idx="4">
                  <c:v>1315.8984375</c:v>
                </c:pt>
                <c:pt idx="5">
                  <c:v>1295.8984375</c:v>
                </c:pt>
                <c:pt idx="6">
                  <c:v>1275.8984375</c:v>
                </c:pt>
                <c:pt idx="7">
                  <c:v>1255.8984375</c:v>
                </c:pt>
                <c:pt idx="8">
                  <c:v>1235.8984375</c:v>
                </c:pt>
                <c:pt idx="9">
                  <c:v>1215.8984375</c:v>
                </c:pt>
                <c:pt idx="10">
                  <c:v>1195.8984375</c:v>
                </c:pt>
                <c:pt idx="11">
                  <c:v>1175.8984375</c:v>
                </c:pt>
                <c:pt idx="12">
                  <c:v>1155.8984375</c:v>
                </c:pt>
                <c:pt idx="13">
                  <c:v>1135.8984375</c:v>
                </c:pt>
                <c:pt idx="14">
                  <c:v>1115.8984375</c:v>
                </c:pt>
                <c:pt idx="15">
                  <c:v>1095.8984375</c:v>
                </c:pt>
                <c:pt idx="16">
                  <c:v>1075.8984375</c:v>
                </c:pt>
                <c:pt idx="17">
                  <c:v>1055.8984375</c:v>
                </c:pt>
                <c:pt idx="18">
                  <c:v>1035.8984375</c:v>
                </c:pt>
                <c:pt idx="19">
                  <c:v>1015.8984375000001</c:v>
                </c:pt>
                <c:pt idx="20">
                  <c:v>995.89843750000011</c:v>
                </c:pt>
                <c:pt idx="21">
                  <c:v>975.89843750000011</c:v>
                </c:pt>
                <c:pt idx="22">
                  <c:v>955.89843750000011</c:v>
                </c:pt>
                <c:pt idx="23">
                  <c:v>935.89843750000011</c:v>
                </c:pt>
                <c:pt idx="24">
                  <c:v>915.89843750000011</c:v>
                </c:pt>
                <c:pt idx="25">
                  <c:v>895.89843750000011</c:v>
                </c:pt>
                <c:pt idx="26">
                  <c:v>875.89843750000011</c:v>
                </c:pt>
                <c:pt idx="27">
                  <c:v>855.89843750000011</c:v>
                </c:pt>
                <c:pt idx="28">
                  <c:v>835.89843750000011</c:v>
                </c:pt>
                <c:pt idx="29">
                  <c:v>815.89843750000011</c:v>
                </c:pt>
                <c:pt idx="30">
                  <c:v>795.89843750000011</c:v>
                </c:pt>
                <c:pt idx="31">
                  <c:v>775.89843750000011</c:v>
                </c:pt>
                <c:pt idx="32">
                  <c:v>755.89843750000011</c:v>
                </c:pt>
              </c:numCache>
            </c:numRef>
          </c:cat>
          <c:val>
            <c:numRef>
              <c:f>XChartDiagramsData!$CW$6:$CW$39</c:f>
              <c:numCache>
                <c:formatCode>0.0%</c:formatCode>
                <c:ptCount val="34"/>
                <c:pt idx="0">
                  <c:v>0</c:v>
                </c:pt>
                <c:pt idx="1">
                  <c:v>1</c:v>
                </c:pt>
                <c:pt idx="2">
                  <c:v>1</c:v>
                </c:pt>
                <c:pt idx="3">
                  <c:v>0.18686035723081321</c:v>
                </c:pt>
                <c:pt idx="4">
                  <c:v>6.6007117249480218E-2</c:v>
                </c:pt>
                <c:pt idx="5">
                  <c:v>4.8562953213724169E-2</c:v>
                </c:pt>
                <c:pt idx="6">
                  <c:v>4.1628324665138071E-2</c:v>
                </c:pt>
                <c:pt idx="7">
                  <c:v>3.7943769608179072E-2</c:v>
                </c:pt>
                <c:pt idx="8">
                  <c:v>3.5691368816189055E-2</c:v>
                </c:pt>
                <c:pt idx="9">
                  <c:v>3.4203648534806522E-2</c:v>
                </c:pt>
                <c:pt idx="10">
                  <c:v>3.318060062868166E-2</c:v>
                </c:pt>
                <c:pt idx="11">
                  <c:v>3.2469783034681544E-2</c:v>
                </c:pt>
                <c:pt idx="12">
                  <c:v>3.1993136819971138E-2</c:v>
                </c:pt>
                <c:pt idx="13">
                  <c:v>3.1715037874874924E-2</c:v>
                </c:pt>
                <c:pt idx="14">
                  <c:v>2.9665949168803434E-2</c:v>
                </c:pt>
                <c:pt idx="15">
                  <c:v>2.5876648292419993E-2</c:v>
                </c:pt>
                <c:pt idx="16">
                  <c:v>2.2370830623183534E-2</c:v>
                </c:pt>
                <c:pt idx="17">
                  <c:v>2.4543527811327095E-2</c:v>
                </c:pt>
                <c:pt idx="18">
                  <c:v>3.8641882958524817E-2</c:v>
                </c:pt>
                <c:pt idx="19">
                  <c:v>4.8486921617290818E-2</c:v>
                </c:pt>
                <c:pt idx="20">
                  <c:v>5.4078360058177705E-2</c:v>
                </c:pt>
                <c:pt idx="21">
                  <c:v>5.7402450677464037E-2</c:v>
                </c:pt>
                <c:pt idx="22">
                  <c:v>5.8971727566580694E-2</c:v>
                </c:pt>
                <c:pt idx="23">
                  <c:v>5.9870476143807055E-2</c:v>
                </c:pt>
                <c:pt idx="24">
                  <c:v>6.0383210871713847E-2</c:v>
                </c:pt>
                <c:pt idx="25">
                  <c:v>6.0663880984896432E-2</c:v>
                </c:pt>
                <c:pt idx="26">
                  <c:v>6.0801581128503548E-2</c:v>
                </c:pt>
                <c:pt idx="27">
                  <c:v>6.0850482202122566E-2</c:v>
                </c:pt>
                <c:pt idx="28">
                  <c:v>6.0844775279745363E-2</c:v>
                </c:pt>
                <c:pt idx="29">
                  <c:v>5.9939279822216529E-2</c:v>
                </c:pt>
                <c:pt idx="30">
                  <c:v>5.7852873965988857E-2</c:v>
                </c:pt>
                <c:pt idx="31">
                  <c:v>5.648580307344226E-2</c:v>
                </c:pt>
                <c:pt idx="32">
                  <c:v>5.4556429099604356E-2</c:v>
                </c:pt>
              </c:numCache>
            </c:numRef>
          </c:val>
          <c:smooth val="0"/>
        </c:ser>
        <c:ser>
          <c:idx val="1"/>
          <c:order val="1"/>
          <c:tx>
            <c:v>ol {1}</c:v>
          </c:tx>
          <c:marker>
            <c:symbol val="none"/>
          </c:marker>
          <c:cat>
            <c:numRef>
              <c:f>XChartDiagramsData!$CV$6:$CV$39</c:f>
              <c:numCache>
                <c:formatCode>0</c:formatCode>
                <c:ptCount val="34"/>
                <c:pt idx="0">
                  <c:v>1395.8984375</c:v>
                </c:pt>
                <c:pt idx="1">
                  <c:v>1375.8984375</c:v>
                </c:pt>
                <c:pt idx="2">
                  <c:v>1355.8984375</c:v>
                </c:pt>
                <c:pt idx="3">
                  <c:v>1335.8984375</c:v>
                </c:pt>
                <c:pt idx="4">
                  <c:v>1315.8984375</c:v>
                </c:pt>
                <c:pt idx="5">
                  <c:v>1295.8984375</c:v>
                </c:pt>
                <c:pt idx="6">
                  <c:v>1275.8984375</c:v>
                </c:pt>
                <c:pt idx="7">
                  <c:v>1255.8984375</c:v>
                </c:pt>
                <c:pt idx="8">
                  <c:v>1235.8984375</c:v>
                </c:pt>
                <c:pt idx="9">
                  <c:v>1215.8984375</c:v>
                </c:pt>
                <c:pt idx="10">
                  <c:v>1195.8984375</c:v>
                </c:pt>
                <c:pt idx="11">
                  <c:v>1175.8984375</c:v>
                </c:pt>
                <c:pt idx="12">
                  <c:v>1155.8984375</c:v>
                </c:pt>
                <c:pt idx="13">
                  <c:v>1135.8984375</c:v>
                </c:pt>
                <c:pt idx="14">
                  <c:v>1115.8984375</c:v>
                </c:pt>
                <c:pt idx="15">
                  <c:v>1095.8984375</c:v>
                </c:pt>
                <c:pt idx="16">
                  <c:v>1075.8984375</c:v>
                </c:pt>
                <c:pt idx="17">
                  <c:v>1055.8984375</c:v>
                </c:pt>
                <c:pt idx="18">
                  <c:v>1035.8984375</c:v>
                </c:pt>
                <c:pt idx="19">
                  <c:v>1015.8984375000001</c:v>
                </c:pt>
                <c:pt idx="20">
                  <c:v>995.89843750000011</c:v>
                </c:pt>
                <c:pt idx="21">
                  <c:v>975.89843750000011</c:v>
                </c:pt>
                <c:pt idx="22">
                  <c:v>955.89843750000011</c:v>
                </c:pt>
                <c:pt idx="23">
                  <c:v>935.89843750000011</c:v>
                </c:pt>
                <c:pt idx="24">
                  <c:v>915.89843750000011</c:v>
                </c:pt>
                <c:pt idx="25">
                  <c:v>895.89843750000011</c:v>
                </c:pt>
                <c:pt idx="26">
                  <c:v>875.89843750000011</c:v>
                </c:pt>
                <c:pt idx="27">
                  <c:v>855.89843750000011</c:v>
                </c:pt>
                <c:pt idx="28">
                  <c:v>835.89843750000011</c:v>
                </c:pt>
                <c:pt idx="29">
                  <c:v>815.89843750000011</c:v>
                </c:pt>
                <c:pt idx="30">
                  <c:v>795.89843750000011</c:v>
                </c:pt>
                <c:pt idx="31">
                  <c:v>775.89843750000011</c:v>
                </c:pt>
                <c:pt idx="32">
                  <c:v>755.89843750000011</c:v>
                </c:pt>
              </c:numCache>
            </c:numRef>
          </c:cat>
          <c:val>
            <c:numRef>
              <c:f>XChartDiagramsData!$CX$6:$CX$39</c:f>
              <c:numCache>
                <c:formatCode>0.0%</c:formatCode>
                <c:ptCount val="34"/>
                <c:pt idx="0">
                  <c:v>0</c:v>
                </c:pt>
                <c:pt idx="1">
                  <c:v>0</c:v>
                </c:pt>
                <c:pt idx="2">
                  <c:v>0</c:v>
                </c:pt>
                <c:pt idx="3">
                  <c:v>0.81313964276918671</c:v>
                </c:pt>
                <c:pt idx="4">
                  <c:v>0.93399288275051984</c:v>
                </c:pt>
                <c:pt idx="5">
                  <c:v>0.95143704678627572</c:v>
                </c:pt>
                <c:pt idx="6">
                  <c:v>0.95837167533486189</c:v>
                </c:pt>
                <c:pt idx="7">
                  <c:v>0.96205623039182098</c:v>
                </c:pt>
                <c:pt idx="8">
                  <c:v>0.96430863118381094</c:v>
                </c:pt>
                <c:pt idx="9">
                  <c:v>0.96579635146519349</c:v>
                </c:pt>
                <c:pt idx="10">
                  <c:v>0.96681939937131833</c:v>
                </c:pt>
                <c:pt idx="11">
                  <c:v>0.96753021696531849</c:v>
                </c:pt>
                <c:pt idx="12">
                  <c:v>0.96800686318002882</c:v>
                </c:pt>
                <c:pt idx="13">
                  <c:v>0.96828496212512516</c:v>
                </c:pt>
                <c:pt idx="14">
                  <c:v>0.84335148783749136</c:v>
                </c:pt>
                <c:pt idx="15">
                  <c:v>0.66845548075708849</c:v>
                </c:pt>
                <c:pt idx="16">
                  <c:v>0.51280971714706514</c:v>
                </c:pt>
                <c:pt idx="17">
                  <c:v>0.43227248689209891</c:v>
                </c:pt>
                <c:pt idx="18">
                  <c:v>0.37832869002529113</c:v>
                </c:pt>
                <c:pt idx="19">
                  <c:v>0.34449998026292061</c:v>
                </c:pt>
                <c:pt idx="20">
                  <c:v>0.32208689174261845</c:v>
                </c:pt>
                <c:pt idx="21">
                  <c:v>0.30576515430995849</c:v>
                </c:pt>
                <c:pt idx="22">
                  <c:v>0.29065516325381913</c:v>
                </c:pt>
                <c:pt idx="23">
                  <c:v>0.2797221379739111</c:v>
                </c:pt>
                <c:pt idx="24">
                  <c:v>0.27145895713370516</c:v>
                </c:pt>
                <c:pt idx="25">
                  <c:v>0.26500993884183249</c:v>
                </c:pt>
                <c:pt idx="26">
                  <c:v>0.2598512822487844</c:v>
                </c:pt>
                <c:pt idx="27">
                  <c:v>0.25564375490084829</c:v>
                </c:pt>
                <c:pt idx="28">
                  <c:v>0.25215783164481337</c:v>
                </c:pt>
                <c:pt idx="29">
                  <c:v>0.24634505363755854</c:v>
                </c:pt>
                <c:pt idx="30">
                  <c:v>0.23595711923192209</c:v>
                </c:pt>
                <c:pt idx="31">
                  <c:v>0.22954822152682994</c:v>
                </c:pt>
                <c:pt idx="32">
                  <c:v>0.22181404318478196</c:v>
                </c:pt>
              </c:numCache>
            </c:numRef>
          </c:val>
          <c:smooth val="0"/>
        </c:ser>
        <c:ser>
          <c:idx val="2"/>
          <c:order val="2"/>
          <c:tx>
            <c:v>opx {1}</c:v>
          </c:tx>
          <c:marker>
            <c:symbol val="none"/>
          </c:marker>
          <c:cat>
            <c:numRef>
              <c:f>XChartDiagramsData!$CV$6:$CV$39</c:f>
              <c:numCache>
                <c:formatCode>0</c:formatCode>
                <c:ptCount val="34"/>
                <c:pt idx="0">
                  <c:v>1395.8984375</c:v>
                </c:pt>
                <c:pt idx="1">
                  <c:v>1375.8984375</c:v>
                </c:pt>
                <c:pt idx="2">
                  <c:v>1355.8984375</c:v>
                </c:pt>
                <c:pt idx="3">
                  <c:v>1335.8984375</c:v>
                </c:pt>
                <c:pt idx="4">
                  <c:v>1315.8984375</c:v>
                </c:pt>
                <c:pt idx="5">
                  <c:v>1295.8984375</c:v>
                </c:pt>
                <c:pt idx="6">
                  <c:v>1275.8984375</c:v>
                </c:pt>
                <c:pt idx="7">
                  <c:v>1255.8984375</c:v>
                </c:pt>
                <c:pt idx="8">
                  <c:v>1235.8984375</c:v>
                </c:pt>
                <c:pt idx="9">
                  <c:v>1215.8984375</c:v>
                </c:pt>
                <c:pt idx="10">
                  <c:v>1195.8984375</c:v>
                </c:pt>
                <c:pt idx="11">
                  <c:v>1175.8984375</c:v>
                </c:pt>
                <c:pt idx="12">
                  <c:v>1155.8984375</c:v>
                </c:pt>
                <c:pt idx="13">
                  <c:v>1135.8984375</c:v>
                </c:pt>
                <c:pt idx="14">
                  <c:v>1115.8984375</c:v>
                </c:pt>
                <c:pt idx="15">
                  <c:v>1095.8984375</c:v>
                </c:pt>
                <c:pt idx="16">
                  <c:v>1075.8984375</c:v>
                </c:pt>
                <c:pt idx="17">
                  <c:v>1055.8984375</c:v>
                </c:pt>
                <c:pt idx="18">
                  <c:v>1035.8984375</c:v>
                </c:pt>
                <c:pt idx="19">
                  <c:v>1015.8984375000001</c:v>
                </c:pt>
                <c:pt idx="20">
                  <c:v>995.89843750000011</c:v>
                </c:pt>
                <c:pt idx="21">
                  <c:v>975.89843750000011</c:v>
                </c:pt>
                <c:pt idx="22">
                  <c:v>955.89843750000011</c:v>
                </c:pt>
                <c:pt idx="23">
                  <c:v>935.89843750000011</c:v>
                </c:pt>
                <c:pt idx="24">
                  <c:v>915.89843750000011</c:v>
                </c:pt>
                <c:pt idx="25">
                  <c:v>895.89843750000011</c:v>
                </c:pt>
                <c:pt idx="26">
                  <c:v>875.89843750000011</c:v>
                </c:pt>
                <c:pt idx="27">
                  <c:v>855.89843750000011</c:v>
                </c:pt>
                <c:pt idx="28">
                  <c:v>835.89843750000011</c:v>
                </c:pt>
                <c:pt idx="29">
                  <c:v>815.89843750000011</c:v>
                </c:pt>
                <c:pt idx="30">
                  <c:v>795.89843750000011</c:v>
                </c:pt>
                <c:pt idx="31">
                  <c:v>775.89843750000011</c:v>
                </c:pt>
                <c:pt idx="32">
                  <c:v>755.89843750000011</c:v>
                </c:pt>
              </c:numCache>
            </c:numRef>
          </c:cat>
          <c:val>
            <c:numRef>
              <c:f>XChartDiagramsData!$CY$6:$CY$39</c:f>
              <c:numCache>
                <c:formatCode>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6.7389020733778476E-2</c:v>
                </c:pt>
                <c:pt idx="15">
                  <c:v>5.3338958075659006E-2</c:v>
                </c:pt>
                <c:pt idx="16">
                  <c:v>4.091930845225223E-2</c:v>
                </c:pt>
                <c:pt idx="17">
                  <c:v>3.4492894021131142E-2</c:v>
                </c:pt>
                <c:pt idx="18">
                  <c:v>3.0188484823585621E-2</c:v>
                </c:pt>
                <c:pt idx="19">
                  <c:v>3.8882733710114428E-2</c:v>
                </c:pt>
                <c:pt idx="20">
                  <c:v>4.4157644971957531E-2</c:v>
                </c:pt>
                <c:pt idx="21">
                  <c:v>4.7624289727562732E-2</c:v>
                </c:pt>
                <c:pt idx="22">
                  <c:v>5.0905321446052081E-2</c:v>
                </c:pt>
                <c:pt idx="23">
                  <c:v>5.2557719387273771E-2</c:v>
                </c:pt>
                <c:pt idx="24">
                  <c:v>5.3245079504229118E-2</c:v>
                </c:pt>
                <c:pt idx="25">
                  <c:v>5.3339082589185058E-2</c:v>
                </c:pt>
                <c:pt idx="26">
                  <c:v>5.3061215827530636E-2</c:v>
                </c:pt>
                <c:pt idx="27">
                  <c:v>5.2549303501534021E-2</c:v>
                </c:pt>
                <c:pt idx="28">
                  <c:v>5.1891859680320854E-2</c:v>
                </c:pt>
                <c:pt idx="29">
                  <c:v>5.0666428041252293E-2</c:v>
                </c:pt>
                <c:pt idx="30">
                  <c:v>4.8529914548130618E-2</c:v>
                </c:pt>
                <c:pt idx="31">
                  <c:v>4.7211779884560115E-2</c:v>
                </c:pt>
                <c:pt idx="32">
                  <c:v>4.5621071304707224E-2</c:v>
                </c:pt>
              </c:numCache>
            </c:numRef>
          </c:val>
          <c:smooth val="0"/>
        </c:ser>
        <c:ser>
          <c:idx val="3"/>
          <c:order val="3"/>
          <c:tx>
            <c:v>cpx {1}</c:v>
          </c:tx>
          <c:marker>
            <c:symbol val="none"/>
          </c:marker>
          <c:cat>
            <c:numRef>
              <c:f>XChartDiagramsData!$CV$6:$CV$39</c:f>
              <c:numCache>
                <c:formatCode>0</c:formatCode>
                <c:ptCount val="34"/>
                <c:pt idx="0">
                  <c:v>1395.8984375</c:v>
                </c:pt>
                <c:pt idx="1">
                  <c:v>1375.8984375</c:v>
                </c:pt>
                <c:pt idx="2">
                  <c:v>1355.8984375</c:v>
                </c:pt>
                <c:pt idx="3">
                  <c:v>1335.8984375</c:v>
                </c:pt>
                <c:pt idx="4">
                  <c:v>1315.8984375</c:v>
                </c:pt>
                <c:pt idx="5">
                  <c:v>1295.8984375</c:v>
                </c:pt>
                <c:pt idx="6">
                  <c:v>1275.8984375</c:v>
                </c:pt>
                <c:pt idx="7">
                  <c:v>1255.8984375</c:v>
                </c:pt>
                <c:pt idx="8">
                  <c:v>1235.8984375</c:v>
                </c:pt>
                <c:pt idx="9">
                  <c:v>1215.8984375</c:v>
                </c:pt>
                <c:pt idx="10">
                  <c:v>1195.8984375</c:v>
                </c:pt>
                <c:pt idx="11">
                  <c:v>1175.8984375</c:v>
                </c:pt>
                <c:pt idx="12">
                  <c:v>1155.8984375</c:v>
                </c:pt>
                <c:pt idx="13">
                  <c:v>1135.8984375</c:v>
                </c:pt>
                <c:pt idx="14">
                  <c:v>1115.8984375</c:v>
                </c:pt>
                <c:pt idx="15">
                  <c:v>1095.8984375</c:v>
                </c:pt>
                <c:pt idx="16">
                  <c:v>1075.8984375</c:v>
                </c:pt>
                <c:pt idx="17">
                  <c:v>1055.8984375</c:v>
                </c:pt>
                <c:pt idx="18">
                  <c:v>1035.8984375</c:v>
                </c:pt>
                <c:pt idx="19">
                  <c:v>1015.8984375000001</c:v>
                </c:pt>
                <c:pt idx="20">
                  <c:v>995.89843750000011</c:v>
                </c:pt>
                <c:pt idx="21">
                  <c:v>975.89843750000011</c:v>
                </c:pt>
                <c:pt idx="22">
                  <c:v>955.89843750000011</c:v>
                </c:pt>
                <c:pt idx="23">
                  <c:v>935.89843750000011</c:v>
                </c:pt>
                <c:pt idx="24">
                  <c:v>915.89843750000011</c:v>
                </c:pt>
                <c:pt idx="25">
                  <c:v>895.89843750000011</c:v>
                </c:pt>
                <c:pt idx="26">
                  <c:v>875.89843750000011</c:v>
                </c:pt>
                <c:pt idx="27">
                  <c:v>855.89843750000011</c:v>
                </c:pt>
                <c:pt idx="28">
                  <c:v>835.89843750000011</c:v>
                </c:pt>
                <c:pt idx="29">
                  <c:v>815.89843750000011</c:v>
                </c:pt>
                <c:pt idx="30">
                  <c:v>795.89843750000011</c:v>
                </c:pt>
                <c:pt idx="31">
                  <c:v>775.89843750000011</c:v>
                </c:pt>
                <c:pt idx="32">
                  <c:v>755.89843750000011</c:v>
                </c:pt>
              </c:numCache>
            </c:numRef>
          </c:cat>
          <c:val>
            <c:numRef>
              <c:f>XChartDiagramsData!$CZ$6:$CZ$39</c:f>
              <c:numCache>
                <c:formatCode>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5.9593542259926781E-2</c:v>
                </c:pt>
                <c:pt idx="15">
                  <c:v>0.21590563378950148</c:v>
                </c:pt>
                <c:pt idx="16">
                  <c:v>0.21007780658799105</c:v>
                </c:pt>
                <c:pt idx="17">
                  <c:v>0.20578270680845162</c:v>
                </c:pt>
                <c:pt idx="18">
                  <c:v>0.20422313662376568</c:v>
                </c:pt>
                <c:pt idx="19">
                  <c:v>0.20224427772396203</c:v>
                </c:pt>
                <c:pt idx="20">
                  <c:v>0.19973741361545164</c:v>
                </c:pt>
                <c:pt idx="21">
                  <c:v>0.19718622271782066</c:v>
                </c:pt>
                <c:pt idx="22">
                  <c:v>0.19368852002976916</c:v>
                </c:pt>
                <c:pt idx="23">
                  <c:v>0.19125663213063562</c:v>
                </c:pt>
                <c:pt idx="24">
                  <c:v>0.18960567758918073</c:v>
                </c:pt>
                <c:pt idx="25">
                  <c:v>0.18852687361542664</c:v>
                </c:pt>
                <c:pt idx="26">
                  <c:v>0.1878676352307726</c:v>
                </c:pt>
                <c:pt idx="27">
                  <c:v>0.18751639842756088</c:v>
                </c:pt>
                <c:pt idx="28">
                  <c:v>0.18739135301646481</c:v>
                </c:pt>
                <c:pt idx="29">
                  <c:v>0.18584937562422582</c:v>
                </c:pt>
                <c:pt idx="30">
                  <c:v>0.18142436271303258</c:v>
                </c:pt>
                <c:pt idx="31">
                  <c:v>0.17869948882459613</c:v>
                </c:pt>
                <c:pt idx="32">
                  <c:v>0.17484315978255668</c:v>
                </c:pt>
              </c:numCache>
            </c:numRef>
          </c:val>
          <c:smooth val="0"/>
        </c:ser>
        <c:ser>
          <c:idx val="4"/>
          <c:order val="4"/>
          <c:tx>
            <c:v>cpx {2}</c:v>
          </c:tx>
          <c:marker>
            <c:symbol val="none"/>
          </c:marker>
          <c:cat>
            <c:numRef>
              <c:f>XChartDiagramsData!$CV$6:$CV$39</c:f>
              <c:numCache>
                <c:formatCode>0</c:formatCode>
                <c:ptCount val="34"/>
                <c:pt idx="0">
                  <c:v>1395.8984375</c:v>
                </c:pt>
                <c:pt idx="1">
                  <c:v>1375.8984375</c:v>
                </c:pt>
                <c:pt idx="2">
                  <c:v>1355.8984375</c:v>
                </c:pt>
                <c:pt idx="3">
                  <c:v>1335.8984375</c:v>
                </c:pt>
                <c:pt idx="4">
                  <c:v>1315.8984375</c:v>
                </c:pt>
                <c:pt idx="5">
                  <c:v>1295.8984375</c:v>
                </c:pt>
                <c:pt idx="6">
                  <c:v>1275.8984375</c:v>
                </c:pt>
                <c:pt idx="7">
                  <c:v>1255.8984375</c:v>
                </c:pt>
                <c:pt idx="8">
                  <c:v>1235.8984375</c:v>
                </c:pt>
                <c:pt idx="9">
                  <c:v>1215.8984375</c:v>
                </c:pt>
                <c:pt idx="10">
                  <c:v>1195.8984375</c:v>
                </c:pt>
                <c:pt idx="11">
                  <c:v>1175.8984375</c:v>
                </c:pt>
                <c:pt idx="12">
                  <c:v>1155.8984375</c:v>
                </c:pt>
                <c:pt idx="13">
                  <c:v>1135.8984375</c:v>
                </c:pt>
                <c:pt idx="14">
                  <c:v>1115.8984375</c:v>
                </c:pt>
                <c:pt idx="15">
                  <c:v>1095.8984375</c:v>
                </c:pt>
                <c:pt idx="16">
                  <c:v>1075.8984375</c:v>
                </c:pt>
                <c:pt idx="17">
                  <c:v>1055.8984375</c:v>
                </c:pt>
                <c:pt idx="18">
                  <c:v>1035.8984375</c:v>
                </c:pt>
                <c:pt idx="19">
                  <c:v>1015.8984375000001</c:v>
                </c:pt>
                <c:pt idx="20">
                  <c:v>995.89843750000011</c:v>
                </c:pt>
                <c:pt idx="21">
                  <c:v>975.89843750000011</c:v>
                </c:pt>
                <c:pt idx="22">
                  <c:v>955.89843750000011</c:v>
                </c:pt>
                <c:pt idx="23">
                  <c:v>935.89843750000011</c:v>
                </c:pt>
                <c:pt idx="24">
                  <c:v>915.89843750000011</c:v>
                </c:pt>
                <c:pt idx="25">
                  <c:v>895.89843750000011</c:v>
                </c:pt>
                <c:pt idx="26">
                  <c:v>875.89843750000011</c:v>
                </c:pt>
                <c:pt idx="27">
                  <c:v>855.89843750000011</c:v>
                </c:pt>
                <c:pt idx="28">
                  <c:v>835.89843750000011</c:v>
                </c:pt>
                <c:pt idx="29">
                  <c:v>815.89843750000011</c:v>
                </c:pt>
                <c:pt idx="30">
                  <c:v>795.89843750000011</c:v>
                </c:pt>
                <c:pt idx="31">
                  <c:v>775.89843750000011</c:v>
                </c:pt>
                <c:pt idx="32">
                  <c:v>755.89843750000011</c:v>
                </c:pt>
              </c:numCache>
            </c:numRef>
          </c:cat>
          <c:val>
            <c:numRef>
              <c:f>XChartDiagramsData!$DA$6:$DA$39</c:f>
              <c:numCache>
                <c:formatCode>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1.06405550159102E-2</c:v>
                </c:pt>
                <c:pt idx="16">
                  <c:v>7.6346326325683389E-2</c:v>
                </c:pt>
                <c:pt idx="17">
                  <c:v>0.10663061731343156</c:v>
                </c:pt>
                <c:pt idx="18">
                  <c:v>0.11485119169105691</c:v>
                </c:pt>
                <c:pt idx="19">
                  <c:v>0.1045415937728795</c:v>
                </c:pt>
                <c:pt idx="20">
                  <c:v>9.7740142018087589E-2</c:v>
                </c:pt>
                <c:pt idx="21">
                  <c:v>9.2787165117913323E-2</c:v>
                </c:pt>
                <c:pt idx="22">
                  <c:v>8.8201903470881568E-2</c:v>
                </c:pt>
                <c:pt idx="23">
                  <c:v>8.4884179369276488E-2</c:v>
                </c:pt>
                <c:pt idx="24">
                  <c:v>8.2376643392033849E-2</c:v>
                </c:pt>
                <c:pt idx="25">
                  <c:v>8.0419631232009112E-2</c:v>
                </c:pt>
                <c:pt idx="26">
                  <c:v>7.8854190846344541E-2</c:v>
                </c:pt>
                <c:pt idx="27">
                  <c:v>7.7577379119213183E-2</c:v>
                </c:pt>
                <c:pt idx="28">
                  <c:v>7.6519544594294747E-2</c:v>
                </c:pt>
                <c:pt idx="29">
                  <c:v>7.4755605227266098E-2</c:v>
                </c:pt>
                <c:pt idx="30">
                  <c:v>7.1603293816552643E-2</c:v>
                </c:pt>
                <c:pt idx="31">
                  <c:v>6.9658456606674288E-2</c:v>
                </c:pt>
                <c:pt idx="32">
                  <c:v>6.7311451158998198E-2</c:v>
                </c:pt>
              </c:numCache>
            </c:numRef>
          </c:val>
          <c:smooth val="0"/>
        </c:ser>
        <c:ser>
          <c:idx val="5"/>
          <c:order val="5"/>
          <c:tx>
            <c:v>fsp {1}</c:v>
          </c:tx>
          <c:marker>
            <c:symbol val="none"/>
          </c:marker>
          <c:cat>
            <c:numRef>
              <c:f>XChartDiagramsData!$CV$6:$CV$39</c:f>
              <c:numCache>
                <c:formatCode>0</c:formatCode>
                <c:ptCount val="34"/>
                <c:pt idx="0">
                  <c:v>1395.8984375</c:v>
                </c:pt>
                <c:pt idx="1">
                  <c:v>1375.8984375</c:v>
                </c:pt>
                <c:pt idx="2">
                  <c:v>1355.8984375</c:v>
                </c:pt>
                <c:pt idx="3">
                  <c:v>1335.8984375</c:v>
                </c:pt>
                <c:pt idx="4">
                  <c:v>1315.8984375</c:v>
                </c:pt>
                <c:pt idx="5">
                  <c:v>1295.8984375</c:v>
                </c:pt>
                <c:pt idx="6">
                  <c:v>1275.8984375</c:v>
                </c:pt>
                <c:pt idx="7">
                  <c:v>1255.8984375</c:v>
                </c:pt>
                <c:pt idx="8">
                  <c:v>1235.8984375</c:v>
                </c:pt>
                <c:pt idx="9">
                  <c:v>1215.8984375</c:v>
                </c:pt>
                <c:pt idx="10">
                  <c:v>1195.8984375</c:v>
                </c:pt>
                <c:pt idx="11">
                  <c:v>1175.8984375</c:v>
                </c:pt>
                <c:pt idx="12">
                  <c:v>1155.8984375</c:v>
                </c:pt>
                <c:pt idx="13">
                  <c:v>1135.8984375</c:v>
                </c:pt>
                <c:pt idx="14">
                  <c:v>1115.8984375</c:v>
                </c:pt>
                <c:pt idx="15">
                  <c:v>1095.8984375</c:v>
                </c:pt>
                <c:pt idx="16">
                  <c:v>1075.8984375</c:v>
                </c:pt>
                <c:pt idx="17">
                  <c:v>1055.8984375</c:v>
                </c:pt>
                <c:pt idx="18">
                  <c:v>1035.8984375</c:v>
                </c:pt>
                <c:pt idx="19">
                  <c:v>1015.8984375000001</c:v>
                </c:pt>
                <c:pt idx="20">
                  <c:v>995.89843750000011</c:v>
                </c:pt>
                <c:pt idx="21">
                  <c:v>975.89843750000011</c:v>
                </c:pt>
                <c:pt idx="22">
                  <c:v>955.89843750000011</c:v>
                </c:pt>
                <c:pt idx="23">
                  <c:v>935.89843750000011</c:v>
                </c:pt>
                <c:pt idx="24">
                  <c:v>915.89843750000011</c:v>
                </c:pt>
                <c:pt idx="25">
                  <c:v>895.89843750000011</c:v>
                </c:pt>
                <c:pt idx="26">
                  <c:v>875.89843750000011</c:v>
                </c:pt>
                <c:pt idx="27">
                  <c:v>855.89843750000011</c:v>
                </c:pt>
                <c:pt idx="28">
                  <c:v>835.89843750000011</c:v>
                </c:pt>
                <c:pt idx="29">
                  <c:v>815.89843750000011</c:v>
                </c:pt>
                <c:pt idx="30">
                  <c:v>795.89843750000011</c:v>
                </c:pt>
                <c:pt idx="31">
                  <c:v>775.89843750000011</c:v>
                </c:pt>
                <c:pt idx="32">
                  <c:v>755.89843750000011</c:v>
                </c:pt>
              </c:numCache>
            </c:numRef>
          </c:cat>
          <c:val>
            <c:numRef>
              <c:f>XChartDiagramsData!$DB$6:$DB$39</c:f>
              <c:numCache>
                <c:formatCode>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2.5782724069420927E-2</c:v>
                </c:pt>
                <c:pt idx="16">
                  <c:v>0.13747601086382466</c:v>
                </c:pt>
                <c:pt idx="17">
                  <c:v>0.19627776715355982</c:v>
                </c:pt>
                <c:pt idx="18">
                  <c:v>0.23376661387777589</c:v>
                </c:pt>
                <c:pt idx="19">
                  <c:v>0.26134449291283268</c:v>
                </c:pt>
                <c:pt idx="20">
                  <c:v>0.28219954759370713</c:v>
                </c:pt>
                <c:pt idx="21">
                  <c:v>0.29923471744928076</c:v>
                </c:pt>
                <c:pt idx="22">
                  <c:v>0.31757736423289729</c:v>
                </c:pt>
                <c:pt idx="23">
                  <c:v>0.331708854995096</c:v>
                </c:pt>
                <c:pt idx="24">
                  <c:v>0.34293043150913732</c:v>
                </c:pt>
                <c:pt idx="25">
                  <c:v>0.35204059273665012</c:v>
                </c:pt>
                <c:pt idx="26">
                  <c:v>0.35956409471806422</c:v>
                </c:pt>
                <c:pt idx="27">
                  <c:v>0.36586268184872095</c:v>
                </c:pt>
                <c:pt idx="28">
                  <c:v>0.37119463578436096</c:v>
                </c:pt>
                <c:pt idx="29">
                  <c:v>0.37459092995700122</c:v>
                </c:pt>
                <c:pt idx="30">
                  <c:v>0.37421670538397694</c:v>
                </c:pt>
                <c:pt idx="31">
                  <c:v>0.3739450957425477</c:v>
                </c:pt>
                <c:pt idx="32">
                  <c:v>0.36341363994081916</c:v>
                </c:pt>
              </c:numCache>
            </c:numRef>
          </c:val>
          <c:smooth val="0"/>
        </c:ser>
        <c:ser>
          <c:idx val="6"/>
          <c:order val="6"/>
          <c:tx>
            <c:v>qtz {1}</c:v>
          </c:tx>
          <c:marker>
            <c:symbol val="none"/>
          </c:marker>
          <c:cat>
            <c:numRef>
              <c:f>XChartDiagramsData!$CV$6:$CV$39</c:f>
              <c:numCache>
                <c:formatCode>0</c:formatCode>
                <c:ptCount val="34"/>
                <c:pt idx="0">
                  <c:v>1395.8984375</c:v>
                </c:pt>
                <c:pt idx="1">
                  <c:v>1375.8984375</c:v>
                </c:pt>
                <c:pt idx="2">
                  <c:v>1355.8984375</c:v>
                </c:pt>
                <c:pt idx="3">
                  <c:v>1335.8984375</c:v>
                </c:pt>
                <c:pt idx="4">
                  <c:v>1315.8984375</c:v>
                </c:pt>
                <c:pt idx="5">
                  <c:v>1295.8984375</c:v>
                </c:pt>
                <c:pt idx="6">
                  <c:v>1275.8984375</c:v>
                </c:pt>
                <c:pt idx="7">
                  <c:v>1255.8984375</c:v>
                </c:pt>
                <c:pt idx="8">
                  <c:v>1235.8984375</c:v>
                </c:pt>
                <c:pt idx="9">
                  <c:v>1215.8984375</c:v>
                </c:pt>
                <c:pt idx="10">
                  <c:v>1195.8984375</c:v>
                </c:pt>
                <c:pt idx="11">
                  <c:v>1175.8984375</c:v>
                </c:pt>
                <c:pt idx="12">
                  <c:v>1155.8984375</c:v>
                </c:pt>
                <c:pt idx="13">
                  <c:v>1135.8984375</c:v>
                </c:pt>
                <c:pt idx="14">
                  <c:v>1115.8984375</c:v>
                </c:pt>
                <c:pt idx="15">
                  <c:v>1095.8984375</c:v>
                </c:pt>
                <c:pt idx="16">
                  <c:v>1075.8984375</c:v>
                </c:pt>
                <c:pt idx="17">
                  <c:v>1055.8984375</c:v>
                </c:pt>
                <c:pt idx="18">
                  <c:v>1035.8984375</c:v>
                </c:pt>
                <c:pt idx="19">
                  <c:v>1015.8984375000001</c:v>
                </c:pt>
                <c:pt idx="20">
                  <c:v>995.89843750000011</c:v>
                </c:pt>
                <c:pt idx="21">
                  <c:v>975.89843750000011</c:v>
                </c:pt>
                <c:pt idx="22">
                  <c:v>955.89843750000011</c:v>
                </c:pt>
                <c:pt idx="23">
                  <c:v>935.89843750000011</c:v>
                </c:pt>
                <c:pt idx="24">
                  <c:v>915.89843750000011</c:v>
                </c:pt>
                <c:pt idx="25">
                  <c:v>895.89843750000011</c:v>
                </c:pt>
                <c:pt idx="26">
                  <c:v>875.89843750000011</c:v>
                </c:pt>
                <c:pt idx="27">
                  <c:v>855.89843750000011</c:v>
                </c:pt>
                <c:pt idx="28">
                  <c:v>835.89843750000011</c:v>
                </c:pt>
                <c:pt idx="29">
                  <c:v>815.89843750000011</c:v>
                </c:pt>
                <c:pt idx="30">
                  <c:v>795.89843750000011</c:v>
                </c:pt>
                <c:pt idx="31">
                  <c:v>775.89843750000011</c:v>
                </c:pt>
                <c:pt idx="32">
                  <c:v>755.89843750000011</c:v>
                </c:pt>
              </c:numCache>
            </c:numRef>
          </c:cat>
          <c:val>
            <c:numRef>
              <c:f>XChartDiagramsData!$DC$6:$DC$39</c:f>
              <c:numCache>
                <c:formatCode>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7.5671977136753579E-3</c:v>
                </c:pt>
                <c:pt idx="30">
                  <c:v>2.9827513317613356E-2</c:v>
                </c:pt>
                <c:pt idx="31">
                  <c:v>4.366763843173245E-2</c:v>
                </c:pt>
                <c:pt idx="32">
                  <c:v>5.7514055859617191E-2</c:v>
                </c:pt>
              </c:numCache>
            </c:numRef>
          </c:val>
          <c:smooth val="0"/>
        </c:ser>
        <c:ser>
          <c:idx val="7"/>
          <c:order val="7"/>
          <c:tx>
            <c:v>rhm {1}</c:v>
          </c:tx>
          <c:marker>
            <c:symbol val="none"/>
          </c:marker>
          <c:cat>
            <c:numRef>
              <c:f>XChartDiagramsData!$CV$6:$CV$39</c:f>
              <c:numCache>
                <c:formatCode>0</c:formatCode>
                <c:ptCount val="34"/>
                <c:pt idx="0">
                  <c:v>1395.8984375</c:v>
                </c:pt>
                <c:pt idx="1">
                  <c:v>1375.8984375</c:v>
                </c:pt>
                <c:pt idx="2">
                  <c:v>1355.8984375</c:v>
                </c:pt>
                <c:pt idx="3">
                  <c:v>1335.8984375</c:v>
                </c:pt>
                <c:pt idx="4">
                  <c:v>1315.8984375</c:v>
                </c:pt>
                <c:pt idx="5">
                  <c:v>1295.8984375</c:v>
                </c:pt>
                <c:pt idx="6">
                  <c:v>1275.8984375</c:v>
                </c:pt>
                <c:pt idx="7">
                  <c:v>1255.8984375</c:v>
                </c:pt>
                <c:pt idx="8">
                  <c:v>1235.8984375</c:v>
                </c:pt>
                <c:pt idx="9">
                  <c:v>1215.8984375</c:v>
                </c:pt>
                <c:pt idx="10">
                  <c:v>1195.8984375</c:v>
                </c:pt>
                <c:pt idx="11">
                  <c:v>1175.8984375</c:v>
                </c:pt>
                <c:pt idx="12">
                  <c:v>1155.8984375</c:v>
                </c:pt>
                <c:pt idx="13">
                  <c:v>1135.8984375</c:v>
                </c:pt>
                <c:pt idx="14">
                  <c:v>1115.8984375</c:v>
                </c:pt>
                <c:pt idx="15">
                  <c:v>1095.8984375</c:v>
                </c:pt>
                <c:pt idx="16">
                  <c:v>1075.8984375</c:v>
                </c:pt>
                <c:pt idx="17">
                  <c:v>1055.8984375</c:v>
                </c:pt>
                <c:pt idx="18">
                  <c:v>1035.8984375</c:v>
                </c:pt>
                <c:pt idx="19">
                  <c:v>1015.8984375000001</c:v>
                </c:pt>
                <c:pt idx="20">
                  <c:v>995.89843750000011</c:v>
                </c:pt>
                <c:pt idx="21">
                  <c:v>975.89843750000011</c:v>
                </c:pt>
                <c:pt idx="22">
                  <c:v>955.89843750000011</c:v>
                </c:pt>
                <c:pt idx="23">
                  <c:v>935.89843750000011</c:v>
                </c:pt>
                <c:pt idx="24">
                  <c:v>915.89843750000011</c:v>
                </c:pt>
                <c:pt idx="25">
                  <c:v>895.89843750000011</c:v>
                </c:pt>
                <c:pt idx="26">
                  <c:v>875.89843750000011</c:v>
                </c:pt>
                <c:pt idx="27">
                  <c:v>855.89843750000011</c:v>
                </c:pt>
                <c:pt idx="28">
                  <c:v>835.89843750000011</c:v>
                </c:pt>
                <c:pt idx="29">
                  <c:v>815.89843750000011</c:v>
                </c:pt>
                <c:pt idx="30">
                  <c:v>795.89843750000011</c:v>
                </c:pt>
                <c:pt idx="31">
                  <c:v>775.89843750000011</c:v>
                </c:pt>
                <c:pt idx="32">
                  <c:v>755.89843750000011</c:v>
                </c:pt>
              </c:numCache>
            </c:numRef>
          </c:cat>
          <c:val>
            <c:numRef>
              <c:f>XChartDiagramsData!$DD$6:$DD$39</c:f>
              <c:numCache>
                <c:formatCode>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2.8612997680429282E-4</c:v>
                </c:pt>
                <c:pt idx="30">
                  <c:v>5.8821702278287794E-4</c:v>
                </c:pt>
                <c:pt idx="31">
                  <c:v>7.8351590961688164E-4</c:v>
                </c:pt>
                <c:pt idx="32">
                  <c:v>9.807391500365162E-4</c:v>
                </c:pt>
              </c:numCache>
            </c:numRef>
          </c:val>
          <c:smooth val="0"/>
        </c:ser>
        <c:ser>
          <c:idx val="8"/>
          <c:order val="8"/>
          <c:tx>
            <c:v>fsp {2}</c:v>
          </c:tx>
          <c:marker>
            <c:symbol val="none"/>
          </c:marker>
          <c:cat>
            <c:numRef>
              <c:f>XChartDiagramsData!$CV$6:$CV$39</c:f>
              <c:numCache>
                <c:formatCode>0</c:formatCode>
                <c:ptCount val="34"/>
                <c:pt idx="0">
                  <c:v>1395.8984375</c:v>
                </c:pt>
                <c:pt idx="1">
                  <c:v>1375.8984375</c:v>
                </c:pt>
                <c:pt idx="2">
                  <c:v>1355.8984375</c:v>
                </c:pt>
                <c:pt idx="3">
                  <c:v>1335.8984375</c:v>
                </c:pt>
                <c:pt idx="4">
                  <c:v>1315.8984375</c:v>
                </c:pt>
                <c:pt idx="5">
                  <c:v>1295.8984375</c:v>
                </c:pt>
                <c:pt idx="6">
                  <c:v>1275.8984375</c:v>
                </c:pt>
                <c:pt idx="7">
                  <c:v>1255.8984375</c:v>
                </c:pt>
                <c:pt idx="8">
                  <c:v>1235.8984375</c:v>
                </c:pt>
                <c:pt idx="9">
                  <c:v>1215.8984375</c:v>
                </c:pt>
                <c:pt idx="10">
                  <c:v>1195.8984375</c:v>
                </c:pt>
                <c:pt idx="11">
                  <c:v>1175.8984375</c:v>
                </c:pt>
                <c:pt idx="12">
                  <c:v>1155.8984375</c:v>
                </c:pt>
                <c:pt idx="13">
                  <c:v>1135.8984375</c:v>
                </c:pt>
                <c:pt idx="14">
                  <c:v>1115.8984375</c:v>
                </c:pt>
                <c:pt idx="15">
                  <c:v>1095.8984375</c:v>
                </c:pt>
                <c:pt idx="16">
                  <c:v>1075.8984375</c:v>
                </c:pt>
                <c:pt idx="17">
                  <c:v>1055.8984375</c:v>
                </c:pt>
                <c:pt idx="18">
                  <c:v>1035.8984375</c:v>
                </c:pt>
                <c:pt idx="19">
                  <c:v>1015.8984375000001</c:v>
                </c:pt>
                <c:pt idx="20">
                  <c:v>995.89843750000011</c:v>
                </c:pt>
                <c:pt idx="21">
                  <c:v>975.89843750000011</c:v>
                </c:pt>
                <c:pt idx="22">
                  <c:v>955.89843750000011</c:v>
                </c:pt>
                <c:pt idx="23">
                  <c:v>935.89843750000011</c:v>
                </c:pt>
                <c:pt idx="24">
                  <c:v>915.89843750000011</c:v>
                </c:pt>
                <c:pt idx="25">
                  <c:v>895.89843750000011</c:v>
                </c:pt>
                <c:pt idx="26">
                  <c:v>875.89843750000011</c:v>
                </c:pt>
                <c:pt idx="27">
                  <c:v>855.89843750000011</c:v>
                </c:pt>
                <c:pt idx="28">
                  <c:v>835.89843750000011</c:v>
                </c:pt>
                <c:pt idx="29">
                  <c:v>815.89843750000011</c:v>
                </c:pt>
                <c:pt idx="30">
                  <c:v>795.89843750000011</c:v>
                </c:pt>
                <c:pt idx="31">
                  <c:v>775.89843750000011</c:v>
                </c:pt>
                <c:pt idx="32">
                  <c:v>755.89843750000011</c:v>
                </c:pt>
              </c:numCache>
            </c:numRef>
          </c:cat>
          <c:val>
            <c:numRef>
              <c:f>XChartDiagramsData!$DE$6:$DE$39</c:f>
              <c:numCache>
                <c:formatCode>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1.394541051887874E-2</c:v>
                </c:pt>
              </c:numCache>
            </c:numRef>
          </c:val>
          <c:smooth val="0"/>
        </c:ser>
        <c:ser>
          <c:idx val="9"/>
          <c:order val="9"/>
          <c:tx>
            <c:v>Magma Liquid</c:v>
          </c:tx>
          <c:marker>
            <c:symbol val="none"/>
          </c:marker>
          <c:cat>
            <c:numRef>
              <c:f>XChartDiagramsData!$CV$6:$CV$39</c:f>
              <c:numCache>
                <c:formatCode>0</c:formatCode>
                <c:ptCount val="34"/>
                <c:pt idx="0">
                  <c:v>1395.8984375</c:v>
                </c:pt>
                <c:pt idx="1">
                  <c:v>1375.8984375</c:v>
                </c:pt>
                <c:pt idx="2">
                  <c:v>1355.8984375</c:v>
                </c:pt>
                <c:pt idx="3">
                  <c:v>1335.8984375</c:v>
                </c:pt>
                <c:pt idx="4">
                  <c:v>1315.8984375</c:v>
                </c:pt>
                <c:pt idx="5">
                  <c:v>1295.8984375</c:v>
                </c:pt>
                <c:pt idx="6">
                  <c:v>1275.8984375</c:v>
                </c:pt>
                <c:pt idx="7">
                  <c:v>1255.8984375</c:v>
                </c:pt>
                <c:pt idx="8">
                  <c:v>1235.8984375</c:v>
                </c:pt>
                <c:pt idx="9">
                  <c:v>1215.8984375</c:v>
                </c:pt>
                <c:pt idx="10">
                  <c:v>1195.8984375</c:v>
                </c:pt>
                <c:pt idx="11">
                  <c:v>1175.8984375</c:v>
                </c:pt>
                <c:pt idx="12">
                  <c:v>1155.8984375</c:v>
                </c:pt>
                <c:pt idx="13">
                  <c:v>1135.8984375</c:v>
                </c:pt>
                <c:pt idx="14">
                  <c:v>1115.8984375</c:v>
                </c:pt>
                <c:pt idx="15">
                  <c:v>1095.8984375</c:v>
                </c:pt>
                <c:pt idx="16">
                  <c:v>1075.8984375</c:v>
                </c:pt>
                <c:pt idx="17">
                  <c:v>1055.8984375</c:v>
                </c:pt>
                <c:pt idx="18">
                  <c:v>1035.8984375</c:v>
                </c:pt>
                <c:pt idx="19">
                  <c:v>1015.8984375000001</c:v>
                </c:pt>
                <c:pt idx="20">
                  <c:v>995.89843750000011</c:v>
                </c:pt>
                <c:pt idx="21">
                  <c:v>975.89843750000011</c:v>
                </c:pt>
                <c:pt idx="22">
                  <c:v>955.89843750000011</c:v>
                </c:pt>
                <c:pt idx="23">
                  <c:v>935.89843750000011</c:v>
                </c:pt>
                <c:pt idx="24">
                  <c:v>915.89843750000011</c:v>
                </c:pt>
                <c:pt idx="25">
                  <c:v>895.89843750000011</c:v>
                </c:pt>
                <c:pt idx="26">
                  <c:v>875.89843750000011</c:v>
                </c:pt>
                <c:pt idx="27">
                  <c:v>855.89843750000011</c:v>
                </c:pt>
                <c:pt idx="28">
                  <c:v>835.89843750000011</c:v>
                </c:pt>
                <c:pt idx="29">
                  <c:v>815.89843750000011</c:v>
                </c:pt>
                <c:pt idx="30">
                  <c:v>795.89843750000011</c:v>
                </c:pt>
                <c:pt idx="31">
                  <c:v>775.89843750000011</c:v>
                </c:pt>
                <c:pt idx="32">
                  <c:v>755.89843750000011</c:v>
                </c:pt>
              </c:numCache>
            </c:numRef>
          </c:cat>
          <c:val>
            <c:numRef>
              <c:f>XChartDiagramsData!$DF$6:$DF$39</c:f>
              <c:numCache>
                <c:formatCode>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ser>
        <c:dLbls>
          <c:showLegendKey val="0"/>
          <c:showVal val="0"/>
          <c:showCatName val="0"/>
          <c:showSerName val="0"/>
          <c:showPercent val="0"/>
          <c:showBubbleSize val="0"/>
        </c:dLbls>
        <c:marker val="1"/>
        <c:smooth val="0"/>
        <c:axId val="249795072"/>
        <c:axId val="174832960"/>
      </c:lineChart>
      <c:catAx>
        <c:axId val="249795072"/>
        <c:scaling>
          <c:orientation val="maxMin"/>
        </c:scaling>
        <c:delete val="0"/>
        <c:axPos val="b"/>
        <c:title>
          <c:tx>
            <c:rich>
              <a:bodyPr/>
              <a:lstStyle/>
              <a:p>
                <a:pPr>
                  <a:defRPr/>
                </a:pPr>
                <a:r>
                  <a:rPr lang="en-US"/>
                  <a:t>Magma Temperature (degC)</a:t>
                </a:r>
                <a:endParaRPr/>
              </a:p>
            </c:rich>
          </c:tx>
          <c:overlay val="0"/>
        </c:title>
        <c:numFmt formatCode="0" sourceLinked="1"/>
        <c:majorTickMark val="out"/>
        <c:minorTickMark val="none"/>
        <c:tickLblPos val="nextTo"/>
        <c:crossAx val="174832960"/>
        <c:crosses val="autoZero"/>
        <c:auto val="1"/>
        <c:lblAlgn val="ctr"/>
        <c:lblOffset val="100"/>
        <c:noMultiLvlLbl val="0"/>
      </c:catAx>
      <c:valAx>
        <c:axId val="174832960"/>
        <c:scaling>
          <c:orientation val="minMax"/>
          <c:max val="1"/>
        </c:scaling>
        <c:delete val="0"/>
        <c:axPos val="l"/>
        <c:majorGridlines/>
        <c:title>
          <c:tx>
            <c:rich>
              <a:bodyPr/>
              <a:lstStyle/>
              <a:p>
                <a:pPr>
                  <a:defRPr/>
                </a:pPr>
                <a:r>
                  <a:rPr lang="en-US"/>
                  <a:t>Total Percentage</a:t>
                </a:r>
                <a:endParaRPr/>
              </a:p>
            </c:rich>
          </c:tx>
          <c:overlay val="0"/>
        </c:title>
        <c:numFmt formatCode="0.0%" sourceLinked="1"/>
        <c:majorTickMark val="out"/>
        <c:minorTickMark val="none"/>
        <c:tickLblPos val="nextTo"/>
        <c:crossAx val="249795072"/>
        <c:crosses val="max"/>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Phase Masses (Solids + Fluid)</a:t>
            </a:r>
          </a:p>
        </c:rich>
      </c:tx>
      <c:overlay val="0"/>
    </c:title>
    <c:autoTitleDeleted val="0"/>
    <c:plotArea>
      <c:layout/>
      <c:lineChart>
        <c:grouping val="standard"/>
        <c:varyColors val="0"/>
        <c:ser>
          <c:idx val="0"/>
          <c:order val="0"/>
          <c:tx>
            <c:v/>
          </c:tx>
          <c:marker>
            <c:symbol val="none"/>
          </c:marker>
          <c:cat>
            <c:numRef>
              <c:f>XChartDiagramsData!$A$42:$A$75</c:f>
              <c:numCache>
                <c:formatCode>0</c:formatCode>
                <c:ptCount val="34"/>
              </c:numCache>
            </c:numRef>
          </c:cat>
          <c:val>
            <c:numRef>
              <c:f>XChartDiagramsData!$B$42:$B$75</c:f>
              <c:numCache>
                <c:formatCode>General</c:formatCode>
                <c:ptCount val="34"/>
              </c:numCache>
            </c:numRef>
          </c:val>
          <c:smooth val="0"/>
        </c:ser>
        <c:ser>
          <c:idx val="1"/>
          <c:order val="1"/>
          <c:tx>
            <c:v/>
          </c:tx>
          <c:marker>
            <c:symbol val="none"/>
          </c:marker>
          <c:cat>
            <c:numRef>
              <c:f>XChartDiagramsData!$A$42:$A$75</c:f>
              <c:numCache>
                <c:formatCode>0</c:formatCode>
                <c:ptCount val="34"/>
              </c:numCache>
            </c:numRef>
          </c:cat>
          <c:val>
            <c:numRef>
              <c:f>XChartDiagramsData!$C$42:$C$75</c:f>
              <c:numCache>
                <c:formatCode>General</c:formatCode>
                <c:ptCount val="34"/>
              </c:numCache>
            </c:numRef>
          </c:val>
          <c:smooth val="0"/>
        </c:ser>
        <c:ser>
          <c:idx val="2"/>
          <c:order val="2"/>
          <c:tx>
            <c:v/>
          </c:tx>
          <c:marker>
            <c:symbol val="none"/>
          </c:marker>
          <c:cat>
            <c:numRef>
              <c:f>XChartDiagramsData!$A$42:$A$75</c:f>
              <c:numCache>
                <c:formatCode>0</c:formatCode>
                <c:ptCount val="34"/>
              </c:numCache>
            </c:numRef>
          </c:cat>
          <c:val>
            <c:numRef>
              <c:f>XChartDiagramsData!$D$42:$D$75</c:f>
              <c:numCache>
                <c:formatCode>General</c:formatCode>
                <c:ptCount val="34"/>
              </c:numCache>
            </c:numRef>
          </c:val>
          <c:smooth val="0"/>
        </c:ser>
        <c:ser>
          <c:idx val="3"/>
          <c:order val="3"/>
          <c:tx>
            <c:v/>
          </c:tx>
          <c:marker>
            <c:symbol val="none"/>
          </c:marker>
          <c:cat>
            <c:numRef>
              <c:f>XChartDiagramsData!$A$42:$A$75</c:f>
              <c:numCache>
                <c:formatCode>0</c:formatCode>
                <c:ptCount val="34"/>
              </c:numCache>
            </c:numRef>
          </c:cat>
          <c:val>
            <c:numRef>
              <c:f>XChartDiagramsData!$E$42:$E$75</c:f>
              <c:numCache>
                <c:formatCode>General</c:formatCode>
                <c:ptCount val="34"/>
              </c:numCache>
            </c:numRef>
          </c:val>
          <c:smooth val="0"/>
        </c:ser>
        <c:ser>
          <c:idx val="4"/>
          <c:order val="4"/>
          <c:tx>
            <c:v/>
          </c:tx>
          <c:marker>
            <c:symbol val="none"/>
          </c:marker>
          <c:cat>
            <c:numRef>
              <c:f>XChartDiagramsData!$A$42:$A$75</c:f>
              <c:numCache>
                <c:formatCode>0</c:formatCode>
                <c:ptCount val="34"/>
              </c:numCache>
            </c:numRef>
          </c:cat>
          <c:val>
            <c:numRef>
              <c:f>XChartDiagramsData!$F$42:$F$75</c:f>
              <c:numCache>
                <c:formatCode>General</c:formatCode>
                <c:ptCount val="34"/>
              </c:numCache>
            </c:numRef>
          </c:val>
          <c:smooth val="0"/>
        </c:ser>
        <c:ser>
          <c:idx val="5"/>
          <c:order val="5"/>
          <c:tx>
            <c:v/>
          </c:tx>
          <c:marker>
            <c:symbol val="none"/>
          </c:marker>
          <c:cat>
            <c:numRef>
              <c:f>XChartDiagramsData!$A$42:$A$75</c:f>
              <c:numCache>
                <c:formatCode>0</c:formatCode>
                <c:ptCount val="34"/>
              </c:numCache>
            </c:numRef>
          </c:cat>
          <c:val>
            <c:numRef>
              <c:f>XChartDiagramsData!$G$42:$G$75</c:f>
              <c:numCache>
                <c:formatCode>General</c:formatCode>
                <c:ptCount val="34"/>
              </c:numCache>
            </c:numRef>
          </c:val>
          <c:smooth val="0"/>
        </c:ser>
        <c:ser>
          <c:idx val="6"/>
          <c:order val="6"/>
          <c:tx>
            <c:v/>
          </c:tx>
          <c:marker>
            <c:symbol val="none"/>
          </c:marker>
          <c:cat>
            <c:numRef>
              <c:f>XChartDiagramsData!$A$42:$A$75</c:f>
              <c:numCache>
                <c:formatCode>0</c:formatCode>
                <c:ptCount val="34"/>
              </c:numCache>
            </c:numRef>
          </c:cat>
          <c:val>
            <c:numRef>
              <c:f>XChartDiagramsData!$H$42:$H$75</c:f>
              <c:numCache>
                <c:formatCode>General</c:formatCode>
                <c:ptCount val="34"/>
              </c:numCache>
            </c:numRef>
          </c:val>
          <c:smooth val="0"/>
        </c:ser>
        <c:ser>
          <c:idx val="7"/>
          <c:order val="7"/>
          <c:tx>
            <c:v/>
          </c:tx>
          <c:marker>
            <c:symbol val="none"/>
          </c:marker>
          <c:cat>
            <c:numRef>
              <c:f>XChartDiagramsData!$A$42:$A$75</c:f>
              <c:numCache>
                <c:formatCode>0</c:formatCode>
                <c:ptCount val="34"/>
              </c:numCache>
            </c:numRef>
          </c:cat>
          <c:val>
            <c:numRef>
              <c:f>XChartDiagramsData!$I$42:$I$75</c:f>
              <c:numCache>
                <c:formatCode>General</c:formatCode>
                <c:ptCount val="34"/>
              </c:numCache>
            </c:numRef>
          </c:val>
          <c:smooth val="0"/>
        </c:ser>
        <c:ser>
          <c:idx val="8"/>
          <c:order val="8"/>
          <c:tx>
            <c:v/>
          </c:tx>
          <c:marker>
            <c:symbol val="none"/>
          </c:marker>
          <c:cat>
            <c:numRef>
              <c:f>XChartDiagramsData!$A$42:$A$75</c:f>
              <c:numCache>
                <c:formatCode>0</c:formatCode>
                <c:ptCount val="34"/>
              </c:numCache>
            </c:numRef>
          </c:cat>
          <c:val>
            <c:numRef>
              <c:f>XChartDiagramsData!$J$42:$J$75</c:f>
              <c:numCache>
                <c:formatCode>General</c:formatCode>
                <c:ptCount val="34"/>
              </c:numCache>
            </c:numRef>
          </c:val>
          <c:smooth val="0"/>
        </c:ser>
        <c:ser>
          <c:idx val="9"/>
          <c:order val="9"/>
          <c:tx>
            <c:v/>
          </c:tx>
          <c:marker>
            <c:symbol val="none"/>
          </c:marker>
          <c:cat>
            <c:numRef>
              <c:f>XChartDiagramsData!$A$42:$A$75</c:f>
              <c:numCache>
                <c:formatCode>0</c:formatCode>
                <c:ptCount val="34"/>
              </c:numCache>
            </c:numRef>
          </c:cat>
          <c:val>
            <c:numRef>
              <c:f>XChartDiagramsData!$K$42:$K$75</c:f>
              <c:numCache>
                <c:formatCode>General</c:formatCode>
                <c:ptCount val="34"/>
              </c:numCache>
            </c:numRef>
          </c:val>
          <c:smooth val="0"/>
        </c:ser>
        <c:dLbls>
          <c:showLegendKey val="0"/>
          <c:showVal val="0"/>
          <c:showCatName val="0"/>
          <c:showSerName val="0"/>
          <c:showPercent val="0"/>
          <c:showBubbleSize val="0"/>
        </c:dLbls>
        <c:marker val="1"/>
        <c:smooth val="0"/>
        <c:axId val="175309312"/>
        <c:axId val="174832384"/>
      </c:lineChart>
      <c:catAx>
        <c:axId val="175309312"/>
        <c:scaling>
          <c:orientation val="maxMin"/>
        </c:scaling>
        <c:delete val="0"/>
        <c:axPos val="b"/>
        <c:title>
          <c:tx>
            <c:rich>
              <a:bodyPr/>
              <a:lstStyle/>
              <a:p>
                <a:pPr>
                  <a:defRPr/>
                </a:pPr>
                <a:r>
                  <a:rPr lang="en-US"/>
                  <a:t>Magma Temperature (degC)</a:t>
                </a:r>
                <a:endParaRPr/>
              </a:p>
            </c:rich>
          </c:tx>
          <c:overlay val="0"/>
        </c:title>
        <c:numFmt formatCode="0" sourceLinked="1"/>
        <c:majorTickMark val="out"/>
        <c:minorTickMark val="none"/>
        <c:tickLblPos val="nextTo"/>
        <c:crossAx val="174832384"/>
        <c:crosses val="autoZero"/>
        <c:auto val="1"/>
        <c:lblAlgn val="ctr"/>
        <c:lblOffset val="100"/>
        <c:noMultiLvlLbl val="0"/>
      </c:catAx>
      <c:valAx>
        <c:axId val="174832384"/>
        <c:scaling>
          <c:orientation val="minMax"/>
        </c:scaling>
        <c:delete val="0"/>
        <c:axPos val="l"/>
        <c:majorGridlines/>
        <c:title>
          <c:tx>
            <c:rich>
              <a:bodyPr/>
              <a:lstStyle/>
              <a:p>
                <a:pPr>
                  <a:defRPr/>
                </a:pPr>
                <a:r>
                  <a:rPr lang="en-US"/>
                  <a:t>Cumulative Mass (gms)</a:t>
                </a:r>
                <a:endParaRPr/>
              </a:p>
            </c:rich>
          </c:tx>
          <c:overlay val="0"/>
        </c:title>
        <c:numFmt formatCode="General" sourceLinked="1"/>
        <c:majorTickMark val="out"/>
        <c:minorTickMark val="none"/>
        <c:tickLblPos val="nextTo"/>
        <c:crossAx val="175309312"/>
        <c:crosses val="max"/>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TiO2 vs. SiO2</a:t>
            </a:r>
          </a:p>
        </c:rich>
      </c:tx>
      <c:overlay val="0"/>
    </c:title>
    <c:autoTitleDeleted val="0"/>
    <c:plotArea>
      <c:layout/>
      <c:scatterChart>
        <c:scatterStyle val="lineMarker"/>
        <c:varyColors val="0"/>
        <c:ser>
          <c:idx val="0"/>
          <c:order val="0"/>
          <c:tx>
            <c:v>XChartData!$H$2</c:v>
          </c:tx>
          <c:dLbls>
            <c:dLbl>
              <c:idx val="0"/>
              <c:tx>
                <c:rich>
                  <a:bodyPr/>
                  <a:lstStyle/>
                  <a:p>
                    <a:r>
                      <a:t>1396</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r>
                      <a:t>756</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XChartData!$H$7:$H$39</c:f>
              <c:numCache>
                <c:formatCode>General</c:formatCode>
                <c:ptCount val="33"/>
                <c:pt idx="0">
                  <c:v>53.453624634968321</c:v>
                </c:pt>
                <c:pt idx="1">
                  <c:v>53.483986910402372</c:v>
                </c:pt>
                <c:pt idx="2">
                  <c:v>53.515963002130498</c:v>
                </c:pt>
                <c:pt idx="3">
                  <c:v>53.647349791338826</c:v>
                </c:pt>
                <c:pt idx="4">
                  <c:v>54.030521199418715</c:v>
                </c:pt>
                <c:pt idx="5">
                  <c:v>54.404447410819422</c:v>
                </c:pt>
                <c:pt idx="6">
                  <c:v>54.768994112459467</c:v>
                </c:pt>
                <c:pt idx="7">
                  <c:v>55.124129534804403</c:v>
                </c:pt>
                <c:pt idx="8">
                  <c:v>55.469930389995845</c:v>
                </c:pt>
                <c:pt idx="9">
                  <c:v>55.806590190455672</c:v>
                </c:pt>
                <c:pt idx="10">
                  <c:v>56.134429828126599</c:v>
                </c:pt>
                <c:pt idx="11">
                  <c:v>56.453911849197794</c:v>
                </c:pt>
                <c:pt idx="12">
                  <c:v>56.765694959662483</c:v>
                </c:pt>
                <c:pt idx="13">
                  <c:v>57.070689144840379</c:v>
                </c:pt>
                <c:pt idx="14">
                  <c:v>57.254128472148224</c:v>
                </c:pt>
                <c:pt idx="15">
                  <c:v>57.8333569575572</c:v>
                </c:pt>
                <c:pt idx="16">
                  <c:v>58.856964490785572</c:v>
                </c:pt>
                <c:pt idx="17">
                  <c:v>60.041881958387577</c:v>
                </c:pt>
                <c:pt idx="18">
                  <c:v>61.998174819780893</c:v>
                </c:pt>
                <c:pt idx="19">
                  <c:v>63.910462431686874</c:v>
                </c:pt>
                <c:pt idx="20">
                  <c:v>65.600483990467978</c:v>
                </c:pt>
                <c:pt idx="21">
                  <c:v>67.142630959182696</c:v>
                </c:pt>
                <c:pt idx="22">
                  <c:v>68.916160925505864</c:v>
                </c:pt>
                <c:pt idx="23">
                  <c:v>70.494481634176225</c:v>
                </c:pt>
                <c:pt idx="24">
                  <c:v>71.905699492322498</c:v>
                </c:pt>
                <c:pt idx="25">
                  <c:v>73.171756189961116</c:v>
                </c:pt>
                <c:pt idx="26">
                  <c:v>74.310411614070972</c:v>
                </c:pt>
                <c:pt idx="27">
                  <c:v>75.336392061080161</c:v>
                </c:pt>
                <c:pt idx="28">
                  <c:v>76.262114413179603</c:v>
                </c:pt>
                <c:pt idx="29">
                  <c:v>76.844836178643789</c:v>
                </c:pt>
                <c:pt idx="30">
                  <c:v>76.527976276290431</c:v>
                </c:pt>
                <c:pt idx="31">
                  <c:v>76.151483212171158</c:v>
                </c:pt>
                <c:pt idx="32">
                  <c:v>75.77022696838381</c:v>
                </c:pt>
              </c:numCache>
            </c:numRef>
          </c:xVal>
          <c:yVal>
            <c:numRef>
              <c:f>XChartData!$I$7:$I$39</c:f>
              <c:numCache>
                <c:formatCode>General</c:formatCode>
                <c:ptCount val="33"/>
                <c:pt idx="0">
                  <c:v>0.51283920313983833</c:v>
                </c:pt>
                <c:pt idx="1">
                  <c:v>0.51281471719493288</c:v>
                </c:pt>
                <c:pt idx="2">
                  <c:v>0.51275495223902579</c:v>
                </c:pt>
                <c:pt idx="3">
                  <c:v>0.51666737683229313</c:v>
                </c:pt>
                <c:pt idx="4">
                  <c:v>0.53040488507294936</c:v>
                </c:pt>
                <c:pt idx="5">
                  <c:v>0.54365384063260491</c:v>
                </c:pt>
                <c:pt idx="6">
                  <c:v>0.55641071037885037</c:v>
                </c:pt>
                <c:pt idx="7">
                  <c:v>0.56867410070290347</c:v>
                </c:pt>
                <c:pt idx="8">
                  <c:v>0.58044438010869681</c:v>
                </c:pt>
                <c:pt idx="9">
                  <c:v>0.5917230638729376</c:v>
                </c:pt>
                <c:pt idx="10">
                  <c:v>0.60251195694361026</c:v>
                </c:pt>
                <c:pt idx="11">
                  <c:v>0.61281210741823755</c:v>
                </c:pt>
                <c:pt idx="12">
                  <c:v>0.62261954688502597</c:v>
                </c:pt>
                <c:pt idx="13">
                  <c:v>0.63191950566899602</c:v>
                </c:pt>
                <c:pt idx="14">
                  <c:v>0.6492029702305373</c:v>
                </c:pt>
                <c:pt idx="15">
                  <c:v>0.67811198292270525</c:v>
                </c:pt>
                <c:pt idx="16">
                  <c:v>0.74767547499679121</c:v>
                </c:pt>
                <c:pt idx="17">
                  <c:v>0.78824256318512709</c:v>
                </c:pt>
                <c:pt idx="18">
                  <c:v>0.71943177481623499</c:v>
                </c:pt>
                <c:pt idx="19">
                  <c:v>0.63963254086543719</c:v>
                </c:pt>
                <c:pt idx="20">
                  <c:v>0.57446921097226522</c:v>
                </c:pt>
                <c:pt idx="21">
                  <c:v>0.52084001755603637</c:v>
                </c:pt>
                <c:pt idx="22">
                  <c:v>0.48244693047264431</c:v>
                </c:pt>
                <c:pt idx="23">
                  <c:v>0.44940387985897928</c:v>
                </c:pt>
                <c:pt idx="24">
                  <c:v>0.42055693312685161</c:v>
                </c:pt>
                <c:pt idx="25">
                  <c:v>0.39504703944568886</c:v>
                </c:pt>
                <c:pt idx="26">
                  <c:v>0.37221255046327173</c:v>
                </c:pt>
                <c:pt idx="27">
                  <c:v>0.35153002412511131</c:v>
                </c:pt>
                <c:pt idx="28">
                  <c:v>0.33257655732504782</c:v>
                </c:pt>
                <c:pt idx="29">
                  <c:v>0.28801684912694053</c:v>
                </c:pt>
                <c:pt idx="30">
                  <c:v>0.24872303572131879</c:v>
                </c:pt>
                <c:pt idx="31">
                  <c:v>0.21534188776387558</c:v>
                </c:pt>
                <c:pt idx="32">
                  <c:v>0.18463203276348261</c:v>
                </c:pt>
              </c:numCache>
            </c:numRef>
          </c:yVal>
          <c:smooth val="0"/>
        </c:ser>
        <c:dLbls>
          <c:showLegendKey val="0"/>
          <c:showVal val="0"/>
          <c:showCatName val="0"/>
          <c:showSerName val="0"/>
          <c:showPercent val="0"/>
          <c:showBubbleSize val="0"/>
        </c:dLbls>
        <c:axId val="154429120"/>
        <c:axId val="154427392"/>
      </c:scatterChart>
      <c:valAx>
        <c:axId val="154429120"/>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154427392"/>
        <c:crosses val="autoZero"/>
        <c:crossBetween val="midCat"/>
      </c:valAx>
      <c:valAx>
        <c:axId val="154427392"/>
        <c:scaling>
          <c:orientation val="minMax"/>
        </c:scaling>
        <c:delete val="0"/>
        <c:axPos val="l"/>
        <c:majorGridlines/>
        <c:title>
          <c:tx>
            <c:rich>
              <a:bodyPr/>
              <a:lstStyle/>
              <a:p>
                <a:pPr>
                  <a:defRPr/>
                </a:pPr>
                <a:r>
                  <a:rPr lang="en-US"/>
                  <a:t>TiO2</a:t>
                </a:r>
                <a:endParaRPr/>
              </a:p>
            </c:rich>
          </c:tx>
          <c:overlay val="0"/>
        </c:title>
        <c:numFmt formatCode="General" sourceLinked="1"/>
        <c:majorTickMark val="out"/>
        <c:minorTickMark val="none"/>
        <c:tickLblPos val="nextTo"/>
        <c:crossAx val="154429120"/>
        <c:crosses val="autoZero"/>
        <c:crossBetween val="midCat"/>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Al2O3 vs. SiO2</a:t>
            </a:r>
          </a:p>
        </c:rich>
      </c:tx>
      <c:overlay val="0"/>
    </c:title>
    <c:autoTitleDeleted val="0"/>
    <c:plotArea>
      <c:layout/>
      <c:scatterChart>
        <c:scatterStyle val="lineMarker"/>
        <c:varyColors val="0"/>
        <c:ser>
          <c:idx val="0"/>
          <c:order val="0"/>
          <c:tx>
            <c:v>XChartData!$M$2</c:v>
          </c:tx>
          <c:dLbls>
            <c:dLbl>
              <c:idx val="0"/>
              <c:tx>
                <c:rich>
                  <a:bodyPr/>
                  <a:lstStyle/>
                  <a:p>
                    <a:r>
                      <a:t>1396</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r>
                      <a:t>756</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XChartData!$M$7:$M$39</c:f>
              <c:numCache>
                <c:formatCode>General</c:formatCode>
                <c:ptCount val="33"/>
                <c:pt idx="0">
                  <c:v>53.453624634968321</c:v>
                </c:pt>
                <c:pt idx="1">
                  <c:v>53.483986910402372</c:v>
                </c:pt>
                <c:pt idx="2">
                  <c:v>53.515963002130498</c:v>
                </c:pt>
                <c:pt idx="3">
                  <c:v>53.647349791338826</c:v>
                </c:pt>
                <c:pt idx="4">
                  <c:v>54.030521199418715</c:v>
                </c:pt>
                <c:pt idx="5">
                  <c:v>54.404447410819422</c:v>
                </c:pt>
                <c:pt idx="6">
                  <c:v>54.768994112459467</c:v>
                </c:pt>
                <c:pt idx="7">
                  <c:v>55.124129534804403</c:v>
                </c:pt>
                <c:pt idx="8">
                  <c:v>55.469930389995845</c:v>
                </c:pt>
                <c:pt idx="9">
                  <c:v>55.806590190455672</c:v>
                </c:pt>
                <c:pt idx="10">
                  <c:v>56.134429828126599</c:v>
                </c:pt>
                <c:pt idx="11">
                  <c:v>56.453911849197794</c:v>
                </c:pt>
                <c:pt idx="12">
                  <c:v>56.765694959662483</c:v>
                </c:pt>
                <c:pt idx="13">
                  <c:v>57.070689144840379</c:v>
                </c:pt>
                <c:pt idx="14">
                  <c:v>57.254128472148224</c:v>
                </c:pt>
                <c:pt idx="15">
                  <c:v>57.8333569575572</c:v>
                </c:pt>
                <c:pt idx="16">
                  <c:v>58.856964490785572</c:v>
                </c:pt>
                <c:pt idx="17">
                  <c:v>60.041881958387577</c:v>
                </c:pt>
                <c:pt idx="18">
                  <c:v>61.998174819780893</c:v>
                </c:pt>
                <c:pt idx="19">
                  <c:v>63.910462431686874</c:v>
                </c:pt>
                <c:pt idx="20">
                  <c:v>65.600483990467978</c:v>
                </c:pt>
                <c:pt idx="21">
                  <c:v>67.142630959182696</c:v>
                </c:pt>
                <c:pt idx="22">
                  <c:v>68.916160925505864</c:v>
                </c:pt>
                <c:pt idx="23">
                  <c:v>70.494481634176225</c:v>
                </c:pt>
                <c:pt idx="24">
                  <c:v>71.905699492322498</c:v>
                </c:pt>
                <c:pt idx="25">
                  <c:v>73.171756189961116</c:v>
                </c:pt>
                <c:pt idx="26">
                  <c:v>74.310411614070972</c:v>
                </c:pt>
                <c:pt idx="27">
                  <c:v>75.336392061080161</c:v>
                </c:pt>
                <c:pt idx="28">
                  <c:v>76.262114413179603</c:v>
                </c:pt>
                <c:pt idx="29">
                  <c:v>76.844836178643789</c:v>
                </c:pt>
                <c:pt idx="30">
                  <c:v>76.527976276290431</c:v>
                </c:pt>
                <c:pt idx="31">
                  <c:v>76.151483212171158</c:v>
                </c:pt>
                <c:pt idx="32">
                  <c:v>75.77022696838381</c:v>
                </c:pt>
              </c:numCache>
            </c:numRef>
          </c:xVal>
          <c:yVal>
            <c:numRef>
              <c:f>XChartData!$N$7:$N$39</c:f>
              <c:numCache>
                <c:formatCode>General</c:formatCode>
                <c:ptCount val="33"/>
                <c:pt idx="0">
                  <c:v>11.173977253028621</c:v>
                </c:pt>
                <c:pt idx="1">
                  <c:v>11.173346052881335</c:v>
                </c:pt>
                <c:pt idx="2">
                  <c:v>11.172359756545079</c:v>
                </c:pt>
                <c:pt idx="3">
                  <c:v>11.25840900183753</c:v>
                </c:pt>
                <c:pt idx="4">
                  <c:v>11.559255674097432</c:v>
                </c:pt>
                <c:pt idx="5">
                  <c:v>11.850151558226614</c:v>
                </c:pt>
                <c:pt idx="6">
                  <c:v>12.13108006703458</c:v>
                </c:pt>
                <c:pt idx="7">
                  <c:v>12.402088578934622</c:v>
                </c:pt>
                <c:pt idx="8">
                  <c:v>12.663289249472086</c:v>
                </c:pt>
                <c:pt idx="9">
                  <c:v>12.914859903798792</c:v>
                </c:pt>
                <c:pt idx="10">
                  <c:v>13.157047417835074</c:v>
                </c:pt>
                <c:pt idx="11">
                  <c:v>13.390177339795351</c:v>
                </c:pt>
                <c:pt idx="12">
                  <c:v>13.614644455327078</c:v>
                </c:pt>
                <c:pt idx="13">
                  <c:v>13.830926857523714</c:v>
                </c:pt>
                <c:pt idx="14">
                  <c:v>14.243727835624782</c:v>
                </c:pt>
                <c:pt idx="15">
                  <c:v>14.798556071457835</c:v>
                </c:pt>
                <c:pt idx="16">
                  <c:v>14.38924112776936</c:v>
                </c:pt>
                <c:pt idx="17">
                  <c:v>13.969822019660358</c:v>
                </c:pt>
                <c:pt idx="18">
                  <c:v>13.554847161396971</c:v>
                </c:pt>
                <c:pt idx="19">
                  <c:v>13.064486859761629</c:v>
                </c:pt>
                <c:pt idx="20">
                  <c:v>12.542692236658064</c:v>
                </c:pt>
                <c:pt idx="21">
                  <c:v>11.993891977083804</c:v>
                </c:pt>
                <c:pt idx="22">
                  <c:v>11.280949090886681</c:v>
                </c:pt>
                <c:pt idx="23">
                  <c:v>10.608617473122571</c:v>
                </c:pt>
                <c:pt idx="24">
                  <c:v>9.9806856980577461</c:v>
                </c:pt>
                <c:pt idx="25">
                  <c:v>9.3980872549207604</c:v>
                </c:pt>
                <c:pt idx="26">
                  <c:v>8.8600894580452145</c:v>
                </c:pt>
                <c:pt idx="27">
                  <c:v>8.3650378631756617</c:v>
                </c:pt>
                <c:pt idx="28">
                  <c:v>7.9108139734161487</c:v>
                </c:pt>
                <c:pt idx="29">
                  <c:v>7.5383843269229116</c:v>
                </c:pt>
                <c:pt idx="30">
                  <c:v>7.3728185835972972</c:v>
                </c:pt>
                <c:pt idx="31">
                  <c:v>7.2673523513997278</c:v>
                </c:pt>
                <c:pt idx="32">
                  <c:v>6.8467395346023183</c:v>
                </c:pt>
              </c:numCache>
            </c:numRef>
          </c:yVal>
          <c:smooth val="0"/>
        </c:ser>
        <c:dLbls>
          <c:showLegendKey val="0"/>
          <c:showVal val="0"/>
          <c:showCatName val="0"/>
          <c:showSerName val="0"/>
          <c:showPercent val="0"/>
          <c:showBubbleSize val="0"/>
        </c:dLbls>
        <c:axId val="154432000"/>
        <c:axId val="154431424"/>
      </c:scatterChart>
      <c:valAx>
        <c:axId val="154432000"/>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154431424"/>
        <c:crosses val="autoZero"/>
        <c:crossBetween val="midCat"/>
      </c:valAx>
      <c:valAx>
        <c:axId val="154431424"/>
        <c:scaling>
          <c:orientation val="minMax"/>
        </c:scaling>
        <c:delete val="0"/>
        <c:axPos val="l"/>
        <c:majorGridlines/>
        <c:title>
          <c:tx>
            <c:rich>
              <a:bodyPr/>
              <a:lstStyle/>
              <a:p>
                <a:pPr>
                  <a:defRPr/>
                </a:pPr>
                <a:r>
                  <a:rPr lang="en-US"/>
                  <a:t>Al2O3</a:t>
                </a:r>
                <a:endParaRPr/>
              </a:p>
            </c:rich>
          </c:tx>
          <c:overlay val="0"/>
        </c:title>
        <c:numFmt formatCode="General" sourceLinked="1"/>
        <c:majorTickMark val="out"/>
        <c:minorTickMark val="none"/>
        <c:tickLblPos val="nextTo"/>
        <c:crossAx val="154432000"/>
        <c:crosses val="autoZero"/>
        <c:crossBetween val="midCat"/>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Fe2O3 vs. SiO2</a:t>
            </a:r>
          </a:p>
        </c:rich>
      </c:tx>
      <c:overlay val="0"/>
    </c:title>
    <c:autoTitleDeleted val="0"/>
    <c:plotArea>
      <c:layout/>
      <c:scatterChart>
        <c:scatterStyle val="lineMarker"/>
        <c:varyColors val="0"/>
        <c:ser>
          <c:idx val="0"/>
          <c:order val="0"/>
          <c:tx>
            <c:v>XChartData!$R$2</c:v>
          </c:tx>
          <c:dLbls>
            <c:dLbl>
              <c:idx val="0"/>
              <c:tx>
                <c:rich>
                  <a:bodyPr/>
                  <a:lstStyle/>
                  <a:p>
                    <a:r>
                      <a:t>1396</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r>
                      <a:t>756</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XChartData!$R$7:$R$39</c:f>
              <c:numCache>
                <c:formatCode>General</c:formatCode>
                <c:ptCount val="33"/>
                <c:pt idx="0">
                  <c:v>53.453624634968321</c:v>
                </c:pt>
                <c:pt idx="1">
                  <c:v>53.483986910402372</c:v>
                </c:pt>
                <c:pt idx="2">
                  <c:v>53.515963002130498</c:v>
                </c:pt>
                <c:pt idx="3">
                  <c:v>53.647349791338826</c:v>
                </c:pt>
                <c:pt idx="4">
                  <c:v>54.030521199418715</c:v>
                </c:pt>
                <c:pt idx="5">
                  <c:v>54.404447410819422</c:v>
                </c:pt>
                <c:pt idx="6">
                  <c:v>54.768994112459467</c:v>
                </c:pt>
                <c:pt idx="7">
                  <c:v>55.124129534804403</c:v>
                </c:pt>
                <c:pt idx="8">
                  <c:v>55.469930389995845</c:v>
                </c:pt>
                <c:pt idx="9">
                  <c:v>55.806590190455672</c:v>
                </c:pt>
                <c:pt idx="10">
                  <c:v>56.134429828126599</c:v>
                </c:pt>
                <c:pt idx="11">
                  <c:v>56.453911849197794</c:v>
                </c:pt>
                <c:pt idx="12">
                  <c:v>56.765694959662483</c:v>
                </c:pt>
                <c:pt idx="13">
                  <c:v>57.070689144840379</c:v>
                </c:pt>
                <c:pt idx="14">
                  <c:v>57.254128472148224</c:v>
                </c:pt>
                <c:pt idx="15">
                  <c:v>57.8333569575572</c:v>
                </c:pt>
                <c:pt idx="16">
                  <c:v>58.856964490785572</c:v>
                </c:pt>
                <c:pt idx="17">
                  <c:v>60.041881958387577</c:v>
                </c:pt>
                <c:pt idx="18">
                  <c:v>61.998174819780893</c:v>
                </c:pt>
                <c:pt idx="19">
                  <c:v>63.910462431686874</c:v>
                </c:pt>
                <c:pt idx="20">
                  <c:v>65.600483990467978</c:v>
                </c:pt>
                <c:pt idx="21">
                  <c:v>67.142630959182696</c:v>
                </c:pt>
                <c:pt idx="22">
                  <c:v>68.916160925505864</c:v>
                </c:pt>
                <c:pt idx="23">
                  <c:v>70.494481634176225</c:v>
                </c:pt>
                <c:pt idx="24">
                  <c:v>71.905699492322498</c:v>
                </c:pt>
                <c:pt idx="25">
                  <c:v>73.171756189961116</c:v>
                </c:pt>
                <c:pt idx="26">
                  <c:v>74.310411614070972</c:v>
                </c:pt>
                <c:pt idx="27">
                  <c:v>75.336392061080161</c:v>
                </c:pt>
                <c:pt idx="28">
                  <c:v>76.262114413179603</c:v>
                </c:pt>
                <c:pt idx="29">
                  <c:v>76.844836178643789</c:v>
                </c:pt>
                <c:pt idx="30">
                  <c:v>76.527976276290431</c:v>
                </c:pt>
                <c:pt idx="31">
                  <c:v>76.151483212171158</c:v>
                </c:pt>
                <c:pt idx="32">
                  <c:v>75.77022696838381</c:v>
                </c:pt>
              </c:numCache>
            </c:numRef>
          </c:xVal>
          <c:yVal>
            <c:numRef>
              <c:f>XChartData!$S$7:$S$39</c:f>
              <c:numCache>
                <c:formatCode>General</c:formatCode>
                <c:ptCount val="33"/>
                <c:pt idx="0">
                  <c:v>1.8516267856781936</c:v>
                </c:pt>
                <c:pt idx="1">
                  <c:v>1.8533849983199826</c:v>
                </c:pt>
                <c:pt idx="2">
                  <c:v>1.8558437507010677</c:v>
                </c:pt>
                <c:pt idx="3">
                  <c:v>1.8618577244818371</c:v>
                </c:pt>
                <c:pt idx="4">
                  <c:v>1.8723762483466684</c:v>
                </c:pt>
                <c:pt idx="5">
                  <c:v>1.8805742437394395</c:v>
                </c:pt>
                <c:pt idx="6">
                  <c:v>1.886506740717482</c:v>
                </c:pt>
                <c:pt idx="7">
                  <c:v>1.8902193123983348</c:v>
                </c:pt>
                <c:pt idx="8">
                  <c:v>1.8917441493676419</c:v>
                </c:pt>
                <c:pt idx="9">
                  <c:v>1.8910947358612813</c:v>
                </c:pt>
                <c:pt idx="10">
                  <c:v>1.8882586924460105</c:v>
                </c:pt>
                <c:pt idx="11">
                  <c:v>1.8831880030428245</c:v>
                </c:pt>
                <c:pt idx="12">
                  <c:v>1.8757802957705956</c:v>
                </c:pt>
                <c:pt idx="13">
                  <c:v>1.8658536643387156</c:v>
                </c:pt>
                <c:pt idx="14">
                  <c:v>1.8579931924464599</c:v>
                </c:pt>
                <c:pt idx="15">
                  <c:v>1.8333309318667321</c:v>
                </c:pt>
                <c:pt idx="16">
                  <c:v>1.8652318177595231</c:v>
                </c:pt>
                <c:pt idx="17">
                  <c:v>1.8465719367736315</c:v>
                </c:pt>
                <c:pt idx="18">
                  <c:v>1.6427067965075624</c:v>
                </c:pt>
                <c:pt idx="19">
                  <c:v>1.4320650982645324</c:v>
                </c:pt>
                <c:pt idx="20">
                  <c:v>1.2510704938490971</c:v>
                </c:pt>
                <c:pt idx="21">
                  <c:v>1.0936162032346761</c:v>
                </c:pt>
                <c:pt idx="22">
                  <c:v>0.95083371476632417</c:v>
                </c:pt>
                <c:pt idx="23">
                  <c:v>0.82594389695889325</c:v>
                </c:pt>
                <c:pt idx="24">
                  <c:v>0.71659435713869934</c:v>
                </c:pt>
                <c:pt idx="25">
                  <c:v>0.62088486177514401</c:v>
                </c:pt>
                <c:pt idx="26">
                  <c:v>0.53720610138993552</c:v>
                </c:pt>
                <c:pt idx="27">
                  <c:v>0.46415748061927209</c:v>
                </c:pt>
                <c:pt idx="28">
                  <c:v>0.40050228733906518</c:v>
                </c:pt>
                <c:pt idx="29">
                  <c:v>0.35027545862292658</c:v>
                </c:pt>
                <c:pt idx="30">
                  <c:v>0.30051480585791945</c:v>
                </c:pt>
                <c:pt idx="31">
                  <c:v>0.25845973987146614</c:v>
                </c:pt>
                <c:pt idx="32">
                  <c:v>0.23059793480691357</c:v>
                </c:pt>
              </c:numCache>
            </c:numRef>
          </c:yVal>
          <c:smooth val="0"/>
        </c:ser>
        <c:dLbls>
          <c:showLegendKey val="0"/>
          <c:showVal val="0"/>
          <c:showCatName val="0"/>
          <c:showSerName val="0"/>
          <c:showPercent val="0"/>
          <c:showBubbleSize val="0"/>
        </c:dLbls>
        <c:axId val="154434304"/>
        <c:axId val="154433728"/>
      </c:scatterChart>
      <c:valAx>
        <c:axId val="154434304"/>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154433728"/>
        <c:crosses val="autoZero"/>
        <c:crossBetween val="midCat"/>
      </c:valAx>
      <c:valAx>
        <c:axId val="154433728"/>
        <c:scaling>
          <c:orientation val="minMax"/>
        </c:scaling>
        <c:delete val="0"/>
        <c:axPos val="l"/>
        <c:majorGridlines/>
        <c:title>
          <c:tx>
            <c:rich>
              <a:bodyPr/>
              <a:lstStyle/>
              <a:p>
                <a:pPr>
                  <a:defRPr/>
                </a:pPr>
                <a:r>
                  <a:rPr lang="en-US"/>
                  <a:t>Fe2O3</a:t>
                </a:r>
                <a:endParaRPr/>
              </a:p>
            </c:rich>
          </c:tx>
          <c:overlay val="0"/>
        </c:title>
        <c:numFmt formatCode="General" sourceLinked="1"/>
        <c:majorTickMark val="out"/>
        <c:minorTickMark val="none"/>
        <c:tickLblPos val="nextTo"/>
        <c:crossAx val="154434304"/>
        <c:crosses val="autoZero"/>
        <c:crossBetween val="midCat"/>
      </c:valAx>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FeO vs. SiO2</a:t>
            </a:r>
          </a:p>
        </c:rich>
      </c:tx>
      <c:overlay val="0"/>
    </c:title>
    <c:autoTitleDeleted val="0"/>
    <c:plotArea>
      <c:layout/>
      <c:scatterChart>
        <c:scatterStyle val="lineMarker"/>
        <c:varyColors val="0"/>
        <c:ser>
          <c:idx val="0"/>
          <c:order val="0"/>
          <c:tx>
            <c:v>XChartData!$W$2</c:v>
          </c:tx>
          <c:dLbls>
            <c:dLbl>
              <c:idx val="0"/>
              <c:tx>
                <c:rich>
                  <a:bodyPr/>
                  <a:lstStyle/>
                  <a:p>
                    <a:r>
                      <a:t>1396</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r>
                      <a:t>756</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XChartData!$W$7:$W$39</c:f>
              <c:numCache>
                <c:formatCode>General</c:formatCode>
                <c:ptCount val="33"/>
                <c:pt idx="0">
                  <c:v>53.453624634968321</c:v>
                </c:pt>
                <c:pt idx="1">
                  <c:v>53.483986910402372</c:v>
                </c:pt>
                <c:pt idx="2">
                  <c:v>53.515963002130498</c:v>
                </c:pt>
                <c:pt idx="3">
                  <c:v>53.647349791338826</c:v>
                </c:pt>
                <c:pt idx="4">
                  <c:v>54.030521199418715</c:v>
                </c:pt>
                <c:pt idx="5">
                  <c:v>54.404447410819422</c:v>
                </c:pt>
                <c:pt idx="6">
                  <c:v>54.768994112459467</c:v>
                </c:pt>
                <c:pt idx="7">
                  <c:v>55.124129534804403</c:v>
                </c:pt>
                <c:pt idx="8">
                  <c:v>55.469930389995845</c:v>
                </c:pt>
                <c:pt idx="9">
                  <c:v>55.806590190455672</c:v>
                </c:pt>
                <c:pt idx="10">
                  <c:v>56.134429828126599</c:v>
                </c:pt>
                <c:pt idx="11">
                  <c:v>56.453911849197794</c:v>
                </c:pt>
                <c:pt idx="12">
                  <c:v>56.765694959662483</c:v>
                </c:pt>
                <c:pt idx="13">
                  <c:v>57.070689144840379</c:v>
                </c:pt>
                <c:pt idx="14">
                  <c:v>57.254128472148224</c:v>
                </c:pt>
                <c:pt idx="15">
                  <c:v>57.8333569575572</c:v>
                </c:pt>
                <c:pt idx="16">
                  <c:v>58.856964490785572</c:v>
                </c:pt>
                <c:pt idx="17">
                  <c:v>60.041881958387577</c:v>
                </c:pt>
                <c:pt idx="18">
                  <c:v>61.998174819780893</c:v>
                </c:pt>
                <c:pt idx="19">
                  <c:v>63.910462431686874</c:v>
                </c:pt>
                <c:pt idx="20">
                  <c:v>65.600483990467978</c:v>
                </c:pt>
                <c:pt idx="21">
                  <c:v>67.142630959182696</c:v>
                </c:pt>
                <c:pt idx="22">
                  <c:v>68.916160925505864</c:v>
                </c:pt>
                <c:pt idx="23">
                  <c:v>70.494481634176225</c:v>
                </c:pt>
                <c:pt idx="24">
                  <c:v>71.905699492322498</c:v>
                </c:pt>
                <c:pt idx="25">
                  <c:v>73.171756189961116</c:v>
                </c:pt>
                <c:pt idx="26">
                  <c:v>74.310411614070972</c:v>
                </c:pt>
                <c:pt idx="27">
                  <c:v>75.336392061080161</c:v>
                </c:pt>
                <c:pt idx="28">
                  <c:v>76.262114413179603</c:v>
                </c:pt>
                <c:pt idx="29">
                  <c:v>76.844836178643789</c:v>
                </c:pt>
                <c:pt idx="30">
                  <c:v>76.527976276290431</c:v>
                </c:pt>
                <c:pt idx="31">
                  <c:v>76.151483212171158</c:v>
                </c:pt>
                <c:pt idx="32">
                  <c:v>75.77022696838381</c:v>
                </c:pt>
              </c:numCache>
            </c:numRef>
          </c:xVal>
          <c:yVal>
            <c:numRef>
              <c:f>XChartData!$X$7:$X$39</c:f>
              <c:numCache>
                <c:formatCode>General</c:formatCode>
                <c:ptCount val="33"/>
                <c:pt idx="0">
                  <c:v>7.6190383883534958</c:v>
                </c:pt>
                <c:pt idx="1">
                  <c:v>7.6089331936864788</c:v>
                </c:pt>
                <c:pt idx="2">
                  <c:v>7.5973165888832792</c:v>
                </c:pt>
                <c:pt idx="3">
                  <c:v>7.5796659739770451</c:v>
                </c:pt>
                <c:pt idx="4">
                  <c:v>7.5336248009655868</c:v>
                </c:pt>
                <c:pt idx="5">
                  <c:v>7.4732246836911038</c:v>
                </c:pt>
                <c:pt idx="6">
                  <c:v>7.3990261404124302</c:v>
                </c:pt>
                <c:pt idx="7">
                  <c:v>7.3115565170908727</c:v>
                </c:pt>
                <c:pt idx="8">
                  <c:v>7.2112939609224922</c:v>
                </c:pt>
                <c:pt idx="9">
                  <c:v>7.0986480707758659</c:v>
                </c:pt>
                <c:pt idx="10">
                  <c:v>6.9739361968130602</c:v>
                </c:pt>
                <c:pt idx="11">
                  <c:v>6.8373531253401287</c:v>
                </c:pt>
                <c:pt idx="12">
                  <c:v>6.6889111658178262</c:v>
                </c:pt>
                <c:pt idx="13">
                  <c:v>6.528364753474909</c:v>
                </c:pt>
                <c:pt idx="14">
                  <c:v>6.4003694393141517</c:v>
                </c:pt>
                <c:pt idx="15">
                  <c:v>6.323923919309232</c:v>
                </c:pt>
                <c:pt idx="16">
                  <c:v>6.3409420649524595</c:v>
                </c:pt>
                <c:pt idx="17">
                  <c:v>6.1518368903724676</c:v>
                </c:pt>
                <c:pt idx="18">
                  <c:v>5.278026505422333</c:v>
                </c:pt>
                <c:pt idx="19">
                  <c:v>4.431347034751913</c:v>
                </c:pt>
                <c:pt idx="20">
                  <c:v>3.7381004619084566</c:v>
                </c:pt>
                <c:pt idx="21">
                  <c:v>3.1600726535539643</c:v>
                </c:pt>
                <c:pt idx="22">
                  <c:v>2.6533583509195284</c:v>
                </c:pt>
                <c:pt idx="23">
                  <c:v>2.2290713163546658</c:v>
                </c:pt>
                <c:pt idx="24">
                  <c:v>1.8719343216873754</c:v>
                </c:pt>
                <c:pt idx="25">
                  <c:v>1.5703787828094573</c:v>
                </c:pt>
                <c:pt idx="26">
                  <c:v>1.3153407601346863</c:v>
                </c:pt>
                <c:pt idx="27">
                  <c:v>1.0995376400201522</c:v>
                </c:pt>
                <c:pt idx="28">
                  <c:v>0.917005497502001</c:v>
                </c:pt>
                <c:pt idx="29">
                  <c:v>0.76782684611729357</c:v>
                </c:pt>
                <c:pt idx="30">
                  <c:v>0.61472411539668825</c:v>
                </c:pt>
                <c:pt idx="31">
                  <c:v>0.4939446804416458</c:v>
                </c:pt>
                <c:pt idx="32">
                  <c:v>0.40752442477056749</c:v>
                </c:pt>
              </c:numCache>
            </c:numRef>
          </c:yVal>
          <c:smooth val="0"/>
        </c:ser>
        <c:dLbls>
          <c:showLegendKey val="0"/>
          <c:showVal val="0"/>
          <c:showCatName val="0"/>
          <c:showSerName val="0"/>
          <c:showPercent val="0"/>
          <c:showBubbleSize val="0"/>
        </c:dLbls>
        <c:axId val="154502272"/>
        <c:axId val="154501696"/>
      </c:scatterChart>
      <c:valAx>
        <c:axId val="154502272"/>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154501696"/>
        <c:crosses val="autoZero"/>
        <c:crossBetween val="midCat"/>
      </c:valAx>
      <c:valAx>
        <c:axId val="154501696"/>
        <c:scaling>
          <c:orientation val="minMax"/>
        </c:scaling>
        <c:delete val="0"/>
        <c:axPos val="l"/>
        <c:majorGridlines/>
        <c:title>
          <c:tx>
            <c:rich>
              <a:bodyPr/>
              <a:lstStyle/>
              <a:p>
                <a:pPr>
                  <a:defRPr/>
                </a:pPr>
                <a:r>
                  <a:rPr lang="en-US"/>
                  <a:t>FeO</a:t>
                </a:r>
                <a:endParaRPr/>
              </a:p>
            </c:rich>
          </c:tx>
          <c:overlay val="0"/>
        </c:title>
        <c:numFmt formatCode="General" sourceLinked="1"/>
        <c:majorTickMark val="out"/>
        <c:minorTickMark val="none"/>
        <c:tickLblPos val="nextTo"/>
        <c:crossAx val="154502272"/>
        <c:crosses val="autoZero"/>
        <c:crossBetween val="midCat"/>
      </c:valAx>
    </c:plotArea>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MgO vs. SiO2</a:t>
            </a:r>
          </a:p>
        </c:rich>
      </c:tx>
      <c:overlay val="0"/>
    </c:title>
    <c:autoTitleDeleted val="0"/>
    <c:plotArea>
      <c:layout/>
      <c:scatterChart>
        <c:scatterStyle val="lineMarker"/>
        <c:varyColors val="0"/>
        <c:ser>
          <c:idx val="0"/>
          <c:order val="0"/>
          <c:tx>
            <c:v>XChartData!$AB$2</c:v>
          </c:tx>
          <c:dLbls>
            <c:dLbl>
              <c:idx val="0"/>
              <c:tx>
                <c:rich>
                  <a:bodyPr/>
                  <a:lstStyle/>
                  <a:p>
                    <a:r>
                      <a:t>1396</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endParaRPr/>
                  </a:p>
                </c:rich>
              </c:tx>
              <c:showLegendKey val="0"/>
              <c:showVal val="1"/>
              <c:showCatName val="0"/>
              <c:showSerName val="0"/>
              <c:showPercent val="0"/>
              <c:showBubbleSize val="0"/>
            </c:dLbl>
            <c:dLbl>
              <c:idx val="30"/>
              <c:tx>
                <c:rich>
                  <a:bodyPr/>
                  <a:lstStyle/>
                  <a:p>
                    <a:endParaRPr/>
                  </a:p>
                </c:rich>
              </c:tx>
              <c:showLegendKey val="0"/>
              <c:showVal val="1"/>
              <c:showCatName val="0"/>
              <c:showSerName val="0"/>
              <c:showPercent val="0"/>
              <c:showBubbleSize val="0"/>
            </c:dLbl>
            <c:dLbl>
              <c:idx val="31"/>
              <c:tx>
                <c:rich>
                  <a:bodyPr/>
                  <a:lstStyle/>
                  <a:p>
                    <a:endParaRPr/>
                  </a:p>
                </c:rich>
              </c:tx>
              <c:showLegendKey val="0"/>
              <c:showVal val="1"/>
              <c:showCatName val="0"/>
              <c:showSerName val="0"/>
              <c:showPercent val="0"/>
              <c:showBubbleSize val="0"/>
            </c:dLbl>
            <c:dLbl>
              <c:idx val="32"/>
              <c:tx>
                <c:rich>
                  <a:bodyPr/>
                  <a:lstStyle/>
                  <a:p>
                    <a:r>
                      <a:t>756</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XChartData!$AB$7:$AB$39</c:f>
              <c:numCache>
                <c:formatCode>General</c:formatCode>
                <c:ptCount val="33"/>
                <c:pt idx="0">
                  <c:v>53.453624634968321</c:v>
                </c:pt>
                <c:pt idx="1">
                  <c:v>53.483986910402372</c:v>
                </c:pt>
                <c:pt idx="2">
                  <c:v>53.515963002130498</c:v>
                </c:pt>
                <c:pt idx="3">
                  <c:v>53.647349791338826</c:v>
                </c:pt>
                <c:pt idx="4">
                  <c:v>54.030521199418715</c:v>
                </c:pt>
                <c:pt idx="5">
                  <c:v>54.404447410819422</c:v>
                </c:pt>
                <c:pt idx="6">
                  <c:v>54.768994112459467</c:v>
                </c:pt>
                <c:pt idx="7">
                  <c:v>55.124129534804403</c:v>
                </c:pt>
                <c:pt idx="8">
                  <c:v>55.469930389995845</c:v>
                </c:pt>
                <c:pt idx="9">
                  <c:v>55.806590190455672</c:v>
                </c:pt>
                <c:pt idx="10">
                  <c:v>56.134429828126599</c:v>
                </c:pt>
                <c:pt idx="11">
                  <c:v>56.453911849197794</c:v>
                </c:pt>
                <c:pt idx="12">
                  <c:v>56.765694959662483</c:v>
                </c:pt>
                <c:pt idx="13">
                  <c:v>57.070689144840379</c:v>
                </c:pt>
                <c:pt idx="14">
                  <c:v>57.254128472148224</c:v>
                </c:pt>
                <c:pt idx="15">
                  <c:v>57.8333569575572</c:v>
                </c:pt>
                <c:pt idx="16">
                  <c:v>58.856964490785572</c:v>
                </c:pt>
                <c:pt idx="17">
                  <c:v>60.041881958387577</c:v>
                </c:pt>
                <c:pt idx="18">
                  <c:v>61.998174819780893</c:v>
                </c:pt>
                <c:pt idx="19">
                  <c:v>63.910462431686874</c:v>
                </c:pt>
                <c:pt idx="20">
                  <c:v>65.600483990467978</c:v>
                </c:pt>
                <c:pt idx="21">
                  <c:v>67.142630959182696</c:v>
                </c:pt>
                <c:pt idx="22">
                  <c:v>68.916160925505864</c:v>
                </c:pt>
                <c:pt idx="23">
                  <c:v>70.494481634176225</c:v>
                </c:pt>
                <c:pt idx="24">
                  <c:v>71.905699492322498</c:v>
                </c:pt>
                <c:pt idx="25">
                  <c:v>73.171756189961116</c:v>
                </c:pt>
                <c:pt idx="26">
                  <c:v>74.310411614070972</c:v>
                </c:pt>
                <c:pt idx="27">
                  <c:v>75.336392061080161</c:v>
                </c:pt>
                <c:pt idx="28">
                  <c:v>76.262114413179603</c:v>
                </c:pt>
                <c:pt idx="29">
                  <c:v>76.844836178643789</c:v>
                </c:pt>
                <c:pt idx="30">
                  <c:v>76.527976276290431</c:v>
                </c:pt>
                <c:pt idx="31">
                  <c:v>76.151483212171158</c:v>
                </c:pt>
                <c:pt idx="32">
                  <c:v>75.77022696838381</c:v>
                </c:pt>
              </c:numCache>
            </c:numRef>
          </c:xVal>
          <c:yVal>
            <c:numRef>
              <c:f>XChartData!$AC$7:$AC$39</c:f>
              <c:numCache>
                <c:formatCode>General</c:formatCode>
                <c:ptCount val="33"/>
                <c:pt idx="0">
                  <c:v>13.590238883207476</c:v>
                </c:pt>
                <c:pt idx="1">
                  <c:v>13.588985531253197</c:v>
                </c:pt>
                <c:pt idx="2">
                  <c:v>13.587603870979104</c:v>
                </c:pt>
                <c:pt idx="3">
                  <c:v>13.311825931933029</c:v>
                </c:pt>
                <c:pt idx="4">
                  <c:v>12.373775006098699</c:v>
                </c:pt>
                <c:pt idx="5">
                  <c:v>11.480162922340087</c:v>
                </c:pt>
                <c:pt idx="6">
                  <c:v>10.630607442065347</c:v>
                </c:pt>
                <c:pt idx="7">
                  <c:v>9.8245498778577396</c:v>
                </c:pt>
                <c:pt idx="8">
                  <c:v>9.061263824361923</c:v>
                </c:pt>
                <c:pt idx="9">
                  <c:v>8.3398665034251138</c:v>
                </c:pt>
                <c:pt idx="10">
                  <c:v>7.6593282991055736</c:v>
                </c:pt>
                <c:pt idx="11">
                  <c:v>7.0184743777385759</c:v>
                </c:pt>
                <c:pt idx="12">
                  <c:v>6.4160373302471099</c:v>
                </c:pt>
                <c:pt idx="13">
                  <c:v>5.8506668836600388</c:v>
                </c:pt>
                <c:pt idx="14">
                  <c:v>5.2114526115914765</c:v>
                </c:pt>
                <c:pt idx="15">
                  <c:v>4.4314911481366002</c:v>
                </c:pt>
                <c:pt idx="16">
                  <c:v>3.7296311974119387</c:v>
                </c:pt>
                <c:pt idx="17">
                  <c:v>3.1223479423299851</c:v>
                </c:pt>
                <c:pt idx="18">
                  <c:v>2.623582976725984</c:v>
                </c:pt>
                <c:pt idx="19">
                  <c:v>2.2133955063416693</c:v>
                </c:pt>
                <c:pt idx="20">
                  <c:v>1.8834015098511963</c:v>
                </c:pt>
                <c:pt idx="21">
                  <c:v>1.6076348971031995</c:v>
                </c:pt>
                <c:pt idx="22">
                  <c:v>1.323110936155818</c:v>
                </c:pt>
                <c:pt idx="23">
                  <c:v>1.098411949146717</c:v>
                </c:pt>
                <c:pt idx="24">
                  <c:v>0.91823862575809778</c:v>
                </c:pt>
                <c:pt idx="25">
                  <c:v>0.77197121173908345</c:v>
                </c:pt>
                <c:pt idx="26">
                  <c:v>0.65200374893729474</c:v>
                </c:pt>
                <c:pt idx="27">
                  <c:v>0.55274975800529491</c:v>
                </c:pt>
                <c:pt idx="28">
                  <c:v>0.47001973808180902</c:v>
                </c:pt>
                <c:pt idx="29">
                  <c:v>0.38247519114406525</c:v>
                </c:pt>
                <c:pt idx="30">
                  <c:v>0.27166146959489929</c:v>
                </c:pt>
                <c:pt idx="31">
                  <c:v>0.18300810548037763</c:v>
                </c:pt>
                <c:pt idx="32">
                  <c:v>9.6997270367275276E-2</c:v>
                </c:pt>
              </c:numCache>
            </c:numRef>
          </c:yVal>
          <c:smooth val="0"/>
        </c:ser>
        <c:dLbls>
          <c:showLegendKey val="0"/>
          <c:showVal val="0"/>
          <c:showCatName val="0"/>
          <c:showSerName val="0"/>
          <c:showPercent val="0"/>
          <c:showBubbleSize val="0"/>
        </c:dLbls>
        <c:axId val="154504576"/>
        <c:axId val="154504000"/>
      </c:scatterChart>
      <c:valAx>
        <c:axId val="154504576"/>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154504000"/>
        <c:crosses val="autoZero"/>
        <c:crossBetween val="midCat"/>
      </c:valAx>
      <c:valAx>
        <c:axId val="154504000"/>
        <c:scaling>
          <c:orientation val="minMax"/>
        </c:scaling>
        <c:delete val="0"/>
        <c:axPos val="l"/>
        <c:majorGridlines/>
        <c:title>
          <c:tx>
            <c:rich>
              <a:bodyPr/>
              <a:lstStyle/>
              <a:p>
                <a:pPr>
                  <a:defRPr/>
                </a:pPr>
                <a:r>
                  <a:rPr lang="en-US"/>
                  <a:t>MgO</a:t>
                </a:r>
                <a:endParaRPr/>
              </a:p>
            </c:rich>
          </c:tx>
          <c:overlay val="0"/>
        </c:title>
        <c:numFmt formatCode="General" sourceLinked="1"/>
        <c:majorTickMark val="out"/>
        <c:minorTickMark val="none"/>
        <c:tickLblPos val="nextTo"/>
        <c:crossAx val="154504576"/>
        <c:crosses val="autoZero"/>
        <c:crossBetween val="midCat"/>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8" Type="http://schemas.openxmlformats.org/officeDocument/2006/relationships/chart" Target="../charts/chart12.xml"/><Relationship Id="rId13" Type="http://schemas.openxmlformats.org/officeDocument/2006/relationships/chart" Target="../charts/chart17.xml"/><Relationship Id="rId18" Type="http://schemas.openxmlformats.org/officeDocument/2006/relationships/chart" Target="../charts/chart22.xml"/><Relationship Id="rId3" Type="http://schemas.openxmlformats.org/officeDocument/2006/relationships/chart" Target="../charts/chart7.xml"/><Relationship Id="rId21" Type="http://schemas.openxmlformats.org/officeDocument/2006/relationships/chart" Target="../charts/chart25.xml"/><Relationship Id="rId7" Type="http://schemas.openxmlformats.org/officeDocument/2006/relationships/chart" Target="../charts/chart11.xml"/><Relationship Id="rId12" Type="http://schemas.openxmlformats.org/officeDocument/2006/relationships/chart" Target="../charts/chart16.xml"/><Relationship Id="rId17" Type="http://schemas.openxmlformats.org/officeDocument/2006/relationships/chart" Target="../charts/chart21.xml"/><Relationship Id="rId2" Type="http://schemas.openxmlformats.org/officeDocument/2006/relationships/chart" Target="../charts/chart6.xml"/><Relationship Id="rId16" Type="http://schemas.openxmlformats.org/officeDocument/2006/relationships/chart" Target="../charts/chart20.xml"/><Relationship Id="rId20" Type="http://schemas.openxmlformats.org/officeDocument/2006/relationships/chart" Target="../charts/chart24.xml"/><Relationship Id="rId1" Type="http://schemas.openxmlformats.org/officeDocument/2006/relationships/chart" Target="../charts/chart5.xml"/><Relationship Id="rId6" Type="http://schemas.openxmlformats.org/officeDocument/2006/relationships/chart" Target="../charts/chart10.xml"/><Relationship Id="rId11" Type="http://schemas.openxmlformats.org/officeDocument/2006/relationships/chart" Target="../charts/chart15.xml"/><Relationship Id="rId5" Type="http://schemas.openxmlformats.org/officeDocument/2006/relationships/chart" Target="../charts/chart9.xml"/><Relationship Id="rId15" Type="http://schemas.openxmlformats.org/officeDocument/2006/relationships/chart" Target="../charts/chart19.xml"/><Relationship Id="rId23" Type="http://schemas.openxmlformats.org/officeDocument/2006/relationships/chart" Target="../charts/chart27.xml"/><Relationship Id="rId10" Type="http://schemas.openxmlformats.org/officeDocument/2006/relationships/chart" Target="../charts/chart14.xml"/><Relationship Id="rId19" Type="http://schemas.openxmlformats.org/officeDocument/2006/relationships/chart" Target="../charts/chart23.xml"/><Relationship Id="rId4" Type="http://schemas.openxmlformats.org/officeDocument/2006/relationships/chart" Target="../charts/chart8.xml"/><Relationship Id="rId9" Type="http://schemas.openxmlformats.org/officeDocument/2006/relationships/chart" Target="../charts/chart13.xml"/><Relationship Id="rId14" Type="http://schemas.openxmlformats.org/officeDocument/2006/relationships/chart" Target="../charts/chart18.xml"/><Relationship Id="rId22" Type="http://schemas.openxmlformats.org/officeDocument/2006/relationships/chart" Target="../charts/chart26.xml"/></Relationships>
</file>

<file path=xl/drawings/drawing1.xml><?xml version="1.0" encoding="utf-8"?>
<xdr:wsDr xmlns:xdr="http://schemas.openxmlformats.org/drawingml/2006/spreadsheetDrawing" xmlns:a="http://schemas.openxmlformats.org/drawingml/2006/main">
  <xdr:twoCellAnchor>
    <xdr:from>
      <xdr:col>1</xdr:col>
      <xdr:colOff>190500</xdr:colOff>
      <xdr:row>1</xdr:row>
      <xdr:rowOff>96520</xdr:rowOff>
    </xdr:from>
    <xdr:to>
      <xdr:col>20</xdr:col>
      <xdr:colOff>38100</xdr:colOff>
      <xdr:row>43</xdr:row>
      <xdr:rowOff>96520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330200</xdr:colOff>
      <xdr:row>31</xdr:row>
      <xdr:rowOff>50800</xdr:rowOff>
    </xdr:from>
    <xdr:to>
      <xdr:col>12</xdr:col>
      <xdr:colOff>546100</xdr:colOff>
      <xdr:row>32</xdr:row>
      <xdr:rowOff>88900</xdr:rowOff>
    </xdr:to>
    <xdr:sp macro="" textlink="">
      <xdr:nvSpPr>
        <xdr:cNvPr id="3" name="TextBox 2"/>
        <xdr:cNvSpPr txBox="1"/>
      </xdr:nvSpPr>
      <xdr:spPr>
        <a:xfrm>
          <a:off x="7035800" y="5956300"/>
          <a:ext cx="8255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Andesite</a:t>
          </a:r>
        </a:p>
      </xdr:txBody>
    </xdr:sp>
    <xdr:clientData/>
  </xdr:twoCellAnchor>
  <xdr:twoCellAnchor>
    <xdr:from>
      <xdr:col>6</xdr:col>
      <xdr:colOff>457200</xdr:colOff>
      <xdr:row>35</xdr:row>
      <xdr:rowOff>88900</xdr:rowOff>
    </xdr:from>
    <xdr:to>
      <xdr:col>8</xdr:col>
      <xdr:colOff>0</xdr:colOff>
      <xdr:row>36</xdr:row>
      <xdr:rowOff>127000</xdr:rowOff>
    </xdr:to>
    <xdr:sp macro="" textlink="">
      <xdr:nvSpPr>
        <xdr:cNvPr id="4" name="TextBox 3"/>
        <xdr:cNvSpPr txBox="1"/>
      </xdr:nvSpPr>
      <xdr:spPr>
        <a:xfrm>
          <a:off x="4114800" y="67564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a:t>
          </a:r>
        </a:p>
      </xdr:txBody>
    </xdr:sp>
    <xdr:clientData/>
  </xdr:twoCellAnchor>
  <xdr:twoCellAnchor>
    <xdr:from>
      <xdr:col>9</xdr:col>
      <xdr:colOff>190500</xdr:colOff>
      <xdr:row>33</xdr:row>
      <xdr:rowOff>0</xdr:rowOff>
    </xdr:from>
    <xdr:to>
      <xdr:col>10</xdr:col>
      <xdr:colOff>342900</xdr:colOff>
      <xdr:row>35</xdr:row>
      <xdr:rowOff>76200</xdr:rowOff>
    </xdr:to>
    <xdr:sp macro="" textlink="">
      <xdr:nvSpPr>
        <xdr:cNvPr id="5" name="TextBox 4"/>
        <xdr:cNvSpPr txBox="1"/>
      </xdr:nvSpPr>
      <xdr:spPr>
        <a:xfrm>
          <a:off x="5676900" y="6286500"/>
          <a:ext cx="762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
andesite</a:t>
          </a:r>
        </a:p>
      </xdr:txBody>
    </xdr:sp>
    <xdr:clientData/>
  </xdr:twoCellAnchor>
  <xdr:twoCellAnchor>
    <xdr:from>
      <xdr:col>8</xdr:col>
      <xdr:colOff>457200</xdr:colOff>
      <xdr:row>23</xdr:row>
      <xdr:rowOff>63500</xdr:rowOff>
    </xdr:from>
    <xdr:to>
      <xdr:col>10</xdr:col>
      <xdr:colOff>0</xdr:colOff>
      <xdr:row>26</xdr:row>
      <xdr:rowOff>101600</xdr:rowOff>
    </xdr:to>
    <xdr:sp macro="" textlink="">
      <xdr:nvSpPr>
        <xdr:cNvPr id="6" name="TextBox 5"/>
        <xdr:cNvSpPr txBox="1"/>
      </xdr:nvSpPr>
      <xdr:spPr>
        <a:xfrm>
          <a:off x="5334000" y="4445000"/>
          <a:ext cx="762000" cy="609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
Trachy-
andesite</a:t>
          </a:r>
        </a:p>
      </xdr:txBody>
    </xdr:sp>
    <xdr:clientData/>
  </xdr:twoCellAnchor>
  <xdr:twoCellAnchor>
    <xdr:from>
      <xdr:col>5</xdr:col>
      <xdr:colOff>381000</xdr:colOff>
      <xdr:row>23</xdr:row>
      <xdr:rowOff>63500</xdr:rowOff>
    </xdr:from>
    <xdr:to>
      <xdr:col>6</xdr:col>
      <xdr:colOff>533400</xdr:colOff>
      <xdr:row>24</xdr:row>
      <xdr:rowOff>101600</xdr:rowOff>
    </xdr:to>
    <xdr:sp macro="" textlink="">
      <xdr:nvSpPr>
        <xdr:cNvPr id="7" name="TextBox 6"/>
        <xdr:cNvSpPr txBox="1"/>
      </xdr:nvSpPr>
      <xdr:spPr>
        <a:xfrm>
          <a:off x="3429000" y="4445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Basanite</a:t>
          </a:r>
        </a:p>
      </xdr:txBody>
    </xdr:sp>
    <xdr:clientData/>
  </xdr:twoCellAnchor>
  <xdr:twoCellAnchor>
    <xdr:from>
      <xdr:col>14</xdr:col>
      <xdr:colOff>355600</xdr:colOff>
      <xdr:row>28</xdr:row>
      <xdr:rowOff>0</xdr:rowOff>
    </xdr:from>
    <xdr:to>
      <xdr:col>15</xdr:col>
      <xdr:colOff>508000</xdr:colOff>
      <xdr:row>29</xdr:row>
      <xdr:rowOff>38100</xdr:rowOff>
    </xdr:to>
    <xdr:sp macro="" textlink="">
      <xdr:nvSpPr>
        <xdr:cNvPr id="8" name="TextBox 7"/>
        <xdr:cNvSpPr txBox="1"/>
      </xdr:nvSpPr>
      <xdr:spPr>
        <a:xfrm>
          <a:off x="8890000" y="5334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Dacite</a:t>
          </a:r>
        </a:p>
      </xdr:txBody>
    </xdr:sp>
    <xdr:clientData/>
  </xdr:twoCellAnchor>
  <xdr:twoCellAnchor>
    <xdr:from>
      <xdr:col>10</xdr:col>
      <xdr:colOff>50800</xdr:colOff>
      <xdr:row>8</xdr:row>
      <xdr:rowOff>50800</xdr:rowOff>
    </xdr:from>
    <xdr:to>
      <xdr:col>12</xdr:col>
      <xdr:colOff>101600</xdr:colOff>
      <xdr:row>9</xdr:row>
      <xdr:rowOff>88900</xdr:rowOff>
    </xdr:to>
    <xdr:sp macro="" textlink="">
      <xdr:nvSpPr>
        <xdr:cNvPr id="9" name="TextBox 8"/>
        <xdr:cNvSpPr txBox="1"/>
      </xdr:nvSpPr>
      <xdr:spPr>
        <a:xfrm>
          <a:off x="6146800" y="15748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Phonolite</a:t>
          </a:r>
        </a:p>
      </xdr:txBody>
    </xdr:sp>
    <xdr:clientData/>
  </xdr:twoCellAnchor>
  <xdr:twoCellAnchor>
    <xdr:from>
      <xdr:col>6</xdr:col>
      <xdr:colOff>431800</xdr:colOff>
      <xdr:row>17</xdr:row>
      <xdr:rowOff>114300</xdr:rowOff>
    </xdr:from>
    <xdr:to>
      <xdr:col>8</xdr:col>
      <xdr:colOff>228600</xdr:colOff>
      <xdr:row>18</xdr:row>
      <xdr:rowOff>152400</xdr:rowOff>
    </xdr:to>
    <xdr:sp macro="" textlink="">
      <xdr:nvSpPr>
        <xdr:cNvPr id="10" name="TextBox 9"/>
        <xdr:cNvSpPr txBox="1"/>
      </xdr:nvSpPr>
      <xdr:spPr>
        <a:xfrm>
          <a:off x="4089400" y="3352800"/>
          <a:ext cx="1016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Phonotephrite</a:t>
          </a:r>
        </a:p>
      </xdr:txBody>
    </xdr:sp>
    <xdr:clientData/>
  </xdr:twoCellAnchor>
  <xdr:twoCellAnchor>
    <xdr:from>
      <xdr:col>4</xdr:col>
      <xdr:colOff>496711</xdr:colOff>
      <xdr:row>34</xdr:row>
      <xdr:rowOff>103000</xdr:rowOff>
    </xdr:from>
    <xdr:to>
      <xdr:col>5</xdr:col>
      <xdr:colOff>458611</xdr:colOff>
      <xdr:row>36</xdr:row>
      <xdr:rowOff>179200</xdr:rowOff>
    </xdr:to>
    <xdr:sp macro="" textlink="">
      <xdr:nvSpPr>
        <xdr:cNvPr id="11" name="TextBox 10"/>
        <xdr:cNvSpPr txBox="1"/>
      </xdr:nvSpPr>
      <xdr:spPr>
        <a:xfrm>
          <a:off x="2935111" y="6580000"/>
          <a:ext cx="5715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Picro-
basalt</a:t>
          </a:r>
        </a:p>
      </xdr:txBody>
    </xdr:sp>
    <xdr:clientData/>
  </xdr:twoCellAnchor>
  <xdr:twoCellAnchor>
    <xdr:from>
      <xdr:col>16</xdr:col>
      <xdr:colOff>279400</xdr:colOff>
      <xdr:row>20</xdr:row>
      <xdr:rowOff>0</xdr:rowOff>
    </xdr:from>
    <xdr:to>
      <xdr:col>18</xdr:col>
      <xdr:colOff>330200</xdr:colOff>
      <xdr:row>21</xdr:row>
      <xdr:rowOff>38100</xdr:rowOff>
    </xdr:to>
    <xdr:sp macro="" textlink="">
      <xdr:nvSpPr>
        <xdr:cNvPr id="12" name="TextBox 11"/>
        <xdr:cNvSpPr txBox="1"/>
      </xdr:nvSpPr>
      <xdr:spPr>
        <a:xfrm>
          <a:off x="10033000" y="3810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Rhyolite</a:t>
          </a:r>
        </a:p>
      </xdr:txBody>
    </xdr:sp>
    <xdr:clientData/>
  </xdr:twoCellAnchor>
  <xdr:twoCellAnchor>
    <xdr:from>
      <xdr:col>8</xdr:col>
      <xdr:colOff>203200</xdr:colOff>
      <xdr:row>13</xdr:row>
      <xdr:rowOff>25400</xdr:rowOff>
    </xdr:from>
    <xdr:to>
      <xdr:col>10</xdr:col>
      <xdr:colOff>254000</xdr:colOff>
      <xdr:row>14</xdr:row>
      <xdr:rowOff>63500</xdr:rowOff>
    </xdr:to>
    <xdr:sp macro="" textlink="">
      <xdr:nvSpPr>
        <xdr:cNvPr id="13" name="TextBox 12"/>
        <xdr:cNvSpPr txBox="1"/>
      </xdr:nvSpPr>
      <xdr:spPr>
        <a:xfrm>
          <a:off x="5080000" y="25019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Tephriphonolite</a:t>
          </a:r>
        </a:p>
      </xdr:txBody>
    </xdr:sp>
    <xdr:clientData/>
  </xdr:twoCellAnchor>
  <xdr:twoCellAnchor>
    <xdr:from>
      <xdr:col>7</xdr:col>
      <xdr:colOff>127000</xdr:colOff>
      <xdr:row>26</xdr:row>
      <xdr:rowOff>63500</xdr:rowOff>
    </xdr:from>
    <xdr:to>
      <xdr:col>8</xdr:col>
      <xdr:colOff>152400</xdr:colOff>
      <xdr:row>28</xdr:row>
      <xdr:rowOff>139700</xdr:rowOff>
    </xdr:to>
    <xdr:sp macro="" textlink="">
      <xdr:nvSpPr>
        <xdr:cNvPr id="14" name="TextBox 13"/>
        <xdr:cNvSpPr txBox="1"/>
      </xdr:nvSpPr>
      <xdr:spPr>
        <a:xfrm>
          <a:off x="4394200" y="5016500"/>
          <a:ext cx="635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
basalt</a:t>
          </a:r>
        </a:p>
      </xdr:txBody>
    </xdr:sp>
    <xdr:clientData/>
  </xdr:twoCellAnchor>
  <xdr:twoCellAnchor>
    <xdr:from>
      <xdr:col>10</xdr:col>
      <xdr:colOff>165100</xdr:colOff>
      <xdr:row>20</xdr:row>
      <xdr:rowOff>127000</xdr:rowOff>
    </xdr:from>
    <xdr:to>
      <xdr:col>12</xdr:col>
      <xdr:colOff>215900</xdr:colOff>
      <xdr:row>21</xdr:row>
      <xdr:rowOff>165100</xdr:rowOff>
    </xdr:to>
    <xdr:sp macro="" textlink="">
      <xdr:nvSpPr>
        <xdr:cNvPr id="15" name="TextBox 14"/>
        <xdr:cNvSpPr txBox="1"/>
      </xdr:nvSpPr>
      <xdr:spPr>
        <a:xfrm>
          <a:off x="6261100" y="3937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Trachyandesite</a:t>
          </a:r>
        </a:p>
      </xdr:txBody>
    </xdr:sp>
    <xdr:clientData/>
  </xdr:twoCellAnchor>
  <xdr:twoCellAnchor>
    <xdr:from>
      <xdr:col>12</xdr:col>
      <xdr:colOff>558800</xdr:colOff>
      <xdr:row>16</xdr:row>
      <xdr:rowOff>38100</xdr:rowOff>
    </xdr:from>
    <xdr:to>
      <xdr:col>14</xdr:col>
      <xdr:colOff>101600</xdr:colOff>
      <xdr:row>17</xdr:row>
      <xdr:rowOff>76200</xdr:rowOff>
    </xdr:to>
    <xdr:sp macro="" textlink="">
      <xdr:nvSpPr>
        <xdr:cNvPr id="16" name="TextBox 15"/>
        <xdr:cNvSpPr txBox="1"/>
      </xdr:nvSpPr>
      <xdr:spPr>
        <a:xfrm>
          <a:off x="7874000" y="30861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Trachyte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18</xdr:col>
      <xdr:colOff>584200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18</xdr:col>
      <xdr:colOff>584200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18</xdr:col>
      <xdr:colOff>584200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12</xdr:col>
      <xdr:colOff>368300</xdr:colOff>
      <xdr:row>2</xdr:row>
      <xdr:rowOff>63500</xdr:rowOff>
    </xdr:from>
    <xdr:to>
      <xdr:col>20</xdr:col>
      <xdr:colOff>25400</xdr:colOff>
      <xdr:row>17</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444500</xdr:colOff>
      <xdr:row>19</xdr:row>
      <xdr:rowOff>127000</xdr:rowOff>
    </xdr:from>
    <xdr:to>
      <xdr:col>8</xdr:col>
      <xdr:colOff>101600</xdr:colOff>
      <xdr:row>35</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393700</xdr:colOff>
      <xdr:row>19</xdr:row>
      <xdr:rowOff>127000</xdr:rowOff>
    </xdr:from>
    <xdr:to>
      <xdr:col>16</xdr:col>
      <xdr:colOff>50800</xdr:colOff>
      <xdr:row>35</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342900</xdr:colOff>
      <xdr:row>19</xdr:row>
      <xdr:rowOff>127000</xdr:rowOff>
    </xdr:from>
    <xdr:to>
      <xdr:col>24</xdr:col>
      <xdr:colOff>0</xdr:colOff>
      <xdr:row>35</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444500</xdr:colOff>
      <xdr:row>37</xdr:row>
      <xdr:rowOff>0</xdr:rowOff>
    </xdr:from>
    <xdr:to>
      <xdr:col>8</xdr:col>
      <xdr:colOff>101600</xdr:colOff>
      <xdr:row>52</xdr:row>
      <xdr:rowOff>63500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393700</xdr:colOff>
      <xdr:row>37</xdr:row>
      <xdr:rowOff>0</xdr:rowOff>
    </xdr:from>
    <xdr:to>
      <xdr:col>16</xdr:col>
      <xdr:colOff>50800</xdr:colOff>
      <xdr:row>52</xdr:row>
      <xdr:rowOff>63500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342900</xdr:colOff>
      <xdr:row>37</xdr:row>
      <xdr:rowOff>0</xdr:rowOff>
    </xdr:from>
    <xdr:to>
      <xdr:col>24</xdr:col>
      <xdr:colOff>0</xdr:colOff>
      <xdr:row>52</xdr:row>
      <xdr:rowOff>63500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444500</xdr:colOff>
      <xdr:row>54</xdr:row>
      <xdr:rowOff>63500</xdr:rowOff>
    </xdr:from>
    <xdr:to>
      <xdr:col>8</xdr:col>
      <xdr:colOff>101600</xdr:colOff>
      <xdr:row>69</xdr:row>
      <xdr:rowOff>127000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8</xdr:col>
      <xdr:colOff>393700</xdr:colOff>
      <xdr:row>54</xdr:row>
      <xdr:rowOff>63500</xdr:rowOff>
    </xdr:from>
    <xdr:to>
      <xdr:col>16</xdr:col>
      <xdr:colOff>50800</xdr:colOff>
      <xdr:row>69</xdr:row>
      <xdr:rowOff>127000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16</xdr:col>
      <xdr:colOff>342900</xdr:colOff>
      <xdr:row>54</xdr:row>
      <xdr:rowOff>63500</xdr:rowOff>
    </xdr:from>
    <xdr:to>
      <xdr:col>24</xdr:col>
      <xdr:colOff>0</xdr:colOff>
      <xdr:row>69</xdr:row>
      <xdr:rowOff>127000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444500</xdr:colOff>
      <xdr:row>71</xdr:row>
      <xdr:rowOff>127000</xdr:rowOff>
    </xdr:from>
    <xdr:to>
      <xdr:col>8</xdr:col>
      <xdr:colOff>101600</xdr:colOff>
      <xdr:row>87</xdr:row>
      <xdr:rowOff>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8</xdr:col>
      <xdr:colOff>393700</xdr:colOff>
      <xdr:row>71</xdr:row>
      <xdr:rowOff>127000</xdr:rowOff>
    </xdr:from>
    <xdr:to>
      <xdr:col>16</xdr:col>
      <xdr:colOff>50800</xdr:colOff>
      <xdr:row>87</xdr:row>
      <xdr:rowOff>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16</xdr:col>
      <xdr:colOff>342900</xdr:colOff>
      <xdr:row>71</xdr:row>
      <xdr:rowOff>127000</xdr:rowOff>
    </xdr:from>
    <xdr:to>
      <xdr:col>24</xdr:col>
      <xdr:colOff>0</xdr:colOff>
      <xdr:row>87</xdr:row>
      <xdr:rowOff>0</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444500</xdr:colOff>
      <xdr:row>89</xdr:row>
      <xdr:rowOff>0</xdr:rowOff>
    </xdr:from>
    <xdr:to>
      <xdr:col>8</xdr:col>
      <xdr:colOff>101600</xdr:colOff>
      <xdr:row>104</xdr:row>
      <xdr:rowOff>63500</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8</xdr:col>
      <xdr:colOff>393700</xdr:colOff>
      <xdr:row>89</xdr:row>
      <xdr:rowOff>0</xdr:rowOff>
    </xdr:from>
    <xdr:to>
      <xdr:col>16</xdr:col>
      <xdr:colOff>50800</xdr:colOff>
      <xdr:row>104</xdr:row>
      <xdr:rowOff>63500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16</xdr:col>
      <xdr:colOff>342900</xdr:colOff>
      <xdr:row>89</xdr:row>
      <xdr:rowOff>0</xdr:rowOff>
    </xdr:from>
    <xdr:to>
      <xdr:col>24</xdr:col>
      <xdr:colOff>0</xdr:colOff>
      <xdr:row>104</xdr:row>
      <xdr:rowOff>63500</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0</xdr:col>
      <xdr:colOff>444500</xdr:colOff>
      <xdr:row>106</xdr:row>
      <xdr:rowOff>63500</xdr:rowOff>
    </xdr:from>
    <xdr:to>
      <xdr:col>8</xdr:col>
      <xdr:colOff>101600</xdr:colOff>
      <xdr:row>121</xdr:row>
      <xdr:rowOff>127000</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8</xdr:col>
      <xdr:colOff>393700</xdr:colOff>
      <xdr:row>106</xdr:row>
      <xdr:rowOff>63500</xdr:rowOff>
    </xdr:from>
    <xdr:to>
      <xdr:col>16</xdr:col>
      <xdr:colOff>50800</xdr:colOff>
      <xdr:row>121</xdr:row>
      <xdr:rowOff>127000</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16</xdr:col>
      <xdr:colOff>342900</xdr:colOff>
      <xdr:row>106</xdr:row>
      <xdr:rowOff>63500</xdr:rowOff>
    </xdr:from>
    <xdr:to>
      <xdr:col>24</xdr:col>
      <xdr:colOff>0</xdr:colOff>
      <xdr:row>121</xdr:row>
      <xdr:rowOff>127000</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0</xdr:col>
      <xdr:colOff>444500</xdr:colOff>
      <xdr:row>123</xdr:row>
      <xdr:rowOff>127000</xdr:rowOff>
    </xdr:from>
    <xdr:to>
      <xdr:col>8</xdr:col>
      <xdr:colOff>101600</xdr:colOff>
      <xdr:row>139</xdr:row>
      <xdr:rowOff>0</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8</xdr:col>
      <xdr:colOff>393700</xdr:colOff>
      <xdr:row>123</xdr:row>
      <xdr:rowOff>127000</xdr:rowOff>
    </xdr:from>
    <xdr:to>
      <xdr:col>16</xdr:col>
      <xdr:colOff>50800</xdr:colOff>
      <xdr:row>139</xdr:row>
      <xdr:rowOff>0</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16</xdr:col>
      <xdr:colOff>342900</xdr:colOff>
      <xdr:row>123</xdr:row>
      <xdr:rowOff>127000</xdr:rowOff>
    </xdr:from>
    <xdr:to>
      <xdr:col>24</xdr:col>
      <xdr:colOff>0</xdr:colOff>
      <xdr:row>139</xdr:row>
      <xdr:rowOff>0</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4</xdr:col>
      <xdr:colOff>419100</xdr:colOff>
      <xdr:row>2</xdr:row>
      <xdr:rowOff>63500</xdr:rowOff>
    </xdr:from>
    <xdr:to>
      <xdr:col>12</xdr:col>
      <xdr:colOff>76200</xdr:colOff>
      <xdr:row>17</xdr:row>
      <xdr:rowOff>127000</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Ville/Documents/MCS/MCS_PhaseEQ_PC.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SolidFormulas"/>
      <sheetName val="MassChase"/>
      <sheetName val="StartingConditions"/>
      <sheetName val="Snapshot"/>
      <sheetName val="ChartData"/>
      <sheetName val="Summary"/>
      <sheetName val="RunHistory"/>
      <sheetName val="Summary2"/>
      <sheetName val="DropDownLists"/>
      <sheetName val="Summary3Spec"/>
      <sheetName val="RunSummary"/>
      <sheetName val="ChartMPD"/>
      <sheetName val="TASChartData"/>
      <sheetName val="SnapshotSpec"/>
      <sheetName val="MatrixMap"/>
      <sheetName val="FileCopySpec"/>
      <sheetName val="MCS Phase E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H2237"/>
  <sheetViews>
    <sheetView zoomScale="61" zoomScaleNormal="61" workbookViewId="0"/>
  </sheetViews>
  <sheetFormatPr defaultColWidth="10.42578125" defaultRowHeight="14.25" x14ac:dyDescent="0.2"/>
  <cols>
    <col min="1" max="2" width="58.85546875" style="1" customWidth="1"/>
    <col min="3" max="3" width="4.5703125" style="1" customWidth="1"/>
    <col min="4" max="4" width="58.85546875" style="1" customWidth="1"/>
    <col min="5" max="5" width="3" style="1" customWidth="1"/>
    <col min="6" max="8" width="58.85546875" style="1" customWidth="1"/>
    <col min="9" max="34" width="0" style="1" hidden="1" customWidth="1"/>
    <col min="35" max="16384" width="10.42578125" style="1"/>
  </cols>
  <sheetData>
    <row r="1" spans="1:8" ht="14.1" customHeight="1" x14ac:dyDescent="0.2">
      <c r="A1" s="1" t="s">
        <v>1562</v>
      </c>
      <c r="B1" s="1" t="s">
        <v>1563</v>
      </c>
    </row>
    <row r="2" spans="1:8" ht="14.1" customHeight="1" x14ac:dyDescent="0.2">
      <c r="A2" s="1" t="s">
        <v>1564</v>
      </c>
      <c r="B2" s="1" t="s">
        <v>1565</v>
      </c>
    </row>
    <row r="3" spans="1:8" ht="14.1" hidden="1" customHeight="1" x14ac:dyDescent="0.2">
      <c r="A3" s="1" t="s">
        <v>9</v>
      </c>
      <c r="B3" s="1" t="s">
        <v>10</v>
      </c>
    </row>
    <row r="4" spans="1:8" ht="14.1" hidden="1" customHeight="1" x14ac:dyDescent="0.2">
      <c r="A4" s="1" t="s">
        <v>13</v>
      </c>
    </row>
    <row r="5" spans="1:8" ht="14.1" hidden="1" customHeight="1" x14ac:dyDescent="0.2">
      <c r="A5" s="1" t="s">
        <v>57</v>
      </c>
    </row>
    <row r="6" spans="1:8" ht="14.1" customHeight="1" x14ac:dyDescent="0.2">
      <c r="A6" s="49" t="s">
        <v>1566</v>
      </c>
      <c r="B6" s="1" t="s">
        <v>1567</v>
      </c>
      <c r="C6" s="1" t="s">
        <v>1568</v>
      </c>
      <c r="E6" s="51"/>
      <c r="F6" s="1" t="s">
        <v>1569</v>
      </c>
    </row>
    <row r="7" spans="1:8" ht="14.1" customHeight="1" x14ac:dyDescent="0.2">
      <c r="A7" s="49" t="s">
        <v>1570</v>
      </c>
      <c r="B7" s="49">
        <v>0.05</v>
      </c>
      <c r="C7" s="49"/>
      <c r="D7" s="49" t="s">
        <v>1571</v>
      </c>
      <c r="E7" s="51"/>
      <c r="F7" s="1" t="s">
        <v>1572</v>
      </c>
    </row>
    <row r="8" spans="1:8" ht="14.1" customHeight="1" x14ac:dyDescent="0.2">
      <c r="A8" s="49" t="s">
        <v>1573</v>
      </c>
      <c r="B8" s="49"/>
      <c r="C8" s="49"/>
      <c r="D8" s="49" t="s">
        <v>1574</v>
      </c>
      <c r="E8" s="51"/>
      <c r="F8" s="1" t="s">
        <v>1575</v>
      </c>
    </row>
    <row r="9" spans="1:8" ht="14.1" customHeight="1" x14ac:dyDescent="0.2">
      <c r="A9" s="49" t="s">
        <v>1576</v>
      </c>
      <c r="B9" s="49">
        <v>500</v>
      </c>
      <c r="C9" s="49"/>
      <c r="D9" s="49" t="s">
        <v>1577</v>
      </c>
      <c r="E9" s="51"/>
      <c r="F9" s="1" t="s">
        <v>1578</v>
      </c>
    </row>
    <row r="10" spans="1:8" ht="14.1" customHeight="1" x14ac:dyDescent="0.2">
      <c r="A10" s="49" t="s">
        <v>1579</v>
      </c>
      <c r="B10" s="49">
        <v>30</v>
      </c>
      <c r="C10" s="49" t="s">
        <v>1580</v>
      </c>
      <c r="D10" s="49" t="s">
        <v>1581</v>
      </c>
      <c r="E10" s="51"/>
      <c r="F10" s="1" t="s">
        <v>1582</v>
      </c>
    </row>
    <row r="11" spans="1:8" ht="14.1" customHeight="1" x14ac:dyDescent="0.2">
      <c r="A11" s="49" t="s">
        <v>1583</v>
      </c>
      <c r="B11" s="49" t="s">
        <v>1584</v>
      </c>
      <c r="C11" s="49"/>
      <c r="D11" s="49" t="s">
        <v>1585</v>
      </c>
      <c r="E11" s="51"/>
      <c r="F11" s="1" t="s">
        <v>1586</v>
      </c>
    </row>
    <row r="12" spans="1:8" ht="14.1" customHeight="1" x14ac:dyDescent="0.2">
      <c r="E12" s="51"/>
    </row>
    <row r="13" spans="1:8" ht="14.1" customHeight="1" x14ac:dyDescent="0.2">
      <c r="A13" s="52" t="s">
        <v>1587</v>
      </c>
      <c r="B13" s="52"/>
      <c r="C13" s="52"/>
      <c r="D13" s="52"/>
      <c r="E13" s="51"/>
      <c r="F13" s="1" t="s">
        <v>1588</v>
      </c>
      <c r="G13" s="1" t="s">
        <v>1589</v>
      </c>
      <c r="H13" s="48" t="s">
        <v>1590</v>
      </c>
    </row>
    <row r="14" spans="1:8" ht="14.1" customHeight="1" x14ac:dyDescent="0.2">
      <c r="A14" s="52" t="s">
        <v>1235</v>
      </c>
      <c r="B14" s="48">
        <v>53.497365600206876</v>
      </c>
      <c r="C14" s="52"/>
      <c r="D14" s="52" t="s">
        <v>1591</v>
      </c>
      <c r="E14" s="51"/>
      <c r="H14" s="48"/>
    </row>
    <row r="15" spans="1:8" ht="14.1" customHeight="1" x14ac:dyDescent="0.2">
      <c r="A15" s="52" t="s">
        <v>1313</v>
      </c>
      <c r="B15" s="48">
        <v>0.51325885815696637</v>
      </c>
      <c r="C15" s="52"/>
      <c r="D15" s="52" t="s">
        <v>1592</v>
      </c>
      <c r="E15" s="51"/>
      <c r="H15" s="48"/>
    </row>
    <row r="16" spans="1:8" ht="14.1" customHeight="1" x14ac:dyDescent="0.2">
      <c r="A16" s="52" t="s">
        <v>1314</v>
      </c>
      <c r="B16" s="48">
        <v>11.183120890227748</v>
      </c>
      <c r="C16" s="52"/>
      <c r="D16" s="52" t="s">
        <v>1593</v>
      </c>
      <c r="E16" s="51"/>
      <c r="H16" s="48"/>
    </row>
    <row r="17" spans="1:8" ht="14.1" customHeight="1" x14ac:dyDescent="0.2">
      <c r="A17" s="52" t="s">
        <v>1315</v>
      </c>
      <c r="B17" s="48">
        <v>1.0363880789707975</v>
      </c>
      <c r="C17" s="52"/>
      <c r="D17" s="52" t="s">
        <v>1594</v>
      </c>
      <c r="E17" s="51"/>
      <c r="H17" s="48"/>
    </row>
    <row r="18" spans="1:8" ht="14.1" customHeight="1" x14ac:dyDescent="0.2">
      <c r="A18" s="52" t="s">
        <v>1316</v>
      </c>
      <c r="B18" s="48">
        <v>0.262551646672602</v>
      </c>
      <c r="C18" s="52"/>
      <c r="D18" s="52" t="s">
        <v>1595</v>
      </c>
      <c r="E18" s="51"/>
      <c r="H18" s="48"/>
    </row>
    <row r="19" spans="1:8" ht="14.1" customHeight="1" x14ac:dyDescent="0.2">
      <c r="A19" s="52" t="s">
        <v>1317</v>
      </c>
      <c r="B19" s="48">
        <v>8.3601971703644331</v>
      </c>
      <c r="C19" s="52"/>
      <c r="D19" s="52" t="s">
        <v>1596</v>
      </c>
      <c r="E19" s="51"/>
      <c r="H19" s="48"/>
    </row>
    <row r="20" spans="1:8" ht="14.1" customHeight="1" x14ac:dyDescent="0.2">
      <c r="A20" s="52" t="s">
        <v>1318</v>
      </c>
      <c r="B20" s="48">
        <v>0.15792580250983579</v>
      </c>
      <c r="C20" s="52"/>
      <c r="D20" s="52" t="s">
        <v>1597</v>
      </c>
      <c r="E20" s="51"/>
      <c r="H20" s="48"/>
    </row>
    <row r="21" spans="1:8" ht="14.1" customHeight="1" x14ac:dyDescent="0.2">
      <c r="A21" s="52" t="s">
        <v>1319</v>
      </c>
      <c r="B21" s="48">
        <v>13.601359741159607</v>
      </c>
      <c r="C21" s="52"/>
      <c r="D21" s="52" t="s">
        <v>1598</v>
      </c>
      <c r="E21" s="51"/>
      <c r="H21" s="48"/>
    </row>
    <row r="22" spans="1:8" ht="14.1" customHeight="1" x14ac:dyDescent="0.2">
      <c r="A22" s="52" t="s">
        <v>1320</v>
      </c>
      <c r="B22" s="48">
        <v>6.6526244307268334E-2</v>
      </c>
      <c r="C22" s="52"/>
      <c r="D22" s="52" t="s">
        <v>1599</v>
      </c>
      <c r="E22" s="51"/>
      <c r="H22" s="48"/>
    </row>
    <row r="23" spans="1:8" ht="14.1" customHeight="1" x14ac:dyDescent="0.2">
      <c r="A23" s="52" t="s">
        <v>1321</v>
      </c>
      <c r="B23" s="48">
        <v>0</v>
      </c>
      <c r="C23" s="52"/>
      <c r="D23" s="52" t="s">
        <v>1600</v>
      </c>
      <c r="E23" s="51"/>
      <c r="H23" s="48"/>
    </row>
    <row r="24" spans="1:8" ht="14.1" customHeight="1" x14ac:dyDescent="0.2">
      <c r="A24" s="52" t="s">
        <v>1322</v>
      </c>
      <c r="B24" s="48">
        <v>7.0967907502857468</v>
      </c>
      <c r="C24" s="52"/>
      <c r="D24" s="52" t="s">
        <v>1601</v>
      </c>
      <c r="E24" s="51"/>
      <c r="H24" s="48"/>
    </row>
    <row r="25" spans="1:8" ht="14.1" customHeight="1" x14ac:dyDescent="0.2">
      <c r="A25" s="52" t="s">
        <v>1323</v>
      </c>
      <c r="B25" s="48">
        <v>2.2997944990494839</v>
      </c>
      <c r="C25" s="52"/>
      <c r="D25" s="52" t="s">
        <v>1602</v>
      </c>
      <c r="E25" s="51"/>
      <c r="H25" s="48"/>
    </row>
    <row r="26" spans="1:8" ht="14.1" customHeight="1" x14ac:dyDescent="0.2">
      <c r="A26" s="52" t="s">
        <v>1324</v>
      </c>
      <c r="B26" s="48">
        <v>0.82911046317663795</v>
      </c>
      <c r="C26" s="52"/>
      <c r="D26" s="52" t="s">
        <v>1603</v>
      </c>
      <c r="E26" s="51"/>
      <c r="H26" s="48"/>
    </row>
    <row r="27" spans="1:8" ht="14.1" customHeight="1" x14ac:dyDescent="0.2">
      <c r="A27" s="52" t="s">
        <v>1325</v>
      </c>
      <c r="B27" s="48">
        <v>0.1085739892255121</v>
      </c>
      <c r="C27" s="52"/>
      <c r="D27" s="52" t="s">
        <v>1604</v>
      </c>
      <c r="E27" s="51"/>
      <c r="H27" s="48"/>
    </row>
    <row r="28" spans="1:8" ht="14.1" customHeight="1" x14ac:dyDescent="0.2">
      <c r="A28" s="52" t="s">
        <v>1326</v>
      </c>
      <c r="B28" s="48">
        <v>0.98703626568647373</v>
      </c>
      <c r="C28" s="52"/>
      <c r="D28" s="52" t="s">
        <v>1605</v>
      </c>
      <c r="E28" s="51"/>
      <c r="H28" s="48"/>
    </row>
    <row r="29" spans="1:8" ht="14.1" customHeight="1" x14ac:dyDescent="0.2">
      <c r="A29" s="52" t="s">
        <v>1327</v>
      </c>
      <c r="B29" s="48">
        <v>0</v>
      </c>
      <c r="C29" s="52"/>
      <c r="D29" s="52" t="s">
        <v>1606</v>
      </c>
      <c r="E29" s="51"/>
    </row>
    <row r="30" spans="1:8" ht="14.1" customHeight="1" x14ac:dyDescent="0.2">
      <c r="A30" s="52" t="s">
        <v>1607</v>
      </c>
      <c r="B30" s="52" t="s">
        <v>15</v>
      </c>
      <c r="C30" s="52"/>
      <c r="D30" s="52"/>
      <c r="E30" s="51"/>
    </row>
    <row r="31" spans="1:8" ht="14.1" customHeight="1" x14ac:dyDescent="0.2">
      <c r="A31" s="52" t="s">
        <v>1608</v>
      </c>
      <c r="B31" s="52" t="s">
        <v>15</v>
      </c>
      <c r="C31" s="52"/>
      <c r="D31" s="52"/>
      <c r="E31" s="51"/>
    </row>
    <row r="32" spans="1:8" ht="14.1" customHeight="1" x14ac:dyDescent="0.2">
      <c r="A32" s="52" t="s">
        <v>1609</v>
      </c>
      <c r="B32" s="52" t="s">
        <v>15</v>
      </c>
      <c r="C32" s="52"/>
      <c r="D32" s="52"/>
      <c r="E32" s="51"/>
    </row>
    <row r="33" spans="1:8" ht="14.1" customHeight="1" x14ac:dyDescent="0.2">
      <c r="A33" s="52"/>
      <c r="B33" s="52"/>
      <c r="C33" s="52"/>
      <c r="D33" s="52"/>
      <c r="E33" s="51"/>
    </row>
    <row r="34" spans="1:8" ht="14.1" customHeight="1" x14ac:dyDescent="0.2">
      <c r="A34" s="52" t="s">
        <v>1610</v>
      </c>
      <c r="B34" s="48">
        <v>1400</v>
      </c>
      <c r="C34" s="52"/>
      <c r="D34" s="52" t="s">
        <v>1611</v>
      </c>
      <c r="E34" s="51"/>
      <c r="F34" s="1" t="s">
        <v>1612</v>
      </c>
    </row>
    <row r="35" spans="1:8" ht="14.1" customHeight="1" x14ac:dyDescent="0.2">
      <c r="A35" s="52" t="s">
        <v>1613</v>
      </c>
      <c r="B35" s="48">
        <v>20</v>
      </c>
      <c r="C35" s="52"/>
      <c r="D35" s="52" t="s">
        <v>1614</v>
      </c>
      <c r="E35" s="51"/>
      <c r="F35" s="1" t="s">
        <v>1615</v>
      </c>
    </row>
    <row r="36" spans="1:8" ht="14.1" customHeight="1" x14ac:dyDescent="0.2">
      <c r="A36" s="52" t="s">
        <v>1616</v>
      </c>
      <c r="B36" s="48">
        <v>0</v>
      </c>
      <c r="C36" s="52"/>
      <c r="D36" s="52" t="s">
        <v>1617</v>
      </c>
      <c r="E36" s="51"/>
      <c r="F36" s="1" t="s">
        <v>1618</v>
      </c>
    </row>
    <row r="37" spans="1:8" ht="14.1" customHeight="1" x14ac:dyDescent="0.2">
      <c r="A37" s="52" t="s">
        <v>1619</v>
      </c>
      <c r="B37" s="48">
        <v>600</v>
      </c>
      <c r="C37" s="52"/>
      <c r="D37" s="52" t="s">
        <v>1620</v>
      </c>
      <c r="E37" s="51"/>
      <c r="F37" s="1" t="s">
        <v>1621</v>
      </c>
    </row>
    <row r="38" spans="1:8" ht="14.1" customHeight="1" x14ac:dyDescent="0.2">
      <c r="E38" s="51"/>
    </row>
    <row r="39" spans="1:8" ht="14.1" customHeight="1" x14ac:dyDescent="0.2">
      <c r="A39" s="53" t="s">
        <v>1622</v>
      </c>
      <c r="B39" s="53"/>
      <c r="C39" s="53"/>
      <c r="D39" s="53"/>
      <c r="E39" s="51"/>
      <c r="G39" s="1" t="s">
        <v>1589</v>
      </c>
      <c r="H39" s="1" t="s">
        <v>1623</v>
      </c>
    </row>
    <row r="40" spans="1:8" ht="14.1" customHeight="1" x14ac:dyDescent="0.2">
      <c r="A40" s="53" t="s">
        <v>1235</v>
      </c>
      <c r="B40" s="53">
        <v>66.880409555086402</v>
      </c>
      <c r="C40" s="53"/>
      <c r="D40" s="53" t="s">
        <v>1624</v>
      </c>
      <c r="E40" s="51"/>
    </row>
    <row r="41" spans="1:8" ht="14.1" customHeight="1" x14ac:dyDescent="0.2">
      <c r="A41" s="53" t="s">
        <v>1313</v>
      </c>
      <c r="B41" s="53">
        <v>0.5994658759045689</v>
      </c>
      <c r="C41" s="53"/>
      <c r="D41" s="53" t="s">
        <v>1625</v>
      </c>
      <c r="E41" s="51"/>
    </row>
    <row r="42" spans="1:8" ht="14.1" customHeight="1" x14ac:dyDescent="0.2">
      <c r="A42" s="53" t="s">
        <v>1314</v>
      </c>
      <c r="B42" s="53">
        <v>13.977546006508199</v>
      </c>
      <c r="C42" s="53"/>
      <c r="D42" s="53" t="s">
        <v>1626</v>
      </c>
      <c r="E42" s="51"/>
    </row>
    <row r="43" spans="1:8" ht="14.1" customHeight="1" x14ac:dyDescent="0.2">
      <c r="A43" s="53" t="s">
        <v>1315</v>
      </c>
      <c r="B43" s="53">
        <v>0.3596795255427413</v>
      </c>
      <c r="C43" s="53"/>
      <c r="D43" s="53" t="s">
        <v>1627</v>
      </c>
      <c r="E43" s="51"/>
    </row>
    <row r="44" spans="1:8" ht="14.1" customHeight="1" x14ac:dyDescent="0.2">
      <c r="A44" s="53" t="s">
        <v>1316</v>
      </c>
      <c r="B44" s="53">
        <v>9.0918991178859619E-3</v>
      </c>
      <c r="C44" s="53"/>
      <c r="D44" s="53" t="s">
        <v>1628</v>
      </c>
      <c r="E44" s="51"/>
    </row>
    <row r="45" spans="1:8" ht="14.1" customHeight="1" x14ac:dyDescent="0.2">
      <c r="A45" s="53" t="s">
        <v>1317</v>
      </c>
      <c r="B45" s="53">
        <v>2.9373827919323876</v>
      </c>
      <c r="C45" s="53"/>
      <c r="D45" s="53" t="s">
        <v>1629</v>
      </c>
      <c r="E45" s="51"/>
    </row>
    <row r="46" spans="1:8" ht="14.1" customHeight="1" x14ac:dyDescent="0.2">
      <c r="A46" s="53" t="s">
        <v>1318</v>
      </c>
      <c r="B46" s="53">
        <v>6.9937685522199713E-2</v>
      </c>
      <c r="C46" s="53"/>
      <c r="D46" s="53" t="s">
        <v>1630</v>
      </c>
      <c r="E46" s="51"/>
    </row>
    <row r="47" spans="1:8" ht="14.1" customHeight="1" x14ac:dyDescent="0.2">
      <c r="A47" s="53" t="s">
        <v>1319</v>
      </c>
      <c r="B47" s="53">
        <v>2.927391694000645</v>
      </c>
      <c r="C47" s="53"/>
      <c r="D47" s="53" t="s">
        <v>1631</v>
      </c>
      <c r="E47" s="51"/>
    </row>
    <row r="48" spans="1:8" ht="14.1" customHeight="1" x14ac:dyDescent="0.2">
      <c r="A48" s="53" t="s">
        <v>1320</v>
      </c>
      <c r="B48" s="53">
        <v>9.9910979317428164E-2</v>
      </c>
      <c r="C48" s="53"/>
      <c r="D48" s="53" t="s">
        <v>1632</v>
      </c>
      <c r="E48" s="51"/>
    </row>
    <row r="49" spans="1:6" ht="14.1" customHeight="1" x14ac:dyDescent="0.2">
      <c r="A49" s="53" t="s">
        <v>1321</v>
      </c>
      <c r="B49" s="53">
        <v>0</v>
      </c>
      <c r="C49" s="53"/>
      <c r="D49" s="53" t="s">
        <v>1633</v>
      </c>
      <c r="E49" s="51"/>
    </row>
    <row r="50" spans="1:6" ht="14.1" customHeight="1" x14ac:dyDescent="0.2">
      <c r="A50" s="53" t="s">
        <v>1322</v>
      </c>
      <c r="B50" s="53">
        <v>5.1354243369158068</v>
      </c>
      <c r="C50" s="53"/>
      <c r="D50" s="53" t="s">
        <v>1634</v>
      </c>
      <c r="E50" s="51"/>
    </row>
    <row r="51" spans="1:6" ht="14.1" customHeight="1" x14ac:dyDescent="0.2">
      <c r="A51" s="53" t="s">
        <v>1323</v>
      </c>
      <c r="B51" s="53">
        <v>4.1363145437415252</v>
      </c>
      <c r="C51" s="53"/>
      <c r="D51" s="53" t="s">
        <v>1635</v>
      </c>
      <c r="E51" s="51"/>
    </row>
    <row r="52" spans="1:6" ht="14.1" customHeight="1" x14ac:dyDescent="0.2">
      <c r="A52" s="53" t="s">
        <v>1324</v>
      </c>
      <c r="B52" s="53">
        <v>2.6576320498435888</v>
      </c>
      <c r="C52" s="53"/>
      <c r="D52" s="53" t="s">
        <v>1636</v>
      </c>
      <c r="E52" s="51"/>
    </row>
    <row r="53" spans="1:6" ht="14.1" customHeight="1" x14ac:dyDescent="0.2">
      <c r="A53" s="53" t="s">
        <v>1325</v>
      </c>
      <c r="B53" s="53">
        <v>0.20981305656659913</v>
      </c>
      <c r="C53" s="53"/>
      <c r="D53" s="53" t="s">
        <v>1637</v>
      </c>
      <c r="E53" s="51"/>
    </row>
    <row r="54" spans="1:6" ht="14.1" customHeight="1" x14ac:dyDescent="0.2">
      <c r="A54" s="53" t="s">
        <v>1326</v>
      </c>
      <c r="B54" s="53">
        <v>0</v>
      </c>
      <c r="C54" s="53"/>
      <c r="D54" s="53" t="s">
        <v>1638</v>
      </c>
      <c r="E54" s="51"/>
    </row>
    <row r="55" spans="1:6" ht="14.1" customHeight="1" x14ac:dyDescent="0.2">
      <c r="A55" s="53" t="s">
        <v>1327</v>
      </c>
      <c r="B55" s="53">
        <v>0</v>
      </c>
      <c r="C55" s="53"/>
      <c r="D55" s="53" t="s">
        <v>1639</v>
      </c>
      <c r="E55" s="51"/>
    </row>
    <row r="56" spans="1:6" ht="14.1" customHeight="1" x14ac:dyDescent="0.2">
      <c r="A56" s="53" t="s">
        <v>1607</v>
      </c>
      <c r="B56" s="53" t="s">
        <v>15</v>
      </c>
      <c r="C56" s="53"/>
      <c r="D56" s="53"/>
      <c r="E56" s="51"/>
    </row>
    <row r="57" spans="1:6" ht="14.1" customHeight="1" x14ac:dyDescent="0.2">
      <c r="A57" s="53" t="s">
        <v>1608</v>
      </c>
      <c r="B57" s="53" t="s">
        <v>15</v>
      </c>
      <c r="C57" s="53"/>
      <c r="D57" s="53"/>
      <c r="E57" s="51"/>
    </row>
    <row r="58" spans="1:6" ht="14.1" customHeight="1" x14ac:dyDescent="0.2">
      <c r="A58" s="53" t="s">
        <v>1609</v>
      </c>
      <c r="B58" s="53" t="s">
        <v>15</v>
      </c>
      <c r="C58" s="53"/>
      <c r="D58" s="53"/>
      <c r="E58" s="51"/>
    </row>
    <row r="59" spans="1:6" ht="14.1" customHeight="1" x14ac:dyDescent="0.2">
      <c r="A59" s="53"/>
      <c r="B59" s="53"/>
      <c r="C59" s="53"/>
      <c r="D59" s="53"/>
      <c r="E59" s="51"/>
    </row>
    <row r="60" spans="1:6" ht="14.1" customHeight="1" x14ac:dyDescent="0.2">
      <c r="A60" s="53" t="s">
        <v>1640</v>
      </c>
      <c r="B60" s="53"/>
      <c r="C60" s="53"/>
      <c r="D60" s="53"/>
      <c r="E60" s="51"/>
    </row>
    <row r="61" spans="1:6" ht="14.1" customHeight="1" x14ac:dyDescent="0.2">
      <c r="A61" s="53" t="s">
        <v>1641</v>
      </c>
      <c r="B61" s="53">
        <v>850</v>
      </c>
      <c r="C61" s="53"/>
      <c r="D61" s="53" t="s">
        <v>1642</v>
      </c>
      <c r="E61" s="51"/>
      <c r="F61" s="1" t="s">
        <v>1643</v>
      </c>
    </row>
    <row r="62" spans="1:6" ht="14.1" customHeight="1" x14ac:dyDescent="0.2">
      <c r="A62" s="53" t="s">
        <v>1644</v>
      </c>
      <c r="B62" s="53">
        <v>20</v>
      </c>
      <c r="C62" s="53"/>
      <c r="D62" s="53" t="s">
        <v>1645</v>
      </c>
      <c r="E62" s="51"/>
      <c r="F62" s="1" t="s">
        <v>1646</v>
      </c>
    </row>
    <row r="63" spans="1:6" ht="14.1" customHeight="1" x14ac:dyDescent="0.2">
      <c r="A63" s="53" t="s">
        <v>1647</v>
      </c>
      <c r="B63" s="53">
        <v>1150</v>
      </c>
      <c r="C63" s="53"/>
      <c r="D63" s="53" t="s">
        <v>1648</v>
      </c>
      <c r="E63" s="51"/>
      <c r="F63" s="1" t="s">
        <v>1649</v>
      </c>
    </row>
    <row r="64" spans="1:6" ht="14.1" customHeight="1" x14ac:dyDescent="0.2">
      <c r="A64" s="53" t="s">
        <v>1650</v>
      </c>
      <c r="B64" s="53">
        <v>100000</v>
      </c>
      <c r="C64" s="53"/>
      <c r="D64" s="53" t="s">
        <v>1651</v>
      </c>
      <c r="E64" s="51"/>
      <c r="F64" s="1" t="s">
        <v>1652</v>
      </c>
    </row>
    <row r="65" spans="1:7" ht="14.1" customHeight="1" x14ac:dyDescent="0.2">
      <c r="A65" s="53" t="s">
        <v>1653</v>
      </c>
      <c r="B65" s="53">
        <v>300</v>
      </c>
      <c r="C65" s="53"/>
      <c r="D65" s="53" t="s">
        <v>1654</v>
      </c>
      <c r="E65" s="51"/>
      <c r="F65" s="1" t="s">
        <v>1655</v>
      </c>
    </row>
    <row r="66" spans="1:7" ht="14.1" customHeight="1" x14ac:dyDescent="0.2">
      <c r="E66" s="51"/>
    </row>
    <row r="67" spans="1:7" ht="14.1" customHeight="1" x14ac:dyDescent="0.2">
      <c r="A67" s="46" t="s">
        <v>1656</v>
      </c>
      <c r="B67" s="46"/>
      <c r="C67" s="46"/>
      <c r="D67" s="46"/>
      <c r="E67" s="51"/>
    </row>
    <row r="68" spans="1:7" ht="14.1" customHeight="1" x14ac:dyDescent="0.2">
      <c r="A68" s="46" t="s">
        <v>1657</v>
      </c>
      <c r="B68" s="54" t="s">
        <v>1658</v>
      </c>
      <c r="C68" s="46"/>
      <c r="D68" s="46" t="s">
        <v>1659</v>
      </c>
      <c r="E68" s="51"/>
      <c r="F68" s="1" t="s">
        <v>1660</v>
      </c>
    </row>
    <row r="69" spans="1:7" ht="14.1" customHeight="1" x14ac:dyDescent="0.2">
      <c r="E69" s="51"/>
    </row>
    <row r="70" spans="1:7" ht="14.1" customHeight="1" x14ac:dyDescent="0.2">
      <c r="A70" s="46" t="s">
        <v>1661</v>
      </c>
      <c r="B70" s="46"/>
      <c r="C70" s="46"/>
      <c r="D70" s="46"/>
      <c r="E70" s="51"/>
      <c r="G70" s="1" t="s">
        <v>1589</v>
      </c>
    </row>
    <row r="71" spans="1:7" ht="14.1" customHeight="1" x14ac:dyDescent="0.2">
      <c r="A71" s="46" t="s">
        <v>1235</v>
      </c>
      <c r="B71" s="54">
        <v>54.030667886842629</v>
      </c>
      <c r="C71" s="46"/>
      <c r="D71" s="46" t="s">
        <v>1662</v>
      </c>
      <c r="E71" s="51"/>
    </row>
    <row r="72" spans="1:7" ht="14.1" customHeight="1" x14ac:dyDescent="0.2">
      <c r="A72" s="46" t="s">
        <v>1313</v>
      </c>
      <c r="B72" s="54">
        <v>0.51837541146048272</v>
      </c>
      <c r="C72" s="46"/>
      <c r="D72" s="46" t="s">
        <v>1663</v>
      </c>
      <c r="E72" s="51"/>
    </row>
    <row r="73" spans="1:7" ht="14.1" customHeight="1" x14ac:dyDescent="0.2">
      <c r="A73" s="46" t="s">
        <v>1314</v>
      </c>
      <c r="B73" s="54">
        <v>11.294602715090903</v>
      </c>
      <c r="C73" s="46"/>
      <c r="D73" s="46" t="s">
        <v>1664</v>
      </c>
      <c r="E73" s="51"/>
    </row>
    <row r="74" spans="1:7" ht="14.1" customHeight="1" x14ac:dyDescent="0.2">
      <c r="A74" s="46" t="s">
        <v>1315</v>
      </c>
      <c r="B74" s="54">
        <v>1.0467195808336671</v>
      </c>
      <c r="C74" s="46"/>
      <c r="D74" s="46" t="s">
        <v>1665</v>
      </c>
      <c r="E74" s="51"/>
    </row>
    <row r="75" spans="1:7" ht="14.1" customHeight="1" x14ac:dyDescent="0.2">
      <c r="A75" s="46" t="s">
        <v>1316</v>
      </c>
      <c r="B75" s="54">
        <v>0.26516896047786237</v>
      </c>
      <c r="C75" s="46"/>
      <c r="D75" s="46" t="s">
        <v>1666</v>
      </c>
      <c r="E75" s="51"/>
    </row>
    <row r="76" spans="1:7" ht="14.1" customHeight="1" x14ac:dyDescent="0.2">
      <c r="A76" s="46" t="s">
        <v>1317</v>
      </c>
      <c r="B76" s="54">
        <v>8.4435379520582483</v>
      </c>
      <c r="C76" s="46"/>
      <c r="D76" s="46" t="s">
        <v>1667</v>
      </c>
      <c r="E76" s="51"/>
    </row>
    <row r="77" spans="1:7" ht="14.1" customHeight="1" x14ac:dyDescent="0.2">
      <c r="A77" s="46" t="s">
        <v>1318</v>
      </c>
      <c r="B77" s="54">
        <v>0.15950012660322546</v>
      </c>
      <c r="C77" s="46"/>
      <c r="D77" s="46" t="s">
        <v>1668</v>
      </c>
      <c r="E77" s="51"/>
    </row>
    <row r="78" spans="1:7" ht="14.1" customHeight="1" x14ac:dyDescent="0.2">
      <c r="A78" s="46" t="s">
        <v>1319</v>
      </c>
      <c r="B78" s="54">
        <v>13.736948403702792</v>
      </c>
      <c r="C78" s="46"/>
      <c r="D78" s="46" t="s">
        <v>1669</v>
      </c>
      <c r="E78" s="51"/>
    </row>
    <row r="79" spans="1:7" ht="14.1" customHeight="1" x14ac:dyDescent="0.2">
      <c r="A79" s="46" t="s">
        <v>1320</v>
      </c>
      <c r="B79" s="54">
        <v>6.7189428331608722E-2</v>
      </c>
      <c r="C79" s="46"/>
      <c r="D79" s="46" t="s">
        <v>1670</v>
      </c>
      <c r="E79" s="51"/>
    </row>
    <row r="80" spans="1:7" ht="14.1" customHeight="1" x14ac:dyDescent="0.2">
      <c r="A80" s="46" t="s">
        <v>1321</v>
      </c>
      <c r="B80" s="54">
        <v>0</v>
      </c>
      <c r="C80" s="46"/>
      <c r="D80" s="46" t="s">
        <v>1671</v>
      </c>
      <c r="E80" s="51"/>
    </row>
    <row r="81" spans="1:6" ht="14.1" customHeight="1" x14ac:dyDescent="0.2">
      <c r="A81" s="46" t="s">
        <v>1322</v>
      </c>
      <c r="B81" s="54">
        <v>7.1675369392324448</v>
      </c>
      <c r="C81" s="46"/>
      <c r="D81" s="46" t="s">
        <v>1672</v>
      </c>
      <c r="E81" s="51"/>
    </row>
    <row r="82" spans="1:6" ht="14.1" customHeight="1" x14ac:dyDescent="0.2">
      <c r="A82" s="46" t="s">
        <v>1323</v>
      </c>
      <c r="B82" s="54">
        <v>2.3227205936594708</v>
      </c>
      <c r="C82" s="46"/>
      <c r="D82" s="46" t="s">
        <v>1673</v>
      </c>
      <c r="E82" s="51"/>
    </row>
    <row r="83" spans="1:6" ht="14.1" customHeight="1" x14ac:dyDescent="0.2">
      <c r="A83" s="46" t="s">
        <v>1324</v>
      </c>
      <c r="B83" s="54">
        <v>0.83737566466693358</v>
      </c>
      <c r="C83" s="46"/>
      <c r="D83" s="46" t="s">
        <v>1674</v>
      </c>
      <c r="E83" s="51"/>
    </row>
    <row r="84" spans="1:6" ht="14.1" customHeight="1" x14ac:dyDescent="0.2">
      <c r="A84" s="46" t="s">
        <v>1325</v>
      </c>
      <c r="B84" s="54">
        <v>0.1096563370397175</v>
      </c>
      <c r="C84" s="46"/>
      <c r="D84" s="46" t="s">
        <v>1675</v>
      </c>
      <c r="E84" s="51"/>
    </row>
    <row r="85" spans="1:6" ht="14.1" customHeight="1" x14ac:dyDescent="0.2">
      <c r="A85" s="46" t="s">
        <v>1326</v>
      </c>
      <c r="B85" s="54">
        <v>0</v>
      </c>
      <c r="C85" s="46"/>
      <c r="D85" s="46" t="s">
        <v>1676</v>
      </c>
      <c r="E85" s="51"/>
    </row>
    <row r="86" spans="1:6" ht="14.1" customHeight="1" x14ac:dyDescent="0.2">
      <c r="A86" s="46" t="s">
        <v>1327</v>
      </c>
      <c r="B86" s="54">
        <v>0</v>
      </c>
      <c r="C86" s="46"/>
      <c r="D86" s="46" t="s">
        <v>1677</v>
      </c>
      <c r="E86" s="51"/>
    </row>
    <row r="87" spans="1:6" ht="14.1" customHeight="1" x14ac:dyDescent="0.2">
      <c r="A87" s="46" t="s">
        <v>1607</v>
      </c>
      <c r="B87" s="46" t="s">
        <v>15</v>
      </c>
      <c r="C87" s="46"/>
      <c r="D87" s="46"/>
      <c r="E87" s="51"/>
    </row>
    <row r="88" spans="1:6" ht="14.1" customHeight="1" x14ac:dyDescent="0.2">
      <c r="A88" s="46" t="s">
        <v>1608</v>
      </c>
      <c r="B88" s="46" t="s">
        <v>15</v>
      </c>
      <c r="C88" s="46"/>
      <c r="D88" s="46"/>
      <c r="E88" s="51"/>
    </row>
    <row r="89" spans="1:6" ht="14.1" customHeight="1" x14ac:dyDescent="0.2">
      <c r="A89" s="46" t="s">
        <v>1609</v>
      </c>
      <c r="B89" s="46" t="s">
        <v>15</v>
      </c>
      <c r="C89" s="46"/>
      <c r="D89" s="46"/>
      <c r="E89" s="51"/>
    </row>
    <row r="90" spans="1:6" ht="14.1" customHeight="1" x14ac:dyDescent="0.2">
      <c r="A90" s="46"/>
      <c r="B90" s="46"/>
      <c r="C90" s="46"/>
      <c r="D90" s="46"/>
      <c r="E90" s="51"/>
    </row>
    <row r="91" spans="1:6" ht="14.1" customHeight="1" x14ac:dyDescent="0.2">
      <c r="A91" s="46" t="s">
        <v>1678</v>
      </c>
      <c r="B91" s="46"/>
      <c r="C91" s="46"/>
      <c r="D91" s="46"/>
      <c r="E91" s="51"/>
    </row>
    <row r="92" spans="1:6" ht="14.1" customHeight="1" x14ac:dyDescent="0.2">
      <c r="A92" s="46" t="s">
        <v>1679</v>
      </c>
      <c r="B92" s="54">
        <v>0</v>
      </c>
      <c r="C92" s="46"/>
      <c r="D92" s="46" t="s">
        <v>1680</v>
      </c>
      <c r="E92" s="51"/>
      <c r="F92" s="1" t="s">
        <v>1681</v>
      </c>
    </row>
    <row r="93" spans="1:6" ht="14.1" customHeight="1" x14ac:dyDescent="0.2">
      <c r="A93" s="46" t="s">
        <v>1682</v>
      </c>
      <c r="B93" s="54">
        <v>1400</v>
      </c>
      <c r="C93" s="46"/>
      <c r="D93" s="46" t="s">
        <v>1683</v>
      </c>
      <c r="E93" s="51"/>
      <c r="F93" s="1" t="s">
        <v>1684</v>
      </c>
    </row>
    <row r="94" spans="1:6" ht="14.1" customHeight="1" x14ac:dyDescent="0.2">
      <c r="A94" s="46" t="s">
        <v>1685</v>
      </c>
      <c r="B94" s="54">
        <v>0</v>
      </c>
      <c r="C94" s="46"/>
      <c r="D94" s="46" t="s">
        <v>1686</v>
      </c>
      <c r="E94" s="51"/>
      <c r="F94" s="1" t="s">
        <v>1687</v>
      </c>
    </row>
    <row r="95" spans="1:6" ht="14.1" customHeight="1" x14ac:dyDescent="0.2">
      <c r="A95" s="46" t="s">
        <v>1688</v>
      </c>
      <c r="B95" s="54">
        <v>150</v>
      </c>
      <c r="C95" s="46"/>
      <c r="D95" s="46" t="s">
        <v>1689</v>
      </c>
      <c r="E95" s="51"/>
      <c r="F95" s="1" t="s">
        <v>1690</v>
      </c>
    </row>
    <row r="96" spans="1:6" ht="14.1" customHeight="1" x14ac:dyDescent="0.2">
      <c r="E96" s="51"/>
    </row>
    <row r="97" spans="1:7" ht="14.1" customHeight="1" x14ac:dyDescent="0.2">
      <c r="A97" s="46" t="s">
        <v>1691</v>
      </c>
      <c r="B97" s="46"/>
      <c r="C97" s="46"/>
      <c r="D97" s="46"/>
      <c r="E97" s="51"/>
      <c r="G97" s="1" t="s">
        <v>1589</v>
      </c>
    </row>
    <row r="98" spans="1:7" ht="14.1" customHeight="1" x14ac:dyDescent="0.2">
      <c r="A98" s="46" t="s">
        <v>1235</v>
      </c>
      <c r="B98" s="54">
        <v>54.030667886842629</v>
      </c>
      <c r="C98" s="46"/>
      <c r="D98" s="46" t="s">
        <v>1692</v>
      </c>
      <c r="E98" s="51"/>
    </row>
    <row r="99" spans="1:7" ht="14.1" customHeight="1" x14ac:dyDescent="0.2">
      <c r="A99" s="46" t="s">
        <v>1313</v>
      </c>
      <c r="B99" s="54">
        <v>0.51837541146048272</v>
      </c>
      <c r="C99" s="46"/>
      <c r="D99" s="46" t="s">
        <v>1693</v>
      </c>
      <c r="E99" s="51"/>
    </row>
    <row r="100" spans="1:7" ht="14.1" customHeight="1" x14ac:dyDescent="0.2">
      <c r="A100" s="46" t="s">
        <v>1314</v>
      </c>
      <c r="B100" s="54">
        <v>11.294602715090903</v>
      </c>
      <c r="C100" s="46"/>
      <c r="D100" s="46" t="s">
        <v>1694</v>
      </c>
      <c r="E100" s="51"/>
    </row>
    <row r="101" spans="1:7" ht="14.1" customHeight="1" x14ac:dyDescent="0.2">
      <c r="A101" s="46" t="s">
        <v>1315</v>
      </c>
      <c r="B101" s="54">
        <v>1.0467195808336671</v>
      </c>
      <c r="C101" s="46"/>
      <c r="D101" s="46" t="s">
        <v>1695</v>
      </c>
      <c r="E101" s="51"/>
    </row>
    <row r="102" spans="1:7" ht="14.1" customHeight="1" x14ac:dyDescent="0.2">
      <c r="A102" s="46" t="s">
        <v>1316</v>
      </c>
      <c r="B102" s="54">
        <v>0.26516896047786237</v>
      </c>
      <c r="C102" s="46"/>
      <c r="D102" s="46" t="s">
        <v>1696</v>
      </c>
      <c r="E102" s="51"/>
    </row>
    <row r="103" spans="1:7" ht="14.1" customHeight="1" x14ac:dyDescent="0.2">
      <c r="A103" s="46" t="s">
        <v>1317</v>
      </c>
      <c r="B103" s="54">
        <v>8.4435379520582483</v>
      </c>
      <c r="C103" s="46"/>
      <c r="D103" s="46" t="s">
        <v>1697</v>
      </c>
      <c r="E103" s="51"/>
    </row>
    <row r="104" spans="1:7" ht="14.1" customHeight="1" x14ac:dyDescent="0.2">
      <c r="A104" s="46" t="s">
        <v>1318</v>
      </c>
      <c r="B104" s="54">
        <v>0.15950012660322546</v>
      </c>
      <c r="C104" s="46"/>
      <c r="D104" s="46" t="s">
        <v>1698</v>
      </c>
      <c r="E104" s="51"/>
    </row>
    <row r="105" spans="1:7" ht="14.1" customHeight="1" x14ac:dyDescent="0.2">
      <c r="A105" s="46" t="s">
        <v>1319</v>
      </c>
      <c r="B105" s="54">
        <v>13.736948403702792</v>
      </c>
      <c r="C105" s="46"/>
      <c r="D105" s="46" t="s">
        <v>1699</v>
      </c>
      <c r="E105" s="51"/>
    </row>
    <row r="106" spans="1:7" ht="14.1" customHeight="1" x14ac:dyDescent="0.2">
      <c r="A106" s="46" t="s">
        <v>1320</v>
      </c>
      <c r="B106" s="54">
        <v>6.7189428331608722E-2</v>
      </c>
      <c r="C106" s="46"/>
      <c r="D106" s="46" t="s">
        <v>1700</v>
      </c>
      <c r="E106" s="51"/>
    </row>
    <row r="107" spans="1:7" ht="14.1" customHeight="1" x14ac:dyDescent="0.2">
      <c r="A107" s="46" t="s">
        <v>1321</v>
      </c>
      <c r="B107" s="54">
        <v>0</v>
      </c>
      <c r="C107" s="46"/>
      <c r="D107" s="46" t="s">
        <v>1701</v>
      </c>
      <c r="E107" s="51"/>
    </row>
    <row r="108" spans="1:7" ht="14.1" customHeight="1" x14ac:dyDescent="0.2">
      <c r="A108" s="46" t="s">
        <v>1322</v>
      </c>
      <c r="B108" s="54">
        <v>7.1675369392324448</v>
      </c>
      <c r="C108" s="46"/>
      <c r="D108" s="46" t="s">
        <v>1702</v>
      </c>
      <c r="E108" s="51"/>
    </row>
    <row r="109" spans="1:7" ht="14.1" customHeight="1" x14ac:dyDescent="0.2">
      <c r="A109" s="46" t="s">
        <v>1323</v>
      </c>
      <c r="B109" s="54">
        <v>2.3227205936594708</v>
      </c>
      <c r="C109" s="46"/>
      <c r="D109" s="46" t="s">
        <v>1703</v>
      </c>
      <c r="E109" s="51"/>
    </row>
    <row r="110" spans="1:7" ht="14.1" customHeight="1" x14ac:dyDescent="0.2">
      <c r="A110" s="46" t="s">
        <v>1324</v>
      </c>
      <c r="B110" s="54">
        <v>0.83737566466693358</v>
      </c>
      <c r="C110" s="46"/>
      <c r="D110" s="46" t="s">
        <v>1704</v>
      </c>
      <c r="E110" s="51"/>
    </row>
    <row r="111" spans="1:7" ht="14.1" customHeight="1" x14ac:dyDescent="0.2">
      <c r="A111" s="46" t="s">
        <v>1325</v>
      </c>
      <c r="B111" s="54">
        <v>0.1096563370397175</v>
      </c>
      <c r="C111" s="46"/>
      <c r="D111" s="46" t="s">
        <v>1705</v>
      </c>
      <c r="E111" s="51"/>
    </row>
    <row r="112" spans="1:7" ht="14.1" customHeight="1" x14ac:dyDescent="0.2">
      <c r="A112" s="46" t="s">
        <v>1326</v>
      </c>
      <c r="B112" s="54">
        <v>0</v>
      </c>
      <c r="C112" s="46"/>
      <c r="D112" s="46" t="s">
        <v>1706</v>
      </c>
      <c r="E112" s="51"/>
    </row>
    <row r="113" spans="1:7" ht="14.1" customHeight="1" x14ac:dyDescent="0.2">
      <c r="A113" s="46" t="s">
        <v>1327</v>
      </c>
      <c r="B113" s="54">
        <v>0</v>
      </c>
      <c r="C113" s="46"/>
      <c r="D113" s="46" t="s">
        <v>1707</v>
      </c>
      <c r="E113" s="51"/>
    </row>
    <row r="114" spans="1:7" ht="14.1" customHeight="1" x14ac:dyDescent="0.2">
      <c r="A114" s="46" t="s">
        <v>1607</v>
      </c>
      <c r="B114" s="46" t="s">
        <v>15</v>
      </c>
      <c r="C114" s="46"/>
      <c r="D114" s="46"/>
      <c r="E114" s="51"/>
    </row>
    <row r="115" spans="1:7" ht="14.1" customHeight="1" x14ac:dyDescent="0.2">
      <c r="A115" s="46" t="s">
        <v>1608</v>
      </c>
      <c r="B115" s="46" t="s">
        <v>15</v>
      </c>
      <c r="C115" s="46"/>
      <c r="D115" s="46"/>
      <c r="E115" s="51"/>
    </row>
    <row r="116" spans="1:7" ht="14.1" customHeight="1" x14ac:dyDescent="0.2">
      <c r="A116" s="46" t="s">
        <v>1609</v>
      </c>
      <c r="B116" s="46" t="s">
        <v>15</v>
      </c>
      <c r="C116" s="46"/>
      <c r="D116" s="46"/>
      <c r="E116" s="51"/>
    </row>
    <row r="117" spans="1:7" ht="14.1" customHeight="1" x14ac:dyDescent="0.2">
      <c r="A117" s="46"/>
      <c r="B117" s="46"/>
      <c r="C117" s="46"/>
      <c r="D117" s="46"/>
      <c r="E117" s="51"/>
    </row>
    <row r="118" spans="1:7" ht="14.1" customHeight="1" x14ac:dyDescent="0.2">
      <c r="A118" s="46" t="s">
        <v>1708</v>
      </c>
      <c r="B118" s="46"/>
      <c r="C118" s="46"/>
      <c r="D118" s="46"/>
      <c r="E118" s="51"/>
    </row>
    <row r="119" spans="1:7" ht="14.1" customHeight="1" x14ac:dyDescent="0.2">
      <c r="A119" s="46" t="s">
        <v>1709</v>
      </c>
      <c r="B119" s="54">
        <v>0</v>
      </c>
      <c r="C119" s="46"/>
      <c r="D119" s="46" t="s">
        <v>1710</v>
      </c>
      <c r="E119" s="51"/>
      <c r="F119" s="1" t="s">
        <v>1711</v>
      </c>
    </row>
    <row r="120" spans="1:7" ht="14.1" customHeight="1" x14ac:dyDescent="0.2">
      <c r="A120" s="46" t="s">
        <v>1712</v>
      </c>
      <c r="B120" s="54">
        <v>1400</v>
      </c>
      <c r="C120" s="46"/>
      <c r="D120" s="46" t="s">
        <v>1713</v>
      </c>
      <c r="E120" s="51"/>
      <c r="F120" s="1" t="s">
        <v>1714</v>
      </c>
    </row>
    <row r="121" spans="1:7" ht="14.1" customHeight="1" x14ac:dyDescent="0.2">
      <c r="A121" s="46" t="s">
        <v>1715</v>
      </c>
      <c r="B121" s="54">
        <v>0</v>
      </c>
      <c r="C121" s="46"/>
      <c r="D121" s="46" t="s">
        <v>1716</v>
      </c>
      <c r="E121" s="51"/>
      <c r="F121" s="1" t="s">
        <v>1717</v>
      </c>
    </row>
    <row r="122" spans="1:7" ht="14.1" customHeight="1" x14ac:dyDescent="0.2">
      <c r="A122" s="46" t="s">
        <v>1718</v>
      </c>
      <c r="B122" s="54">
        <v>150</v>
      </c>
      <c r="C122" s="46"/>
      <c r="D122" s="46" t="s">
        <v>1719</v>
      </c>
      <c r="E122" s="51"/>
      <c r="F122" s="1" t="s">
        <v>1720</v>
      </c>
    </row>
    <row r="123" spans="1:7" ht="14.1" customHeight="1" x14ac:dyDescent="0.2">
      <c r="E123" s="51"/>
    </row>
    <row r="124" spans="1:7" ht="14.1" customHeight="1" x14ac:dyDescent="0.2">
      <c r="A124" s="46" t="s">
        <v>1721</v>
      </c>
      <c r="B124" s="46"/>
      <c r="C124" s="46"/>
      <c r="D124" s="46"/>
      <c r="E124" s="51"/>
      <c r="G124" s="1" t="s">
        <v>1589</v>
      </c>
    </row>
    <row r="125" spans="1:7" ht="14.1" customHeight="1" x14ac:dyDescent="0.2">
      <c r="A125" s="46" t="s">
        <v>1235</v>
      </c>
      <c r="B125" s="54">
        <v>54.030667886842629</v>
      </c>
      <c r="C125" s="46"/>
      <c r="D125" s="46" t="s">
        <v>1722</v>
      </c>
      <c r="E125" s="51"/>
    </row>
    <row r="126" spans="1:7" ht="14.1" customHeight="1" x14ac:dyDescent="0.2">
      <c r="A126" s="46" t="s">
        <v>1313</v>
      </c>
      <c r="B126" s="54">
        <v>0.51837541146048272</v>
      </c>
      <c r="C126" s="46"/>
      <c r="D126" s="46" t="s">
        <v>1723</v>
      </c>
      <c r="E126" s="51"/>
    </row>
    <row r="127" spans="1:7" ht="14.1" customHeight="1" x14ac:dyDescent="0.2">
      <c r="A127" s="46" t="s">
        <v>1314</v>
      </c>
      <c r="B127" s="54">
        <v>11.294602715090903</v>
      </c>
      <c r="C127" s="46"/>
      <c r="D127" s="46" t="s">
        <v>1724</v>
      </c>
      <c r="E127" s="51"/>
    </row>
    <row r="128" spans="1:7" ht="14.1" customHeight="1" x14ac:dyDescent="0.2">
      <c r="A128" s="46" t="s">
        <v>1315</v>
      </c>
      <c r="B128" s="54">
        <v>1.0467195808336671</v>
      </c>
      <c r="C128" s="46"/>
      <c r="D128" s="46" t="s">
        <v>1725</v>
      </c>
      <c r="E128" s="51"/>
    </row>
    <row r="129" spans="1:5" ht="14.1" customHeight="1" x14ac:dyDescent="0.2">
      <c r="A129" s="46" t="s">
        <v>1316</v>
      </c>
      <c r="B129" s="54">
        <v>0.26516896047786237</v>
      </c>
      <c r="C129" s="46"/>
      <c r="D129" s="46" t="s">
        <v>1726</v>
      </c>
      <c r="E129" s="51"/>
    </row>
    <row r="130" spans="1:5" ht="14.1" customHeight="1" x14ac:dyDescent="0.2">
      <c r="A130" s="46" t="s">
        <v>1317</v>
      </c>
      <c r="B130" s="54">
        <v>8.4435379520582483</v>
      </c>
      <c r="C130" s="46"/>
      <c r="D130" s="46" t="s">
        <v>1727</v>
      </c>
      <c r="E130" s="51"/>
    </row>
    <row r="131" spans="1:5" ht="14.1" customHeight="1" x14ac:dyDescent="0.2">
      <c r="A131" s="46" t="s">
        <v>1318</v>
      </c>
      <c r="B131" s="54">
        <v>0.15950012660322546</v>
      </c>
      <c r="C131" s="46"/>
      <c r="D131" s="46" t="s">
        <v>1728</v>
      </c>
      <c r="E131" s="51"/>
    </row>
    <row r="132" spans="1:5" ht="14.1" customHeight="1" x14ac:dyDescent="0.2">
      <c r="A132" s="46" t="s">
        <v>1319</v>
      </c>
      <c r="B132" s="54">
        <v>13.736948403702792</v>
      </c>
      <c r="C132" s="46"/>
      <c r="D132" s="46" t="s">
        <v>1729</v>
      </c>
      <c r="E132" s="51"/>
    </row>
    <row r="133" spans="1:5" ht="14.1" customHeight="1" x14ac:dyDescent="0.2">
      <c r="A133" s="46" t="s">
        <v>1320</v>
      </c>
      <c r="B133" s="54">
        <v>6.7189428331608722E-2</v>
      </c>
      <c r="C133" s="46"/>
      <c r="D133" s="46" t="s">
        <v>1730</v>
      </c>
      <c r="E133" s="51"/>
    </row>
    <row r="134" spans="1:5" ht="14.1" customHeight="1" x14ac:dyDescent="0.2">
      <c r="A134" s="46" t="s">
        <v>1321</v>
      </c>
      <c r="B134" s="54">
        <v>0</v>
      </c>
      <c r="C134" s="46"/>
      <c r="D134" s="46" t="s">
        <v>1731</v>
      </c>
      <c r="E134" s="51"/>
    </row>
    <row r="135" spans="1:5" ht="14.1" customHeight="1" x14ac:dyDescent="0.2">
      <c r="A135" s="46" t="s">
        <v>1322</v>
      </c>
      <c r="B135" s="54">
        <v>7.1675369392324448</v>
      </c>
      <c r="C135" s="46"/>
      <c r="D135" s="46" t="s">
        <v>1732</v>
      </c>
      <c r="E135" s="51"/>
    </row>
    <row r="136" spans="1:5" ht="14.1" customHeight="1" x14ac:dyDescent="0.2">
      <c r="A136" s="46" t="s">
        <v>1323</v>
      </c>
      <c r="B136" s="54">
        <v>2.3227205936594708</v>
      </c>
      <c r="C136" s="46"/>
      <c r="D136" s="46" t="s">
        <v>1733</v>
      </c>
      <c r="E136" s="51"/>
    </row>
    <row r="137" spans="1:5" ht="14.1" customHeight="1" x14ac:dyDescent="0.2">
      <c r="A137" s="46" t="s">
        <v>1324</v>
      </c>
      <c r="B137" s="54">
        <v>0.83737566466693358</v>
      </c>
      <c r="C137" s="46"/>
      <c r="D137" s="46" t="s">
        <v>1734</v>
      </c>
      <c r="E137" s="51"/>
    </row>
    <row r="138" spans="1:5" ht="14.1" customHeight="1" x14ac:dyDescent="0.2">
      <c r="A138" s="46" t="s">
        <v>1325</v>
      </c>
      <c r="B138" s="54">
        <v>0.1096563370397175</v>
      </c>
      <c r="C138" s="46"/>
      <c r="D138" s="46" t="s">
        <v>1735</v>
      </c>
      <c r="E138" s="51"/>
    </row>
    <row r="139" spans="1:5" ht="14.1" customHeight="1" x14ac:dyDescent="0.2">
      <c r="A139" s="46" t="s">
        <v>1326</v>
      </c>
      <c r="B139" s="54">
        <v>0</v>
      </c>
      <c r="C139" s="46"/>
      <c r="D139" s="46" t="s">
        <v>1736</v>
      </c>
      <c r="E139" s="51"/>
    </row>
    <row r="140" spans="1:5" ht="14.1" customHeight="1" x14ac:dyDescent="0.2">
      <c r="A140" s="46" t="s">
        <v>1327</v>
      </c>
      <c r="B140" s="54">
        <v>0</v>
      </c>
      <c r="C140" s="46"/>
      <c r="D140" s="46" t="s">
        <v>1737</v>
      </c>
      <c r="E140" s="51"/>
    </row>
    <row r="141" spans="1:5" ht="14.1" customHeight="1" x14ac:dyDescent="0.2">
      <c r="A141" s="46" t="s">
        <v>1607</v>
      </c>
      <c r="B141" s="46" t="s">
        <v>15</v>
      </c>
      <c r="C141" s="46"/>
      <c r="D141" s="46"/>
      <c r="E141" s="51"/>
    </row>
    <row r="142" spans="1:5" ht="14.1" customHeight="1" x14ac:dyDescent="0.2">
      <c r="A142" s="46" t="s">
        <v>1608</v>
      </c>
      <c r="B142" s="46" t="s">
        <v>15</v>
      </c>
      <c r="C142" s="46"/>
      <c r="D142" s="46"/>
      <c r="E142" s="51"/>
    </row>
    <row r="143" spans="1:5" ht="14.1" customHeight="1" x14ac:dyDescent="0.2">
      <c r="A143" s="46" t="s">
        <v>1609</v>
      </c>
      <c r="B143" s="46" t="s">
        <v>15</v>
      </c>
      <c r="C143" s="46"/>
      <c r="D143" s="46"/>
      <c r="E143" s="51"/>
    </row>
    <row r="144" spans="1:5" ht="14.1" customHeight="1" x14ac:dyDescent="0.2">
      <c r="A144" s="46"/>
      <c r="B144" s="46"/>
      <c r="C144" s="46"/>
      <c r="D144" s="46"/>
      <c r="E144" s="51"/>
    </row>
    <row r="145" spans="1:7" ht="14.1" customHeight="1" x14ac:dyDescent="0.2">
      <c r="A145" s="46" t="s">
        <v>1738</v>
      </c>
      <c r="B145" s="46"/>
      <c r="C145" s="46"/>
      <c r="D145" s="46"/>
      <c r="E145" s="51"/>
    </row>
    <row r="146" spans="1:7" ht="14.1" customHeight="1" x14ac:dyDescent="0.2">
      <c r="A146" s="46" t="s">
        <v>1739</v>
      </c>
      <c r="B146" s="54">
        <v>0</v>
      </c>
      <c r="C146" s="46"/>
      <c r="D146" s="46" t="s">
        <v>1740</v>
      </c>
      <c r="E146" s="51"/>
      <c r="F146" s="1" t="s">
        <v>1741</v>
      </c>
    </row>
    <row r="147" spans="1:7" ht="14.1" customHeight="1" x14ac:dyDescent="0.2">
      <c r="A147" s="46" t="s">
        <v>1742</v>
      </c>
      <c r="B147" s="54">
        <v>1400</v>
      </c>
      <c r="C147" s="46"/>
      <c r="D147" s="46" t="s">
        <v>1743</v>
      </c>
      <c r="E147" s="51"/>
      <c r="F147" s="1" t="s">
        <v>1744</v>
      </c>
    </row>
    <row r="148" spans="1:7" ht="14.1" customHeight="1" x14ac:dyDescent="0.2">
      <c r="A148" s="46" t="s">
        <v>1745</v>
      </c>
      <c r="B148" s="54">
        <v>0</v>
      </c>
      <c r="C148" s="46"/>
      <c r="D148" s="46" t="s">
        <v>1746</v>
      </c>
      <c r="E148" s="51"/>
      <c r="F148" s="1" t="s">
        <v>1717</v>
      </c>
    </row>
    <row r="149" spans="1:7" ht="14.1" customHeight="1" x14ac:dyDescent="0.2">
      <c r="A149" s="46" t="s">
        <v>1747</v>
      </c>
      <c r="B149" s="54">
        <v>150</v>
      </c>
      <c r="C149" s="46"/>
      <c r="D149" s="46" t="s">
        <v>1748</v>
      </c>
      <c r="E149" s="51"/>
      <c r="F149" s="1" t="s">
        <v>1720</v>
      </c>
    </row>
    <row r="150" spans="1:7" ht="14.1" customHeight="1" x14ac:dyDescent="0.2">
      <c r="E150" s="51"/>
    </row>
    <row r="151" spans="1:7" ht="14.1" customHeight="1" x14ac:dyDescent="0.2">
      <c r="A151" s="46" t="s">
        <v>1749</v>
      </c>
      <c r="B151" s="46"/>
      <c r="C151" s="46"/>
      <c r="D151" s="46"/>
      <c r="E151" s="51"/>
      <c r="G151" s="1" t="s">
        <v>1589</v>
      </c>
    </row>
    <row r="152" spans="1:7" ht="14.1" customHeight="1" x14ac:dyDescent="0.2">
      <c r="A152" s="46" t="s">
        <v>1235</v>
      </c>
      <c r="B152" s="54">
        <v>54.030667886842629</v>
      </c>
      <c r="C152" s="46"/>
      <c r="D152" s="46" t="s">
        <v>1750</v>
      </c>
      <c r="E152" s="51"/>
    </row>
    <row r="153" spans="1:7" ht="14.1" customHeight="1" x14ac:dyDescent="0.2">
      <c r="A153" s="46" t="s">
        <v>1313</v>
      </c>
      <c r="B153" s="54">
        <v>0.51837541146048272</v>
      </c>
      <c r="C153" s="46"/>
      <c r="D153" s="46" t="s">
        <v>1751</v>
      </c>
      <c r="E153" s="51"/>
    </row>
    <row r="154" spans="1:7" ht="14.1" customHeight="1" x14ac:dyDescent="0.2">
      <c r="A154" s="46" t="s">
        <v>1314</v>
      </c>
      <c r="B154" s="54">
        <v>11.294602715090903</v>
      </c>
      <c r="C154" s="46"/>
      <c r="D154" s="46" t="s">
        <v>1752</v>
      </c>
      <c r="E154" s="51"/>
    </row>
    <row r="155" spans="1:7" ht="14.1" customHeight="1" x14ac:dyDescent="0.2">
      <c r="A155" s="46" t="s">
        <v>1315</v>
      </c>
      <c r="B155" s="54">
        <v>1.0467195808336671</v>
      </c>
      <c r="C155" s="46"/>
      <c r="D155" s="46" t="s">
        <v>1753</v>
      </c>
      <c r="E155" s="51"/>
    </row>
    <row r="156" spans="1:7" ht="14.1" customHeight="1" x14ac:dyDescent="0.2">
      <c r="A156" s="46" t="s">
        <v>1316</v>
      </c>
      <c r="B156" s="54">
        <v>0.26516896047786237</v>
      </c>
      <c r="C156" s="46"/>
      <c r="D156" s="46" t="s">
        <v>1754</v>
      </c>
      <c r="E156" s="51"/>
    </row>
    <row r="157" spans="1:7" ht="14.1" customHeight="1" x14ac:dyDescent="0.2">
      <c r="A157" s="46" t="s">
        <v>1317</v>
      </c>
      <c r="B157" s="54">
        <v>8.4435379520582483</v>
      </c>
      <c r="C157" s="46"/>
      <c r="D157" s="46" t="s">
        <v>1755</v>
      </c>
      <c r="E157" s="51"/>
    </row>
    <row r="158" spans="1:7" ht="14.1" customHeight="1" x14ac:dyDescent="0.2">
      <c r="A158" s="46" t="s">
        <v>1318</v>
      </c>
      <c r="B158" s="54">
        <v>0.15950012660322546</v>
      </c>
      <c r="C158" s="46"/>
      <c r="D158" s="46" t="s">
        <v>1756</v>
      </c>
      <c r="E158" s="51"/>
    </row>
    <row r="159" spans="1:7" ht="14.1" customHeight="1" x14ac:dyDescent="0.2">
      <c r="A159" s="46" t="s">
        <v>1319</v>
      </c>
      <c r="B159" s="54">
        <v>13.736948403702792</v>
      </c>
      <c r="C159" s="46"/>
      <c r="D159" s="46" t="s">
        <v>1757</v>
      </c>
      <c r="E159" s="51"/>
    </row>
    <row r="160" spans="1:7" ht="14.1" customHeight="1" x14ac:dyDescent="0.2">
      <c r="A160" s="46" t="s">
        <v>1320</v>
      </c>
      <c r="B160" s="54">
        <v>6.7189428331608722E-2</v>
      </c>
      <c r="C160" s="46"/>
      <c r="D160" s="46" t="s">
        <v>1758</v>
      </c>
      <c r="E160" s="51"/>
    </row>
    <row r="161" spans="1:6" ht="14.1" customHeight="1" x14ac:dyDescent="0.2">
      <c r="A161" s="46" t="s">
        <v>1321</v>
      </c>
      <c r="B161" s="54">
        <v>0</v>
      </c>
      <c r="C161" s="46"/>
      <c r="D161" s="46" t="s">
        <v>1759</v>
      </c>
      <c r="E161" s="51"/>
    </row>
    <row r="162" spans="1:6" ht="14.1" customHeight="1" x14ac:dyDescent="0.2">
      <c r="A162" s="46" t="s">
        <v>1322</v>
      </c>
      <c r="B162" s="54">
        <v>7.1675369392324448</v>
      </c>
      <c r="C162" s="46"/>
      <c r="D162" s="46" t="s">
        <v>1760</v>
      </c>
      <c r="E162" s="51"/>
    </row>
    <row r="163" spans="1:6" ht="14.1" customHeight="1" x14ac:dyDescent="0.2">
      <c r="A163" s="46" t="s">
        <v>1323</v>
      </c>
      <c r="B163" s="54">
        <v>2.3227205936594708</v>
      </c>
      <c r="C163" s="46"/>
      <c r="D163" s="46" t="s">
        <v>1761</v>
      </c>
      <c r="E163" s="51"/>
    </row>
    <row r="164" spans="1:6" ht="14.1" customHeight="1" x14ac:dyDescent="0.2">
      <c r="A164" s="46" t="s">
        <v>1324</v>
      </c>
      <c r="B164" s="54">
        <v>0.83737566466693358</v>
      </c>
      <c r="C164" s="46"/>
      <c r="D164" s="46" t="s">
        <v>1762</v>
      </c>
      <c r="E164" s="51"/>
    </row>
    <row r="165" spans="1:6" ht="14.1" customHeight="1" x14ac:dyDescent="0.2">
      <c r="A165" s="46" t="s">
        <v>1325</v>
      </c>
      <c r="B165" s="54">
        <v>0.1096563370397175</v>
      </c>
      <c r="C165" s="46"/>
      <c r="D165" s="46" t="s">
        <v>1763</v>
      </c>
      <c r="E165" s="51"/>
    </row>
    <row r="166" spans="1:6" ht="14.1" customHeight="1" x14ac:dyDescent="0.2">
      <c r="A166" s="46" t="s">
        <v>1326</v>
      </c>
      <c r="B166" s="54">
        <v>0</v>
      </c>
      <c r="C166" s="46"/>
      <c r="D166" s="46" t="s">
        <v>1764</v>
      </c>
      <c r="E166" s="51"/>
    </row>
    <row r="167" spans="1:6" ht="14.1" customHeight="1" x14ac:dyDescent="0.2">
      <c r="A167" s="46" t="s">
        <v>1327</v>
      </c>
      <c r="B167" s="54">
        <v>0</v>
      </c>
      <c r="C167" s="46"/>
      <c r="D167" s="46" t="s">
        <v>1765</v>
      </c>
      <c r="E167" s="51"/>
    </row>
    <row r="168" spans="1:6" ht="14.1" customHeight="1" x14ac:dyDescent="0.2">
      <c r="A168" s="46" t="s">
        <v>1607</v>
      </c>
      <c r="B168" s="46" t="s">
        <v>15</v>
      </c>
      <c r="C168" s="46"/>
      <c r="D168" s="46"/>
      <c r="E168" s="51"/>
    </row>
    <row r="169" spans="1:6" ht="14.1" customHeight="1" x14ac:dyDescent="0.2">
      <c r="A169" s="46" t="s">
        <v>1608</v>
      </c>
      <c r="B169" s="46" t="s">
        <v>15</v>
      </c>
      <c r="C169" s="46"/>
      <c r="D169" s="46"/>
      <c r="E169" s="51"/>
    </row>
    <row r="170" spans="1:6" ht="14.1" customHeight="1" x14ac:dyDescent="0.2">
      <c r="A170" s="46" t="s">
        <v>1609</v>
      </c>
      <c r="B170" s="46" t="s">
        <v>15</v>
      </c>
      <c r="C170" s="46"/>
      <c r="D170" s="46"/>
      <c r="E170" s="51"/>
    </row>
    <row r="171" spans="1:6" ht="14.1" customHeight="1" x14ac:dyDescent="0.2">
      <c r="A171" s="46"/>
      <c r="B171" s="46"/>
      <c r="C171" s="46"/>
      <c r="D171" s="46"/>
      <c r="E171" s="51"/>
    </row>
    <row r="172" spans="1:6" ht="14.1" customHeight="1" x14ac:dyDescent="0.2">
      <c r="A172" s="46" t="s">
        <v>1766</v>
      </c>
      <c r="B172" s="46"/>
      <c r="C172" s="46"/>
      <c r="D172" s="46"/>
      <c r="E172" s="51"/>
    </row>
    <row r="173" spans="1:6" ht="14.1" customHeight="1" x14ac:dyDescent="0.2">
      <c r="A173" s="46" t="s">
        <v>1767</v>
      </c>
      <c r="B173" s="54">
        <v>0</v>
      </c>
      <c r="C173" s="46"/>
      <c r="D173" s="46" t="s">
        <v>1768</v>
      </c>
      <c r="E173" s="51"/>
      <c r="F173" s="1" t="s">
        <v>1769</v>
      </c>
    </row>
    <row r="174" spans="1:6" ht="14.1" customHeight="1" x14ac:dyDescent="0.2">
      <c r="A174" s="46" t="s">
        <v>1770</v>
      </c>
      <c r="B174" s="54">
        <v>1400</v>
      </c>
      <c r="C174" s="46"/>
      <c r="D174" s="46" t="s">
        <v>1771</v>
      </c>
      <c r="E174" s="51"/>
      <c r="F174" s="1" t="s">
        <v>1772</v>
      </c>
    </row>
    <row r="175" spans="1:6" ht="14.1" customHeight="1" x14ac:dyDescent="0.2">
      <c r="A175" s="46" t="s">
        <v>1773</v>
      </c>
      <c r="B175" s="54">
        <v>0</v>
      </c>
      <c r="C175" s="46"/>
      <c r="D175" s="46" t="s">
        <v>1774</v>
      </c>
      <c r="E175" s="51"/>
      <c r="F175" s="1" t="s">
        <v>1717</v>
      </c>
    </row>
    <row r="176" spans="1:6" ht="14.1" customHeight="1" x14ac:dyDescent="0.2">
      <c r="A176" s="46" t="s">
        <v>1775</v>
      </c>
      <c r="B176" s="54">
        <v>150</v>
      </c>
      <c r="C176" s="46"/>
      <c r="D176" s="46" t="s">
        <v>1776</v>
      </c>
      <c r="E176" s="51"/>
      <c r="F176" s="1" t="s">
        <v>1720</v>
      </c>
    </row>
    <row r="177" spans="1:7" ht="14.1" customHeight="1" x14ac:dyDescent="0.2">
      <c r="E177" s="51"/>
    </row>
    <row r="178" spans="1:7" ht="14.1" customHeight="1" x14ac:dyDescent="0.2">
      <c r="A178" s="46" t="s">
        <v>1777</v>
      </c>
      <c r="B178" s="46"/>
      <c r="C178" s="46"/>
      <c r="D178" s="46"/>
      <c r="E178" s="51"/>
      <c r="G178" s="1" t="s">
        <v>1589</v>
      </c>
    </row>
    <row r="179" spans="1:7" ht="14.1" customHeight="1" x14ac:dyDescent="0.2">
      <c r="A179" s="46" t="s">
        <v>1235</v>
      </c>
      <c r="B179" s="54">
        <v>61.999184991650083</v>
      </c>
      <c r="C179" s="46"/>
      <c r="D179" s="46" t="s">
        <v>1778</v>
      </c>
      <c r="E179" s="51"/>
    </row>
    <row r="180" spans="1:7" ht="14.1" customHeight="1" x14ac:dyDescent="0.2">
      <c r="A180" s="46" t="s">
        <v>1313</v>
      </c>
      <c r="B180" s="54">
        <v>0.42851804040348257</v>
      </c>
      <c r="C180" s="46"/>
      <c r="D180" s="46" t="s">
        <v>1779</v>
      </c>
      <c r="E180" s="51"/>
    </row>
    <row r="181" spans="1:7" ht="14.1" customHeight="1" x14ac:dyDescent="0.2">
      <c r="A181" s="46" t="s">
        <v>1314</v>
      </c>
      <c r="B181" s="54">
        <v>9.3367488418681894</v>
      </c>
      <c r="C181" s="46"/>
      <c r="D181" s="46" t="s">
        <v>1780</v>
      </c>
      <c r="E181" s="51"/>
    </row>
    <row r="182" spans="1:7" ht="14.1" customHeight="1" x14ac:dyDescent="0.2">
      <c r="A182" s="46" t="s">
        <v>1315</v>
      </c>
      <c r="B182" s="54">
        <v>0.8652768123531861</v>
      </c>
      <c r="C182" s="46"/>
      <c r="D182" s="46" t="s">
        <v>1781</v>
      </c>
      <c r="E182" s="51"/>
    </row>
    <row r="183" spans="1:7" ht="14.1" customHeight="1" x14ac:dyDescent="0.2">
      <c r="A183" s="46" t="s">
        <v>1316</v>
      </c>
      <c r="B183" s="54">
        <v>0.21920345912947384</v>
      </c>
      <c r="C183" s="46"/>
      <c r="D183" s="46" t="s">
        <v>1782</v>
      </c>
      <c r="E183" s="51"/>
    </row>
    <row r="184" spans="1:7" ht="14.1" customHeight="1" x14ac:dyDescent="0.2">
      <c r="A184" s="46" t="s">
        <v>1317</v>
      </c>
      <c r="B184" s="54">
        <v>6.9798996196490348</v>
      </c>
      <c r="C184" s="46"/>
      <c r="D184" s="46" t="s">
        <v>1783</v>
      </c>
      <c r="E184" s="51"/>
    </row>
    <row r="185" spans="1:7" ht="14.1" customHeight="1" x14ac:dyDescent="0.2">
      <c r="A185" s="46" t="s">
        <v>1318</v>
      </c>
      <c r="B185" s="54">
        <v>0.13185170473953312</v>
      </c>
      <c r="C185" s="46"/>
      <c r="D185" s="46" t="s">
        <v>1784</v>
      </c>
      <c r="E185" s="51"/>
    </row>
    <row r="186" spans="1:7" ht="14.1" customHeight="1" x14ac:dyDescent="0.2">
      <c r="A186" s="46" t="s">
        <v>1319</v>
      </c>
      <c r="B186" s="54">
        <v>11.355728070692289</v>
      </c>
      <c r="C186" s="46"/>
      <c r="D186" s="46" t="s">
        <v>1785</v>
      </c>
      <c r="E186" s="51"/>
    </row>
    <row r="187" spans="1:7" ht="14.1" customHeight="1" x14ac:dyDescent="0.2">
      <c r="A187" s="46" t="s">
        <v>1320</v>
      </c>
      <c r="B187" s="54">
        <v>5.5542530621528322E-2</v>
      </c>
      <c r="C187" s="46"/>
      <c r="D187" s="46" t="s">
        <v>1786</v>
      </c>
      <c r="E187" s="51"/>
    </row>
    <row r="188" spans="1:7" ht="14.1" customHeight="1" x14ac:dyDescent="0.2">
      <c r="A188" s="46" t="s">
        <v>1321</v>
      </c>
      <c r="B188" s="54">
        <v>0</v>
      </c>
      <c r="C188" s="46"/>
      <c r="D188" s="46" t="s">
        <v>1787</v>
      </c>
      <c r="E188" s="51"/>
    </row>
    <row r="189" spans="1:7" ht="14.1" customHeight="1" x14ac:dyDescent="0.2">
      <c r="A189" s="46" t="s">
        <v>1322</v>
      </c>
      <c r="B189" s="54">
        <v>5.9250859817327699</v>
      </c>
      <c r="C189" s="46"/>
      <c r="D189" s="46" t="s">
        <v>1788</v>
      </c>
      <c r="E189" s="51"/>
    </row>
    <row r="190" spans="1:7" ht="14.1" customHeight="1" x14ac:dyDescent="0.2">
      <c r="A190" s="46" t="s">
        <v>1323</v>
      </c>
      <c r="B190" s="54">
        <v>1.9200904502694509</v>
      </c>
      <c r="C190" s="46"/>
      <c r="D190" s="46" t="s">
        <v>1789</v>
      </c>
      <c r="E190" s="51"/>
    </row>
    <row r="191" spans="1:7" ht="14.1" customHeight="1" x14ac:dyDescent="0.2">
      <c r="A191" s="46" t="s">
        <v>1324</v>
      </c>
      <c r="B191" s="54">
        <v>0.69222144988254874</v>
      </c>
      <c r="C191" s="46"/>
      <c r="D191" s="46" t="s">
        <v>1790</v>
      </c>
      <c r="E191" s="51"/>
    </row>
    <row r="192" spans="1:7" ht="14.1" customHeight="1" x14ac:dyDescent="0.2">
      <c r="A192" s="46" t="s">
        <v>1325</v>
      </c>
      <c r="B192" s="54">
        <v>9.0648047008429017E-2</v>
      </c>
      <c r="C192" s="46"/>
      <c r="D192" s="46" t="s">
        <v>1791</v>
      </c>
      <c r="E192" s="51"/>
    </row>
    <row r="193" spans="1:6" ht="14.1" customHeight="1" x14ac:dyDescent="0.2">
      <c r="A193" s="46" t="s">
        <v>1326</v>
      </c>
      <c r="B193" s="54">
        <v>0</v>
      </c>
      <c r="C193" s="46"/>
      <c r="D193" s="46" t="s">
        <v>1792</v>
      </c>
      <c r="E193" s="51"/>
    </row>
    <row r="194" spans="1:6" ht="14.1" customHeight="1" x14ac:dyDescent="0.2">
      <c r="A194" s="46" t="s">
        <v>1327</v>
      </c>
      <c r="B194" s="54">
        <v>0</v>
      </c>
      <c r="C194" s="46"/>
      <c r="D194" s="46" t="s">
        <v>1793</v>
      </c>
      <c r="E194" s="51"/>
    </row>
    <row r="195" spans="1:6" ht="14.1" customHeight="1" x14ac:dyDescent="0.2">
      <c r="A195" s="46" t="s">
        <v>1607</v>
      </c>
      <c r="B195" s="46" t="s">
        <v>15</v>
      </c>
      <c r="C195" s="46"/>
      <c r="D195" s="46"/>
      <c r="E195" s="51"/>
    </row>
    <row r="196" spans="1:6" ht="14.1" customHeight="1" x14ac:dyDescent="0.2">
      <c r="A196" s="46" t="s">
        <v>1608</v>
      </c>
      <c r="B196" s="46" t="s">
        <v>15</v>
      </c>
      <c r="C196" s="46"/>
      <c r="D196" s="46"/>
      <c r="E196" s="51"/>
    </row>
    <row r="197" spans="1:6" ht="14.1" customHeight="1" x14ac:dyDescent="0.2">
      <c r="A197" s="46" t="s">
        <v>1609</v>
      </c>
      <c r="B197" s="46" t="s">
        <v>15</v>
      </c>
      <c r="C197" s="46"/>
      <c r="D197" s="46"/>
      <c r="E197" s="51"/>
    </row>
    <row r="198" spans="1:6" ht="14.1" customHeight="1" x14ac:dyDescent="0.2">
      <c r="A198" s="46"/>
      <c r="B198" s="46"/>
      <c r="C198" s="46"/>
      <c r="D198" s="46"/>
      <c r="E198" s="51"/>
    </row>
    <row r="199" spans="1:6" ht="14.1" customHeight="1" x14ac:dyDescent="0.2">
      <c r="A199" s="46" t="s">
        <v>1794</v>
      </c>
      <c r="B199" s="46"/>
      <c r="C199" s="46"/>
      <c r="D199" s="46"/>
      <c r="E199" s="51"/>
    </row>
    <row r="200" spans="1:6" ht="14.1" customHeight="1" x14ac:dyDescent="0.2">
      <c r="A200" s="46" t="s">
        <v>1795</v>
      </c>
      <c r="B200" s="54">
        <v>0</v>
      </c>
      <c r="C200" s="46"/>
      <c r="D200" s="46" t="s">
        <v>1796</v>
      </c>
      <c r="E200" s="51"/>
      <c r="F200" s="1" t="s">
        <v>1797</v>
      </c>
    </row>
    <row r="201" spans="1:6" ht="14.1" customHeight="1" x14ac:dyDescent="0.2">
      <c r="A201" s="46" t="s">
        <v>1798</v>
      </c>
      <c r="B201" s="54">
        <v>1400</v>
      </c>
      <c r="C201" s="46"/>
      <c r="D201" s="46" t="s">
        <v>1799</v>
      </c>
      <c r="E201" s="51"/>
      <c r="F201" s="1" t="s">
        <v>1800</v>
      </c>
    </row>
    <row r="202" spans="1:6" ht="14.1" customHeight="1" x14ac:dyDescent="0.2">
      <c r="A202" s="46" t="s">
        <v>1801</v>
      </c>
      <c r="B202" s="54">
        <v>0</v>
      </c>
      <c r="C202" s="46"/>
      <c r="D202" s="46" t="s">
        <v>1802</v>
      </c>
      <c r="E202" s="51"/>
      <c r="F202" s="1" t="s">
        <v>1717</v>
      </c>
    </row>
    <row r="203" spans="1:6" ht="14.1" customHeight="1" x14ac:dyDescent="0.2">
      <c r="A203" s="46" t="s">
        <v>1803</v>
      </c>
      <c r="B203" s="54">
        <v>150</v>
      </c>
      <c r="C203" s="46"/>
      <c r="D203" s="46" t="s">
        <v>1804</v>
      </c>
      <c r="E203" s="51"/>
      <c r="F203" s="1" t="s">
        <v>1720</v>
      </c>
    </row>
    <row r="204" spans="1:6" ht="14.1" customHeight="1" x14ac:dyDescent="0.2">
      <c r="E204" s="51"/>
    </row>
    <row r="205" spans="1:6" ht="14.1" customHeight="1" x14ac:dyDescent="0.2">
      <c r="A205" s="50" t="s">
        <v>1805</v>
      </c>
      <c r="B205" s="50"/>
      <c r="C205" s="50"/>
      <c r="D205" s="50"/>
      <c r="E205" s="51"/>
    </row>
    <row r="206" spans="1:6" ht="14.1" customHeight="1" x14ac:dyDescent="0.2">
      <c r="A206" s="50" t="s">
        <v>1806</v>
      </c>
      <c r="B206" s="47" t="s">
        <v>1208</v>
      </c>
      <c r="C206" s="50"/>
      <c r="D206" s="50" t="s">
        <v>1807</v>
      </c>
      <c r="E206" s="51"/>
      <c r="F206" s="1" t="s">
        <v>1808</v>
      </c>
    </row>
    <row r="207" spans="1:6" ht="14.1" customHeight="1" x14ac:dyDescent="0.2">
      <c r="A207" s="50" t="s">
        <v>1809</v>
      </c>
      <c r="B207" s="47" t="s">
        <v>1209</v>
      </c>
      <c r="C207" s="50"/>
      <c r="D207" s="50" t="s">
        <v>1810</v>
      </c>
      <c r="E207" s="51"/>
      <c r="F207" s="1" t="s">
        <v>1808</v>
      </c>
    </row>
    <row r="208" spans="1:6" ht="14.1" customHeight="1" x14ac:dyDescent="0.2">
      <c r="A208" s="50" t="s">
        <v>1811</v>
      </c>
      <c r="B208" s="47" t="s">
        <v>1211</v>
      </c>
      <c r="C208" s="50"/>
      <c r="D208" s="50" t="s">
        <v>1812</v>
      </c>
      <c r="E208" s="51"/>
    </row>
    <row r="209" spans="1:6" ht="14.1" customHeight="1" x14ac:dyDescent="0.2">
      <c r="A209" s="50" t="s">
        <v>1813</v>
      </c>
      <c r="B209" s="47" t="s">
        <v>1212</v>
      </c>
      <c r="C209" s="50"/>
      <c r="D209" s="50" t="s">
        <v>1814</v>
      </c>
      <c r="E209" s="51"/>
      <c r="F209" s="1" t="s">
        <v>1815</v>
      </c>
    </row>
    <row r="210" spans="1:6" ht="14.1" customHeight="1" x14ac:dyDescent="0.2">
      <c r="A210" s="50" t="s">
        <v>1816</v>
      </c>
      <c r="B210" s="47" t="s">
        <v>1211</v>
      </c>
      <c r="C210" s="50"/>
      <c r="D210" s="50" t="s">
        <v>1817</v>
      </c>
      <c r="E210" s="51"/>
    </row>
    <row r="211" spans="1:6" ht="14.1" customHeight="1" x14ac:dyDescent="0.2">
      <c r="A211" s="50" t="s">
        <v>1818</v>
      </c>
      <c r="B211" s="47" t="s">
        <v>1213</v>
      </c>
      <c r="C211" s="50"/>
      <c r="D211" s="50" t="s">
        <v>1819</v>
      </c>
      <c r="E211" s="51"/>
    </row>
    <row r="212" spans="1:6" ht="14.1" customHeight="1" x14ac:dyDescent="0.2">
      <c r="A212" s="50" t="s">
        <v>1820</v>
      </c>
      <c r="B212" s="47" t="s">
        <v>1211</v>
      </c>
      <c r="C212" s="50"/>
      <c r="D212" s="50" t="s">
        <v>1821</v>
      </c>
      <c r="E212" s="51"/>
    </row>
    <row r="213" spans="1:6" ht="14.1" customHeight="1" x14ac:dyDescent="0.2">
      <c r="A213" s="50" t="s">
        <v>1822</v>
      </c>
      <c r="B213" s="47" t="s">
        <v>1214</v>
      </c>
      <c r="C213" s="50"/>
      <c r="D213" s="50" t="s">
        <v>1823</v>
      </c>
      <c r="E213" s="51"/>
    </row>
    <row r="214" spans="1:6" ht="14.1" customHeight="1" x14ac:dyDescent="0.2">
      <c r="A214" s="50" t="s">
        <v>1824</v>
      </c>
      <c r="B214" s="47" t="s">
        <v>1211</v>
      </c>
      <c r="C214" s="50"/>
      <c r="D214" s="50" t="s">
        <v>1825</v>
      </c>
      <c r="E214" s="51"/>
    </row>
    <row r="215" spans="1:6" ht="14.1" customHeight="1" x14ac:dyDescent="0.2">
      <c r="A215" s="50" t="s">
        <v>1826</v>
      </c>
      <c r="B215" s="47" t="s">
        <v>1215</v>
      </c>
      <c r="C215" s="50"/>
      <c r="D215" s="50" t="s">
        <v>1827</v>
      </c>
      <c r="E215" s="51"/>
    </row>
    <row r="216" spans="1:6" ht="14.1" customHeight="1" x14ac:dyDescent="0.2">
      <c r="A216" s="50" t="s">
        <v>1828</v>
      </c>
      <c r="B216" s="47" t="s">
        <v>1211</v>
      </c>
      <c r="C216" s="50"/>
      <c r="D216" s="50" t="s">
        <v>1829</v>
      </c>
      <c r="E216" s="51"/>
    </row>
    <row r="217" spans="1:6" ht="14.1" customHeight="1" x14ac:dyDescent="0.2">
      <c r="A217" s="50" t="s">
        <v>1830</v>
      </c>
      <c r="B217" s="47" t="s">
        <v>1216</v>
      </c>
      <c r="C217" s="50"/>
      <c r="D217" s="50" t="s">
        <v>1831</v>
      </c>
      <c r="E217" s="51"/>
    </row>
    <row r="218" spans="1:6" ht="14.1" customHeight="1" x14ac:dyDescent="0.2">
      <c r="A218" s="50" t="s">
        <v>1832</v>
      </c>
      <c r="B218" s="47" t="s">
        <v>1211</v>
      </c>
      <c r="C218" s="50"/>
      <c r="D218" s="50" t="s">
        <v>1833</v>
      </c>
      <c r="E218" s="51"/>
    </row>
    <row r="219" spans="1:6" ht="14.1" customHeight="1" x14ac:dyDescent="0.2">
      <c r="A219" s="50" t="s">
        <v>1834</v>
      </c>
      <c r="B219" s="47" t="s">
        <v>1217</v>
      </c>
      <c r="C219" s="50"/>
      <c r="D219" s="50" t="s">
        <v>1835</v>
      </c>
      <c r="E219" s="51"/>
    </row>
    <row r="220" spans="1:6" ht="14.1" customHeight="1" x14ac:dyDescent="0.2">
      <c r="A220" s="50" t="s">
        <v>1836</v>
      </c>
      <c r="B220" s="47" t="s">
        <v>1211</v>
      </c>
      <c r="C220" s="50"/>
      <c r="D220" s="50" t="s">
        <v>1837</v>
      </c>
      <c r="E220" s="51"/>
    </row>
    <row r="221" spans="1:6" ht="14.1" customHeight="1" x14ac:dyDescent="0.2">
      <c r="A221" s="50" t="s">
        <v>1838</v>
      </c>
      <c r="B221" s="47" t="s">
        <v>1218</v>
      </c>
      <c r="C221" s="50"/>
      <c r="D221" s="50" t="s">
        <v>1839</v>
      </c>
      <c r="E221" s="51"/>
    </row>
    <row r="222" spans="1:6" ht="14.1" customHeight="1" x14ac:dyDescent="0.2">
      <c r="A222" s="50" t="s">
        <v>1840</v>
      </c>
      <c r="B222" s="47" t="s">
        <v>1211</v>
      </c>
      <c r="C222" s="50"/>
      <c r="D222" s="50" t="s">
        <v>1841</v>
      </c>
      <c r="E222" s="51"/>
    </row>
    <row r="223" spans="1:6" ht="14.1" customHeight="1" x14ac:dyDescent="0.2">
      <c r="A223" s="50" t="s">
        <v>1842</v>
      </c>
      <c r="B223" s="47" t="s">
        <v>1219</v>
      </c>
      <c r="C223" s="50"/>
      <c r="D223" s="50" t="s">
        <v>1843</v>
      </c>
      <c r="E223" s="51"/>
    </row>
    <row r="224" spans="1:6" ht="14.1" customHeight="1" x14ac:dyDescent="0.2">
      <c r="A224" s="50" t="s">
        <v>1844</v>
      </c>
      <c r="B224" s="47" t="s">
        <v>1211</v>
      </c>
      <c r="C224" s="50"/>
      <c r="D224" s="50" t="s">
        <v>1845</v>
      </c>
      <c r="E224" s="51"/>
    </row>
    <row r="225" spans="1:5" ht="14.1" customHeight="1" x14ac:dyDescent="0.2">
      <c r="A225" s="50" t="s">
        <v>1846</v>
      </c>
      <c r="B225" s="47" t="s">
        <v>1220</v>
      </c>
      <c r="C225" s="50"/>
      <c r="D225" s="50" t="s">
        <v>1847</v>
      </c>
      <c r="E225" s="51"/>
    </row>
    <row r="226" spans="1:5" ht="14.1" customHeight="1" x14ac:dyDescent="0.2">
      <c r="A226" s="50" t="s">
        <v>1848</v>
      </c>
      <c r="B226" s="47" t="s">
        <v>1211</v>
      </c>
      <c r="C226" s="50"/>
      <c r="D226" s="50" t="s">
        <v>1849</v>
      </c>
      <c r="E226" s="51"/>
    </row>
    <row r="227" spans="1:5" ht="14.1" customHeight="1" x14ac:dyDescent="0.2">
      <c r="A227" s="50" t="s">
        <v>1850</v>
      </c>
      <c r="B227" s="47" t="s">
        <v>1221</v>
      </c>
      <c r="C227" s="50"/>
      <c r="D227" s="50" t="s">
        <v>1851</v>
      </c>
      <c r="E227" s="51"/>
    </row>
    <row r="228" spans="1:5" ht="14.1" customHeight="1" x14ac:dyDescent="0.2">
      <c r="A228" s="50" t="s">
        <v>1852</v>
      </c>
      <c r="B228" s="47" t="s">
        <v>1211</v>
      </c>
      <c r="C228" s="50"/>
      <c r="D228" s="50" t="s">
        <v>1853</v>
      </c>
      <c r="E228" s="51"/>
    </row>
    <row r="229" spans="1:5" ht="14.1" customHeight="1" x14ac:dyDescent="0.2">
      <c r="A229" s="50" t="s">
        <v>1854</v>
      </c>
      <c r="B229" s="47" t="s">
        <v>1222</v>
      </c>
      <c r="C229" s="50"/>
      <c r="D229" s="50" t="s">
        <v>1855</v>
      </c>
      <c r="E229" s="51"/>
    </row>
    <row r="230" spans="1:5" ht="14.1" customHeight="1" x14ac:dyDescent="0.2">
      <c r="A230" s="50" t="s">
        <v>1856</v>
      </c>
      <c r="B230" s="47" t="s">
        <v>1216</v>
      </c>
      <c r="C230" s="50"/>
      <c r="D230" s="50" t="s">
        <v>1857</v>
      </c>
      <c r="E230" s="51"/>
    </row>
    <row r="231" spans="1:5" ht="14.1" customHeight="1" x14ac:dyDescent="0.2">
      <c r="A231" s="50" t="s">
        <v>1858</v>
      </c>
      <c r="B231" s="47" t="s">
        <v>1211</v>
      </c>
      <c r="C231" s="50"/>
      <c r="D231" s="50" t="s">
        <v>1859</v>
      </c>
      <c r="E231" s="51"/>
    </row>
    <row r="232" spans="1:5" ht="14.1" customHeight="1" x14ac:dyDescent="0.2">
      <c r="A232" s="50" t="s">
        <v>1860</v>
      </c>
      <c r="B232" s="47" t="s">
        <v>1216</v>
      </c>
      <c r="C232" s="50"/>
      <c r="D232" s="50" t="s">
        <v>1861</v>
      </c>
      <c r="E232" s="51"/>
    </row>
    <row r="233" spans="1:5" ht="14.1" customHeight="1" x14ac:dyDescent="0.2">
      <c r="A233" s="50" t="s">
        <v>1862</v>
      </c>
      <c r="B233" s="47" t="s">
        <v>1212</v>
      </c>
      <c r="C233" s="50"/>
      <c r="D233" s="50" t="s">
        <v>1863</v>
      </c>
      <c r="E233" s="51"/>
    </row>
    <row r="234" spans="1:5" ht="14.1" customHeight="1" x14ac:dyDescent="0.2">
      <c r="A234" s="50" t="s">
        <v>1864</v>
      </c>
      <c r="B234" s="47" t="s">
        <v>1216</v>
      </c>
      <c r="C234" s="50"/>
      <c r="D234" s="50" t="s">
        <v>1865</v>
      </c>
      <c r="E234" s="51"/>
    </row>
    <row r="235" spans="1:5" ht="14.1" customHeight="1" x14ac:dyDescent="0.2">
      <c r="A235" s="50" t="s">
        <v>1866</v>
      </c>
      <c r="B235" s="47" t="s">
        <v>1213</v>
      </c>
      <c r="C235" s="50"/>
      <c r="D235" s="50" t="s">
        <v>1867</v>
      </c>
      <c r="E235" s="51"/>
    </row>
    <row r="236" spans="1:5" ht="14.1" customHeight="1" x14ac:dyDescent="0.2">
      <c r="A236" s="50" t="s">
        <v>1868</v>
      </c>
      <c r="B236" s="47" t="s">
        <v>1216</v>
      </c>
      <c r="C236" s="50"/>
      <c r="D236" s="50" t="s">
        <v>1869</v>
      </c>
      <c r="E236" s="51"/>
    </row>
    <row r="237" spans="1:5" ht="14.1" customHeight="1" x14ac:dyDescent="0.2">
      <c r="A237" s="50" t="s">
        <v>1870</v>
      </c>
      <c r="B237" s="47" t="s">
        <v>1214</v>
      </c>
      <c r="C237" s="50"/>
      <c r="D237" s="50" t="s">
        <v>1871</v>
      </c>
      <c r="E237" s="51"/>
    </row>
    <row r="238" spans="1:5" ht="14.1" customHeight="1" x14ac:dyDescent="0.2">
      <c r="A238" s="50" t="s">
        <v>1872</v>
      </c>
      <c r="B238" s="47" t="s">
        <v>1216</v>
      </c>
      <c r="C238" s="50"/>
      <c r="D238" s="50" t="s">
        <v>1873</v>
      </c>
      <c r="E238" s="51"/>
    </row>
    <row r="239" spans="1:5" ht="14.1" customHeight="1" x14ac:dyDescent="0.2">
      <c r="A239" s="50" t="s">
        <v>1874</v>
      </c>
      <c r="B239" s="47" t="s">
        <v>1215</v>
      </c>
      <c r="C239" s="50"/>
      <c r="D239" s="50" t="s">
        <v>1875</v>
      </c>
      <c r="E239" s="51"/>
    </row>
    <row r="240" spans="1:5" ht="14.1" customHeight="1" x14ac:dyDescent="0.2">
      <c r="A240" s="50" t="s">
        <v>1876</v>
      </c>
      <c r="B240" s="47" t="s">
        <v>1216</v>
      </c>
      <c r="C240" s="50"/>
      <c r="D240" s="50" t="s">
        <v>1877</v>
      </c>
      <c r="E240" s="51"/>
    </row>
    <row r="241" spans="1:5" ht="14.1" customHeight="1" x14ac:dyDescent="0.2">
      <c r="A241" s="50" t="s">
        <v>1878</v>
      </c>
      <c r="B241" s="47" t="s">
        <v>1217</v>
      </c>
      <c r="C241" s="50"/>
      <c r="D241" s="50" t="s">
        <v>1879</v>
      </c>
      <c r="E241" s="51"/>
    </row>
    <row r="242" spans="1:5" ht="14.1" customHeight="1" x14ac:dyDescent="0.2">
      <c r="A242" s="50" t="s">
        <v>1880</v>
      </c>
      <c r="B242" s="47" t="s">
        <v>1216</v>
      </c>
      <c r="C242" s="50"/>
      <c r="D242" s="50" t="s">
        <v>1881</v>
      </c>
      <c r="E242" s="51"/>
    </row>
    <row r="243" spans="1:5" ht="14.1" customHeight="1" x14ac:dyDescent="0.2">
      <c r="A243" s="50" t="s">
        <v>1882</v>
      </c>
      <c r="B243" s="47" t="s">
        <v>1218</v>
      </c>
      <c r="C243" s="50"/>
      <c r="D243" s="50" t="s">
        <v>1883</v>
      </c>
      <c r="E243" s="51"/>
    </row>
    <row r="244" spans="1:5" ht="14.1" customHeight="1" x14ac:dyDescent="0.2">
      <c r="A244" s="50" t="s">
        <v>1884</v>
      </c>
      <c r="B244" s="47" t="s">
        <v>1216</v>
      </c>
      <c r="C244" s="50"/>
      <c r="D244" s="50" t="s">
        <v>1885</v>
      </c>
      <c r="E244" s="51"/>
    </row>
    <row r="245" spans="1:5" ht="14.1" customHeight="1" x14ac:dyDescent="0.2">
      <c r="A245" s="50" t="s">
        <v>1886</v>
      </c>
      <c r="B245" s="47" t="s">
        <v>1219</v>
      </c>
      <c r="C245" s="50"/>
      <c r="D245" s="50" t="s">
        <v>1887</v>
      </c>
      <c r="E245" s="51"/>
    </row>
    <row r="246" spans="1:5" ht="14.1" customHeight="1" x14ac:dyDescent="0.2">
      <c r="A246" s="50" t="s">
        <v>1888</v>
      </c>
      <c r="B246" s="47" t="s">
        <v>1216</v>
      </c>
      <c r="C246" s="50"/>
      <c r="D246" s="50" t="s">
        <v>1889</v>
      </c>
      <c r="E246" s="51"/>
    </row>
    <row r="247" spans="1:5" ht="14.1" customHeight="1" x14ac:dyDescent="0.2">
      <c r="A247" s="50" t="s">
        <v>1890</v>
      </c>
      <c r="B247" s="47" t="s">
        <v>1220</v>
      </c>
      <c r="C247" s="50"/>
      <c r="D247" s="50" t="s">
        <v>1891</v>
      </c>
      <c r="E247" s="51"/>
    </row>
    <row r="248" spans="1:5" ht="14.1" customHeight="1" x14ac:dyDescent="0.2">
      <c r="A248" s="50" t="s">
        <v>1892</v>
      </c>
      <c r="B248" s="47" t="s">
        <v>1216</v>
      </c>
      <c r="C248" s="50"/>
      <c r="D248" s="50" t="s">
        <v>1893</v>
      </c>
      <c r="E248" s="51"/>
    </row>
    <row r="249" spans="1:5" ht="14.1" customHeight="1" x14ac:dyDescent="0.2">
      <c r="A249" s="50" t="s">
        <v>1894</v>
      </c>
      <c r="B249" s="47" t="s">
        <v>1221</v>
      </c>
      <c r="C249" s="50"/>
      <c r="D249" s="50" t="s">
        <v>1895</v>
      </c>
      <c r="E249" s="51"/>
    </row>
    <row r="250" spans="1:5" ht="14.1" customHeight="1" x14ac:dyDescent="0.2">
      <c r="A250" s="50" t="s">
        <v>1896</v>
      </c>
      <c r="B250" s="47" t="s">
        <v>1216</v>
      </c>
      <c r="C250" s="50"/>
      <c r="D250" s="50" t="s">
        <v>1897</v>
      </c>
      <c r="E250" s="51"/>
    </row>
    <row r="251" spans="1:5" ht="14.1" customHeight="1" x14ac:dyDescent="0.2">
      <c r="A251" s="50" t="s">
        <v>1898</v>
      </c>
      <c r="B251" s="47" t="s">
        <v>1222</v>
      </c>
      <c r="C251" s="50"/>
      <c r="D251" s="50" t="s">
        <v>1899</v>
      </c>
      <c r="E251" s="51"/>
    </row>
    <row r="252" spans="1:5" ht="14.1" customHeight="1" x14ac:dyDescent="0.2">
      <c r="A252" s="50" t="s">
        <v>1900</v>
      </c>
      <c r="B252" s="47"/>
      <c r="C252" s="50"/>
      <c r="D252" s="50" t="s">
        <v>1901</v>
      </c>
      <c r="E252" s="51"/>
    </row>
    <row r="253" spans="1:5" ht="14.1" customHeight="1" x14ac:dyDescent="0.2">
      <c r="A253" s="50" t="s">
        <v>1902</v>
      </c>
      <c r="B253" s="47"/>
      <c r="C253" s="50"/>
      <c r="D253" s="50" t="s">
        <v>1903</v>
      </c>
      <c r="E253" s="51"/>
    </row>
    <row r="254" spans="1:5" ht="14.1" customHeight="1" x14ac:dyDescent="0.2">
      <c r="A254" s="50" t="s">
        <v>1904</v>
      </c>
      <c r="B254" s="47"/>
      <c r="C254" s="50"/>
      <c r="D254" s="50" t="s">
        <v>1905</v>
      </c>
      <c r="E254" s="51"/>
    </row>
    <row r="255" spans="1:5" ht="14.1" customHeight="1" x14ac:dyDescent="0.2">
      <c r="A255" s="50" t="s">
        <v>1906</v>
      </c>
      <c r="B255" s="47"/>
      <c r="C255" s="50"/>
      <c r="D255" s="50" t="s">
        <v>1907</v>
      </c>
      <c r="E255" s="51"/>
    </row>
    <row r="256" spans="1:5" ht="14.1" customHeight="1" x14ac:dyDescent="0.2">
      <c r="A256" s="50" t="s">
        <v>1908</v>
      </c>
      <c r="B256" s="47"/>
      <c r="C256" s="50"/>
      <c r="D256" s="50" t="s">
        <v>1909</v>
      </c>
      <c r="E256" s="51"/>
    </row>
    <row r="257" spans="1:6" ht="14.1" customHeight="1" x14ac:dyDescent="0.2">
      <c r="A257" s="50" t="s">
        <v>1910</v>
      </c>
      <c r="B257" s="47"/>
      <c r="C257" s="50"/>
      <c r="D257" s="50" t="s">
        <v>1911</v>
      </c>
      <c r="E257" s="51"/>
    </row>
    <row r="258" spans="1:6" ht="14.1" customHeight="1" x14ac:dyDescent="0.2">
      <c r="A258" s="50" t="s">
        <v>1912</v>
      </c>
      <c r="B258" s="47"/>
      <c r="C258" s="50"/>
      <c r="D258" s="50" t="s">
        <v>1913</v>
      </c>
      <c r="E258" s="51"/>
    </row>
    <row r="259" spans="1:6" ht="14.1" customHeight="1" x14ac:dyDescent="0.2">
      <c r="A259" s="50" t="s">
        <v>1914</v>
      </c>
      <c r="B259" s="47"/>
      <c r="C259" s="50"/>
      <c r="D259" s="50" t="s">
        <v>1915</v>
      </c>
      <c r="E259" s="51"/>
    </row>
    <row r="260" spans="1:6" ht="14.1" customHeight="1" x14ac:dyDescent="0.2">
      <c r="A260" s="50" t="s">
        <v>1916</v>
      </c>
      <c r="B260" s="47"/>
      <c r="C260" s="50"/>
      <c r="D260" s="50" t="s">
        <v>1917</v>
      </c>
      <c r="E260" s="51"/>
    </row>
    <row r="261" spans="1:6" ht="14.1" customHeight="1" x14ac:dyDescent="0.2">
      <c r="A261" s="50" t="s">
        <v>1918</v>
      </c>
      <c r="B261" s="47"/>
      <c r="C261" s="50"/>
      <c r="D261" s="50" t="s">
        <v>1919</v>
      </c>
      <c r="E261" s="51"/>
    </row>
    <row r="262" spans="1:6" ht="14.1" customHeight="1" x14ac:dyDescent="0.2">
      <c r="A262" s="50" t="s">
        <v>1920</v>
      </c>
      <c r="B262" s="47"/>
      <c r="C262" s="50"/>
      <c r="D262" s="50" t="s">
        <v>1921</v>
      </c>
      <c r="E262" s="51"/>
    </row>
    <row r="263" spans="1:6" ht="14.1" customHeight="1" x14ac:dyDescent="0.2">
      <c r="A263" s="50" t="s">
        <v>1922</v>
      </c>
      <c r="B263" s="47"/>
      <c r="C263" s="50"/>
      <c r="D263" s="50" t="s">
        <v>1923</v>
      </c>
      <c r="E263" s="51"/>
    </row>
    <row r="264" spans="1:6" ht="14.1" customHeight="1" x14ac:dyDescent="0.2">
      <c r="A264" s="50" t="s">
        <v>1924</v>
      </c>
      <c r="B264" s="47"/>
      <c r="C264" s="50"/>
      <c r="D264" s="50" t="s">
        <v>1925</v>
      </c>
      <c r="E264" s="51"/>
    </row>
    <row r="265" spans="1:6" ht="14.1" customHeight="1" x14ac:dyDescent="0.2">
      <c r="A265" s="50" t="s">
        <v>1926</v>
      </c>
      <c r="B265" s="47"/>
      <c r="C265" s="50"/>
      <c r="D265" s="50" t="s">
        <v>1927</v>
      </c>
      <c r="E265" s="51"/>
    </row>
    <row r="266" spans="1:6" ht="14.1" customHeight="1" x14ac:dyDescent="0.2">
      <c r="A266" s="50" t="s">
        <v>1928</v>
      </c>
      <c r="B266" s="47"/>
      <c r="C266" s="50"/>
      <c r="D266" s="50" t="s">
        <v>1929</v>
      </c>
      <c r="E266" s="51"/>
    </row>
    <row r="267" spans="1:6" ht="14.1" customHeight="1" x14ac:dyDescent="0.2">
      <c r="A267" s="50" t="s">
        <v>1930</v>
      </c>
      <c r="B267" s="47"/>
      <c r="C267" s="50"/>
      <c r="D267" s="50" t="s">
        <v>1931</v>
      </c>
      <c r="E267" s="51"/>
    </row>
    <row r="268" spans="1:6" ht="14.1" customHeight="1" x14ac:dyDescent="0.2">
      <c r="E268" s="51"/>
    </row>
    <row r="269" spans="1:6" ht="14.1" customHeight="1" x14ac:dyDescent="0.2">
      <c r="A269" s="55" t="s">
        <v>1562</v>
      </c>
      <c r="B269" s="55"/>
      <c r="C269" s="55"/>
      <c r="D269" s="55"/>
      <c r="E269" s="51"/>
      <c r="F269" s="1" t="s">
        <v>1932</v>
      </c>
    </row>
    <row r="270" spans="1:6" ht="14.1" customHeight="1" x14ac:dyDescent="0.2">
      <c r="A270" s="55" t="s">
        <v>1564</v>
      </c>
      <c r="B270" s="55" t="s">
        <v>1933</v>
      </c>
      <c r="C270" s="55"/>
      <c r="D270" s="55"/>
      <c r="E270" s="51"/>
    </row>
    <row r="271" spans="1:6" ht="14.1" customHeight="1" x14ac:dyDescent="0.2">
      <c r="A271" s="55" t="s">
        <v>9</v>
      </c>
      <c r="B271" s="55" t="s">
        <v>1934</v>
      </c>
      <c r="C271" s="55"/>
      <c r="D271" s="55"/>
      <c r="E271" s="51"/>
    </row>
    <row r="272" spans="1:6" ht="14.1" customHeight="1" x14ac:dyDescent="0.2">
      <c r="A272" s="55" t="s">
        <v>13</v>
      </c>
      <c r="B272" s="55" t="s">
        <v>1934</v>
      </c>
      <c r="C272" s="55"/>
      <c r="D272" s="55"/>
      <c r="E272" s="51"/>
    </row>
    <row r="273" spans="1:5" ht="14.1" customHeight="1" x14ac:dyDescent="0.2">
      <c r="A273" s="55" t="s">
        <v>57</v>
      </c>
      <c r="B273" s="55" t="s">
        <v>1934</v>
      </c>
      <c r="C273" s="55"/>
      <c r="D273" s="55"/>
      <c r="E273" s="51"/>
    </row>
    <row r="274" spans="1:5" ht="14.1" customHeight="1" x14ac:dyDescent="0.2">
      <c r="E274" s="51"/>
    </row>
    <row r="275" spans="1:5" ht="14.1" customHeight="1" x14ac:dyDescent="0.2">
      <c r="E275" s="51"/>
    </row>
    <row r="276" spans="1:5" ht="14.1" customHeight="1" x14ac:dyDescent="0.2">
      <c r="E276" s="51"/>
    </row>
    <row r="277" spans="1:5" ht="14.1" customHeight="1" x14ac:dyDescent="0.2">
      <c r="E277" s="51"/>
    </row>
    <row r="278" spans="1:5" ht="14.1" customHeight="1" x14ac:dyDescent="0.2">
      <c r="E278" s="51"/>
    </row>
    <row r="279" spans="1:5" ht="14.1" customHeight="1" x14ac:dyDescent="0.2">
      <c r="E279" s="51"/>
    </row>
    <row r="280" spans="1:5" ht="14.1" customHeight="1" x14ac:dyDescent="0.2">
      <c r="E280" s="51"/>
    </row>
    <row r="281" spans="1:5" ht="14.1" customHeight="1" x14ac:dyDescent="0.2">
      <c r="E281" s="51"/>
    </row>
    <row r="282" spans="1:5" ht="14.1" customHeight="1" x14ac:dyDescent="0.2">
      <c r="E282" s="51"/>
    </row>
    <row r="283" spans="1:5" ht="14.1" customHeight="1" x14ac:dyDescent="0.2">
      <c r="E283" s="51"/>
    </row>
    <row r="284" spans="1:5" ht="14.1" customHeight="1" x14ac:dyDescent="0.2">
      <c r="E284" s="51"/>
    </row>
    <row r="285" spans="1:5" ht="14.1" customHeight="1" x14ac:dyDescent="0.2">
      <c r="E285" s="51"/>
    </row>
    <row r="286" spans="1:5" ht="14.1" customHeight="1" x14ac:dyDescent="0.2">
      <c r="E286" s="51"/>
    </row>
    <row r="287" spans="1:5" ht="14.1" customHeight="1" x14ac:dyDescent="0.2">
      <c r="E287" s="51"/>
    </row>
    <row r="288" spans="1:5" ht="14.1" customHeight="1" x14ac:dyDescent="0.2">
      <c r="E288" s="51"/>
    </row>
    <row r="289" spans="5:5" ht="14.1" customHeight="1" x14ac:dyDescent="0.2">
      <c r="E289" s="51"/>
    </row>
    <row r="290" spans="5:5" ht="14.1" customHeight="1" x14ac:dyDescent="0.2">
      <c r="E290" s="51"/>
    </row>
    <row r="291" spans="5:5" ht="14.1" customHeight="1" x14ac:dyDescent="0.2">
      <c r="E291" s="51"/>
    </row>
    <row r="292" spans="5:5" ht="14.1" customHeight="1" x14ac:dyDescent="0.2">
      <c r="E292" s="51"/>
    </row>
    <row r="293" spans="5:5" ht="14.1" customHeight="1" x14ac:dyDescent="0.2">
      <c r="E293" s="51"/>
    </row>
    <row r="294" spans="5:5" ht="14.1" customHeight="1" x14ac:dyDescent="0.2">
      <c r="E294" s="51"/>
    </row>
    <row r="295" spans="5:5" ht="14.1" customHeight="1" x14ac:dyDescent="0.2">
      <c r="E295" s="51"/>
    </row>
    <row r="296" spans="5:5" ht="14.1" customHeight="1" x14ac:dyDescent="0.2">
      <c r="E296" s="51"/>
    </row>
    <row r="297" spans="5:5" ht="14.1" customHeight="1" x14ac:dyDescent="0.2">
      <c r="E297" s="51"/>
    </row>
    <row r="298" spans="5:5" ht="14.1" customHeight="1" x14ac:dyDescent="0.2">
      <c r="E298" s="51"/>
    </row>
    <row r="299" spans="5:5" ht="14.1" customHeight="1" x14ac:dyDescent="0.2">
      <c r="E299" s="51"/>
    </row>
    <row r="300" spans="5:5" ht="14.1" customHeight="1" x14ac:dyDescent="0.2">
      <c r="E300" s="51"/>
    </row>
    <row r="301" spans="5:5" ht="14.1" customHeight="1" x14ac:dyDescent="0.2">
      <c r="E301" s="51"/>
    </row>
    <row r="302" spans="5:5" ht="14.1" customHeight="1" x14ac:dyDescent="0.2">
      <c r="E302" s="51"/>
    </row>
    <row r="303" spans="5:5" ht="14.1" customHeight="1" x14ac:dyDescent="0.2">
      <c r="E303" s="51"/>
    </row>
    <row r="304" spans="5:5" ht="14.1" customHeight="1" x14ac:dyDescent="0.2">
      <c r="E304" s="51"/>
    </row>
    <row r="305" spans="5:5" ht="14.1" customHeight="1" x14ac:dyDescent="0.2">
      <c r="E305" s="51"/>
    </row>
    <row r="306" spans="5:5" ht="14.1" customHeight="1" x14ac:dyDescent="0.2">
      <c r="E306" s="51"/>
    </row>
    <row r="307" spans="5:5" ht="14.1" customHeight="1" x14ac:dyDescent="0.2">
      <c r="E307" s="51"/>
    </row>
    <row r="308" spans="5:5" ht="14.1" customHeight="1" x14ac:dyDescent="0.2">
      <c r="E308" s="51"/>
    </row>
    <row r="309" spans="5:5" ht="14.1" customHeight="1" x14ac:dyDescent="0.2">
      <c r="E309" s="51"/>
    </row>
    <row r="310" spans="5:5" ht="14.1" customHeight="1" x14ac:dyDescent="0.2">
      <c r="E310" s="51"/>
    </row>
    <row r="311" spans="5:5" ht="14.1" customHeight="1" x14ac:dyDescent="0.2">
      <c r="E311" s="51"/>
    </row>
    <row r="312" spans="5:5" ht="14.1" customHeight="1" x14ac:dyDescent="0.2">
      <c r="E312" s="51"/>
    </row>
    <row r="313" spans="5:5" ht="14.1" customHeight="1" x14ac:dyDescent="0.2">
      <c r="E313" s="51"/>
    </row>
    <row r="314" spans="5:5" ht="14.1" customHeight="1" x14ac:dyDescent="0.2">
      <c r="E314" s="51"/>
    </row>
    <row r="315" spans="5:5" ht="14.1" customHeight="1" x14ac:dyDescent="0.2">
      <c r="E315" s="51"/>
    </row>
    <row r="316" spans="5:5" ht="14.1" customHeight="1" x14ac:dyDescent="0.2">
      <c r="E316" s="51"/>
    </row>
    <row r="317" spans="5:5" ht="14.1" customHeight="1" x14ac:dyDescent="0.2">
      <c r="E317" s="51"/>
    </row>
    <row r="318" spans="5:5" ht="14.1" customHeight="1" x14ac:dyDescent="0.2">
      <c r="E318" s="51"/>
    </row>
    <row r="319" spans="5:5" ht="14.1" customHeight="1" x14ac:dyDescent="0.2">
      <c r="E319" s="51"/>
    </row>
    <row r="320" spans="5:5" ht="14.1" customHeight="1" x14ac:dyDescent="0.2">
      <c r="E320" s="51"/>
    </row>
    <row r="321" spans="5:5" ht="14.1" customHeight="1" x14ac:dyDescent="0.2">
      <c r="E321" s="51"/>
    </row>
    <row r="322" spans="5:5" ht="14.1" customHeight="1" x14ac:dyDescent="0.2">
      <c r="E322" s="51"/>
    </row>
    <row r="323" spans="5:5" ht="14.1" customHeight="1" x14ac:dyDescent="0.2">
      <c r="E323" s="51"/>
    </row>
    <row r="324" spans="5:5" ht="14.1" customHeight="1" x14ac:dyDescent="0.2">
      <c r="E324" s="51"/>
    </row>
    <row r="325" spans="5:5" ht="14.1" customHeight="1" x14ac:dyDescent="0.2">
      <c r="E325" s="51"/>
    </row>
    <row r="326" spans="5:5" ht="14.1" customHeight="1" x14ac:dyDescent="0.2">
      <c r="E326" s="51"/>
    </row>
    <row r="327" spans="5:5" ht="14.1" customHeight="1" x14ac:dyDescent="0.2">
      <c r="E327" s="51"/>
    </row>
    <row r="328" spans="5:5" ht="14.1" customHeight="1" x14ac:dyDescent="0.2">
      <c r="E328" s="51"/>
    </row>
    <row r="329" spans="5:5" ht="14.1" customHeight="1" x14ac:dyDescent="0.2">
      <c r="E329" s="51"/>
    </row>
    <row r="330" spans="5:5" ht="14.1" customHeight="1" x14ac:dyDescent="0.2">
      <c r="E330" s="51"/>
    </row>
    <row r="331" spans="5:5" ht="14.1" customHeight="1" x14ac:dyDescent="0.2">
      <c r="E331" s="51"/>
    </row>
    <row r="332" spans="5:5" ht="14.1" customHeight="1" x14ac:dyDescent="0.2">
      <c r="E332" s="51"/>
    </row>
    <row r="333" spans="5:5" ht="14.1" customHeight="1" x14ac:dyDescent="0.2">
      <c r="E333" s="51"/>
    </row>
    <row r="334" spans="5:5" ht="14.1" customHeight="1" x14ac:dyDescent="0.2">
      <c r="E334" s="51"/>
    </row>
    <row r="335" spans="5:5" ht="14.1" customHeight="1" x14ac:dyDescent="0.2">
      <c r="E335" s="51"/>
    </row>
    <row r="336" spans="5:5" ht="14.1" customHeight="1" x14ac:dyDescent="0.2">
      <c r="E336" s="51"/>
    </row>
    <row r="337" spans="5:5" ht="14.1" customHeight="1" x14ac:dyDescent="0.2">
      <c r="E337" s="51"/>
    </row>
    <row r="338" spans="5:5" ht="14.1" customHeight="1" x14ac:dyDescent="0.2">
      <c r="E338" s="51"/>
    </row>
    <row r="339" spans="5:5" ht="14.1" customHeight="1" x14ac:dyDescent="0.2">
      <c r="E339" s="51"/>
    </row>
    <row r="340" spans="5:5" ht="14.1" customHeight="1" x14ac:dyDescent="0.2">
      <c r="E340" s="51"/>
    </row>
    <row r="341" spans="5:5" ht="14.1" customHeight="1" x14ac:dyDescent="0.2">
      <c r="E341" s="51"/>
    </row>
    <row r="342" spans="5:5" ht="14.1" customHeight="1" x14ac:dyDescent="0.2">
      <c r="E342" s="51"/>
    </row>
    <row r="343" spans="5:5" ht="14.1" customHeight="1" x14ac:dyDescent="0.2">
      <c r="E343" s="51"/>
    </row>
    <row r="344" spans="5:5" ht="14.1" customHeight="1" x14ac:dyDescent="0.2">
      <c r="E344" s="51"/>
    </row>
    <row r="345" spans="5:5" ht="14.1" customHeight="1" x14ac:dyDescent="0.2">
      <c r="E345" s="51"/>
    </row>
    <row r="346" spans="5:5" ht="14.1" customHeight="1" x14ac:dyDescent="0.2">
      <c r="E346" s="51"/>
    </row>
    <row r="347" spans="5:5" ht="14.1" customHeight="1" x14ac:dyDescent="0.2">
      <c r="E347" s="51"/>
    </row>
    <row r="348" spans="5:5" ht="14.1" customHeight="1" x14ac:dyDescent="0.2">
      <c r="E348" s="51"/>
    </row>
    <row r="349" spans="5:5" ht="14.1" customHeight="1" x14ac:dyDescent="0.2">
      <c r="E349" s="51"/>
    </row>
    <row r="350" spans="5:5" ht="14.1" customHeight="1" x14ac:dyDescent="0.2">
      <c r="E350" s="51"/>
    </row>
    <row r="351" spans="5:5" ht="14.1" customHeight="1" x14ac:dyDescent="0.2">
      <c r="E351" s="51"/>
    </row>
    <row r="352" spans="5:5" ht="14.1" customHeight="1" x14ac:dyDescent="0.2">
      <c r="E352" s="51"/>
    </row>
    <row r="353" spans="5:5" ht="14.1" customHeight="1" x14ac:dyDescent="0.2">
      <c r="E353" s="51"/>
    </row>
    <row r="354" spans="5:5" ht="14.1" customHeight="1" x14ac:dyDescent="0.2">
      <c r="E354" s="51"/>
    </row>
    <row r="355" spans="5:5" ht="14.1" customHeight="1" x14ac:dyDescent="0.2">
      <c r="E355" s="51"/>
    </row>
    <row r="356" spans="5:5" ht="14.1" customHeight="1" x14ac:dyDescent="0.2">
      <c r="E356" s="51"/>
    </row>
    <row r="357" spans="5:5" ht="14.1" customHeight="1" x14ac:dyDescent="0.2">
      <c r="E357" s="51"/>
    </row>
    <row r="358" spans="5:5" ht="14.1" customHeight="1" x14ac:dyDescent="0.2">
      <c r="E358" s="51"/>
    </row>
    <row r="359" spans="5:5" ht="14.1" customHeight="1" x14ac:dyDescent="0.2">
      <c r="E359" s="51"/>
    </row>
    <row r="360" spans="5:5" ht="14.1" customHeight="1" x14ac:dyDescent="0.2">
      <c r="E360" s="51"/>
    </row>
    <row r="361" spans="5:5" ht="14.1" customHeight="1" x14ac:dyDescent="0.2">
      <c r="E361" s="51"/>
    </row>
    <row r="362" spans="5:5" ht="14.1" customHeight="1" x14ac:dyDescent="0.2">
      <c r="E362" s="51"/>
    </row>
    <row r="363" spans="5:5" ht="14.1" customHeight="1" x14ac:dyDescent="0.2">
      <c r="E363" s="51"/>
    </row>
    <row r="364" spans="5:5" ht="14.1" customHeight="1" x14ac:dyDescent="0.2">
      <c r="E364" s="51"/>
    </row>
    <row r="365" spans="5:5" ht="14.1" customHeight="1" x14ac:dyDescent="0.2">
      <c r="E365" s="51"/>
    </row>
    <row r="366" spans="5:5" ht="14.1" customHeight="1" x14ac:dyDescent="0.2">
      <c r="E366" s="51"/>
    </row>
    <row r="367" spans="5:5" ht="14.1" customHeight="1" x14ac:dyDescent="0.2">
      <c r="E367" s="51"/>
    </row>
    <row r="368" spans="5:5" ht="14.1" customHeight="1" x14ac:dyDescent="0.2">
      <c r="E368" s="51"/>
    </row>
    <row r="369" spans="5:5" ht="14.1" customHeight="1" x14ac:dyDescent="0.2">
      <c r="E369" s="51"/>
    </row>
    <row r="370" spans="5:5" ht="14.1" customHeight="1" x14ac:dyDescent="0.2">
      <c r="E370" s="51"/>
    </row>
    <row r="371" spans="5:5" ht="14.1" customHeight="1" x14ac:dyDescent="0.2">
      <c r="E371" s="51"/>
    </row>
    <row r="372" spans="5:5" ht="14.1" customHeight="1" x14ac:dyDescent="0.2">
      <c r="E372" s="51"/>
    </row>
    <row r="373" spans="5:5" ht="14.1" customHeight="1" x14ac:dyDescent="0.2">
      <c r="E373" s="51"/>
    </row>
    <row r="374" spans="5:5" ht="14.1" customHeight="1" x14ac:dyDescent="0.2">
      <c r="E374" s="51"/>
    </row>
    <row r="375" spans="5:5" ht="14.1" customHeight="1" x14ac:dyDescent="0.2">
      <c r="E375" s="51"/>
    </row>
    <row r="376" spans="5:5" ht="14.1" customHeight="1" x14ac:dyDescent="0.2">
      <c r="E376" s="51"/>
    </row>
    <row r="377" spans="5:5" ht="14.1" customHeight="1" x14ac:dyDescent="0.2">
      <c r="E377" s="51"/>
    </row>
    <row r="378" spans="5:5" ht="14.1" customHeight="1" x14ac:dyDescent="0.2">
      <c r="E378" s="51"/>
    </row>
    <row r="379" spans="5:5" ht="14.1" customHeight="1" x14ac:dyDescent="0.2">
      <c r="E379" s="51"/>
    </row>
    <row r="380" spans="5:5" ht="14.1" customHeight="1" x14ac:dyDescent="0.2">
      <c r="E380" s="51"/>
    </row>
    <row r="381" spans="5:5" ht="14.1" customHeight="1" x14ac:dyDescent="0.2">
      <c r="E381" s="51"/>
    </row>
    <row r="382" spans="5:5" ht="14.1" customHeight="1" x14ac:dyDescent="0.2">
      <c r="E382" s="51"/>
    </row>
    <row r="383" spans="5:5" ht="14.1" customHeight="1" x14ac:dyDescent="0.2">
      <c r="E383" s="51"/>
    </row>
    <row r="384" spans="5:5" ht="14.1" customHeight="1" x14ac:dyDescent="0.2">
      <c r="E384" s="51"/>
    </row>
    <row r="385" spans="5:5" ht="14.1" customHeight="1" x14ac:dyDescent="0.2">
      <c r="E385" s="51"/>
    </row>
    <row r="386" spans="5:5" ht="14.1" customHeight="1" x14ac:dyDescent="0.2">
      <c r="E386" s="51"/>
    </row>
    <row r="387" spans="5:5" ht="14.1" customHeight="1" x14ac:dyDescent="0.2">
      <c r="E387" s="51"/>
    </row>
    <row r="388" spans="5:5" ht="14.1" customHeight="1" x14ac:dyDescent="0.2">
      <c r="E388" s="51"/>
    </row>
    <row r="389" spans="5:5" ht="14.1" customHeight="1" x14ac:dyDescent="0.2">
      <c r="E389" s="51"/>
    </row>
    <row r="390" spans="5:5" ht="14.1" customHeight="1" x14ac:dyDescent="0.2">
      <c r="E390" s="51"/>
    </row>
    <row r="391" spans="5:5" ht="14.1" customHeight="1" x14ac:dyDescent="0.2">
      <c r="E391" s="51"/>
    </row>
    <row r="392" spans="5:5" ht="14.1" customHeight="1" x14ac:dyDescent="0.2">
      <c r="E392" s="51"/>
    </row>
    <row r="393" spans="5:5" ht="14.1" customHeight="1" x14ac:dyDescent="0.2">
      <c r="E393" s="51"/>
    </row>
    <row r="394" spans="5:5" ht="14.1" customHeight="1" x14ac:dyDescent="0.2">
      <c r="E394" s="51"/>
    </row>
    <row r="395" spans="5:5" ht="14.1" customHeight="1" x14ac:dyDescent="0.2">
      <c r="E395" s="51"/>
    </row>
    <row r="396" spans="5:5" ht="14.1" customHeight="1" x14ac:dyDescent="0.2">
      <c r="E396" s="51"/>
    </row>
    <row r="397" spans="5:5" ht="14.1" customHeight="1" x14ac:dyDescent="0.2">
      <c r="E397" s="51"/>
    </row>
    <row r="398" spans="5:5" ht="14.1" customHeight="1" x14ac:dyDescent="0.2">
      <c r="E398" s="51"/>
    </row>
    <row r="399" spans="5:5" ht="14.1" customHeight="1" x14ac:dyDescent="0.2">
      <c r="E399" s="51"/>
    </row>
    <row r="400" spans="5:5" ht="14.1" customHeight="1" x14ac:dyDescent="0.2">
      <c r="E400" s="51"/>
    </row>
    <row r="401" spans="5:5" ht="14.1" customHeight="1" x14ac:dyDescent="0.2">
      <c r="E401" s="51"/>
    </row>
    <row r="402" spans="5:5" ht="14.1" customHeight="1" x14ac:dyDescent="0.2">
      <c r="E402" s="51"/>
    </row>
    <row r="403" spans="5:5" ht="14.1" customHeight="1" x14ac:dyDescent="0.2">
      <c r="E403" s="51"/>
    </row>
    <row r="404" spans="5:5" ht="14.1" customHeight="1" x14ac:dyDescent="0.2">
      <c r="E404" s="51"/>
    </row>
    <row r="405" spans="5:5" ht="14.1" customHeight="1" x14ac:dyDescent="0.2">
      <c r="E405" s="51"/>
    </row>
    <row r="406" spans="5:5" ht="14.1" customHeight="1" x14ac:dyDescent="0.2">
      <c r="E406" s="51"/>
    </row>
    <row r="407" spans="5:5" ht="14.1" customHeight="1" x14ac:dyDescent="0.2">
      <c r="E407" s="51"/>
    </row>
    <row r="408" spans="5:5" ht="14.1" customHeight="1" x14ac:dyDescent="0.2">
      <c r="E408" s="51"/>
    </row>
    <row r="409" spans="5:5" ht="14.1" customHeight="1" x14ac:dyDescent="0.2">
      <c r="E409" s="51"/>
    </row>
    <row r="410" spans="5:5" ht="14.1" customHeight="1" x14ac:dyDescent="0.2">
      <c r="E410" s="51"/>
    </row>
    <row r="411" spans="5:5" ht="14.1" customHeight="1" x14ac:dyDescent="0.2">
      <c r="E411" s="51"/>
    </row>
    <row r="412" spans="5:5" ht="14.1" customHeight="1" x14ac:dyDescent="0.2">
      <c r="E412" s="51"/>
    </row>
    <row r="413" spans="5:5" ht="14.1" customHeight="1" x14ac:dyDescent="0.2">
      <c r="E413" s="51"/>
    </row>
    <row r="414" spans="5:5" ht="14.1" customHeight="1" x14ac:dyDescent="0.2">
      <c r="E414" s="51"/>
    </row>
    <row r="415" spans="5:5" ht="14.1" customHeight="1" x14ac:dyDescent="0.2">
      <c r="E415" s="51"/>
    </row>
    <row r="416" spans="5:5" ht="14.1" customHeight="1" x14ac:dyDescent="0.2">
      <c r="E416" s="51"/>
    </row>
    <row r="417" spans="5:5" ht="14.1" customHeight="1" x14ac:dyDescent="0.2">
      <c r="E417" s="51"/>
    </row>
    <row r="418" spans="5:5" ht="14.1" customHeight="1" x14ac:dyDescent="0.2">
      <c r="E418" s="51"/>
    </row>
    <row r="419" spans="5:5" ht="14.1" customHeight="1" x14ac:dyDescent="0.2">
      <c r="E419" s="51"/>
    </row>
    <row r="420" spans="5:5" ht="14.1" customHeight="1" x14ac:dyDescent="0.2">
      <c r="E420" s="51"/>
    </row>
    <row r="421" spans="5:5" ht="14.1" customHeight="1" x14ac:dyDescent="0.2">
      <c r="E421" s="51"/>
    </row>
    <row r="422" spans="5:5" ht="14.1" customHeight="1" x14ac:dyDescent="0.2">
      <c r="E422" s="51"/>
    </row>
    <row r="423" spans="5:5" ht="14.1" customHeight="1" x14ac:dyDescent="0.2">
      <c r="E423" s="51"/>
    </row>
    <row r="424" spans="5:5" ht="14.1" customHeight="1" x14ac:dyDescent="0.2">
      <c r="E424" s="51"/>
    </row>
    <row r="425" spans="5:5" ht="14.1" customHeight="1" x14ac:dyDescent="0.2">
      <c r="E425" s="51"/>
    </row>
    <row r="426" spans="5:5" ht="14.1" customHeight="1" x14ac:dyDescent="0.2">
      <c r="E426" s="51"/>
    </row>
    <row r="427" spans="5:5" ht="14.1" customHeight="1" x14ac:dyDescent="0.2">
      <c r="E427" s="51"/>
    </row>
    <row r="428" spans="5:5" ht="14.1" customHeight="1" x14ac:dyDescent="0.2">
      <c r="E428" s="51"/>
    </row>
    <row r="429" spans="5:5" ht="14.1" customHeight="1" x14ac:dyDescent="0.2">
      <c r="E429" s="51"/>
    </row>
    <row r="430" spans="5:5" ht="14.1" customHeight="1" x14ac:dyDescent="0.2">
      <c r="E430" s="51"/>
    </row>
    <row r="431" spans="5:5" ht="14.1" customHeight="1" x14ac:dyDescent="0.2">
      <c r="E431" s="51"/>
    </row>
    <row r="432" spans="5:5" ht="14.1" customHeight="1" x14ac:dyDescent="0.2">
      <c r="E432" s="51"/>
    </row>
    <row r="433" spans="5:5" ht="14.1" customHeight="1" x14ac:dyDescent="0.2">
      <c r="E433" s="51"/>
    </row>
    <row r="434" spans="5:5" ht="14.1" customHeight="1" x14ac:dyDescent="0.2">
      <c r="E434" s="51"/>
    </row>
    <row r="435" spans="5:5" ht="14.1" customHeight="1" x14ac:dyDescent="0.2">
      <c r="E435" s="51"/>
    </row>
    <row r="436" spans="5:5" ht="14.1" customHeight="1" x14ac:dyDescent="0.2">
      <c r="E436" s="51"/>
    </row>
    <row r="437" spans="5:5" ht="14.1" customHeight="1" x14ac:dyDescent="0.2">
      <c r="E437" s="51"/>
    </row>
    <row r="438" spans="5:5" ht="14.1" customHeight="1" x14ac:dyDescent="0.2">
      <c r="E438" s="51"/>
    </row>
    <row r="439" spans="5:5" ht="14.1" customHeight="1" x14ac:dyDescent="0.2">
      <c r="E439" s="51"/>
    </row>
    <row r="440" spans="5:5" ht="14.1" customHeight="1" x14ac:dyDescent="0.2">
      <c r="E440" s="51"/>
    </row>
    <row r="441" spans="5:5" ht="14.1" customHeight="1" x14ac:dyDescent="0.2">
      <c r="E441" s="51"/>
    </row>
    <row r="442" spans="5:5" ht="14.1" customHeight="1" x14ac:dyDescent="0.2">
      <c r="E442" s="51"/>
    </row>
    <row r="443" spans="5:5" ht="14.1" customHeight="1" x14ac:dyDescent="0.2">
      <c r="E443" s="51"/>
    </row>
    <row r="444" spans="5:5" ht="14.1" customHeight="1" x14ac:dyDescent="0.2">
      <c r="E444" s="51"/>
    </row>
    <row r="445" spans="5:5" ht="14.1" customHeight="1" x14ac:dyDescent="0.2">
      <c r="E445" s="51"/>
    </row>
    <row r="446" spans="5:5" ht="14.1" customHeight="1" x14ac:dyDescent="0.2">
      <c r="E446" s="51"/>
    </row>
    <row r="447" spans="5:5" ht="14.1" customHeight="1" x14ac:dyDescent="0.2">
      <c r="E447" s="51"/>
    </row>
    <row r="448" spans="5:5" ht="14.1" customHeight="1" x14ac:dyDescent="0.2">
      <c r="E448" s="51"/>
    </row>
    <row r="449" spans="5:5" ht="14.1" customHeight="1" x14ac:dyDescent="0.2">
      <c r="E449" s="51"/>
    </row>
    <row r="450" spans="5:5" ht="14.1" customHeight="1" x14ac:dyDescent="0.2">
      <c r="E450" s="51"/>
    </row>
    <row r="451" spans="5:5" ht="14.1" customHeight="1" x14ac:dyDescent="0.2">
      <c r="E451" s="51"/>
    </row>
    <row r="452" spans="5:5" ht="14.1" customHeight="1" x14ac:dyDescent="0.2">
      <c r="E452" s="51"/>
    </row>
    <row r="453" spans="5:5" ht="14.1" customHeight="1" x14ac:dyDescent="0.2">
      <c r="E453" s="51"/>
    </row>
    <row r="454" spans="5:5" ht="14.1" customHeight="1" x14ac:dyDescent="0.2">
      <c r="E454" s="51"/>
    </row>
    <row r="455" spans="5:5" ht="14.1" customHeight="1" x14ac:dyDescent="0.2">
      <c r="E455" s="51"/>
    </row>
    <row r="456" spans="5:5" ht="14.1" customHeight="1" x14ac:dyDescent="0.2">
      <c r="E456" s="51"/>
    </row>
    <row r="457" spans="5:5" ht="14.1" customHeight="1" x14ac:dyDescent="0.2">
      <c r="E457" s="51"/>
    </row>
    <row r="458" spans="5:5" ht="14.1" customHeight="1" x14ac:dyDescent="0.2">
      <c r="E458" s="51"/>
    </row>
    <row r="459" spans="5:5" ht="14.1" customHeight="1" x14ac:dyDescent="0.2">
      <c r="E459" s="51"/>
    </row>
    <row r="460" spans="5:5" ht="14.1" customHeight="1" x14ac:dyDescent="0.2">
      <c r="E460" s="51"/>
    </row>
    <row r="461" spans="5:5" ht="14.1" customHeight="1" x14ac:dyDescent="0.2">
      <c r="E461" s="51"/>
    </row>
    <row r="462" spans="5:5" ht="14.1" customHeight="1" x14ac:dyDescent="0.2">
      <c r="E462" s="51"/>
    </row>
    <row r="463" spans="5:5" ht="14.1" customHeight="1" x14ac:dyDescent="0.2">
      <c r="E463" s="51"/>
    </row>
    <row r="464" spans="5:5" ht="14.1" customHeight="1" x14ac:dyDescent="0.2">
      <c r="E464" s="51"/>
    </row>
    <row r="465" spans="5:5" ht="14.1" customHeight="1" x14ac:dyDescent="0.2">
      <c r="E465" s="51"/>
    </row>
    <row r="466" spans="5:5" ht="14.1" customHeight="1" x14ac:dyDescent="0.2">
      <c r="E466" s="51"/>
    </row>
    <row r="467" spans="5:5" ht="14.1" customHeight="1" x14ac:dyDescent="0.2">
      <c r="E467" s="51"/>
    </row>
    <row r="468" spans="5:5" ht="14.1" customHeight="1" x14ac:dyDescent="0.2">
      <c r="E468" s="51"/>
    </row>
    <row r="469" spans="5:5" ht="14.1" customHeight="1" x14ac:dyDescent="0.2">
      <c r="E469" s="51"/>
    </row>
    <row r="470" spans="5:5" ht="14.1" customHeight="1" x14ac:dyDescent="0.2">
      <c r="E470" s="51"/>
    </row>
    <row r="471" spans="5:5" ht="14.1" customHeight="1" x14ac:dyDescent="0.2">
      <c r="E471" s="51"/>
    </row>
    <row r="472" spans="5:5" ht="14.1" customHeight="1" x14ac:dyDescent="0.2">
      <c r="E472" s="51"/>
    </row>
    <row r="473" spans="5:5" ht="14.1" customHeight="1" x14ac:dyDescent="0.2">
      <c r="E473" s="51"/>
    </row>
    <row r="474" spans="5:5" ht="14.1" customHeight="1" x14ac:dyDescent="0.2">
      <c r="E474" s="51"/>
    </row>
    <row r="475" spans="5:5" ht="14.1" customHeight="1" x14ac:dyDescent="0.2">
      <c r="E475" s="51"/>
    </row>
    <row r="476" spans="5:5" ht="14.1" customHeight="1" x14ac:dyDescent="0.2">
      <c r="E476" s="51"/>
    </row>
    <row r="477" spans="5:5" ht="14.1" customHeight="1" x14ac:dyDescent="0.2">
      <c r="E477" s="51"/>
    </row>
    <row r="478" spans="5:5" ht="14.1" customHeight="1" x14ac:dyDescent="0.2">
      <c r="E478" s="51"/>
    </row>
    <row r="479" spans="5:5" ht="14.1" customHeight="1" x14ac:dyDescent="0.2">
      <c r="E479" s="51"/>
    </row>
    <row r="480" spans="5:5" ht="14.1" customHeight="1" x14ac:dyDescent="0.2">
      <c r="E480" s="51"/>
    </row>
    <row r="481" spans="5:5" ht="14.1" customHeight="1" x14ac:dyDescent="0.2">
      <c r="E481" s="51"/>
    </row>
    <row r="482" spans="5:5" ht="14.1" customHeight="1" x14ac:dyDescent="0.2">
      <c r="E482" s="51"/>
    </row>
    <row r="483" spans="5:5" ht="14.1" customHeight="1" x14ac:dyDescent="0.2">
      <c r="E483" s="51"/>
    </row>
    <row r="484" spans="5:5" ht="14.1" customHeight="1" x14ac:dyDescent="0.2">
      <c r="E484" s="51"/>
    </row>
    <row r="485" spans="5:5" ht="14.1" customHeight="1" x14ac:dyDescent="0.2">
      <c r="E485" s="51"/>
    </row>
    <row r="486" spans="5:5" ht="14.1" customHeight="1" x14ac:dyDescent="0.2">
      <c r="E486" s="51"/>
    </row>
    <row r="487" spans="5:5" ht="14.1" customHeight="1" x14ac:dyDescent="0.2">
      <c r="E487" s="51"/>
    </row>
    <row r="488" spans="5:5" ht="14.1" customHeight="1" x14ac:dyDescent="0.2">
      <c r="E488" s="51"/>
    </row>
    <row r="489" spans="5:5" ht="14.1" customHeight="1" x14ac:dyDescent="0.2">
      <c r="E489" s="51"/>
    </row>
    <row r="490" spans="5:5" ht="14.1" customHeight="1" x14ac:dyDescent="0.2">
      <c r="E490" s="51"/>
    </row>
    <row r="491" spans="5:5" ht="14.1" customHeight="1" x14ac:dyDescent="0.2">
      <c r="E491" s="51"/>
    </row>
    <row r="492" spans="5:5" ht="14.1" customHeight="1" x14ac:dyDescent="0.2">
      <c r="E492" s="51"/>
    </row>
    <row r="493" spans="5:5" ht="14.1" customHeight="1" x14ac:dyDescent="0.2">
      <c r="E493" s="51"/>
    </row>
    <row r="494" spans="5:5" ht="14.1" customHeight="1" x14ac:dyDescent="0.2">
      <c r="E494" s="51"/>
    </row>
    <row r="495" spans="5:5" ht="14.1" customHeight="1" x14ac:dyDescent="0.2">
      <c r="E495" s="51"/>
    </row>
    <row r="496" spans="5:5" ht="14.1" customHeight="1" x14ac:dyDescent="0.2">
      <c r="E496" s="51"/>
    </row>
    <row r="497" spans="5:5" ht="14.1" customHeight="1" x14ac:dyDescent="0.2">
      <c r="E497" s="51"/>
    </row>
    <row r="498" spans="5:5" ht="14.1" customHeight="1" x14ac:dyDescent="0.2">
      <c r="E498" s="51"/>
    </row>
    <row r="499" spans="5:5" ht="14.1" customHeight="1" x14ac:dyDescent="0.2">
      <c r="E499" s="51"/>
    </row>
    <row r="500" spans="5:5" ht="14.1" customHeight="1" x14ac:dyDescent="0.2">
      <c r="E500" s="51"/>
    </row>
    <row r="501" spans="5:5" ht="14.1" customHeight="1" x14ac:dyDescent="0.2">
      <c r="E501" s="51"/>
    </row>
    <row r="502" spans="5:5" ht="14.1" customHeight="1" x14ac:dyDescent="0.2">
      <c r="E502" s="51"/>
    </row>
    <row r="503" spans="5:5" ht="14.1" customHeight="1" x14ac:dyDescent="0.2">
      <c r="E503" s="51"/>
    </row>
    <row r="504" spans="5:5" ht="14.1" customHeight="1" x14ac:dyDescent="0.2">
      <c r="E504" s="51"/>
    </row>
    <row r="505" spans="5:5" ht="14.1" customHeight="1" x14ac:dyDescent="0.2">
      <c r="E505" s="51"/>
    </row>
    <row r="506" spans="5:5" ht="14.1" customHeight="1" x14ac:dyDescent="0.2">
      <c r="E506" s="51"/>
    </row>
    <row r="507" spans="5:5" ht="14.1" customHeight="1" x14ac:dyDescent="0.2">
      <c r="E507" s="51"/>
    </row>
    <row r="508" spans="5:5" ht="14.1" customHeight="1" x14ac:dyDescent="0.2">
      <c r="E508" s="51"/>
    </row>
    <row r="509" spans="5:5" ht="14.1" customHeight="1" x14ac:dyDescent="0.2">
      <c r="E509" s="51"/>
    </row>
    <row r="510" spans="5:5" ht="14.1" customHeight="1" x14ac:dyDescent="0.2">
      <c r="E510" s="51"/>
    </row>
    <row r="511" spans="5:5" ht="14.1" customHeight="1" x14ac:dyDescent="0.2">
      <c r="E511" s="51"/>
    </row>
    <row r="512" spans="5:5" ht="14.1" customHeight="1" x14ac:dyDescent="0.2">
      <c r="E512" s="51"/>
    </row>
    <row r="513" spans="5:5" ht="14.1" customHeight="1" x14ac:dyDescent="0.2">
      <c r="E513" s="51"/>
    </row>
    <row r="514" spans="5:5" ht="14.1" customHeight="1" x14ac:dyDescent="0.2">
      <c r="E514" s="51"/>
    </row>
    <row r="515" spans="5:5" ht="14.1" customHeight="1" x14ac:dyDescent="0.2">
      <c r="E515" s="51"/>
    </row>
    <row r="516" spans="5:5" ht="14.1" customHeight="1" x14ac:dyDescent="0.2">
      <c r="E516" s="51"/>
    </row>
    <row r="517" spans="5:5" ht="14.1" customHeight="1" x14ac:dyDescent="0.2">
      <c r="E517" s="51"/>
    </row>
    <row r="518" spans="5:5" ht="14.1" customHeight="1" x14ac:dyDescent="0.2">
      <c r="E518" s="51"/>
    </row>
    <row r="519" spans="5:5" ht="14.1" customHeight="1" x14ac:dyDescent="0.2">
      <c r="E519" s="51"/>
    </row>
    <row r="520" spans="5:5" ht="14.1" customHeight="1" x14ac:dyDescent="0.2">
      <c r="E520" s="51"/>
    </row>
    <row r="521" spans="5:5" ht="14.1" customHeight="1" x14ac:dyDescent="0.2">
      <c r="E521" s="51"/>
    </row>
    <row r="522" spans="5:5" ht="14.1" customHeight="1" x14ac:dyDescent="0.2">
      <c r="E522" s="51"/>
    </row>
    <row r="523" spans="5:5" ht="14.1" customHeight="1" x14ac:dyDescent="0.2">
      <c r="E523" s="51"/>
    </row>
    <row r="524" spans="5:5" ht="14.1" customHeight="1" x14ac:dyDescent="0.2">
      <c r="E524" s="51"/>
    </row>
    <row r="525" spans="5:5" ht="14.1" customHeight="1" x14ac:dyDescent="0.2">
      <c r="E525" s="51"/>
    </row>
    <row r="526" spans="5:5" ht="14.1" customHeight="1" x14ac:dyDescent="0.2">
      <c r="E526" s="51"/>
    </row>
    <row r="527" spans="5:5" ht="14.1" customHeight="1" x14ac:dyDescent="0.2">
      <c r="E527" s="51"/>
    </row>
    <row r="528" spans="5:5" ht="14.1" customHeight="1" x14ac:dyDescent="0.2">
      <c r="E528" s="51"/>
    </row>
    <row r="529" spans="5:5" ht="14.1" customHeight="1" x14ac:dyDescent="0.2">
      <c r="E529" s="51"/>
    </row>
    <row r="530" spans="5:5" ht="14.1" customHeight="1" x14ac:dyDescent="0.2">
      <c r="E530" s="51"/>
    </row>
    <row r="531" spans="5:5" ht="14.1" customHeight="1" x14ac:dyDescent="0.2">
      <c r="E531" s="51"/>
    </row>
    <row r="532" spans="5:5" ht="14.1" customHeight="1" x14ac:dyDescent="0.2">
      <c r="E532" s="51"/>
    </row>
    <row r="533" spans="5:5" ht="14.1" customHeight="1" x14ac:dyDescent="0.2">
      <c r="E533" s="51"/>
    </row>
    <row r="534" spans="5:5" ht="14.1" customHeight="1" x14ac:dyDescent="0.2">
      <c r="E534" s="51"/>
    </row>
    <row r="535" spans="5:5" ht="14.1" customHeight="1" x14ac:dyDescent="0.2">
      <c r="E535" s="51"/>
    </row>
    <row r="536" spans="5:5" ht="14.1" customHeight="1" x14ac:dyDescent="0.2">
      <c r="E536" s="51"/>
    </row>
    <row r="537" spans="5:5" ht="14.1" customHeight="1" x14ac:dyDescent="0.2">
      <c r="E537" s="51"/>
    </row>
    <row r="538" spans="5:5" ht="14.1" customHeight="1" x14ac:dyDescent="0.2">
      <c r="E538" s="51"/>
    </row>
    <row r="539" spans="5:5" ht="14.1" customHeight="1" x14ac:dyDescent="0.2">
      <c r="E539" s="51"/>
    </row>
    <row r="540" spans="5:5" ht="14.1" customHeight="1" x14ac:dyDescent="0.2">
      <c r="E540" s="51"/>
    </row>
    <row r="541" spans="5:5" ht="14.1" customHeight="1" x14ac:dyDescent="0.2">
      <c r="E541" s="51"/>
    </row>
    <row r="542" spans="5:5" ht="14.1" customHeight="1" x14ac:dyDescent="0.2">
      <c r="E542" s="51"/>
    </row>
    <row r="543" spans="5:5" ht="14.1" customHeight="1" x14ac:dyDescent="0.2">
      <c r="E543" s="51"/>
    </row>
    <row r="544" spans="5:5" ht="14.1" customHeight="1" x14ac:dyDescent="0.2">
      <c r="E544" s="51"/>
    </row>
    <row r="545" spans="5:5" ht="14.1" customHeight="1" x14ac:dyDescent="0.2">
      <c r="E545" s="51"/>
    </row>
    <row r="546" spans="5:5" ht="14.1" customHeight="1" x14ac:dyDescent="0.2">
      <c r="E546" s="51"/>
    </row>
    <row r="547" spans="5:5" ht="14.1" customHeight="1" x14ac:dyDescent="0.2">
      <c r="E547" s="51"/>
    </row>
    <row r="548" spans="5:5" ht="14.1" customHeight="1" x14ac:dyDescent="0.2">
      <c r="E548" s="51"/>
    </row>
    <row r="549" spans="5:5" ht="14.1" customHeight="1" x14ac:dyDescent="0.2">
      <c r="E549" s="51"/>
    </row>
    <row r="550" spans="5:5" ht="14.1" customHeight="1" x14ac:dyDescent="0.2">
      <c r="E550" s="51"/>
    </row>
    <row r="551" spans="5:5" ht="14.1" customHeight="1" x14ac:dyDescent="0.2">
      <c r="E551" s="51"/>
    </row>
    <row r="552" spans="5:5" ht="14.1" customHeight="1" x14ac:dyDescent="0.2">
      <c r="E552" s="51"/>
    </row>
    <row r="553" spans="5:5" ht="14.1" customHeight="1" x14ac:dyDescent="0.2">
      <c r="E553" s="51"/>
    </row>
    <row r="554" spans="5:5" ht="14.1" customHeight="1" x14ac:dyDescent="0.2">
      <c r="E554" s="51"/>
    </row>
    <row r="555" spans="5:5" ht="14.1" customHeight="1" x14ac:dyDescent="0.2">
      <c r="E555" s="51"/>
    </row>
    <row r="556" spans="5:5" ht="14.1" customHeight="1" x14ac:dyDescent="0.2">
      <c r="E556" s="51"/>
    </row>
    <row r="557" spans="5:5" ht="14.1" customHeight="1" x14ac:dyDescent="0.2">
      <c r="E557" s="51"/>
    </row>
    <row r="558" spans="5:5" ht="14.1" customHeight="1" x14ac:dyDescent="0.2">
      <c r="E558" s="51"/>
    </row>
    <row r="559" spans="5:5" ht="14.1" customHeight="1" x14ac:dyDescent="0.2">
      <c r="E559" s="51"/>
    </row>
    <row r="560" spans="5:5" ht="14.1" customHeight="1" x14ac:dyDescent="0.2">
      <c r="E560" s="51"/>
    </row>
    <row r="561" spans="5:5" ht="14.1" customHeight="1" x14ac:dyDescent="0.2">
      <c r="E561" s="51"/>
    </row>
    <row r="562" spans="5:5" ht="14.1" customHeight="1" x14ac:dyDescent="0.2">
      <c r="E562" s="51"/>
    </row>
    <row r="563" spans="5:5" ht="14.1" customHeight="1" x14ac:dyDescent="0.2">
      <c r="E563" s="51"/>
    </row>
    <row r="564" spans="5:5" ht="14.1" customHeight="1" x14ac:dyDescent="0.2">
      <c r="E564" s="51"/>
    </row>
    <row r="565" spans="5:5" ht="14.1" customHeight="1" x14ac:dyDescent="0.2">
      <c r="E565" s="51"/>
    </row>
    <row r="566" spans="5:5" ht="14.1" customHeight="1" x14ac:dyDescent="0.2">
      <c r="E566" s="51"/>
    </row>
    <row r="567" spans="5:5" ht="14.1" customHeight="1" x14ac:dyDescent="0.2">
      <c r="E567" s="51"/>
    </row>
    <row r="568" spans="5:5" ht="14.1" customHeight="1" x14ac:dyDescent="0.2">
      <c r="E568" s="51"/>
    </row>
    <row r="569" spans="5:5" ht="14.1" customHeight="1" x14ac:dyDescent="0.2">
      <c r="E569" s="51"/>
    </row>
    <row r="570" spans="5:5" ht="14.1" customHeight="1" x14ac:dyDescent="0.2">
      <c r="E570" s="51"/>
    </row>
    <row r="571" spans="5:5" ht="14.1" customHeight="1" x14ac:dyDescent="0.2">
      <c r="E571" s="51"/>
    </row>
    <row r="572" spans="5:5" ht="14.1" customHeight="1" x14ac:dyDescent="0.2">
      <c r="E572" s="51"/>
    </row>
    <row r="573" spans="5:5" ht="14.1" customHeight="1" x14ac:dyDescent="0.2">
      <c r="E573" s="51"/>
    </row>
    <row r="574" spans="5:5" ht="14.1" customHeight="1" x14ac:dyDescent="0.2">
      <c r="E574" s="51"/>
    </row>
    <row r="575" spans="5:5" ht="14.1" customHeight="1" x14ac:dyDescent="0.2">
      <c r="E575" s="51"/>
    </row>
    <row r="576" spans="5:5" ht="14.1" customHeight="1" x14ac:dyDescent="0.2">
      <c r="E576" s="51"/>
    </row>
    <row r="577" spans="5:5" ht="14.1" customHeight="1" x14ac:dyDescent="0.2">
      <c r="E577" s="51"/>
    </row>
    <row r="578" spans="5:5" ht="14.1" customHeight="1" x14ac:dyDescent="0.2">
      <c r="E578" s="51"/>
    </row>
    <row r="579" spans="5:5" ht="14.1" customHeight="1" x14ac:dyDescent="0.2">
      <c r="E579" s="51"/>
    </row>
    <row r="580" spans="5:5" ht="14.1" customHeight="1" x14ac:dyDescent="0.2">
      <c r="E580" s="51"/>
    </row>
    <row r="581" spans="5:5" ht="14.1" customHeight="1" x14ac:dyDescent="0.2">
      <c r="E581" s="51"/>
    </row>
    <row r="582" spans="5:5" ht="14.1" customHeight="1" x14ac:dyDescent="0.2">
      <c r="E582" s="51"/>
    </row>
    <row r="583" spans="5:5" ht="14.1" customHeight="1" x14ac:dyDescent="0.2">
      <c r="E583" s="51"/>
    </row>
    <row r="584" spans="5:5" ht="14.1" customHeight="1" x14ac:dyDescent="0.2">
      <c r="E584" s="51"/>
    </row>
    <row r="585" spans="5:5" ht="14.1" customHeight="1" x14ac:dyDescent="0.2">
      <c r="E585" s="51"/>
    </row>
    <row r="586" spans="5:5" ht="14.1" customHeight="1" x14ac:dyDescent="0.2">
      <c r="E586" s="51"/>
    </row>
    <row r="587" spans="5:5" ht="14.1" customHeight="1" x14ac:dyDescent="0.2">
      <c r="E587" s="51"/>
    </row>
    <row r="588" spans="5:5" ht="14.1" customHeight="1" x14ac:dyDescent="0.2">
      <c r="E588" s="51"/>
    </row>
    <row r="589" spans="5:5" ht="14.1" customHeight="1" x14ac:dyDescent="0.2">
      <c r="E589" s="51"/>
    </row>
    <row r="590" spans="5:5" ht="14.1" customHeight="1" x14ac:dyDescent="0.2">
      <c r="E590" s="51"/>
    </row>
    <row r="591" spans="5:5" ht="14.1" customHeight="1" x14ac:dyDescent="0.2">
      <c r="E591" s="51"/>
    </row>
    <row r="592" spans="5:5" ht="14.1" customHeight="1" x14ac:dyDescent="0.2">
      <c r="E592" s="51"/>
    </row>
    <row r="593" spans="5:5" ht="14.1" customHeight="1" x14ac:dyDescent="0.2">
      <c r="E593" s="51"/>
    </row>
    <row r="594" spans="5:5" ht="14.1" customHeight="1" x14ac:dyDescent="0.2">
      <c r="E594" s="51"/>
    </row>
    <row r="595" spans="5:5" ht="14.1" customHeight="1" x14ac:dyDescent="0.2">
      <c r="E595" s="51"/>
    </row>
    <row r="596" spans="5:5" ht="14.1" customHeight="1" x14ac:dyDescent="0.2">
      <c r="E596" s="51"/>
    </row>
    <row r="597" spans="5:5" ht="14.1" customHeight="1" x14ac:dyDescent="0.2">
      <c r="E597" s="51"/>
    </row>
    <row r="598" spans="5:5" ht="14.1" customHeight="1" x14ac:dyDescent="0.2">
      <c r="E598" s="51"/>
    </row>
    <row r="599" spans="5:5" ht="14.1" customHeight="1" x14ac:dyDescent="0.2">
      <c r="E599" s="51"/>
    </row>
    <row r="600" spans="5:5" ht="14.1" customHeight="1" x14ac:dyDescent="0.2">
      <c r="E600" s="51"/>
    </row>
    <row r="601" spans="5:5" ht="14.1" customHeight="1" x14ac:dyDescent="0.2">
      <c r="E601" s="51"/>
    </row>
    <row r="602" spans="5:5" ht="14.1" customHeight="1" x14ac:dyDescent="0.2">
      <c r="E602" s="51"/>
    </row>
    <row r="603" spans="5:5" ht="14.1" customHeight="1" x14ac:dyDescent="0.2">
      <c r="E603" s="51"/>
    </row>
    <row r="604" spans="5:5" ht="14.1" customHeight="1" x14ac:dyDescent="0.2">
      <c r="E604" s="51"/>
    </row>
    <row r="605" spans="5:5" ht="14.1" customHeight="1" x14ac:dyDescent="0.2">
      <c r="E605" s="51"/>
    </row>
    <row r="606" spans="5:5" ht="14.1" customHeight="1" x14ac:dyDescent="0.2">
      <c r="E606" s="51"/>
    </row>
    <row r="607" spans="5:5" ht="14.1" customHeight="1" x14ac:dyDescent="0.2">
      <c r="E607" s="51"/>
    </row>
    <row r="608" spans="5:5" ht="14.1" customHeight="1" x14ac:dyDescent="0.2">
      <c r="E608" s="51"/>
    </row>
    <row r="609" spans="5:5" ht="14.1" customHeight="1" x14ac:dyDescent="0.2">
      <c r="E609" s="51"/>
    </row>
    <row r="610" spans="5:5" ht="14.1" customHeight="1" x14ac:dyDescent="0.2">
      <c r="E610" s="51"/>
    </row>
    <row r="611" spans="5:5" ht="14.1" customHeight="1" x14ac:dyDescent="0.2">
      <c r="E611" s="51"/>
    </row>
    <row r="612" spans="5:5" ht="14.1" customHeight="1" x14ac:dyDescent="0.2">
      <c r="E612" s="51"/>
    </row>
    <row r="613" spans="5:5" ht="14.1" customHeight="1" x14ac:dyDescent="0.2">
      <c r="E613" s="51"/>
    </row>
    <row r="614" spans="5:5" ht="14.1" customHeight="1" x14ac:dyDescent="0.2">
      <c r="E614" s="51"/>
    </row>
    <row r="615" spans="5:5" ht="14.1" customHeight="1" x14ac:dyDescent="0.2">
      <c r="E615" s="51"/>
    </row>
    <row r="616" spans="5:5" ht="14.1" customHeight="1" x14ac:dyDescent="0.2">
      <c r="E616" s="51"/>
    </row>
    <row r="617" spans="5:5" ht="14.1" customHeight="1" x14ac:dyDescent="0.2">
      <c r="E617" s="51"/>
    </row>
    <row r="618" spans="5:5" ht="14.1" customHeight="1" x14ac:dyDescent="0.2">
      <c r="E618" s="51"/>
    </row>
    <row r="619" spans="5:5" ht="14.1" customHeight="1" x14ac:dyDescent="0.2">
      <c r="E619" s="51"/>
    </row>
    <row r="620" spans="5:5" ht="14.1" customHeight="1" x14ac:dyDescent="0.2">
      <c r="E620" s="51"/>
    </row>
    <row r="621" spans="5:5" ht="14.1" customHeight="1" x14ac:dyDescent="0.2">
      <c r="E621" s="51"/>
    </row>
    <row r="622" spans="5:5" ht="14.1" customHeight="1" x14ac:dyDescent="0.2">
      <c r="E622" s="51"/>
    </row>
    <row r="623" spans="5:5" ht="14.1" customHeight="1" x14ac:dyDescent="0.2">
      <c r="E623" s="51"/>
    </row>
    <row r="624" spans="5:5" ht="14.1" customHeight="1" x14ac:dyDescent="0.2">
      <c r="E624" s="51"/>
    </row>
    <row r="625" spans="5:5" ht="14.1" customHeight="1" x14ac:dyDescent="0.2">
      <c r="E625" s="51"/>
    </row>
    <row r="626" spans="5:5" ht="14.1" customHeight="1" x14ac:dyDescent="0.2">
      <c r="E626" s="51"/>
    </row>
    <row r="627" spans="5:5" ht="14.1" customHeight="1" x14ac:dyDescent="0.2">
      <c r="E627" s="51"/>
    </row>
    <row r="628" spans="5:5" ht="14.1" customHeight="1" x14ac:dyDescent="0.2">
      <c r="E628" s="51"/>
    </row>
    <row r="629" spans="5:5" ht="14.1" customHeight="1" x14ac:dyDescent="0.2">
      <c r="E629" s="51"/>
    </row>
    <row r="630" spans="5:5" ht="14.1" customHeight="1" x14ac:dyDescent="0.2">
      <c r="E630" s="51"/>
    </row>
    <row r="631" spans="5:5" ht="14.1" customHeight="1" x14ac:dyDescent="0.2">
      <c r="E631" s="51"/>
    </row>
    <row r="632" spans="5:5" ht="14.1" customHeight="1" x14ac:dyDescent="0.2">
      <c r="E632" s="51"/>
    </row>
    <row r="633" spans="5:5" ht="14.1" customHeight="1" x14ac:dyDescent="0.2">
      <c r="E633" s="51"/>
    </row>
    <row r="634" spans="5:5" ht="14.1" customHeight="1" x14ac:dyDescent="0.2">
      <c r="E634" s="51"/>
    </row>
    <row r="635" spans="5:5" ht="14.1" customHeight="1" x14ac:dyDescent="0.2">
      <c r="E635" s="51"/>
    </row>
    <row r="636" spans="5:5" ht="14.1" customHeight="1" x14ac:dyDescent="0.2">
      <c r="E636" s="51"/>
    </row>
    <row r="637" spans="5:5" ht="14.1" customHeight="1" x14ac:dyDescent="0.2">
      <c r="E637" s="51"/>
    </row>
    <row r="638" spans="5:5" ht="14.1" customHeight="1" x14ac:dyDescent="0.2">
      <c r="E638" s="51"/>
    </row>
    <row r="639" spans="5:5" ht="14.1" customHeight="1" x14ac:dyDescent="0.2">
      <c r="E639" s="51"/>
    </row>
    <row r="640" spans="5:5" ht="14.1" customHeight="1" x14ac:dyDescent="0.2">
      <c r="E640" s="51"/>
    </row>
    <row r="641" spans="5:5" ht="14.1" customHeight="1" x14ac:dyDescent="0.2">
      <c r="E641" s="51"/>
    </row>
    <row r="642" spans="5:5" ht="14.1" customHeight="1" x14ac:dyDescent="0.2">
      <c r="E642" s="51"/>
    </row>
    <row r="643" spans="5:5" ht="14.1" customHeight="1" x14ac:dyDescent="0.2">
      <c r="E643" s="51"/>
    </row>
    <row r="644" spans="5:5" ht="14.1" customHeight="1" x14ac:dyDescent="0.2">
      <c r="E644" s="51"/>
    </row>
    <row r="645" spans="5:5" ht="14.1" customHeight="1" x14ac:dyDescent="0.2">
      <c r="E645" s="51"/>
    </row>
    <row r="646" spans="5:5" ht="14.1" customHeight="1" x14ac:dyDescent="0.2">
      <c r="E646" s="51"/>
    </row>
    <row r="647" spans="5:5" ht="14.1" customHeight="1" x14ac:dyDescent="0.2">
      <c r="E647" s="51"/>
    </row>
    <row r="648" spans="5:5" ht="14.1" customHeight="1" x14ac:dyDescent="0.2">
      <c r="E648" s="51"/>
    </row>
    <row r="649" spans="5:5" ht="14.1" customHeight="1" x14ac:dyDescent="0.2">
      <c r="E649" s="51"/>
    </row>
    <row r="650" spans="5:5" ht="14.1" customHeight="1" x14ac:dyDescent="0.2">
      <c r="E650" s="51"/>
    </row>
    <row r="651" spans="5:5" ht="14.1" customHeight="1" x14ac:dyDescent="0.2">
      <c r="E651" s="51"/>
    </row>
    <row r="652" spans="5:5" ht="14.1" customHeight="1" x14ac:dyDescent="0.2">
      <c r="E652" s="51"/>
    </row>
    <row r="653" spans="5:5" ht="14.1" customHeight="1" x14ac:dyDescent="0.2">
      <c r="E653" s="51"/>
    </row>
    <row r="654" spans="5:5" ht="14.1" customHeight="1" x14ac:dyDescent="0.2">
      <c r="E654" s="51"/>
    </row>
    <row r="655" spans="5:5" ht="14.1" customHeight="1" x14ac:dyDescent="0.2">
      <c r="E655" s="51"/>
    </row>
    <row r="656" spans="5:5" ht="14.1" customHeight="1" x14ac:dyDescent="0.2">
      <c r="E656" s="51"/>
    </row>
    <row r="657" spans="5:5" ht="14.1" customHeight="1" x14ac:dyDescent="0.2">
      <c r="E657" s="51"/>
    </row>
    <row r="658" spans="5:5" ht="14.1" customHeight="1" x14ac:dyDescent="0.2">
      <c r="E658" s="51"/>
    </row>
    <row r="659" spans="5:5" ht="14.1" customHeight="1" x14ac:dyDescent="0.2">
      <c r="E659" s="51"/>
    </row>
    <row r="660" spans="5:5" ht="14.1" customHeight="1" x14ac:dyDescent="0.2">
      <c r="E660" s="51"/>
    </row>
    <row r="661" spans="5:5" ht="14.1" customHeight="1" x14ac:dyDescent="0.2">
      <c r="E661" s="51"/>
    </row>
    <row r="662" spans="5:5" ht="14.1" customHeight="1" x14ac:dyDescent="0.2">
      <c r="E662" s="51"/>
    </row>
    <row r="663" spans="5:5" ht="14.1" customHeight="1" x14ac:dyDescent="0.2">
      <c r="E663" s="51"/>
    </row>
    <row r="664" spans="5:5" ht="14.1" customHeight="1" x14ac:dyDescent="0.2">
      <c r="E664" s="51"/>
    </row>
    <row r="665" spans="5:5" ht="14.1" customHeight="1" x14ac:dyDescent="0.2">
      <c r="E665" s="51"/>
    </row>
    <row r="666" spans="5:5" ht="14.1" customHeight="1" x14ac:dyDescent="0.2">
      <c r="E666" s="51"/>
    </row>
    <row r="667" spans="5:5" ht="14.1" customHeight="1" x14ac:dyDescent="0.2">
      <c r="E667" s="51"/>
    </row>
    <row r="668" spans="5:5" ht="14.1" customHeight="1" x14ac:dyDescent="0.2">
      <c r="E668" s="51"/>
    </row>
    <row r="669" spans="5:5" ht="14.1" customHeight="1" x14ac:dyDescent="0.2">
      <c r="E669" s="51"/>
    </row>
    <row r="670" spans="5:5" ht="14.1" customHeight="1" x14ac:dyDescent="0.2">
      <c r="E670" s="51"/>
    </row>
    <row r="671" spans="5:5" ht="14.1" customHeight="1" x14ac:dyDescent="0.2">
      <c r="E671" s="51"/>
    </row>
    <row r="672" spans="5:5" ht="14.1" customHeight="1" x14ac:dyDescent="0.2">
      <c r="E672" s="51"/>
    </row>
    <row r="673" spans="5:5" ht="14.1" customHeight="1" x14ac:dyDescent="0.2">
      <c r="E673" s="51"/>
    </row>
    <row r="674" spans="5:5" ht="14.1" customHeight="1" x14ac:dyDescent="0.2">
      <c r="E674" s="51"/>
    </row>
    <row r="675" spans="5:5" ht="14.1" customHeight="1" x14ac:dyDescent="0.2">
      <c r="E675" s="51"/>
    </row>
    <row r="676" spans="5:5" ht="14.1" customHeight="1" x14ac:dyDescent="0.2">
      <c r="E676" s="51"/>
    </row>
    <row r="677" spans="5:5" ht="14.1" customHeight="1" x14ac:dyDescent="0.2">
      <c r="E677" s="51"/>
    </row>
    <row r="678" spans="5:5" ht="14.1" customHeight="1" x14ac:dyDescent="0.2">
      <c r="E678" s="51"/>
    </row>
    <row r="679" spans="5:5" ht="14.1" customHeight="1" x14ac:dyDescent="0.2">
      <c r="E679" s="51"/>
    </row>
    <row r="680" spans="5:5" ht="14.1" customHeight="1" x14ac:dyDescent="0.2">
      <c r="E680" s="51"/>
    </row>
    <row r="681" spans="5:5" ht="14.1" customHeight="1" x14ac:dyDescent="0.2">
      <c r="E681" s="51"/>
    </row>
    <row r="682" spans="5:5" ht="14.1" customHeight="1" x14ac:dyDescent="0.2">
      <c r="E682" s="51"/>
    </row>
    <row r="683" spans="5:5" ht="14.1" customHeight="1" x14ac:dyDescent="0.2">
      <c r="E683" s="51"/>
    </row>
    <row r="684" spans="5:5" ht="14.1" customHeight="1" x14ac:dyDescent="0.2">
      <c r="E684" s="51"/>
    </row>
    <row r="685" spans="5:5" ht="14.1" customHeight="1" x14ac:dyDescent="0.2">
      <c r="E685" s="51"/>
    </row>
    <row r="686" spans="5:5" ht="14.1" customHeight="1" x14ac:dyDescent="0.2">
      <c r="E686" s="51"/>
    </row>
    <row r="687" spans="5:5" ht="14.1" customHeight="1" x14ac:dyDescent="0.2">
      <c r="E687" s="51"/>
    </row>
    <row r="688" spans="5:5" ht="14.1" customHeight="1" x14ac:dyDescent="0.2">
      <c r="E688" s="51"/>
    </row>
    <row r="689" spans="5:5" ht="14.1" customHeight="1" x14ac:dyDescent="0.2">
      <c r="E689" s="51"/>
    </row>
    <row r="690" spans="5:5" ht="14.1" customHeight="1" x14ac:dyDescent="0.2">
      <c r="E690" s="51"/>
    </row>
    <row r="691" spans="5:5" ht="14.1" customHeight="1" x14ac:dyDescent="0.2">
      <c r="E691" s="51"/>
    </row>
    <row r="692" spans="5:5" ht="14.1" customHeight="1" x14ac:dyDescent="0.2">
      <c r="E692" s="51"/>
    </row>
    <row r="693" spans="5:5" ht="14.1" customHeight="1" x14ac:dyDescent="0.2">
      <c r="E693" s="51"/>
    </row>
    <row r="694" spans="5:5" ht="14.1" customHeight="1" x14ac:dyDescent="0.2">
      <c r="E694" s="51"/>
    </row>
    <row r="695" spans="5:5" ht="14.1" customHeight="1" x14ac:dyDescent="0.2">
      <c r="E695" s="51"/>
    </row>
    <row r="696" spans="5:5" ht="14.1" customHeight="1" x14ac:dyDescent="0.2">
      <c r="E696" s="51"/>
    </row>
    <row r="697" spans="5:5" ht="14.1" customHeight="1" x14ac:dyDescent="0.2">
      <c r="E697" s="51"/>
    </row>
    <row r="698" spans="5:5" ht="14.1" customHeight="1" x14ac:dyDescent="0.2">
      <c r="E698" s="51"/>
    </row>
    <row r="699" spans="5:5" ht="14.1" customHeight="1" x14ac:dyDescent="0.2">
      <c r="E699" s="51"/>
    </row>
    <row r="700" spans="5:5" ht="14.1" customHeight="1" x14ac:dyDescent="0.2">
      <c r="E700" s="51"/>
    </row>
    <row r="701" spans="5:5" ht="14.1" customHeight="1" x14ac:dyDescent="0.2">
      <c r="E701" s="51"/>
    </row>
    <row r="702" spans="5:5" ht="14.1" customHeight="1" x14ac:dyDescent="0.2">
      <c r="E702" s="51"/>
    </row>
    <row r="703" spans="5:5" ht="14.1" customHeight="1" x14ac:dyDescent="0.2">
      <c r="E703" s="51"/>
    </row>
    <row r="704" spans="5:5" ht="14.1" customHeight="1" x14ac:dyDescent="0.2">
      <c r="E704" s="51"/>
    </row>
    <row r="705" spans="5:5" ht="14.1" customHeight="1" x14ac:dyDescent="0.2">
      <c r="E705" s="51"/>
    </row>
    <row r="706" spans="5:5" ht="14.1" customHeight="1" x14ac:dyDescent="0.2">
      <c r="E706" s="51"/>
    </row>
    <row r="707" spans="5:5" ht="14.1" customHeight="1" x14ac:dyDescent="0.2">
      <c r="E707" s="51"/>
    </row>
    <row r="708" spans="5:5" ht="14.1" customHeight="1" x14ac:dyDescent="0.2">
      <c r="E708" s="51"/>
    </row>
    <row r="709" spans="5:5" ht="14.1" customHeight="1" x14ac:dyDescent="0.2">
      <c r="E709" s="51"/>
    </row>
    <row r="710" spans="5:5" ht="14.1" customHeight="1" x14ac:dyDescent="0.2">
      <c r="E710" s="51"/>
    </row>
    <row r="711" spans="5:5" ht="14.1" customHeight="1" x14ac:dyDescent="0.2">
      <c r="E711" s="51"/>
    </row>
    <row r="712" spans="5:5" ht="14.1" customHeight="1" x14ac:dyDescent="0.2">
      <c r="E712" s="51"/>
    </row>
    <row r="713" spans="5:5" ht="14.1" customHeight="1" x14ac:dyDescent="0.2">
      <c r="E713" s="51"/>
    </row>
    <row r="714" spans="5:5" ht="14.1" customHeight="1" x14ac:dyDescent="0.2">
      <c r="E714" s="51"/>
    </row>
    <row r="715" spans="5:5" ht="14.1" customHeight="1" x14ac:dyDescent="0.2">
      <c r="E715" s="51"/>
    </row>
    <row r="716" spans="5:5" ht="14.1" customHeight="1" x14ac:dyDescent="0.2">
      <c r="E716" s="51"/>
    </row>
    <row r="717" spans="5:5" ht="14.1" customHeight="1" x14ac:dyDescent="0.2">
      <c r="E717" s="51"/>
    </row>
    <row r="718" spans="5:5" ht="14.1" customHeight="1" x14ac:dyDescent="0.2">
      <c r="E718" s="51"/>
    </row>
    <row r="719" spans="5:5" ht="14.1" customHeight="1" x14ac:dyDescent="0.2">
      <c r="E719" s="51"/>
    </row>
    <row r="720" spans="5:5" ht="14.1" customHeight="1" x14ac:dyDescent="0.2">
      <c r="E720" s="51"/>
    </row>
    <row r="721" spans="5:5" ht="14.1" customHeight="1" x14ac:dyDescent="0.2">
      <c r="E721" s="51"/>
    </row>
    <row r="722" spans="5:5" ht="14.1" customHeight="1" x14ac:dyDescent="0.2">
      <c r="E722" s="51"/>
    </row>
    <row r="723" spans="5:5" ht="14.1" customHeight="1" x14ac:dyDescent="0.2">
      <c r="E723" s="51"/>
    </row>
    <row r="724" spans="5:5" ht="14.1" customHeight="1" x14ac:dyDescent="0.2">
      <c r="E724" s="51"/>
    </row>
    <row r="725" spans="5:5" ht="14.1" customHeight="1" x14ac:dyDescent="0.2">
      <c r="E725" s="51"/>
    </row>
    <row r="726" spans="5:5" ht="14.1" customHeight="1" x14ac:dyDescent="0.2">
      <c r="E726" s="51"/>
    </row>
    <row r="727" spans="5:5" ht="14.1" customHeight="1" x14ac:dyDescent="0.2">
      <c r="E727" s="51"/>
    </row>
    <row r="728" spans="5:5" ht="14.1" customHeight="1" x14ac:dyDescent="0.2">
      <c r="E728" s="51"/>
    </row>
    <row r="729" spans="5:5" ht="14.1" customHeight="1" x14ac:dyDescent="0.2">
      <c r="E729" s="51"/>
    </row>
    <row r="730" spans="5:5" ht="14.1" customHeight="1" x14ac:dyDescent="0.2">
      <c r="E730" s="51"/>
    </row>
    <row r="731" spans="5:5" ht="14.1" customHeight="1" x14ac:dyDescent="0.2">
      <c r="E731" s="51"/>
    </row>
    <row r="732" spans="5:5" ht="14.1" customHeight="1" x14ac:dyDescent="0.2">
      <c r="E732" s="51"/>
    </row>
    <row r="733" spans="5:5" ht="14.1" customHeight="1" x14ac:dyDescent="0.2">
      <c r="E733" s="51"/>
    </row>
    <row r="734" spans="5:5" ht="14.1" customHeight="1" x14ac:dyDescent="0.2">
      <c r="E734" s="51"/>
    </row>
    <row r="735" spans="5:5" ht="14.1" customHeight="1" x14ac:dyDescent="0.2">
      <c r="E735" s="51"/>
    </row>
    <row r="736" spans="5:5" ht="14.1" customHeight="1" x14ac:dyDescent="0.2">
      <c r="E736" s="51"/>
    </row>
    <row r="737" spans="5:5" ht="14.1" customHeight="1" x14ac:dyDescent="0.2">
      <c r="E737" s="51"/>
    </row>
    <row r="738" spans="5:5" ht="14.1" customHeight="1" x14ac:dyDescent="0.2">
      <c r="E738" s="51"/>
    </row>
    <row r="739" spans="5:5" ht="14.1" customHeight="1" x14ac:dyDescent="0.2">
      <c r="E739" s="51"/>
    </row>
    <row r="740" spans="5:5" ht="14.1" customHeight="1" x14ac:dyDescent="0.2">
      <c r="E740" s="51"/>
    </row>
    <row r="741" spans="5:5" ht="14.1" customHeight="1" x14ac:dyDescent="0.2">
      <c r="E741" s="51"/>
    </row>
    <row r="742" spans="5:5" ht="14.1" customHeight="1" x14ac:dyDescent="0.2">
      <c r="E742" s="51"/>
    </row>
    <row r="743" spans="5:5" ht="14.1" customHeight="1" x14ac:dyDescent="0.2">
      <c r="E743" s="51"/>
    </row>
    <row r="744" spans="5:5" ht="14.1" customHeight="1" x14ac:dyDescent="0.2">
      <c r="E744" s="51"/>
    </row>
    <row r="745" spans="5:5" ht="14.1" customHeight="1" x14ac:dyDescent="0.2">
      <c r="E745" s="51"/>
    </row>
    <row r="746" spans="5:5" ht="14.1" customHeight="1" x14ac:dyDescent="0.2">
      <c r="E746" s="51"/>
    </row>
    <row r="747" spans="5:5" ht="14.1" customHeight="1" x14ac:dyDescent="0.2">
      <c r="E747" s="51"/>
    </row>
    <row r="748" spans="5:5" ht="14.1" customHeight="1" x14ac:dyDescent="0.2">
      <c r="E748" s="51"/>
    </row>
    <row r="749" spans="5:5" ht="14.1" customHeight="1" x14ac:dyDescent="0.2">
      <c r="E749" s="51"/>
    </row>
    <row r="750" spans="5:5" ht="14.1" customHeight="1" x14ac:dyDescent="0.2">
      <c r="E750" s="51"/>
    </row>
    <row r="751" spans="5:5" ht="14.1" customHeight="1" x14ac:dyDescent="0.2">
      <c r="E751" s="51"/>
    </row>
    <row r="752" spans="5:5" ht="14.1" customHeight="1" x14ac:dyDescent="0.2">
      <c r="E752" s="51"/>
    </row>
    <row r="753" spans="5:5" ht="14.1" customHeight="1" x14ac:dyDescent="0.2">
      <c r="E753" s="51"/>
    </row>
    <row r="754" spans="5:5" ht="14.1" customHeight="1" x14ac:dyDescent="0.2">
      <c r="E754" s="51"/>
    </row>
    <row r="755" spans="5:5" ht="14.1" customHeight="1" x14ac:dyDescent="0.2">
      <c r="E755" s="51"/>
    </row>
    <row r="756" spans="5:5" ht="14.1" customHeight="1" x14ac:dyDescent="0.2">
      <c r="E756" s="51"/>
    </row>
    <row r="757" spans="5:5" ht="14.1" customHeight="1" x14ac:dyDescent="0.2">
      <c r="E757" s="51"/>
    </row>
    <row r="758" spans="5:5" ht="14.1" customHeight="1" x14ac:dyDescent="0.2">
      <c r="E758" s="51"/>
    </row>
    <row r="759" spans="5:5" ht="14.1" customHeight="1" x14ac:dyDescent="0.2">
      <c r="E759" s="51"/>
    </row>
    <row r="760" spans="5:5" ht="14.1" customHeight="1" x14ac:dyDescent="0.2">
      <c r="E760" s="51"/>
    </row>
    <row r="761" spans="5:5" ht="14.1" customHeight="1" x14ac:dyDescent="0.2">
      <c r="E761" s="51"/>
    </row>
    <row r="762" spans="5:5" ht="14.1" customHeight="1" x14ac:dyDescent="0.2">
      <c r="E762" s="51"/>
    </row>
    <row r="763" spans="5:5" ht="14.1" customHeight="1" x14ac:dyDescent="0.2">
      <c r="E763" s="51"/>
    </row>
    <row r="764" spans="5:5" ht="14.1" customHeight="1" x14ac:dyDescent="0.2">
      <c r="E764" s="51"/>
    </row>
    <row r="765" spans="5:5" ht="14.1" customHeight="1" x14ac:dyDescent="0.2">
      <c r="E765" s="51"/>
    </row>
    <row r="766" spans="5:5" ht="14.1" customHeight="1" x14ac:dyDescent="0.2">
      <c r="E766" s="51"/>
    </row>
    <row r="767" spans="5:5" ht="14.1" customHeight="1" x14ac:dyDescent="0.2">
      <c r="E767" s="51"/>
    </row>
    <row r="768" spans="5:5" ht="14.1" customHeight="1" x14ac:dyDescent="0.2">
      <c r="E768" s="51"/>
    </row>
    <row r="769" spans="5:5" ht="14.1" customHeight="1" x14ac:dyDescent="0.2">
      <c r="E769" s="51"/>
    </row>
    <row r="770" spans="5:5" ht="14.1" customHeight="1" x14ac:dyDescent="0.2">
      <c r="E770" s="51"/>
    </row>
    <row r="771" spans="5:5" ht="14.1" customHeight="1" x14ac:dyDescent="0.2">
      <c r="E771" s="51"/>
    </row>
    <row r="772" spans="5:5" ht="14.1" customHeight="1" x14ac:dyDescent="0.2">
      <c r="E772" s="51"/>
    </row>
    <row r="773" spans="5:5" ht="14.1" customHeight="1" x14ac:dyDescent="0.2">
      <c r="E773" s="51"/>
    </row>
    <row r="774" spans="5:5" ht="14.1" customHeight="1" x14ac:dyDescent="0.2">
      <c r="E774" s="51"/>
    </row>
    <row r="775" spans="5:5" ht="14.1" customHeight="1" x14ac:dyDescent="0.2">
      <c r="E775" s="51"/>
    </row>
    <row r="776" spans="5:5" ht="14.1" customHeight="1" x14ac:dyDescent="0.2">
      <c r="E776" s="51"/>
    </row>
    <row r="777" spans="5:5" ht="14.1" customHeight="1" x14ac:dyDescent="0.2">
      <c r="E777" s="51"/>
    </row>
    <row r="778" spans="5:5" ht="14.1" customHeight="1" x14ac:dyDescent="0.2">
      <c r="E778" s="51"/>
    </row>
    <row r="779" spans="5:5" ht="14.1" customHeight="1" x14ac:dyDescent="0.2">
      <c r="E779" s="51"/>
    </row>
    <row r="780" spans="5:5" ht="14.1" customHeight="1" x14ac:dyDescent="0.2">
      <c r="E780" s="51"/>
    </row>
    <row r="781" spans="5:5" ht="14.1" customHeight="1" x14ac:dyDescent="0.2">
      <c r="E781" s="51"/>
    </row>
    <row r="782" spans="5:5" ht="14.1" customHeight="1" x14ac:dyDescent="0.2">
      <c r="E782" s="51"/>
    </row>
    <row r="783" spans="5:5" ht="14.1" customHeight="1" x14ac:dyDescent="0.2">
      <c r="E783" s="51"/>
    </row>
    <row r="784" spans="5:5" ht="14.1" customHeight="1" x14ac:dyDescent="0.2">
      <c r="E784" s="51"/>
    </row>
    <row r="785" spans="5:5" ht="14.1" customHeight="1" x14ac:dyDescent="0.2">
      <c r="E785" s="51"/>
    </row>
    <row r="786" spans="5:5" ht="14.1" customHeight="1" x14ac:dyDescent="0.2">
      <c r="E786" s="51"/>
    </row>
    <row r="787" spans="5:5" ht="14.1" customHeight="1" x14ac:dyDescent="0.2">
      <c r="E787" s="51"/>
    </row>
    <row r="788" spans="5:5" ht="14.1" customHeight="1" x14ac:dyDescent="0.2">
      <c r="E788" s="51"/>
    </row>
    <row r="789" spans="5:5" ht="14.1" customHeight="1" x14ac:dyDescent="0.2">
      <c r="E789" s="51"/>
    </row>
    <row r="790" spans="5:5" ht="14.1" customHeight="1" x14ac:dyDescent="0.2">
      <c r="E790" s="51"/>
    </row>
    <row r="791" spans="5:5" ht="14.1" customHeight="1" x14ac:dyDescent="0.2">
      <c r="E791" s="51"/>
    </row>
    <row r="792" spans="5:5" ht="14.1" customHeight="1" x14ac:dyDescent="0.2">
      <c r="E792" s="51"/>
    </row>
    <row r="793" spans="5:5" ht="14.1" customHeight="1" x14ac:dyDescent="0.2">
      <c r="E793" s="51"/>
    </row>
    <row r="794" spans="5:5" ht="14.1" customHeight="1" x14ac:dyDescent="0.2">
      <c r="E794" s="51"/>
    </row>
    <row r="795" spans="5:5" ht="14.1" customHeight="1" x14ac:dyDescent="0.2">
      <c r="E795" s="51"/>
    </row>
    <row r="796" spans="5:5" ht="14.1" customHeight="1" x14ac:dyDescent="0.2">
      <c r="E796" s="51"/>
    </row>
    <row r="797" spans="5:5" ht="14.1" customHeight="1" x14ac:dyDescent="0.2">
      <c r="E797" s="51"/>
    </row>
    <row r="798" spans="5:5" ht="14.1" customHeight="1" x14ac:dyDescent="0.2">
      <c r="E798" s="51"/>
    </row>
    <row r="799" spans="5:5" ht="14.1" customHeight="1" x14ac:dyDescent="0.2">
      <c r="E799" s="51"/>
    </row>
    <row r="800" spans="5:5" ht="14.1" customHeight="1" x14ac:dyDescent="0.2">
      <c r="E800" s="51"/>
    </row>
    <row r="801" spans="5:5" ht="14.1" customHeight="1" x14ac:dyDescent="0.2">
      <c r="E801" s="51"/>
    </row>
    <row r="802" spans="5:5" ht="14.1" customHeight="1" x14ac:dyDescent="0.2">
      <c r="E802" s="51"/>
    </row>
    <row r="803" spans="5:5" ht="14.1" customHeight="1" x14ac:dyDescent="0.2">
      <c r="E803" s="51"/>
    </row>
    <row r="804" spans="5:5" ht="14.1" customHeight="1" x14ac:dyDescent="0.2">
      <c r="E804" s="51"/>
    </row>
    <row r="805" spans="5:5" ht="14.1" customHeight="1" x14ac:dyDescent="0.2">
      <c r="E805" s="51"/>
    </row>
    <row r="806" spans="5:5" ht="14.1" customHeight="1" x14ac:dyDescent="0.2">
      <c r="E806" s="51"/>
    </row>
    <row r="807" spans="5:5" ht="14.1" customHeight="1" x14ac:dyDescent="0.2">
      <c r="E807" s="51"/>
    </row>
    <row r="808" spans="5:5" ht="14.1" customHeight="1" x14ac:dyDescent="0.2">
      <c r="E808" s="51"/>
    </row>
    <row r="809" spans="5:5" ht="14.1" customHeight="1" x14ac:dyDescent="0.2">
      <c r="E809" s="51"/>
    </row>
    <row r="810" spans="5:5" ht="14.1" customHeight="1" x14ac:dyDescent="0.2">
      <c r="E810" s="51"/>
    </row>
    <row r="811" spans="5:5" ht="14.1" customHeight="1" x14ac:dyDescent="0.2">
      <c r="E811" s="51"/>
    </row>
    <row r="812" spans="5:5" ht="14.1" customHeight="1" x14ac:dyDescent="0.2">
      <c r="E812" s="51"/>
    </row>
    <row r="813" spans="5:5" ht="14.1" customHeight="1" x14ac:dyDescent="0.2">
      <c r="E813" s="51"/>
    </row>
    <row r="814" spans="5:5" ht="14.1" customHeight="1" x14ac:dyDescent="0.2">
      <c r="E814" s="51"/>
    </row>
    <row r="815" spans="5:5" ht="14.1" customHeight="1" x14ac:dyDescent="0.2">
      <c r="E815" s="51"/>
    </row>
    <row r="816" spans="5:5" ht="14.1" customHeight="1" x14ac:dyDescent="0.2">
      <c r="E816" s="51"/>
    </row>
    <row r="817" spans="5:5" ht="14.1" customHeight="1" x14ac:dyDescent="0.2">
      <c r="E817" s="51"/>
    </row>
    <row r="818" spans="5:5" ht="14.1" customHeight="1" x14ac:dyDescent="0.2">
      <c r="E818" s="51"/>
    </row>
    <row r="819" spans="5:5" ht="14.1" customHeight="1" x14ac:dyDescent="0.2">
      <c r="E819" s="51"/>
    </row>
    <row r="820" spans="5:5" ht="14.1" customHeight="1" x14ac:dyDescent="0.2">
      <c r="E820" s="51"/>
    </row>
    <row r="821" spans="5:5" ht="14.1" customHeight="1" x14ac:dyDescent="0.2">
      <c r="E821" s="51"/>
    </row>
    <row r="822" spans="5:5" ht="14.1" customHeight="1" x14ac:dyDescent="0.2">
      <c r="E822" s="51"/>
    </row>
    <row r="823" spans="5:5" ht="14.1" customHeight="1" x14ac:dyDescent="0.2">
      <c r="E823" s="51"/>
    </row>
    <row r="824" spans="5:5" ht="14.1" customHeight="1" x14ac:dyDescent="0.2">
      <c r="E824" s="51"/>
    </row>
    <row r="825" spans="5:5" ht="14.1" customHeight="1" x14ac:dyDescent="0.2">
      <c r="E825" s="51"/>
    </row>
    <row r="826" spans="5:5" ht="14.1" customHeight="1" x14ac:dyDescent="0.2">
      <c r="E826" s="51"/>
    </row>
    <row r="827" spans="5:5" ht="14.1" customHeight="1" x14ac:dyDescent="0.2">
      <c r="E827" s="51"/>
    </row>
    <row r="828" spans="5:5" ht="14.1" customHeight="1" x14ac:dyDescent="0.2">
      <c r="E828" s="51"/>
    </row>
    <row r="829" spans="5:5" ht="14.1" customHeight="1" x14ac:dyDescent="0.2">
      <c r="E829" s="51"/>
    </row>
    <row r="830" spans="5:5" ht="14.1" customHeight="1" x14ac:dyDescent="0.2">
      <c r="E830" s="51"/>
    </row>
    <row r="831" spans="5:5" ht="14.1" customHeight="1" x14ac:dyDescent="0.2">
      <c r="E831" s="51"/>
    </row>
    <row r="832" spans="5:5" ht="14.1" customHeight="1" x14ac:dyDescent="0.2">
      <c r="E832" s="51"/>
    </row>
    <row r="833" spans="5:5" ht="14.1" customHeight="1" x14ac:dyDescent="0.2">
      <c r="E833" s="51"/>
    </row>
    <row r="834" spans="5:5" ht="14.1" customHeight="1" x14ac:dyDescent="0.2">
      <c r="E834" s="51"/>
    </row>
    <row r="835" spans="5:5" ht="14.1" customHeight="1" x14ac:dyDescent="0.2">
      <c r="E835" s="51"/>
    </row>
    <row r="836" spans="5:5" ht="14.1" customHeight="1" x14ac:dyDescent="0.2">
      <c r="E836" s="51"/>
    </row>
    <row r="837" spans="5:5" ht="14.1" customHeight="1" x14ac:dyDescent="0.2">
      <c r="E837" s="51"/>
    </row>
    <row r="838" spans="5:5" ht="14.1" customHeight="1" x14ac:dyDescent="0.2">
      <c r="E838" s="51"/>
    </row>
    <row r="839" spans="5:5" ht="14.1" customHeight="1" x14ac:dyDescent="0.2">
      <c r="E839" s="51"/>
    </row>
    <row r="840" spans="5:5" ht="14.1" customHeight="1" x14ac:dyDescent="0.2">
      <c r="E840" s="51"/>
    </row>
    <row r="841" spans="5:5" ht="14.1" customHeight="1" x14ac:dyDescent="0.2">
      <c r="E841" s="51"/>
    </row>
    <row r="842" spans="5:5" ht="14.1" customHeight="1" x14ac:dyDescent="0.2">
      <c r="E842" s="51"/>
    </row>
    <row r="843" spans="5:5" ht="14.1" customHeight="1" x14ac:dyDescent="0.2">
      <c r="E843" s="51"/>
    </row>
    <row r="844" spans="5:5" ht="14.1" customHeight="1" x14ac:dyDescent="0.2">
      <c r="E844" s="51"/>
    </row>
    <row r="845" spans="5:5" ht="14.1" customHeight="1" x14ac:dyDescent="0.2">
      <c r="E845" s="51"/>
    </row>
    <row r="846" spans="5:5" ht="14.1" customHeight="1" x14ac:dyDescent="0.2">
      <c r="E846" s="51"/>
    </row>
    <row r="847" spans="5:5" ht="14.1" customHeight="1" x14ac:dyDescent="0.2">
      <c r="E847" s="51"/>
    </row>
    <row r="848" spans="5:5" ht="14.1" customHeight="1" x14ac:dyDescent="0.2">
      <c r="E848" s="51"/>
    </row>
    <row r="849" spans="5:5" ht="14.1" customHeight="1" x14ac:dyDescent="0.2">
      <c r="E849" s="51"/>
    </row>
    <row r="850" spans="5:5" ht="14.1" customHeight="1" x14ac:dyDescent="0.2">
      <c r="E850" s="51"/>
    </row>
    <row r="851" spans="5:5" ht="14.1" customHeight="1" x14ac:dyDescent="0.2">
      <c r="E851" s="51"/>
    </row>
    <row r="852" spans="5:5" ht="14.1" customHeight="1" x14ac:dyDescent="0.2">
      <c r="E852" s="51"/>
    </row>
    <row r="853" spans="5:5" ht="14.1" customHeight="1" x14ac:dyDescent="0.2">
      <c r="E853" s="51"/>
    </row>
    <row r="854" spans="5:5" ht="14.1" customHeight="1" x14ac:dyDescent="0.2">
      <c r="E854" s="51"/>
    </row>
    <row r="855" spans="5:5" ht="14.1" customHeight="1" x14ac:dyDescent="0.2">
      <c r="E855" s="51"/>
    </row>
    <row r="856" spans="5:5" ht="14.1" customHeight="1" x14ac:dyDescent="0.2">
      <c r="E856" s="51"/>
    </row>
    <row r="857" spans="5:5" ht="14.1" customHeight="1" x14ac:dyDescent="0.2">
      <c r="E857" s="51"/>
    </row>
    <row r="858" spans="5:5" ht="14.1" customHeight="1" x14ac:dyDescent="0.2">
      <c r="E858" s="51"/>
    </row>
    <row r="859" spans="5:5" ht="14.1" customHeight="1" x14ac:dyDescent="0.2">
      <c r="E859" s="51"/>
    </row>
    <row r="860" spans="5:5" ht="14.1" customHeight="1" x14ac:dyDescent="0.2">
      <c r="E860" s="51"/>
    </row>
    <row r="861" spans="5:5" ht="14.1" customHeight="1" x14ac:dyDescent="0.2">
      <c r="E861" s="51"/>
    </row>
    <row r="862" spans="5:5" ht="14.1" customHeight="1" x14ac:dyDescent="0.2">
      <c r="E862" s="51"/>
    </row>
    <row r="863" spans="5:5" ht="14.1" customHeight="1" x14ac:dyDescent="0.2">
      <c r="E863" s="51"/>
    </row>
    <row r="864" spans="5:5" ht="14.1" customHeight="1" x14ac:dyDescent="0.2">
      <c r="E864" s="51"/>
    </row>
    <row r="865" spans="5:5" ht="14.1" customHeight="1" x14ac:dyDescent="0.2">
      <c r="E865" s="51"/>
    </row>
    <row r="866" spans="5:5" ht="14.1" customHeight="1" x14ac:dyDescent="0.2">
      <c r="E866" s="51"/>
    </row>
    <row r="867" spans="5:5" ht="14.1" customHeight="1" x14ac:dyDescent="0.2">
      <c r="E867" s="51"/>
    </row>
    <row r="868" spans="5:5" ht="14.1" customHeight="1" x14ac:dyDescent="0.2">
      <c r="E868" s="51"/>
    </row>
    <row r="869" spans="5:5" ht="14.1" customHeight="1" x14ac:dyDescent="0.2">
      <c r="E869" s="51"/>
    </row>
    <row r="870" spans="5:5" ht="14.1" customHeight="1" x14ac:dyDescent="0.2">
      <c r="E870" s="51"/>
    </row>
    <row r="871" spans="5:5" ht="14.1" customHeight="1" x14ac:dyDescent="0.2">
      <c r="E871" s="51"/>
    </row>
    <row r="872" spans="5:5" ht="14.1" customHeight="1" x14ac:dyDescent="0.2">
      <c r="E872" s="51"/>
    </row>
    <row r="873" spans="5:5" ht="14.1" customHeight="1" x14ac:dyDescent="0.2">
      <c r="E873" s="51"/>
    </row>
    <row r="874" spans="5:5" ht="14.1" customHeight="1" x14ac:dyDescent="0.2">
      <c r="E874" s="51"/>
    </row>
    <row r="875" spans="5:5" ht="14.1" customHeight="1" x14ac:dyDescent="0.2">
      <c r="E875" s="51"/>
    </row>
    <row r="876" spans="5:5" ht="14.1" customHeight="1" x14ac:dyDescent="0.2">
      <c r="E876" s="51"/>
    </row>
    <row r="877" spans="5:5" ht="14.1" customHeight="1" x14ac:dyDescent="0.2">
      <c r="E877" s="51"/>
    </row>
    <row r="878" spans="5:5" ht="14.1" customHeight="1" x14ac:dyDescent="0.2">
      <c r="E878" s="51"/>
    </row>
    <row r="879" spans="5:5" ht="14.1" customHeight="1" x14ac:dyDescent="0.2">
      <c r="E879" s="51"/>
    </row>
    <row r="880" spans="5:5" ht="14.1" customHeight="1" x14ac:dyDescent="0.2">
      <c r="E880" s="51"/>
    </row>
    <row r="881" spans="5:5" ht="14.1" customHeight="1" x14ac:dyDescent="0.2">
      <c r="E881" s="51"/>
    </row>
    <row r="882" spans="5:5" ht="14.1" customHeight="1" x14ac:dyDescent="0.2">
      <c r="E882" s="51"/>
    </row>
    <row r="883" spans="5:5" ht="14.1" customHeight="1" x14ac:dyDescent="0.2">
      <c r="E883" s="51"/>
    </row>
    <row r="884" spans="5:5" ht="14.1" customHeight="1" x14ac:dyDescent="0.2">
      <c r="E884" s="51"/>
    </row>
    <row r="885" spans="5:5" ht="14.1" customHeight="1" x14ac:dyDescent="0.2">
      <c r="E885" s="51"/>
    </row>
    <row r="886" spans="5:5" ht="14.1" customHeight="1" x14ac:dyDescent="0.2">
      <c r="E886" s="51"/>
    </row>
    <row r="887" spans="5:5" ht="14.1" customHeight="1" x14ac:dyDescent="0.2">
      <c r="E887" s="51"/>
    </row>
    <row r="888" spans="5:5" ht="14.1" customHeight="1" x14ac:dyDescent="0.2">
      <c r="E888" s="51"/>
    </row>
    <row r="889" spans="5:5" ht="14.1" customHeight="1" x14ac:dyDescent="0.2">
      <c r="E889" s="51"/>
    </row>
    <row r="890" spans="5:5" ht="14.1" customHeight="1" x14ac:dyDescent="0.2">
      <c r="E890" s="51"/>
    </row>
    <row r="891" spans="5:5" ht="14.1" customHeight="1" x14ac:dyDescent="0.2">
      <c r="E891" s="51"/>
    </row>
    <row r="892" spans="5:5" ht="14.1" customHeight="1" x14ac:dyDescent="0.2">
      <c r="E892" s="51"/>
    </row>
    <row r="893" spans="5:5" ht="14.1" customHeight="1" x14ac:dyDescent="0.2">
      <c r="E893" s="51"/>
    </row>
    <row r="894" spans="5:5" ht="14.1" customHeight="1" x14ac:dyDescent="0.2">
      <c r="E894" s="51"/>
    </row>
    <row r="895" spans="5:5" ht="14.1" customHeight="1" x14ac:dyDescent="0.2">
      <c r="E895" s="51"/>
    </row>
    <row r="896" spans="5:5" ht="14.1" customHeight="1" x14ac:dyDescent="0.2">
      <c r="E896" s="51"/>
    </row>
    <row r="897" spans="5:5" ht="14.1" customHeight="1" x14ac:dyDescent="0.2">
      <c r="E897" s="51"/>
    </row>
    <row r="898" spans="5:5" ht="14.1" customHeight="1" x14ac:dyDescent="0.2">
      <c r="E898" s="51"/>
    </row>
    <row r="899" spans="5:5" ht="14.1" customHeight="1" x14ac:dyDescent="0.2">
      <c r="E899" s="51"/>
    </row>
    <row r="900" spans="5:5" ht="14.1" customHeight="1" x14ac:dyDescent="0.2">
      <c r="E900" s="51"/>
    </row>
    <row r="901" spans="5:5" ht="14.1" customHeight="1" x14ac:dyDescent="0.2">
      <c r="E901" s="51"/>
    </row>
    <row r="902" spans="5:5" ht="14.1" customHeight="1" x14ac:dyDescent="0.2">
      <c r="E902" s="51"/>
    </row>
    <row r="903" spans="5:5" ht="14.1" customHeight="1" x14ac:dyDescent="0.2">
      <c r="E903" s="51"/>
    </row>
    <row r="904" spans="5:5" ht="14.1" customHeight="1" x14ac:dyDescent="0.2">
      <c r="E904" s="51"/>
    </row>
    <row r="905" spans="5:5" ht="14.1" customHeight="1" x14ac:dyDescent="0.2">
      <c r="E905" s="51"/>
    </row>
    <row r="906" spans="5:5" ht="14.1" customHeight="1" x14ac:dyDescent="0.2">
      <c r="E906" s="51"/>
    </row>
    <row r="907" spans="5:5" ht="14.1" customHeight="1" x14ac:dyDescent="0.2">
      <c r="E907" s="51"/>
    </row>
    <row r="908" spans="5:5" ht="14.1" customHeight="1" x14ac:dyDescent="0.2">
      <c r="E908" s="51"/>
    </row>
    <row r="909" spans="5:5" ht="14.1" customHeight="1" x14ac:dyDescent="0.2">
      <c r="E909" s="51"/>
    </row>
    <row r="910" spans="5:5" ht="14.1" customHeight="1" x14ac:dyDescent="0.2">
      <c r="E910" s="51"/>
    </row>
    <row r="911" spans="5:5" ht="14.1" customHeight="1" x14ac:dyDescent="0.2">
      <c r="E911" s="51"/>
    </row>
    <row r="912" spans="5:5" ht="14.1" customHeight="1" x14ac:dyDescent="0.2">
      <c r="E912" s="51"/>
    </row>
    <row r="913" spans="5:5" ht="14.1" customHeight="1" x14ac:dyDescent="0.2">
      <c r="E913" s="51"/>
    </row>
    <row r="914" spans="5:5" ht="14.1" customHeight="1" x14ac:dyDescent="0.2">
      <c r="E914" s="51"/>
    </row>
    <row r="915" spans="5:5" ht="14.1" customHeight="1" x14ac:dyDescent="0.2">
      <c r="E915" s="51"/>
    </row>
    <row r="916" spans="5:5" ht="14.1" customHeight="1" x14ac:dyDescent="0.2">
      <c r="E916" s="51"/>
    </row>
    <row r="917" spans="5:5" ht="14.1" customHeight="1" x14ac:dyDescent="0.2">
      <c r="E917" s="51"/>
    </row>
    <row r="918" spans="5:5" ht="14.1" customHeight="1" x14ac:dyDescent="0.2">
      <c r="E918" s="51"/>
    </row>
    <row r="919" spans="5:5" ht="14.1" customHeight="1" x14ac:dyDescent="0.2">
      <c r="E919" s="51"/>
    </row>
    <row r="920" spans="5:5" ht="14.1" customHeight="1" x14ac:dyDescent="0.2">
      <c r="E920" s="51"/>
    </row>
    <row r="921" spans="5:5" ht="14.1" customHeight="1" x14ac:dyDescent="0.2">
      <c r="E921" s="51"/>
    </row>
    <row r="922" spans="5:5" ht="14.1" customHeight="1" x14ac:dyDescent="0.2">
      <c r="E922" s="51"/>
    </row>
    <row r="923" spans="5:5" ht="14.1" customHeight="1" x14ac:dyDescent="0.2">
      <c r="E923" s="51"/>
    </row>
    <row r="924" spans="5:5" ht="14.1" customHeight="1" x14ac:dyDescent="0.2">
      <c r="E924" s="51"/>
    </row>
    <row r="925" spans="5:5" ht="14.1" customHeight="1" x14ac:dyDescent="0.2">
      <c r="E925" s="51"/>
    </row>
    <row r="926" spans="5:5" ht="14.1" customHeight="1" x14ac:dyDescent="0.2">
      <c r="E926" s="51"/>
    </row>
    <row r="927" spans="5:5" ht="14.1" customHeight="1" x14ac:dyDescent="0.2">
      <c r="E927" s="51"/>
    </row>
    <row r="928" spans="5:5" ht="14.1" customHeight="1" x14ac:dyDescent="0.2">
      <c r="E928" s="51"/>
    </row>
    <row r="929" spans="5:5" ht="14.1" customHeight="1" x14ac:dyDescent="0.2">
      <c r="E929" s="51"/>
    </row>
    <row r="930" spans="5:5" ht="14.1" customHeight="1" x14ac:dyDescent="0.2">
      <c r="E930" s="51"/>
    </row>
    <row r="931" spans="5:5" ht="14.1" customHeight="1" x14ac:dyDescent="0.2">
      <c r="E931" s="51"/>
    </row>
    <row r="932" spans="5:5" ht="14.1" customHeight="1" x14ac:dyDescent="0.2">
      <c r="E932" s="51"/>
    </row>
    <row r="933" spans="5:5" ht="14.1" customHeight="1" x14ac:dyDescent="0.2">
      <c r="E933" s="51"/>
    </row>
    <row r="934" spans="5:5" ht="14.1" customHeight="1" x14ac:dyDescent="0.2">
      <c r="E934" s="51"/>
    </row>
    <row r="935" spans="5:5" ht="14.1" customHeight="1" x14ac:dyDescent="0.2">
      <c r="E935" s="51"/>
    </row>
    <row r="936" spans="5:5" ht="14.1" customHeight="1" x14ac:dyDescent="0.2">
      <c r="E936" s="51"/>
    </row>
    <row r="937" spans="5:5" ht="14.1" customHeight="1" x14ac:dyDescent="0.2">
      <c r="E937" s="51"/>
    </row>
    <row r="938" spans="5:5" ht="14.1" customHeight="1" x14ac:dyDescent="0.2">
      <c r="E938" s="51"/>
    </row>
    <row r="939" spans="5:5" ht="14.1" customHeight="1" x14ac:dyDescent="0.2">
      <c r="E939" s="51"/>
    </row>
    <row r="940" spans="5:5" ht="14.1" customHeight="1" x14ac:dyDescent="0.2">
      <c r="E940" s="51"/>
    </row>
    <row r="941" spans="5:5" ht="14.1" customHeight="1" x14ac:dyDescent="0.2">
      <c r="E941" s="51"/>
    </row>
    <row r="942" spans="5:5" ht="14.1" customHeight="1" x14ac:dyDescent="0.2">
      <c r="E942" s="51"/>
    </row>
    <row r="943" spans="5:5" ht="14.1" customHeight="1" x14ac:dyDescent="0.2">
      <c r="E943" s="51"/>
    </row>
    <row r="944" spans="5:5" ht="14.1" customHeight="1" x14ac:dyDescent="0.2">
      <c r="E944" s="51"/>
    </row>
    <row r="945" spans="5:5" ht="14.1" customHeight="1" x14ac:dyDescent="0.2">
      <c r="E945" s="51"/>
    </row>
    <row r="946" spans="5:5" ht="14.1" customHeight="1" x14ac:dyDescent="0.2">
      <c r="E946" s="51"/>
    </row>
    <row r="947" spans="5:5" ht="14.1" customHeight="1" x14ac:dyDescent="0.2">
      <c r="E947" s="51"/>
    </row>
    <row r="948" spans="5:5" ht="14.1" customHeight="1" x14ac:dyDescent="0.2">
      <c r="E948" s="51"/>
    </row>
    <row r="949" spans="5:5" ht="14.1" customHeight="1" x14ac:dyDescent="0.2">
      <c r="E949" s="51"/>
    </row>
    <row r="950" spans="5:5" ht="14.1" customHeight="1" x14ac:dyDescent="0.2">
      <c r="E950" s="51"/>
    </row>
    <row r="951" spans="5:5" ht="14.1" customHeight="1" x14ac:dyDescent="0.2">
      <c r="E951" s="51"/>
    </row>
    <row r="952" spans="5:5" ht="14.1" customHeight="1" x14ac:dyDescent="0.2">
      <c r="E952" s="51"/>
    </row>
    <row r="953" spans="5:5" ht="14.1" customHeight="1" x14ac:dyDescent="0.2">
      <c r="E953" s="51"/>
    </row>
    <row r="954" spans="5:5" ht="14.1" customHeight="1" x14ac:dyDescent="0.2">
      <c r="E954" s="51"/>
    </row>
    <row r="955" spans="5:5" ht="14.1" customHeight="1" x14ac:dyDescent="0.2">
      <c r="E955" s="51"/>
    </row>
    <row r="956" spans="5:5" ht="14.1" customHeight="1" x14ac:dyDescent="0.2">
      <c r="E956" s="51"/>
    </row>
    <row r="957" spans="5:5" ht="14.1" customHeight="1" x14ac:dyDescent="0.2">
      <c r="E957" s="51"/>
    </row>
    <row r="958" spans="5:5" ht="14.1" customHeight="1" x14ac:dyDescent="0.2">
      <c r="E958" s="51"/>
    </row>
    <row r="959" spans="5:5" ht="14.1" customHeight="1" x14ac:dyDescent="0.2">
      <c r="E959" s="51"/>
    </row>
    <row r="960" spans="5:5" ht="14.1" customHeight="1" x14ac:dyDescent="0.2">
      <c r="E960" s="51"/>
    </row>
    <row r="961" spans="5:5" ht="14.1" customHeight="1" x14ac:dyDescent="0.2">
      <c r="E961" s="51"/>
    </row>
    <row r="962" spans="5:5" ht="14.1" customHeight="1" x14ac:dyDescent="0.2">
      <c r="E962" s="51"/>
    </row>
    <row r="963" spans="5:5" ht="14.1" customHeight="1" x14ac:dyDescent="0.2">
      <c r="E963" s="51"/>
    </row>
    <row r="964" spans="5:5" ht="14.1" customHeight="1" x14ac:dyDescent="0.2">
      <c r="E964" s="51"/>
    </row>
    <row r="965" spans="5:5" ht="14.1" customHeight="1" x14ac:dyDescent="0.2">
      <c r="E965" s="51"/>
    </row>
    <row r="966" spans="5:5" ht="14.1" customHeight="1" x14ac:dyDescent="0.2">
      <c r="E966" s="51"/>
    </row>
    <row r="967" spans="5:5" ht="14.1" customHeight="1" x14ac:dyDescent="0.2">
      <c r="E967" s="51"/>
    </row>
    <row r="968" spans="5:5" ht="14.1" customHeight="1" x14ac:dyDescent="0.2">
      <c r="E968" s="51"/>
    </row>
    <row r="969" spans="5:5" ht="14.1" customHeight="1" x14ac:dyDescent="0.2">
      <c r="E969" s="51"/>
    </row>
    <row r="970" spans="5:5" ht="14.1" customHeight="1" x14ac:dyDescent="0.2">
      <c r="E970" s="51"/>
    </row>
    <row r="971" spans="5:5" ht="14.1" customHeight="1" x14ac:dyDescent="0.2">
      <c r="E971" s="51"/>
    </row>
    <row r="972" spans="5:5" ht="14.1" customHeight="1" x14ac:dyDescent="0.2">
      <c r="E972" s="51"/>
    </row>
    <row r="973" spans="5:5" ht="14.1" customHeight="1" x14ac:dyDescent="0.2">
      <c r="E973" s="51"/>
    </row>
    <row r="974" spans="5:5" ht="14.1" customHeight="1" x14ac:dyDescent="0.2">
      <c r="E974" s="51"/>
    </row>
    <row r="975" spans="5:5" ht="14.1" customHeight="1" x14ac:dyDescent="0.2">
      <c r="E975" s="51"/>
    </row>
    <row r="976" spans="5:5" ht="14.1" customHeight="1" x14ac:dyDescent="0.2">
      <c r="E976" s="51"/>
    </row>
    <row r="977" spans="5:5" ht="14.1" customHeight="1" x14ac:dyDescent="0.2">
      <c r="E977" s="51"/>
    </row>
    <row r="978" spans="5:5" ht="14.1" customHeight="1" x14ac:dyDescent="0.2">
      <c r="E978" s="51"/>
    </row>
    <row r="979" spans="5:5" ht="14.1" customHeight="1" x14ac:dyDescent="0.2">
      <c r="E979" s="51"/>
    </row>
    <row r="980" spans="5:5" ht="14.1" customHeight="1" x14ac:dyDescent="0.2">
      <c r="E980" s="51"/>
    </row>
    <row r="981" spans="5:5" ht="14.1" customHeight="1" x14ac:dyDescent="0.2">
      <c r="E981" s="51"/>
    </row>
    <row r="982" spans="5:5" ht="14.1" customHeight="1" x14ac:dyDescent="0.2">
      <c r="E982" s="51"/>
    </row>
    <row r="983" spans="5:5" ht="14.1" customHeight="1" x14ac:dyDescent="0.2">
      <c r="E983" s="51"/>
    </row>
    <row r="984" spans="5:5" ht="14.1" customHeight="1" x14ac:dyDescent="0.2">
      <c r="E984" s="51"/>
    </row>
    <row r="985" spans="5:5" ht="14.1" customHeight="1" x14ac:dyDescent="0.2">
      <c r="E985" s="51"/>
    </row>
    <row r="986" spans="5:5" ht="14.1" customHeight="1" x14ac:dyDescent="0.2">
      <c r="E986" s="51"/>
    </row>
    <row r="987" spans="5:5" ht="14.1" customHeight="1" x14ac:dyDescent="0.2">
      <c r="E987" s="51"/>
    </row>
    <row r="988" spans="5:5" ht="14.1" customHeight="1" x14ac:dyDescent="0.2">
      <c r="E988" s="51"/>
    </row>
    <row r="989" spans="5:5" ht="14.1" customHeight="1" x14ac:dyDescent="0.2">
      <c r="E989" s="51"/>
    </row>
    <row r="990" spans="5:5" ht="14.1" customHeight="1" x14ac:dyDescent="0.2">
      <c r="E990" s="51"/>
    </row>
    <row r="991" spans="5:5" ht="14.1" customHeight="1" x14ac:dyDescent="0.2">
      <c r="E991" s="51"/>
    </row>
    <row r="992" spans="5:5" ht="14.1" customHeight="1" x14ac:dyDescent="0.2">
      <c r="E992" s="51"/>
    </row>
    <row r="993" spans="5:5" ht="14.1" customHeight="1" x14ac:dyDescent="0.2">
      <c r="E993" s="51"/>
    </row>
    <row r="994" spans="5:5" ht="14.1" customHeight="1" x14ac:dyDescent="0.2">
      <c r="E994" s="51"/>
    </row>
    <row r="995" spans="5:5" ht="14.1" customHeight="1" x14ac:dyDescent="0.2">
      <c r="E995" s="51"/>
    </row>
    <row r="996" spans="5:5" ht="14.1" customHeight="1" x14ac:dyDescent="0.2">
      <c r="E996" s="51"/>
    </row>
    <row r="997" spans="5:5" ht="14.1" customHeight="1" x14ac:dyDescent="0.2">
      <c r="E997" s="51"/>
    </row>
    <row r="998" spans="5:5" ht="14.1" customHeight="1" x14ac:dyDescent="0.2">
      <c r="E998" s="51"/>
    </row>
    <row r="999" spans="5:5" ht="14.1" customHeight="1" x14ac:dyDescent="0.2">
      <c r="E999" s="51"/>
    </row>
    <row r="1000" spans="5:5" ht="14.1" customHeight="1" x14ac:dyDescent="0.2">
      <c r="E1000" s="51"/>
    </row>
    <row r="1001" spans="5:5" ht="14.1" customHeight="1" x14ac:dyDescent="0.2">
      <c r="E1001" s="51"/>
    </row>
    <row r="1002" spans="5:5" ht="14.1" customHeight="1" x14ac:dyDescent="0.2">
      <c r="E1002" s="51"/>
    </row>
    <row r="1003" spans="5:5" ht="14.1" customHeight="1" x14ac:dyDescent="0.2">
      <c r="E1003" s="51"/>
    </row>
    <row r="1004" spans="5:5" ht="14.1" customHeight="1" x14ac:dyDescent="0.2">
      <c r="E1004" s="51"/>
    </row>
    <row r="1005" spans="5:5" ht="14.1" customHeight="1" x14ac:dyDescent="0.2">
      <c r="E1005" s="51"/>
    </row>
    <row r="1006" spans="5:5" ht="14.1" customHeight="1" x14ac:dyDescent="0.2">
      <c r="E1006" s="51"/>
    </row>
    <row r="1007" spans="5:5" ht="14.1" customHeight="1" x14ac:dyDescent="0.2">
      <c r="E1007" s="51"/>
    </row>
    <row r="1008" spans="5:5" ht="14.1" customHeight="1" x14ac:dyDescent="0.2">
      <c r="E1008" s="51"/>
    </row>
    <row r="1009" spans="5:5" ht="14.1" customHeight="1" x14ac:dyDescent="0.2">
      <c r="E1009" s="51"/>
    </row>
    <row r="1010" spans="5:5" ht="14.1" customHeight="1" x14ac:dyDescent="0.2">
      <c r="E1010" s="51"/>
    </row>
    <row r="1011" spans="5:5" ht="14.1" customHeight="1" x14ac:dyDescent="0.2">
      <c r="E1011" s="51"/>
    </row>
    <row r="1012" spans="5:5" ht="14.1" customHeight="1" x14ac:dyDescent="0.2">
      <c r="E1012" s="51"/>
    </row>
    <row r="1013" spans="5:5" ht="14.1" customHeight="1" x14ac:dyDescent="0.2">
      <c r="E1013" s="51"/>
    </row>
    <row r="1014" spans="5:5" ht="14.1" customHeight="1" x14ac:dyDescent="0.2">
      <c r="E1014" s="51"/>
    </row>
    <row r="1015" spans="5:5" ht="14.1" customHeight="1" x14ac:dyDescent="0.2">
      <c r="E1015" s="51"/>
    </row>
    <row r="1016" spans="5:5" ht="14.1" customHeight="1" x14ac:dyDescent="0.2">
      <c r="E1016" s="51"/>
    </row>
    <row r="1017" spans="5:5" ht="14.1" customHeight="1" x14ac:dyDescent="0.2">
      <c r="E1017" s="51"/>
    </row>
    <row r="1018" spans="5:5" ht="14.1" customHeight="1" x14ac:dyDescent="0.2">
      <c r="E1018" s="51"/>
    </row>
    <row r="1019" spans="5:5" ht="14.1" customHeight="1" x14ac:dyDescent="0.2">
      <c r="E1019" s="51"/>
    </row>
    <row r="1020" spans="5:5" ht="14.1" customHeight="1" x14ac:dyDescent="0.2">
      <c r="E1020" s="51"/>
    </row>
    <row r="1021" spans="5:5" ht="14.1" customHeight="1" x14ac:dyDescent="0.2">
      <c r="E1021" s="51"/>
    </row>
    <row r="1022" spans="5:5" ht="14.1" customHeight="1" x14ac:dyDescent="0.2">
      <c r="E1022" s="51"/>
    </row>
    <row r="1023" spans="5:5" ht="14.1" customHeight="1" x14ac:dyDescent="0.2">
      <c r="E1023" s="51"/>
    </row>
    <row r="1024" spans="5:5" ht="14.1" customHeight="1" x14ac:dyDescent="0.2">
      <c r="E1024" s="51"/>
    </row>
    <row r="1025" spans="5:5" ht="14.1" customHeight="1" x14ac:dyDescent="0.2">
      <c r="E1025" s="51"/>
    </row>
    <row r="1026" spans="5:5" ht="14.1" customHeight="1" x14ac:dyDescent="0.2">
      <c r="E1026" s="51"/>
    </row>
    <row r="1027" spans="5:5" ht="14.1" customHeight="1" x14ac:dyDescent="0.2">
      <c r="E1027" s="51"/>
    </row>
    <row r="1028" spans="5:5" ht="14.1" customHeight="1" x14ac:dyDescent="0.2">
      <c r="E1028" s="51"/>
    </row>
    <row r="1029" spans="5:5" ht="14.1" customHeight="1" x14ac:dyDescent="0.2">
      <c r="E1029" s="51"/>
    </row>
    <row r="1030" spans="5:5" ht="14.1" customHeight="1" x14ac:dyDescent="0.2">
      <c r="E1030" s="51"/>
    </row>
    <row r="1031" spans="5:5" ht="14.1" customHeight="1" x14ac:dyDescent="0.2">
      <c r="E1031" s="51"/>
    </row>
    <row r="1032" spans="5:5" ht="14.1" customHeight="1" x14ac:dyDescent="0.2">
      <c r="E1032" s="51"/>
    </row>
    <row r="1033" spans="5:5" ht="14.1" customHeight="1" x14ac:dyDescent="0.2">
      <c r="E1033" s="51"/>
    </row>
    <row r="1034" spans="5:5" ht="14.1" customHeight="1" x14ac:dyDescent="0.2">
      <c r="E1034" s="51"/>
    </row>
    <row r="1035" spans="5:5" ht="14.1" customHeight="1" x14ac:dyDescent="0.2">
      <c r="E1035" s="51"/>
    </row>
    <row r="1036" spans="5:5" ht="14.1" customHeight="1" x14ac:dyDescent="0.2">
      <c r="E1036" s="51"/>
    </row>
    <row r="1037" spans="5:5" ht="14.1" customHeight="1" x14ac:dyDescent="0.2">
      <c r="E1037" s="51"/>
    </row>
    <row r="1038" spans="5:5" ht="14.1" customHeight="1" x14ac:dyDescent="0.2">
      <c r="E1038" s="51"/>
    </row>
    <row r="1039" spans="5:5" ht="14.1" customHeight="1" x14ac:dyDescent="0.2">
      <c r="E1039" s="51"/>
    </row>
    <row r="1040" spans="5:5" ht="14.1" customHeight="1" x14ac:dyDescent="0.2">
      <c r="E1040" s="51"/>
    </row>
    <row r="1041" spans="5:5" ht="14.1" customHeight="1" x14ac:dyDescent="0.2">
      <c r="E1041" s="51"/>
    </row>
    <row r="1042" spans="5:5" ht="14.1" customHeight="1" x14ac:dyDescent="0.2">
      <c r="E1042" s="51"/>
    </row>
    <row r="1043" spans="5:5" ht="14.1" customHeight="1" x14ac:dyDescent="0.2">
      <c r="E1043" s="51"/>
    </row>
    <row r="1044" spans="5:5" ht="14.1" customHeight="1" x14ac:dyDescent="0.2">
      <c r="E1044" s="51"/>
    </row>
    <row r="1045" spans="5:5" ht="14.1" customHeight="1" x14ac:dyDescent="0.2">
      <c r="E1045" s="51"/>
    </row>
    <row r="1046" spans="5:5" ht="14.1" customHeight="1" x14ac:dyDescent="0.2">
      <c r="E1046" s="51"/>
    </row>
    <row r="1047" spans="5:5" ht="14.1" customHeight="1" x14ac:dyDescent="0.2">
      <c r="E1047" s="51"/>
    </row>
    <row r="1048" spans="5:5" ht="14.1" customHeight="1" x14ac:dyDescent="0.2">
      <c r="E1048" s="51"/>
    </row>
    <row r="1049" spans="5:5" ht="14.1" customHeight="1" x14ac:dyDescent="0.2">
      <c r="E1049" s="51"/>
    </row>
    <row r="1050" spans="5:5" ht="14.1" customHeight="1" x14ac:dyDescent="0.2">
      <c r="E1050" s="51"/>
    </row>
    <row r="1051" spans="5:5" ht="14.1" customHeight="1" x14ac:dyDescent="0.2">
      <c r="E1051" s="51"/>
    </row>
    <row r="1052" spans="5:5" ht="14.1" customHeight="1" x14ac:dyDescent="0.2">
      <c r="E1052" s="51"/>
    </row>
    <row r="1053" spans="5:5" ht="14.1" customHeight="1" x14ac:dyDescent="0.2">
      <c r="E1053" s="51"/>
    </row>
    <row r="1054" spans="5:5" ht="14.1" customHeight="1" x14ac:dyDescent="0.2">
      <c r="E1054" s="51"/>
    </row>
    <row r="1055" spans="5:5" ht="14.1" customHeight="1" x14ac:dyDescent="0.2">
      <c r="E1055" s="51"/>
    </row>
    <row r="1056" spans="5:5" ht="14.1" customHeight="1" x14ac:dyDescent="0.2">
      <c r="E1056" s="51"/>
    </row>
    <row r="1057" spans="5:5" ht="14.1" customHeight="1" x14ac:dyDescent="0.2">
      <c r="E1057" s="51"/>
    </row>
    <row r="1058" spans="5:5" ht="14.1" customHeight="1" x14ac:dyDescent="0.2">
      <c r="E1058" s="51"/>
    </row>
    <row r="1059" spans="5:5" ht="14.1" customHeight="1" x14ac:dyDescent="0.2">
      <c r="E1059" s="51"/>
    </row>
    <row r="1060" spans="5:5" ht="14.1" customHeight="1" x14ac:dyDescent="0.2">
      <c r="E1060" s="51"/>
    </row>
    <row r="1061" spans="5:5" ht="14.1" customHeight="1" x14ac:dyDescent="0.2">
      <c r="E1061" s="51"/>
    </row>
    <row r="1062" spans="5:5" ht="14.1" customHeight="1" x14ac:dyDescent="0.2">
      <c r="E1062" s="51"/>
    </row>
    <row r="1063" spans="5:5" ht="14.1" customHeight="1" x14ac:dyDescent="0.2">
      <c r="E1063" s="51"/>
    </row>
    <row r="1064" spans="5:5" ht="14.1" customHeight="1" x14ac:dyDescent="0.2">
      <c r="E1064" s="51"/>
    </row>
    <row r="1065" spans="5:5" ht="14.1" customHeight="1" x14ac:dyDescent="0.2">
      <c r="E1065" s="51"/>
    </row>
    <row r="1066" spans="5:5" ht="14.1" customHeight="1" x14ac:dyDescent="0.2">
      <c r="E1066" s="51"/>
    </row>
    <row r="1067" spans="5:5" ht="14.1" customHeight="1" x14ac:dyDescent="0.2">
      <c r="E1067" s="51"/>
    </row>
    <row r="1068" spans="5:5" ht="14.1" customHeight="1" x14ac:dyDescent="0.2">
      <c r="E1068" s="51"/>
    </row>
    <row r="1069" spans="5:5" ht="14.1" customHeight="1" x14ac:dyDescent="0.2">
      <c r="E1069" s="51"/>
    </row>
    <row r="1070" spans="5:5" ht="14.1" customHeight="1" x14ac:dyDescent="0.2">
      <c r="E1070" s="51"/>
    </row>
    <row r="1071" spans="5:5" ht="14.1" customHeight="1" x14ac:dyDescent="0.2">
      <c r="E1071" s="51"/>
    </row>
    <row r="1072" spans="5:5" ht="14.1" customHeight="1" x14ac:dyDescent="0.2">
      <c r="E1072" s="51"/>
    </row>
    <row r="1073" spans="5:5" ht="14.1" customHeight="1" x14ac:dyDescent="0.2">
      <c r="E1073" s="51"/>
    </row>
    <row r="1074" spans="5:5" ht="14.1" customHeight="1" x14ac:dyDescent="0.2">
      <c r="E1074" s="51"/>
    </row>
    <row r="1075" spans="5:5" ht="14.1" customHeight="1" x14ac:dyDescent="0.2">
      <c r="E1075" s="51"/>
    </row>
    <row r="1076" spans="5:5" ht="14.1" customHeight="1" x14ac:dyDescent="0.2">
      <c r="E1076" s="51"/>
    </row>
    <row r="1077" spans="5:5" ht="14.1" customHeight="1" x14ac:dyDescent="0.2">
      <c r="E1077" s="51"/>
    </row>
    <row r="1078" spans="5:5" ht="14.1" customHeight="1" x14ac:dyDescent="0.2">
      <c r="E1078" s="51"/>
    </row>
    <row r="1079" spans="5:5" ht="14.1" customHeight="1" x14ac:dyDescent="0.2">
      <c r="E1079" s="51"/>
    </row>
    <row r="1080" spans="5:5" ht="14.1" customHeight="1" x14ac:dyDescent="0.2">
      <c r="E1080" s="51"/>
    </row>
    <row r="1081" spans="5:5" ht="14.1" customHeight="1" x14ac:dyDescent="0.2">
      <c r="E1081" s="51"/>
    </row>
    <row r="1082" spans="5:5" ht="14.1" customHeight="1" x14ac:dyDescent="0.2">
      <c r="E1082" s="51"/>
    </row>
    <row r="1083" spans="5:5" ht="14.1" customHeight="1" x14ac:dyDescent="0.2">
      <c r="E1083" s="51"/>
    </row>
    <row r="1084" spans="5:5" ht="14.1" customHeight="1" x14ac:dyDescent="0.2">
      <c r="E1084" s="51"/>
    </row>
    <row r="1085" spans="5:5" ht="14.1" customHeight="1" x14ac:dyDescent="0.2">
      <c r="E1085" s="51"/>
    </row>
    <row r="1086" spans="5:5" ht="14.1" customHeight="1" x14ac:dyDescent="0.2">
      <c r="E1086" s="51"/>
    </row>
    <row r="1087" spans="5:5" ht="14.1" customHeight="1" x14ac:dyDescent="0.2">
      <c r="E1087" s="51"/>
    </row>
    <row r="1088" spans="5:5" ht="14.1" customHeight="1" x14ac:dyDescent="0.2">
      <c r="E1088" s="51"/>
    </row>
    <row r="1089" spans="5:5" ht="14.1" customHeight="1" x14ac:dyDescent="0.2">
      <c r="E1089" s="51"/>
    </row>
    <row r="1090" spans="5:5" ht="14.1" customHeight="1" x14ac:dyDescent="0.2">
      <c r="E1090" s="51"/>
    </row>
    <row r="1091" spans="5:5" ht="14.1" customHeight="1" x14ac:dyDescent="0.2">
      <c r="E1091" s="51"/>
    </row>
    <row r="1092" spans="5:5" ht="14.1" customHeight="1" x14ac:dyDescent="0.2">
      <c r="E1092" s="51"/>
    </row>
    <row r="1093" spans="5:5" ht="14.1" customHeight="1" x14ac:dyDescent="0.2">
      <c r="E1093" s="51"/>
    </row>
    <row r="1094" spans="5:5" ht="14.1" customHeight="1" x14ac:dyDescent="0.2">
      <c r="E1094" s="51"/>
    </row>
    <row r="1095" spans="5:5" ht="14.1" customHeight="1" x14ac:dyDescent="0.2">
      <c r="E1095" s="51"/>
    </row>
    <row r="1096" spans="5:5" ht="14.1" customHeight="1" x14ac:dyDescent="0.2">
      <c r="E1096" s="51"/>
    </row>
    <row r="1097" spans="5:5" ht="14.1" customHeight="1" x14ac:dyDescent="0.2">
      <c r="E1097" s="51"/>
    </row>
    <row r="1098" spans="5:5" ht="14.1" customHeight="1" x14ac:dyDescent="0.2">
      <c r="E1098" s="51"/>
    </row>
    <row r="1099" spans="5:5" ht="14.1" customHeight="1" x14ac:dyDescent="0.2">
      <c r="E1099" s="51"/>
    </row>
    <row r="1100" spans="5:5" ht="14.1" customHeight="1" x14ac:dyDescent="0.2">
      <c r="E1100" s="51"/>
    </row>
    <row r="1101" spans="5:5" ht="15.75" customHeight="1" x14ac:dyDescent="0.2">
      <c r="E1101" s="51"/>
    </row>
    <row r="1102" spans="5:5" ht="15.75" customHeight="1" x14ac:dyDescent="0.2">
      <c r="E1102" s="51"/>
    </row>
    <row r="1103" spans="5:5" ht="15.75" customHeight="1" x14ac:dyDescent="0.2">
      <c r="E1103" s="51"/>
    </row>
    <row r="1104" spans="5:5" ht="15.75" customHeight="1" x14ac:dyDescent="0.2">
      <c r="E1104" s="51"/>
    </row>
    <row r="1105" spans="5:5" ht="15.75" customHeight="1" x14ac:dyDescent="0.2">
      <c r="E1105" s="51"/>
    </row>
    <row r="1106" spans="5:5" ht="15.75" customHeight="1" x14ac:dyDescent="0.2">
      <c r="E1106" s="51"/>
    </row>
    <row r="1107" spans="5:5" ht="15.75" customHeight="1" x14ac:dyDescent="0.2">
      <c r="E1107" s="51"/>
    </row>
    <row r="1108" spans="5:5" ht="15.75" customHeight="1" x14ac:dyDescent="0.2">
      <c r="E1108" s="51"/>
    </row>
    <row r="1109" spans="5:5" ht="15.75" customHeight="1" x14ac:dyDescent="0.2">
      <c r="E1109" s="51"/>
    </row>
    <row r="1110" spans="5:5" ht="15.75" customHeight="1" x14ac:dyDescent="0.2">
      <c r="E1110" s="51"/>
    </row>
    <row r="1111" spans="5:5" ht="15.75" customHeight="1" x14ac:dyDescent="0.2">
      <c r="E1111" s="51"/>
    </row>
    <row r="1112" spans="5:5" ht="15.75" customHeight="1" x14ac:dyDescent="0.2">
      <c r="E1112" s="51"/>
    </row>
    <row r="1113" spans="5:5" ht="15.75" customHeight="1" x14ac:dyDescent="0.2">
      <c r="E1113" s="51"/>
    </row>
    <row r="1114" spans="5:5" ht="15.75" customHeight="1" x14ac:dyDescent="0.2">
      <c r="E1114" s="51"/>
    </row>
    <row r="1115" spans="5:5" ht="15.75" customHeight="1" x14ac:dyDescent="0.2">
      <c r="E1115" s="51"/>
    </row>
    <row r="1116" spans="5:5" ht="15.75" customHeight="1" x14ac:dyDescent="0.2">
      <c r="E1116" s="51"/>
    </row>
    <row r="1117" spans="5:5" ht="15.75" customHeight="1" x14ac:dyDescent="0.2">
      <c r="E1117" s="51"/>
    </row>
    <row r="1118" spans="5:5" ht="15.75" customHeight="1" x14ac:dyDescent="0.2">
      <c r="E1118" s="51"/>
    </row>
    <row r="1119" spans="5:5" ht="15.75" customHeight="1" x14ac:dyDescent="0.2">
      <c r="E1119" s="51"/>
    </row>
    <row r="1120" spans="5:5" ht="15.75" customHeight="1" x14ac:dyDescent="0.2">
      <c r="E1120" s="51"/>
    </row>
    <row r="1121" spans="5:5" ht="15.75" customHeight="1" x14ac:dyDescent="0.2">
      <c r="E1121" s="51"/>
    </row>
    <row r="1122" spans="5:5" ht="15.75" customHeight="1" x14ac:dyDescent="0.2">
      <c r="E1122" s="51"/>
    </row>
    <row r="1123" spans="5:5" ht="15.75" customHeight="1" x14ac:dyDescent="0.2">
      <c r="E1123" s="51"/>
    </row>
    <row r="1124" spans="5:5" ht="15.75" customHeight="1" x14ac:dyDescent="0.2">
      <c r="E1124" s="51"/>
    </row>
    <row r="1125" spans="5:5" ht="15.75" customHeight="1" x14ac:dyDescent="0.2">
      <c r="E1125" s="51"/>
    </row>
    <row r="1126" spans="5:5" ht="15.75" customHeight="1" x14ac:dyDescent="0.2">
      <c r="E1126" s="51"/>
    </row>
    <row r="1127" spans="5:5" ht="15.75" customHeight="1" x14ac:dyDescent="0.2">
      <c r="E1127" s="51"/>
    </row>
    <row r="1128" spans="5:5" ht="15.75" customHeight="1" x14ac:dyDescent="0.2">
      <c r="E1128" s="51"/>
    </row>
    <row r="1129" spans="5:5" ht="15.75" customHeight="1" x14ac:dyDescent="0.2">
      <c r="E1129" s="51"/>
    </row>
    <row r="1130" spans="5:5" ht="15.75" customHeight="1" x14ac:dyDescent="0.2">
      <c r="E1130" s="51"/>
    </row>
    <row r="1131" spans="5:5" ht="15.75" customHeight="1" x14ac:dyDescent="0.2">
      <c r="E1131" s="51"/>
    </row>
    <row r="1132" spans="5:5" ht="15.75" customHeight="1" x14ac:dyDescent="0.2">
      <c r="E1132" s="51"/>
    </row>
    <row r="1133" spans="5:5" ht="15.75" customHeight="1" x14ac:dyDescent="0.2">
      <c r="E1133" s="51"/>
    </row>
    <row r="1134" spans="5:5" ht="15.75" customHeight="1" x14ac:dyDescent="0.2">
      <c r="E1134" s="51"/>
    </row>
    <row r="1135" spans="5:5" ht="15.75" customHeight="1" x14ac:dyDescent="0.2">
      <c r="E1135" s="51"/>
    </row>
    <row r="1136" spans="5:5" ht="15.75" customHeight="1" x14ac:dyDescent="0.2">
      <c r="E1136" s="51"/>
    </row>
    <row r="1137" spans="5:5" ht="15.75" customHeight="1" x14ac:dyDescent="0.2">
      <c r="E1137" s="51"/>
    </row>
    <row r="1138" spans="5:5" ht="15.75" customHeight="1" x14ac:dyDescent="0.2">
      <c r="E1138" s="51"/>
    </row>
    <row r="1139" spans="5:5" ht="15.75" customHeight="1" x14ac:dyDescent="0.2">
      <c r="E1139" s="51"/>
    </row>
    <row r="1140" spans="5:5" ht="15.75" customHeight="1" x14ac:dyDescent="0.2">
      <c r="E1140" s="51"/>
    </row>
    <row r="1141" spans="5:5" ht="15.75" customHeight="1" x14ac:dyDescent="0.2">
      <c r="E1141" s="51"/>
    </row>
    <row r="1142" spans="5:5" ht="15.75" customHeight="1" x14ac:dyDescent="0.2">
      <c r="E1142" s="51"/>
    </row>
    <row r="1143" spans="5:5" ht="15.75" customHeight="1" x14ac:dyDescent="0.2">
      <c r="E1143" s="51"/>
    </row>
    <row r="1144" spans="5:5" ht="15.75" customHeight="1" x14ac:dyDescent="0.2">
      <c r="E1144" s="51"/>
    </row>
    <row r="1145" spans="5:5" ht="15.75" customHeight="1" x14ac:dyDescent="0.2">
      <c r="E1145" s="51"/>
    </row>
    <row r="1146" spans="5:5" ht="15.75" customHeight="1" x14ac:dyDescent="0.2">
      <c r="E1146" s="51"/>
    </row>
    <row r="1147" spans="5:5" ht="15.75" customHeight="1" x14ac:dyDescent="0.2">
      <c r="E1147" s="51"/>
    </row>
    <row r="1148" spans="5:5" ht="15.75" customHeight="1" x14ac:dyDescent="0.2">
      <c r="E1148" s="51"/>
    </row>
    <row r="1149" spans="5:5" ht="15.75" customHeight="1" x14ac:dyDescent="0.2">
      <c r="E1149" s="51"/>
    </row>
    <row r="1150" spans="5:5" ht="15.75" customHeight="1" x14ac:dyDescent="0.2">
      <c r="E1150" s="51"/>
    </row>
    <row r="1151" spans="5:5" ht="15.75" customHeight="1" x14ac:dyDescent="0.2">
      <c r="E1151" s="51"/>
    </row>
    <row r="1152" spans="5:5" ht="15.75" customHeight="1" x14ac:dyDescent="0.2">
      <c r="E1152" s="51"/>
    </row>
    <row r="1153" spans="5:5" ht="15.75" customHeight="1" x14ac:dyDescent="0.2">
      <c r="E1153" s="51"/>
    </row>
    <row r="1154" spans="5:5" ht="15.75" customHeight="1" x14ac:dyDescent="0.2">
      <c r="E1154" s="51"/>
    </row>
    <row r="1155" spans="5:5" ht="15.75" customHeight="1" x14ac:dyDescent="0.2">
      <c r="E1155" s="51"/>
    </row>
    <row r="1156" spans="5:5" ht="15.75" customHeight="1" x14ac:dyDescent="0.2">
      <c r="E1156" s="51"/>
    </row>
    <row r="1157" spans="5:5" ht="15.75" customHeight="1" x14ac:dyDescent="0.2">
      <c r="E1157" s="51"/>
    </row>
    <row r="1158" spans="5:5" ht="15.75" customHeight="1" x14ac:dyDescent="0.2">
      <c r="E1158" s="51"/>
    </row>
    <row r="1159" spans="5:5" ht="15.75" customHeight="1" x14ac:dyDescent="0.2">
      <c r="E1159" s="51"/>
    </row>
    <row r="1160" spans="5:5" ht="15.75" customHeight="1" x14ac:dyDescent="0.2">
      <c r="E1160" s="51"/>
    </row>
    <row r="1161" spans="5:5" ht="15.75" customHeight="1" x14ac:dyDescent="0.2">
      <c r="E1161" s="51"/>
    </row>
    <row r="1162" spans="5:5" ht="15.75" customHeight="1" x14ac:dyDescent="0.2">
      <c r="E1162" s="51"/>
    </row>
    <row r="1163" spans="5:5" ht="15.75" customHeight="1" x14ac:dyDescent="0.2">
      <c r="E1163" s="51"/>
    </row>
    <row r="1164" spans="5:5" ht="15.75" customHeight="1" x14ac:dyDescent="0.2">
      <c r="E1164" s="51"/>
    </row>
    <row r="1165" spans="5:5" ht="15.75" customHeight="1" x14ac:dyDescent="0.2">
      <c r="E1165" s="51"/>
    </row>
    <row r="1166" spans="5:5" ht="15.75" customHeight="1" x14ac:dyDescent="0.2">
      <c r="E1166" s="51"/>
    </row>
    <row r="1167" spans="5:5" ht="15.75" customHeight="1" x14ac:dyDescent="0.2">
      <c r="E1167" s="51"/>
    </row>
    <row r="1168" spans="5:5" ht="15.75" customHeight="1" x14ac:dyDescent="0.2">
      <c r="E1168" s="51"/>
    </row>
    <row r="1169" spans="5:5" ht="15.75" customHeight="1" x14ac:dyDescent="0.2">
      <c r="E1169" s="51"/>
    </row>
    <row r="1170" spans="5:5" ht="15.75" customHeight="1" x14ac:dyDescent="0.2">
      <c r="E1170" s="51"/>
    </row>
    <row r="1171" spans="5:5" ht="15.75" customHeight="1" x14ac:dyDescent="0.2">
      <c r="E1171" s="51"/>
    </row>
    <row r="1172" spans="5:5" ht="15.75" customHeight="1" x14ac:dyDescent="0.2">
      <c r="E1172" s="51"/>
    </row>
    <row r="1173" spans="5:5" ht="15.75" customHeight="1" x14ac:dyDescent="0.2">
      <c r="E1173" s="51"/>
    </row>
    <row r="1174" spans="5:5" ht="15.75" customHeight="1" x14ac:dyDescent="0.2">
      <c r="E1174" s="51"/>
    </row>
    <row r="1175" spans="5:5" ht="15.75" customHeight="1" x14ac:dyDescent="0.2">
      <c r="E1175" s="51"/>
    </row>
    <row r="1176" spans="5:5" ht="15.75" customHeight="1" x14ac:dyDescent="0.2">
      <c r="E1176" s="51"/>
    </row>
    <row r="1177" spans="5:5" ht="15.75" customHeight="1" x14ac:dyDescent="0.2">
      <c r="E1177" s="51"/>
    </row>
    <row r="1178" spans="5:5" ht="15.75" customHeight="1" x14ac:dyDescent="0.2">
      <c r="E1178" s="51"/>
    </row>
    <row r="1179" spans="5:5" ht="15.75" customHeight="1" x14ac:dyDescent="0.2">
      <c r="E1179" s="51"/>
    </row>
    <row r="1180" spans="5:5" ht="15.75" customHeight="1" x14ac:dyDescent="0.2">
      <c r="E1180" s="51"/>
    </row>
    <row r="1181" spans="5:5" ht="15.75" customHeight="1" x14ac:dyDescent="0.2">
      <c r="E1181" s="51"/>
    </row>
    <row r="1182" spans="5:5" ht="15.75" customHeight="1" x14ac:dyDescent="0.2">
      <c r="E1182" s="51"/>
    </row>
    <row r="1183" spans="5:5" ht="15.75" customHeight="1" x14ac:dyDescent="0.2">
      <c r="E1183" s="51"/>
    </row>
    <row r="1184" spans="5:5" ht="15.75" customHeight="1" x14ac:dyDescent="0.2">
      <c r="E1184" s="51"/>
    </row>
    <row r="1185" spans="5:5" ht="15.75" customHeight="1" x14ac:dyDescent="0.2">
      <c r="E1185" s="51"/>
    </row>
    <row r="1186" spans="5:5" ht="15.75" customHeight="1" x14ac:dyDescent="0.2">
      <c r="E1186" s="51"/>
    </row>
    <row r="1187" spans="5:5" ht="15.75" customHeight="1" x14ac:dyDescent="0.2">
      <c r="E1187" s="51"/>
    </row>
    <row r="1188" spans="5:5" ht="15.75" customHeight="1" x14ac:dyDescent="0.2">
      <c r="E1188" s="51"/>
    </row>
    <row r="1189" spans="5:5" ht="15.75" customHeight="1" x14ac:dyDescent="0.2">
      <c r="E1189" s="51"/>
    </row>
    <row r="1190" spans="5:5" ht="15.75" customHeight="1" x14ac:dyDescent="0.2">
      <c r="E1190" s="51"/>
    </row>
    <row r="1191" spans="5:5" ht="15.75" customHeight="1" x14ac:dyDescent="0.2">
      <c r="E1191" s="51"/>
    </row>
    <row r="1192" spans="5:5" ht="15.75" customHeight="1" x14ac:dyDescent="0.2">
      <c r="E1192" s="51"/>
    </row>
    <row r="1193" spans="5:5" ht="15.75" customHeight="1" x14ac:dyDescent="0.2">
      <c r="E1193" s="51"/>
    </row>
    <row r="1194" spans="5:5" ht="15.75" customHeight="1" x14ac:dyDescent="0.2">
      <c r="E1194" s="51"/>
    </row>
    <row r="1195" spans="5:5" ht="15.75" customHeight="1" x14ac:dyDescent="0.2">
      <c r="E1195" s="51"/>
    </row>
    <row r="1196" spans="5:5" ht="15.75" customHeight="1" x14ac:dyDescent="0.2">
      <c r="E1196" s="51"/>
    </row>
    <row r="1197" spans="5:5" ht="15.75" customHeight="1" x14ac:dyDescent="0.2">
      <c r="E1197" s="51"/>
    </row>
    <row r="1198" spans="5:5" ht="15.75" customHeight="1" x14ac:dyDescent="0.2">
      <c r="E1198" s="51"/>
    </row>
    <row r="1199" spans="5:5" ht="15.75" customHeight="1" x14ac:dyDescent="0.2">
      <c r="E1199" s="51"/>
    </row>
    <row r="1200" spans="5:5" ht="15.75" customHeight="1" x14ac:dyDescent="0.2">
      <c r="E1200" s="51"/>
    </row>
    <row r="1201" spans="5:5" ht="15.75" customHeight="1" x14ac:dyDescent="0.2">
      <c r="E1201" s="51"/>
    </row>
    <row r="1202" spans="5:5" ht="15.75" customHeight="1" x14ac:dyDescent="0.2">
      <c r="E1202" s="51"/>
    </row>
    <row r="1203" spans="5:5" ht="15.75" customHeight="1" x14ac:dyDescent="0.2">
      <c r="E1203" s="51"/>
    </row>
    <row r="1204" spans="5:5" ht="15.75" customHeight="1" x14ac:dyDescent="0.2">
      <c r="E1204" s="51"/>
    </row>
    <row r="1205" spans="5:5" ht="15.75" customHeight="1" x14ac:dyDescent="0.2">
      <c r="E1205" s="51"/>
    </row>
    <row r="1206" spans="5:5" ht="15.75" customHeight="1" x14ac:dyDescent="0.2">
      <c r="E1206" s="51"/>
    </row>
    <row r="1207" spans="5:5" ht="15.75" customHeight="1" x14ac:dyDescent="0.2">
      <c r="E1207" s="51"/>
    </row>
    <row r="1208" spans="5:5" ht="15.75" customHeight="1" x14ac:dyDescent="0.2">
      <c r="E1208" s="51"/>
    </row>
    <row r="1209" spans="5:5" ht="15.75" customHeight="1" x14ac:dyDescent="0.2">
      <c r="E1209" s="51"/>
    </row>
    <row r="1210" spans="5:5" ht="15.75" customHeight="1" x14ac:dyDescent="0.2">
      <c r="E1210" s="51"/>
    </row>
    <row r="1211" spans="5:5" ht="15.75" customHeight="1" x14ac:dyDescent="0.2">
      <c r="E1211" s="51"/>
    </row>
    <row r="1212" spans="5:5" ht="15.75" customHeight="1" x14ac:dyDescent="0.2">
      <c r="E1212" s="51"/>
    </row>
    <row r="1213" spans="5:5" ht="15.75" customHeight="1" x14ac:dyDescent="0.2">
      <c r="E1213" s="51"/>
    </row>
    <row r="1214" spans="5:5" ht="15.75" customHeight="1" x14ac:dyDescent="0.2">
      <c r="E1214" s="51"/>
    </row>
    <row r="1215" spans="5:5" ht="15.75" customHeight="1" x14ac:dyDescent="0.2">
      <c r="E1215" s="51"/>
    </row>
    <row r="1216" spans="5:5" ht="15.75" customHeight="1" x14ac:dyDescent="0.2">
      <c r="E1216" s="51"/>
    </row>
    <row r="1217" spans="5:5" ht="15.75" customHeight="1" x14ac:dyDescent="0.2">
      <c r="E1217" s="51"/>
    </row>
    <row r="1218" spans="5:5" ht="15.75" customHeight="1" x14ac:dyDescent="0.2">
      <c r="E1218" s="51"/>
    </row>
    <row r="1219" spans="5:5" ht="15.75" customHeight="1" x14ac:dyDescent="0.2">
      <c r="E1219" s="51"/>
    </row>
    <row r="1220" spans="5:5" ht="15.75" customHeight="1" x14ac:dyDescent="0.2">
      <c r="E1220" s="51"/>
    </row>
    <row r="1221" spans="5:5" ht="15.75" customHeight="1" x14ac:dyDescent="0.2">
      <c r="E1221" s="51"/>
    </row>
    <row r="1222" spans="5:5" ht="15.75" customHeight="1" x14ac:dyDescent="0.2">
      <c r="E1222" s="51"/>
    </row>
    <row r="1223" spans="5:5" ht="15.75" customHeight="1" x14ac:dyDescent="0.2">
      <c r="E1223" s="51"/>
    </row>
    <row r="1224" spans="5:5" ht="15.75" customHeight="1" x14ac:dyDescent="0.2">
      <c r="E1224" s="51"/>
    </row>
    <row r="1225" spans="5:5" ht="15.75" customHeight="1" x14ac:dyDescent="0.2">
      <c r="E1225" s="51"/>
    </row>
    <row r="1226" spans="5:5" ht="15.75" customHeight="1" x14ac:dyDescent="0.2">
      <c r="E1226" s="51"/>
    </row>
    <row r="1227" spans="5:5" ht="15.75" customHeight="1" x14ac:dyDescent="0.2">
      <c r="E1227" s="51"/>
    </row>
    <row r="1228" spans="5:5" ht="15.75" customHeight="1" x14ac:dyDescent="0.2">
      <c r="E1228" s="51"/>
    </row>
    <row r="1229" spans="5:5" ht="15.75" customHeight="1" x14ac:dyDescent="0.2">
      <c r="E1229" s="51"/>
    </row>
    <row r="1230" spans="5:5" ht="15.75" customHeight="1" x14ac:dyDescent="0.2">
      <c r="E1230" s="51"/>
    </row>
    <row r="1231" spans="5:5" ht="15.75" customHeight="1" x14ac:dyDescent="0.2">
      <c r="E1231" s="51"/>
    </row>
    <row r="1232" spans="5:5" ht="15.75" customHeight="1" x14ac:dyDescent="0.2">
      <c r="E1232" s="51"/>
    </row>
    <row r="1233" spans="5:5" ht="15.75" customHeight="1" x14ac:dyDescent="0.2">
      <c r="E1233" s="51"/>
    </row>
    <row r="1234" spans="5:5" ht="15.75" customHeight="1" x14ac:dyDescent="0.2">
      <c r="E1234" s="51"/>
    </row>
    <row r="1235" spans="5:5" ht="15.75" customHeight="1" x14ac:dyDescent="0.2">
      <c r="E1235" s="51"/>
    </row>
    <row r="1236" spans="5:5" ht="15.75" customHeight="1" x14ac:dyDescent="0.2">
      <c r="E1236" s="51"/>
    </row>
    <row r="1237" spans="5:5" ht="15.75" customHeight="1" x14ac:dyDescent="0.2">
      <c r="E1237" s="51"/>
    </row>
    <row r="1238" spans="5:5" ht="15.75" customHeight="1" x14ac:dyDescent="0.2">
      <c r="E1238" s="51"/>
    </row>
    <row r="1239" spans="5:5" ht="15.75" customHeight="1" x14ac:dyDescent="0.2">
      <c r="E1239" s="51"/>
    </row>
    <row r="1240" spans="5:5" ht="15.75" customHeight="1" x14ac:dyDescent="0.2">
      <c r="E1240" s="51"/>
    </row>
    <row r="1241" spans="5:5" ht="15.75" customHeight="1" x14ac:dyDescent="0.2">
      <c r="E1241" s="51"/>
    </row>
    <row r="1242" spans="5:5" ht="15.75" customHeight="1" x14ac:dyDescent="0.2">
      <c r="E1242" s="51"/>
    </row>
    <row r="1243" spans="5:5" ht="15.75" customHeight="1" x14ac:dyDescent="0.2">
      <c r="E1243" s="51"/>
    </row>
    <row r="1244" spans="5:5" ht="15.75" customHeight="1" x14ac:dyDescent="0.2">
      <c r="E1244" s="51"/>
    </row>
    <row r="1245" spans="5:5" ht="15.75" customHeight="1" x14ac:dyDescent="0.2">
      <c r="E1245" s="51"/>
    </row>
    <row r="1246" spans="5:5" ht="15.75" customHeight="1" x14ac:dyDescent="0.2">
      <c r="E1246" s="51"/>
    </row>
    <row r="1247" spans="5:5" ht="15.75" customHeight="1" x14ac:dyDescent="0.2">
      <c r="E1247" s="51"/>
    </row>
    <row r="1248" spans="5:5" ht="15.75" customHeight="1" x14ac:dyDescent="0.2">
      <c r="E1248" s="51"/>
    </row>
    <row r="1249" spans="5:5" ht="15.75" customHeight="1" x14ac:dyDescent="0.2">
      <c r="E1249" s="51"/>
    </row>
    <row r="1250" spans="5:5" ht="15.75" customHeight="1" x14ac:dyDescent="0.2">
      <c r="E1250" s="51"/>
    </row>
    <row r="1251" spans="5:5" ht="15.75" customHeight="1" x14ac:dyDescent="0.2">
      <c r="E1251" s="51"/>
    </row>
    <row r="1252" spans="5:5" ht="15.75" customHeight="1" x14ac:dyDescent="0.2">
      <c r="E1252" s="51"/>
    </row>
    <row r="1253" spans="5:5" ht="15.75" customHeight="1" x14ac:dyDescent="0.2">
      <c r="E1253" s="51"/>
    </row>
    <row r="1254" spans="5:5" ht="15.75" customHeight="1" x14ac:dyDescent="0.2">
      <c r="E1254" s="51"/>
    </row>
    <row r="1255" spans="5:5" ht="15.75" customHeight="1" x14ac:dyDescent="0.2">
      <c r="E1255" s="51"/>
    </row>
    <row r="1256" spans="5:5" ht="15.75" customHeight="1" x14ac:dyDescent="0.2">
      <c r="E1256" s="51"/>
    </row>
    <row r="1257" spans="5:5" ht="15.75" customHeight="1" x14ac:dyDescent="0.2">
      <c r="E1257" s="51"/>
    </row>
    <row r="1258" spans="5:5" ht="15.75" customHeight="1" x14ac:dyDescent="0.2">
      <c r="E1258" s="51"/>
    </row>
    <row r="1259" spans="5:5" ht="15.75" customHeight="1" x14ac:dyDescent="0.2">
      <c r="E1259" s="51"/>
    </row>
    <row r="1260" spans="5:5" ht="15.75" customHeight="1" x14ac:dyDescent="0.2">
      <c r="E1260" s="51"/>
    </row>
    <row r="1261" spans="5:5" ht="15.75" customHeight="1" x14ac:dyDescent="0.2">
      <c r="E1261" s="51"/>
    </row>
    <row r="1262" spans="5:5" ht="15.75" customHeight="1" x14ac:dyDescent="0.2">
      <c r="E1262" s="51"/>
    </row>
    <row r="1263" spans="5:5" ht="15.75" customHeight="1" x14ac:dyDescent="0.2">
      <c r="E1263" s="51"/>
    </row>
    <row r="1264" spans="5:5" ht="15.75" customHeight="1" x14ac:dyDescent="0.2">
      <c r="E1264" s="51"/>
    </row>
    <row r="1265" spans="5:5" ht="15.75" customHeight="1" x14ac:dyDescent="0.2">
      <c r="E1265" s="51"/>
    </row>
    <row r="1266" spans="5:5" ht="15.75" customHeight="1" x14ac:dyDescent="0.2">
      <c r="E1266" s="51"/>
    </row>
    <row r="1267" spans="5:5" ht="15.75" customHeight="1" x14ac:dyDescent="0.2">
      <c r="E1267" s="51"/>
    </row>
    <row r="1268" spans="5:5" ht="15.75" customHeight="1" x14ac:dyDescent="0.2">
      <c r="E1268" s="51"/>
    </row>
    <row r="1269" spans="5:5" ht="15.75" customHeight="1" x14ac:dyDescent="0.2">
      <c r="E1269" s="51"/>
    </row>
    <row r="1270" spans="5:5" ht="15.75" customHeight="1" x14ac:dyDescent="0.2">
      <c r="E1270" s="51"/>
    </row>
    <row r="1271" spans="5:5" ht="15.75" customHeight="1" x14ac:dyDescent="0.2">
      <c r="E1271" s="51"/>
    </row>
    <row r="1272" spans="5:5" ht="15.75" customHeight="1" x14ac:dyDescent="0.2">
      <c r="E1272" s="51"/>
    </row>
    <row r="1273" spans="5:5" ht="15.75" customHeight="1" x14ac:dyDescent="0.2">
      <c r="E1273" s="51"/>
    </row>
    <row r="1274" spans="5:5" ht="15.75" customHeight="1" x14ac:dyDescent="0.2">
      <c r="E1274" s="51"/>
    </row>
    <row r="1275" spans="5:5" ht="15.75" customHeight="1" x14ac:dyDescent="0.2">
      <c r="E1275" s="51"/>
    </row>
    <row r="1276" spans="5:5" ht="15.75" customHeight="1" x14ac:dyDescent="0.2">
      <c r="E1276" s="51"/>
    </row>
    <row r="1277" spans="5:5" ht="15.75" customHeight="1" x14ac:dyDescent="0.2">
      <c r="E1277" s="51"/>
    </row>
    <row r="1278" spans="5:5" ht="15.75" customHeight="1" x14ac:dyDescent="0.2">
      <c r="E1278" s="51"/>
    </row>
    <row r="1279" spans="5:5" ht="15.75" customHeight="1" x14ac:dyDescent="0.2">
      <c r="E1279" s="51"/>
    </row>
    <row r="1280" spans="5:5" ht="15.75" customHeight="1" x14ac:dyDescent="0.2">
      <c r="E1280" s="51"/>
    </row>
    <row r="1281" spans="5:5" ht="15.75" customHeight="1" x14ac:dyDescent="0.2">
      <c r="E1281" s="51"/>
    </row>
    <row r="1282" spans="5:5" ht="15.75" customHeight="1" x14ac:dyDescent="0.2">
      <c r="E1282" s="51"/>
    </row>
    <row r="1283" spans="5:5" ht="15.75" customHeight="1" x14ac:dyDescent="0.2">
      <c r="E1283" s="51"/>
    </row>
    <row r="1284" spans="5:5" ht="15.75" customHeight="1" x14ac:dyDescent="0.2">
      <c r="E1284" s="51"/>
    </row>
    <row r="1285" spans="5:5" ht="15.75" customHeight="1" x14ac:dyDescent="0.2">
      <c r="E1285" s="51"/>
    </row>
    <row r="1286" spans="5:5" ht="15.75" customHeight="1" x14ac:dyDescent="0.2">
      <c r="E1286" s="51"/>
    </row>
    <row r="1287" spans="5:5" ht="15.75" customHeight="1" x14ac:dyDescent="0.2">
      <c r="E1287" s="51"/>
    </row>
    <row r="1288" spans="5:5" ht="15.75" customHeight="1" x14ac:dyDescent="0.2">
      <c r="E1288" s="51"/>
    </row>
    <row r="1289" spans="5:5" ht="15.75" customHeight="1" x14ac:dyDescent="0.2">
      <c r="E1289" s="51"/>
    </row>
    <row r="1290" spans="5:5" ht="15.75" customHeight="1" x14ac:dyDescent="0.2">
      <c r="E1290" s="51"/>
    </row>
    <row r="1291" spans="5:5" ht="15.75" customHeight="1" x14ac:dyDescent="0.2">
      <c r="E1291" s="51"/>
    </row>
    <row r="1292" spans="5:5" ht="15.75" customHeight="1" x14ac:dyDescent="0.2">
      <c r="E1292" s="51"/>
    </row>
    <row r="1293" spans="5:5" ht="15.75" customHeight="1" x14ac:dyDescent="0.2">
      <c r="E1293" s="51"/>
    </row>
    <row r="1294" spans="5:5" ht="15.75" customHeight="1" x14ac:dyDescent="0.2">
      <c r="E1294" s="51"/>
    </row>
    <row r="1295" spans="5:5" ht="15.75" customHeight="1" x14ac:dyDescent="0.2">
      <c r="E1295" s="51"/>
    </row>
    <row r="1296" spans="5:5" ht="15.75" customHeight="1" x14ac:dyDescent="0.2">
      <c r="E1296" s="51"/>
    </row>
    <row r="1297" spans="5:5" ht="15.75" customHeight="1" x14ac:dyDescent="0.2">
      <c r="E1297" s="51"/>
    </row>
    <row r="1298" spans="5:5" ht="15.75" customHeight="1" x14ac:dyDescent="0.2">
      <c r="E1298" s="51"/>
    </row>
    <row r="1299" spans="5:5" ht="15.75" customHeight="1" x14ac:dyDescent="0.2">
      <c r="E1299" s="51"/>
    </row>
    <row r="1300" spans="5:5" ht="15.75" customHeight="1" x14ac:dyDescent="0.2">
      <c r="E1300" s="51"/>
    </row>
    <row r="1301" spans="5:5" ht="15.75" customHeight="1" x14ac:dyDescent="0.2">
      <c r="E1301" s="51"/>
    </row>
    <row r="1302" spans="5:5" ht="15.75" customHeight="1" x14ac:dyDescent="0.2">
      <c r="E1302" s="51"/>
    </row>
    <row r="1303" spans="5:5" ht="15.75" customHeight="1" x14ac:dyDescent="0.2">
      <c r="E1303" s="51"/>
    </row>
    <row r="1304" spans="5:5" ht="15.75" customHeight="1" x14ac:dyDescent="0.2">
      <c r="E1304" s="51"/>
    </row>
    <row r="1305" spans="5:5" ht="15.75" customHeight="1" x14ac:dyDescent="0.2">
      <c r="E1305" s="51"/>
    </row>
    <row r="1306" spans="5:5" ht="15.75" customHeight="1" x14ac:dyDescent="0.2">
      <c r="E1306" s="51"/>
    </row>
    <row r="1307" spans="5:5" ht="15.75" customHeight="1" x14ac:dyDescent="0.2">
      <c r="E1307" s="51"/>
    </row>
    <row r="1308" spans="5:5" ht="15.75" customHeight="1" x14ac:dyDescent="0.2">
      <c r="E1308" s="51"/>
    </row>
    <row r="1309" spans="5:5" ht="15.75" customHeight="1" x14ac:dyDescent="0.2">
      <c r="E1309" s="51"/>
    </row>
    <row r="1310" spans="5:5" ht="15.75" customHeight="1" x14ac:dyDescent="0.2">
      <c r="E1310" s="51"/>
    </row>
    <row r="1311" spans="5:5" ht="15.75" customHeight="1" x14ac:dyDescent="0.2">
      <c r="E1311" s="51"/>
    </row>
    <row r="1312" spans="5:5" ht="15.75" customHeight="1" x14ac:dyDescent="0.2">
      <c r="E1312" s="51"/>
    </row>
    <row r="1313" spans="5:5" ht="15.75" customHeight="1" x14ac:dyDescent="0.2">
      <c r="E1313" s="51"/>
    </row>
    <row r="1314" spans="5:5" ht="15.75" customHeight="1" x14ac:dyDescent="0.2">
      <c r="E1314" s="51"/>
    </row>
    <row r="1315" spans="5:5" ht="15.75" customHeight="1" x14ac:dyDescent="0.2">
      <c r="E1315" s="51"/>
    </row>
    <row r="1316" spans="5:5" ht="15.75" customHeight="1" x14ac:dyDescent="0.2">
      <c r="E1316" s="51"/>
    </row>
    <row r="1317" spans="5:5" ht="15.75" customHeight="1" x14ac:dyDescent="0.2">
      <c r="E1317" s="51"/>
    </row>
    <row r="1318" spans="5:5" ht="15.75" customHeight="1" x14ac:dyDescent="0.2">
      <c r="E1318" s="51"/>
    </row>
    <row r="1319" spans="5:5" ht="15.75" customHeight="1" x14ac:dyDescent="0.2">
      <c r="E1319" s="51"/>
    </row>
    <row r="1320" spans="5:5" ht="15.75" customHeight="1" x14ac:dyDescent="0.2">
      <c r="E1320" s="51"/>
    </row>
    <row r="1321" spans="5:5" ht="15.75" customHeight="1" x14ac:dyDescent="0.2">
      <c r="E1321" s="51"/>
    </row>
    <row r="1322" spans="5:5" ht="15.75" customHeight="1" x14ac:dyDescent="0.2">
      <c r="E1322" s="51"/>
    </row>
    <row r="1323" spans="5:5" ht="15.75" customHeight="1" x14ac:dyDescent="0.2">
      <c r="E1323" s="51"/>
    </row>
    <row r="1324" spans="5:5" ht="15.75" customHeight="1" x14ac:dyDescent="0.2">
      <c r="E1324" s="51"/>
    </row>
    <row r="1325" spans="5:5" ht="15.75" customHeight="1" x14ac:dyDescent="0.2">
      <c r="E1325" s="51"/>
    </row>
    <row r="1326" spans="5:5" ht="15.75" customHeight="1" x14ac:dyDescent="0.2">
      <c r="E1326" s="51"/>
    </row>
    <row r="1327" spans="5:5" ht="15.75" customHeight="1" x14ac:dyDescent="0.2">
      <c r="E1327" s="51"/>
    </row>
    <row r="1328" spans="5:5" ht="15.75" customHeight="1" x14ac:dyDescent="0.2">
      <c r="E1328" s="51"/>
    </row>
    <row r="1329" spans="5:5" ht="15.75" customHeight="1" x14ac:dyDescent="0.2">
      <c r="E1329" s="51"/>
    </row>
    <row r="1330" spans="5:5" ht="15.75" customHeight="1" x14ac:dyDescent="0.2">
      <c r="E1330" s="51"/>
    </row>
    <row r="1331" spans="5:5" ht="15.75" customHeight="1" x14ac:dyDescent="0.2">
      <c r="E1331" s="51"/>
    </row>
    <row r="1332" spans="5:5" ht="15.75" customHeight="1" x14ac:dyDescent="0.2">
      <c r="E1332" s="51"/>
    </row>
    <row r="1333" spans="5:5" ht="15.75" customHeight="1" x14ac:dyDescent="0.2">
      <c r="E1333" s="51"/>
    </row>
    <row r="1334" spans="5:5" ht="15.75" customHeight="1" x14ac:dyDescent="0.2">
      <c r="E1334" s="51"/>
    </row>
    <row r="1335" spans="5:5" ht="15.75" customHeight="1" x14ac:dyDescent="0.2">
      <c r="E1335" s="51"/>
    </row>
    <row r="1336" spans="5:5" ht="15.75" customHeight="1" x14ac:dyDescent="0.2">
      <c r="E1336" s="51"/>
    </row>
    <row r="1337" spans="5:5" ht="15.75" customHeight="1" x14ac:dyDescent="0.2">
      <c r="E1337" s="51"/>
    </row>
    <row r="1338" spans="5:5" ht="15.75" customHeight="1" x14ac:dyDescent="0.2">
      <c r="E1338" s="51"/>
    </row>
    <row r="1339" spans="5:5" ht="15.75" customHeight="1" x14ac:dyDescent="0.2">
      <c r="E1339" s="51"/>
    </row>
    <row r="1340" spans="5:5" ht="15.75" customHeight="1" x14ac:dyDescent="0.2">
      <c r="E1340" s="51"/>
    </row>
    <row r="1341" spans="5:5" ht="15.75" customHeight="1" x14ac:dyDescent="0.2">
      <c r="E1341" s="51"/>
    </row>
    <row r="1342" spans="5:5" ht="15.75" customHeight="1" x14ac:dyDescent="0.2">
      <c r="E1342" s="51"/>
    </row>
    <row r="1343" spans="5:5" ht="15.75" customHeight="1" x14ac:dyDescent="0.2">
      <c r="E1343" s="51"/>
    </row>
    <row r="1344" spans="5:5" ht="15.75" customHeight="1" x14ac:dyDescent="0.2">
      <c r="E1344" s="51"/>
    </row>
    <row r="1345" spans="5:5" ht="15.75" customHeight="1" x14ac:dyDescent="0.2">
      <c r="E1345" s="51"/>
    </row>
    <row r="1346" spans="5:5" ht="15.75" customHeight="1" x14ac:dyDescent="0.2">
      <c r="E1346" s="51"/>
    </row>
    <row r="1347" spans="5:5" ht="15.75" customHeight="1" x14ac:dyDescent="0.2">
      <c r="E1347" s="51"/>
    </row>
    <row r="1348" spans="5:5" ht="15.75" customHeight="1" x14ac:dyDescent="0.2">
      <c r="E1348" s="51"/>
    </row>
    <row r="1349" spans="5:5" ht="15.75" customHeight="1" x14ac:dyDescent="0.2">
      <c r="E1349" s="51"/>
    </row>
    <row r="1350" spans="5:5" ht="15.75" customHeight="1" x14ac:dyDescent="0.2">
      <c r="E1350" s="51"/>
    </row>
    <row r="1351" spans="5:5" ht="15.75" customHeight="1" x14ac:dyDescent="0.2">
      <c r="E1351" s="51"/>
    </row>
    <row r="1352" spans="5:5" ht="15.75" customHeight="1" x14ac:dyDescent="0.2">
      <c r="E1352" s="51"/>
    </row>
    <row r="1353" spans="5:5" ht="15.75" customHeight="1" x14ac:dyDescent="0.2">
      <c r="E1353" s="51"/>
    </row>
    <row r="1354" spans="5:5" ht="15.75" customHeight="1" x14ac:dyDescent="0.2">
      <c r="E1354" s="51"/>
    </row>
    <row r="1355" spans="5:5" ht="15.75" customHeight="1" x14ac:dyDescent="0.2">
      <c r="E1355" s="51"/>
    </row>
    <row r="1356" spans="5:5" ht="15.75" customHeight="1" x14ac:dyDescent="0.2">
      <c r="E1356" s="51"/>
    </row>
    <row r="1357" spans="5:5" ht="15.75" customHeight="1" x14ac:dyDescent="0.2">
      <c r="E1357" s="51"/>
    </row>
    <row r="1358" spans="5:5" ht="15.75" customHeight="1" x14ac:dyDescent="0.2">
      <c r="E1358" s="51"/>
    </row>
    <row r="1359" spans="5:5" ht="15.75" customHeight="1" x14ac:dyDescent="0.2">
      <c r="E1359" s="51"/>
    </row>
    <row r="1360" spans="5:5" ht="15.75" customHeight="1" x14ac:dyDescent="0.2">
      <c r="E1360" s="51"/>
    </row>
    <row r="1361" spans="5:5" ht="15.75" customHeight="1" x14ac:dyDescent="0.2">
      <c r="E1361" s="51"/>
    </row>
    <row r="1362" spans="5:5" ht="15.75" customHeight="1" x14ac:dyDescent="0.2">
      <c r="E1362" s="51"/>
    </row>
    <row r="1363" spans="5:5" ht="15.75" customHeight="1" x14ac:dyDescent="0.2">
      <c r="E1363" s="51"/>
    </row>
    <row r="1364" spans="5:5" ht="15.75" customHeight="1" x14ac:dyDescent="0.2">
      <c r="E1364" s="51"/>
    </row>
    <row r="1365" spans="5:5" ht="15.75" customHeight="1" x14ac:dyDescent="0.2">
      <c r="E1365" s="51"/>
    </row>
    <row r="1366" spans="5:5" ht="15.75" customHeight="1" x14ac:dyDescent="0.2">
      <c r="E1366" s="51"/>
    </row>
    <row r="1367" spans="5:5" ht="15.75" customHeight="1" x14ac:dyDescent="0.2">
      <c r="E1367" s="51"/>
    </row>
    <row r="1368" spans="5:5" ht="15.75" customHeight="1" x14ac:dyDescent="0.2">
      <c r="E1368" s="51"/>
    </row>
    <row r="1369" spans="5:5" ht="15.75" customHeight="1" x14ac:dyDescent="0.2">
      <c r="E1369" s="51"/>
    </row>
    <row r="1370" spans="5:5" ht="15.75" customHeight="1" x14ac:dyDescent="0.2">
      <c r="E1370" s="51"/>
    </row>
    <row r="1371" spans="5:5" ht="15.75" customHeight="1" x14ac:dyDescent="0.2">
      <c r="E1371" s="51"/>
    </row>
    <row r="1372" spans="5:5" ht="15.75" customHeight="1" x14ac:dyDescent="0.2">
      <c r="E1372" s="51"/>
    </row>
    <row r="1373" spans="5:5" ht="15.75" customHeight="1" x14ac:dyDescent="0.2">
      <c r="E1373" s="51"/>
    </row>
    <row r="1374" spans="5:5" ht="15.75" customHeight="1" x14ac:dyDescent="0.2">
      <c r="E1374" s="51"/>
    </row>
    <row r="1375" spans="5:5" ht="15.75" customHeight="1" x14ac:dyDescent="0.2">
      <c r="E1375" s="51"/>
    </row>
    <row r="1376" spans="5:5" ht="15.75" customHeight="1" x14ac:dyDescent="0.2">
      <c r="E1376" s="51"/>
    </row>
    <row r="1377" spans="5:5" ht="15.75" customHeight="1" x14ac:dyDescent="0.2">
      <c r="E1377" s="51"/>
    </row>
    <row r="1378" spans="5:5" ht="15.75" customHeight="1" x14ac:dyDescent="0.2">
      <c r="E1378" s="51"/>
    </row>
    <row r="1379" spans="5:5" ht="15.75" customHeight="1" x14ac:dyDescent="0.2">
      <c r="E1379" s="51"/>
    </row>
    <row r="1380" spans="5:5" ht="15.75" customHeight="1" x14ac:dyDescent="0.2">
      <c r="E1380" s="51"/>
    </row>
    <row r="1381" spans="5:5" ht="15.75" customHeight="1" x14ac:dyDescent="0.2">
      <c r="E1381" s="51"/>
    </row>
    <row r="1382" spans="5:5" ht="15.75" customHeight="1" x14ac:dyDescent="0.2">
      <c r="E1382" s="51"/>
    </row>
    <row r="1383" spans="5:5" ht="15.75" customHeight="1" x14ac:dyDescent="0.2">
      <c r="E1383" s="51"/>
    </row>
    <row r="1384" spans="5:5" ht="15.75" customHeight="1" x14ac:dyDescent="0.2">
      <c r="E1384" s="51"/>
    </row>
    <row r="1385" spans="5:5" ht="15.75" customHeight="1" x14ac:dyDescent="0.2">
      <c r="E1385" s="51"/>
    </row>
    <row r="1386" spans="5:5" ht="15.75" customHeight="1" x14ac:dyDescent="0.2">
      <c r="E1386" s="51"/>
    </row>
    <row r="1387" spans="5:5" ht="15.75" customHeight="1" x14ac:dyDescent="0.2">
      <c r="E1387" s="51"/>
    </row>
    <row r="1388" spans="5:5" ht="15.75" customHeight="1" x14ac:dyDescent="0.2">
      <c r="E1388" s="51"/>
    </row>
    <row r="1389" spans="5:5" ht="15.75" customHeight="1" x14ac:dyDescent="0.2">
      <c r="E1389" s="51"/>
    </row>
    <row r="1390" spans="5:5" ht="15.75" customHeight="1" x14ac:dyDescent="0.2">
      <c r="E1390" s="51"/>
    </row>
    <row r="1391" spans="5:5" ht="15.75" customHeight="1" x14ac:dyDescent="0.2">
      <c r="E1391" s="51"/>
    </row>
    <row r="1392" spans="5:5" ht="15.75" customHeight="1" x14ac:dyDescent="0.2">
      <c r="E1392" s="51"/>
    </row>
    <row r="1393" spans="5:5" ht="15.75" customHeight="1" x14ac:dyDescent="0.2">
      <c r="E1393" s="51"/>
    </row>
    <row r="1394" spans="5:5" ht="15.75" customHeight="1" x14ac:dyDescent="0.2">
      <c r="E1394" s="51"/>
    </row>
    <row r="1395" spans="5:5" ht="15.75" customHeight="1" x14ac:dyDescent="0.2">
      <c r="E1395" s="51"/>
    </row>
    <row r="1396" spans="5:5" ht="15.75" customHeight="1" x14ac:dyDescent="0.2">
      <c r="E1396" s="51"/>
    </row>
    <row r="1397" spans="5:5" ht="15.75" customHeight="1" x14ac:dyDescent="0.2">
      <c r="E1397" s="51"/>
    </row>
    <row r="1398" spans="5:5" ht="15.75" customHeight="1" x14ac:dyDescent="0.2">
      <c r="E1398" s="51"/>
    </row>
    <row r="1399" spans="5:5" ht="15.75" customHeight="1" x14ac:dyDescent="0.2">
      <c r="E1399" s="51"/>
    </row>
    <row r="1400" spans="5:5" ht="15.75" customHeight="1" x14ac:dyDescent="0.2">
      <c r="E1400" s="51"/>
    </row>
    <row r="1401" spans="5:5" ht="15.75" customHeight="1" x14ac:dyDescent="0.2">
      <c r="E1401" s="51"/>
    </row>
    <row r="1402" spans="5:5" ht="15.75" customHeight="1" x14ac:dyDescent="0.2">
      <c r="E1402" s="51"/>
    </row>
    <row r="1403" spans="5:5" ht="15.75" customHeight="1" x14ac:dyDescent="0.2">
      <c r="E1403" s="51"/>
    </row>
    <row r="1404" spans="5:5" ht="15.75" customHeight="1" x14ac:dyDescent="0.2">
      <c r="E1404" s="51"/>
    </row>
    <row r="1405" spans="5:5" ht="15.75" customHeight="1" x14ac:dyDescent="0.2">
      <c r="E1405" s="51"/>
    </row>
    <row r="1406" spans="5:5" ht="15.75" customHeight="1" x14ac:dyDescent="0.2">
      <c r="E1406" s="51"/>
    </row>
    <row r="1407" spans="5:5" ht="15.75" customHeight="1" x14ac:dyDescent="0.2">
      <c r="E1407" s="51"/>
    </row>
    <row r="1408" spans="5:5" ht="15.75" customHeight="1" x14ac:dyDescent="0.2">
      <c r="E1408" s="51"/>
    </row>
    <row r="1409" spans="5:5" ht="15.75" customHeight="1" x14ac:dyDescent="0.2">
      <c r="E1409" s="51"/>
    </row>
    <row r="1410" spans="5:5" ht="15.75" customHeight="1" x14ac:dyDescent="0.2">
      <c r="E1410" s="51"/>
    </row>
    <row r="1411" spans="5:5" ht="15.75" customHeight="1" x14ac:dyDescent="0.2">
      <c r="E1411" s="51"/>
    </row>
    <row r="1412" spans="5:5" ht="15.75" customHeight="1" x14ac:dyDescent="0.2">
      <c r="E1412" s="51"/>
    </row>
    <row r="1413" spans="5:5" ht="15.75" customHeight="1" x14ac:dyDescent="0.2">
      <c r="E1413" s="51"/>
    </row>
    <row r="1414" spans="5:5" ht="15.75" customHeight="1" x14ac:dyDescent="0.2">
      <c r="E1414" s="51"/>
    </row>
    <row r="1415" spans="5:5" ht="15.75" customHeight="1" x14ac:dyDescent="0.2">
      <c r="E1415" s="51"/>
    </row>
    <row r="1416" spans="5:5" ht="15.75" customHeight="1" x14ac:dyDescent="0.2">
      <c r="E1416" s="51"/>
    </row>
    <row r="1417" spans="5:5" ht="15.75" customHeight="1" x14ac:dyDescent="0.2">
      <c r="E1417" s="51"/>
    </row>
    <row r="1418" spans="5:5" ht="15.75" customHeight="1" x14ac:dyDescent="0.2">
      <c r="E1418" s="51"/>
    </row>
    <row r="1419" spans="5:5" ht="15.75" customHeight="1" x14ac:dyDescent="0.2">
      <c r="E1419" s="51"/>
    </row>
    <row r="1420" spans="5:5" ht="15.75" customHeight="1" x14ac:dyDescent="0.2">
      <c r="E1420" s="51"/>
    </row>
    <row r="1421" spans="5:5" ht="15.75" customHeight="1" x14ac:dyDescent="0.2">
      <c r="E1421" s="51"/>
    </row>
    <row r="1422" spans="5:5" ht="15.75" customHeight="1" x14ac:dyDescent="0.2">
      <c r="E1422" s="51"/>
    </row>
    <row r="1423" spans="5:5" ht="15.75" customHeight="1" x14ac:dyDescent="0.2">
      <c r="E1423" s="51"/>
    </row>
    <row r="1424" spans="5:5" ht="15.75" customHeight="1" x14ac:dyDescent="0.2">
      <c r="E1424" s="51"/>
    </row>
    <row r="1425" spans="5:5" ht="15.75" customHeight="1" x14ac:dyDescent="0.2">
      <c r="E1425" s="51"/>
    </row>
    <row r="1426" spans="5:5" ht="15.75" customHeight="1" x14ac:dyDescent="0.2">
      <c r="E1426" s="51"/>
    </row>
    <row r="1427" spans="5:5" ht="15.75" customHeight="1" x14ac:dyDescent="0.2">
      <c r="E1427" s="51"/>
    </row>
    <row r="1428" spans="5:5" ht="15.75" customHeight="1" x14ac:dyDescent="0.2">
      <c r="E1428" s="51"/>
    </row>
    <row r="1429" spans="5:5" ht="15.75" customHeight="1" x14ac:dyDescent="0.2">
      <c r="E1429" s="51"/>
    </row>
    <row r="1430" spans="5:5" ht="15.75" customHeight="1" x14ac:dyDescent="0.2">
      <c r="E1430" s="51"/>
    </row>
    <row r="1431" spans="5:5" ht="15.75" customHeight="1" x14ac:dyDescent="0.2">
      <c r="E1431" s="51"/>
    </row>
    <row r="1432" spans="5:5" ht="15.75" customHeight="1" x14ac:dyDescent="0.2">
      <c r="E1432" s="51"/>
    </row>
    <row r="1433" spans="5:5" ht="15.75" customHeight="1" x14ac:dyDescent="0.2">
      <c r="E1433" s="51"/>
    </row>
    <row r="1434" spans="5:5" ht="15.75" customHeight="1" x14ac:dyDescent="0.2">
      <c r="E1434" s="51"/>
    </row>
    <row r="1435" spans="5:5" ht="15.75" customHeight="1" x14ac:dyDescent="0.2">
      <c r="E1435" s="51"/>
    </row>
    <row r="1436" spans="5:5" ht="15.75" customHeight="1" x14ac:dyDescent="0.2">
      <c r="E1436" s="51"/>
    </row>
    <row r="1437" spans="5:5" ht="15.75" customHeight="1" x14ac:dyDescent="0.2">
      <c r="E1437" s="51"/>
    </row>
    <row r="1438" spans="5:5" ht="15.75" customHeight="1" x14ac:dyDescent="0.2">
      <c r="E1438" s="51"/>
    </row>
    <row r="1439" spans="5:5" ht="15.75" customHeight="1" x14ac:dyDescent="0.2">
      <c r="E1439" s="51"/>
    </row>
    <row r="1440" spans="5:5" ht="15.75" customHeight="1" x14ac:dyDescent="0.2">
      <c r="E1440" s="51"/>
    </row>
    <row r="1441" spans="5:5" ht="15.75" customHeight="1" x14ac:dyDescent="0.2">
      <c r="E1441" s="51"/>
    </row>
    <row r="1442" spans="5:5" ht="15.75" customHeight="1" x14ac:dyDescent="0.2">
      <c r="E1442" s="51"/>
    </row>
    <row r="1443" spans="5:5" ht="15.75" customHeight="1" x14ac:dyDescent="0.2">
      <c r="E1443" s="51"/>
    </row>
    <row r="1444" spans="5:5" ht="15.75" customHeight="1" x14ac:dyDescent="0.2">
      <c r="E1444" s="51"/>
    </row>
    <row r="1445" spans="5:5" ht="15.75" customHeight="1" x14ac:dyDescent="0.2">
      <c r="E1445" s="51"/>
    </row>
    <row r="1446" spans="5:5" ht="15.75" customHeight="1" x14ac:dyDescent="0.2">
      <c r="E1446" s="51"/>
    </row>
    <row r="1447" spans="5:5" ht="15.75" customHeight="1" x14ac:dyDescent="0.2">
      <c r="E1447" s="51"/>
    </row>
    <row r="1448" spans="5:5" ht="15.75" customHeight="1" x14ac:dyDescent="0.2">
      <c r="E1448" s="51"/>
    </row>
    <row r="1449" spans="5:5" ht="15.75" customHeight="1" x14ac:dyDescent="0.2">
      <c r="E1449" s="51"/>
    </row>
    <row r="1450" spans="5:5" ht="15.75" customHeight="1" x14ac:dyDescent="0.2">
      <c r="E1450" s="51"/>
    </row>
    <row r="1451" spans="5:5" ht="15.75" customHeight="1" x14ac:dyDescent="0.2">
      <c r="E1451" s="51"/>
    </row>
    <row r="1452" spans="5:5" ht="15.75" customHeight="1" x14ac:dyDescent="0.2">
      <c r="E1452" s="51"/>
    </row>
    <row r="1453" spans="5:5" ht="15.75" customHeight="1" x14ac:dyDescent="0.2">
      <c r="E1453" s="51"/>
    </row>
    <row r="1454" spans="5:5" ht="15.75" customHeight="1" x14ac:dyDescent="0.2">
      <c r="E1454" s="51"/>
    </row>
    <row r="1455" spans="5:5" ht="15.75" customHeight="1" x14ac:dyDescent="0.2">
      <c r="E1455" s="51"/>
    </row>
    <row r="1456" spans="5:5" ht="15.75" customHeight="1" x14ac:dyDescent="0.2">
      <c r="E1456" s="51"/>
    </row>
    <row r="1457" spans="5:5" ht="15.75" customHeight="1" x14ac:dyDescent="0.2">
      <c r="E1457" s="51"/>
    </row>
    <row r="1458" spans="5:5" ht="15.75" customHeight="1" x14ac:dyDescent="0.2">
      <c r="E1458" s="51"/>
    </row>
    <row r="1459" spans="5:5" ht="15.75" customHeight="1" x14ac:dyDescent="0.2">
      <c r="E1459" s="51"/>
    </row>
    <row r="1460" spans="5:5" ht="15.75" customHeight="1" x14ac:dyDescent="0.2">
      <c r="E1460" s="51"/>
    </row>
    <row r="1461" spans="5:5" ht="15.75" customHeight="1" x14ac:dyDescent="0.2">
      <c r="E1461" s="51"/>
    </row>
    <row r="1462" spans="5:5" ht="15.75" customHeight="1" x14ac:dyDescent="0.2">
      <c r="E1462" s="51"/>
    </row>
    <row r="1463" spans="5:5" ht="15.75" customHeight="1" x14ac:dyDescent="0.2">
      <c r="E1463" s="51"/>
    </row>
    <row r="1464" spans="5:5" ht="15.75" customHeight="1" x14ac:dyDescent="0.2">
      <c r="E1464" s="51"/>
    </row>
    <row r="1465" spans="5:5" ht="15.75" customHeight="1" x14ac:dyDescent="0.2">
      <c r="E1465" s="51"/>
    </row>
    <row r="1466" spans="5:5" ht="15.75" customHeight="1" x14ac:dyDescent="0.2">
      <c r="E1466" s="51"/>
    </row>
    <row r="1467" spans="5:5" ht="15.75" customHeight="1" x14ac:dyDescent="0.2">
      <c r="E1467" s="51"/>
    </row>
    <row r="1468" spans="5:5" ht="15.75" customHeight="1" x14ac:dyDescent="0.2">
      <c r="E1468" s="51"/>
    </row>
    <row r="1469" spans="5:5" ht="15.75" customHeight="1" x14ac:dyDescent="0.2">
      <c r="E1469" s="51"/>
    </row>
    <row r="1470" spans="5:5" ht="15.75" customHeight="1" x14ac:dyDescent="0.2">
      <c r="E1470" s="51"/>
    </row>
    <row r="1471" spans="5:5" ht="15.75" customHeight="1" x14ac:dyDescent="0.2">
      <c r="E1471" s="51"/>
    </row>
    <row r="1472" spans="5:5" ht="15.75" customHeight="1" x14ac:dyDescent="0.2">
      <c r="E1472" s="51"/>
    </row>
    <row r="1473" spans="5:5" ht="15.75" customHeight="1" x14ac:dyDescent="0.2">
      <c r="E1473" s="51"/>
    </row>
    <row r="1474" spans="5:5" ht="15.75" customHeight="1" x14ac:dyDescent="0.2">
      <c r="E1474" s="51"/>
    </row>
    <row r="1475" spans="5:5" ht="15.75" customHeight="1" x14ac:dyDescent="0.2">
      <c r="E1475" s="51"/>
    </row>
    <row r="1476" spans="5:5" ht="15.75" customHeight="1" x14ac:dyDescent="0.2">
      <c r="E1476" s="51"/>
    </row>
    <row r="1477" spans="5:5" ht="15.75" customHeight="1" x14ac:dyDescent="0.2">
      <c r="E1477" s="51"/>
    </row>
    <row r="1478" spans="5:5" ht="15.75" customHeight="1" x14ac:dyDescent="0.2">
      <c r="E1478" s="51"/>
    </row>
    <row r="1479" spans="5:5" ht="15.75" customHeight="1" x14ac:dyDescent="0.2">
      <c r="E1479" s="51"/>
    </row>
    <row r="1480" spans="5:5" ht="15.75" customHeight="1" x14ac:dyDescent="0.2">
      <c r="E1480" s="51"/>
    </row>
    <row r="1481" spans="5:5" ht="15.75" customHeight="1" x14ac:dyDescent="0.2">
      <c r="E1481" s="51"/>
    </row>
    <row r="1482" spans="5:5" ht="15.75" customHeight="1" x14ac:dyDescent="0.2">
      <c r="E1482" s="51"/>
    </row>
    <row r="1483" spans="5:5" ht="15.75" customHeight="1" x14ac:dyDescent="0.2">
      <c r="E1483" s="51"/>
    </row>
    <row r="1484" spans="5:5" ht="15.75" customHeight="1" x14ac:dyDescent="0.2">
      <c r="E1484" s="51"/>
    </row>
    <row r="1485" spans="5:5" ht="15.75" customHeight="1" x14ac:dyDescent="0.2">
      <c r="E1485" s="51"/>
    </row>
    <row r="1486" spans="5:5" ht="15.75" customHeight="1" x14ac:dyDescent="0.2">
      <c r="E1486" s="51"/>
    </row>
    <row r="1487" spans="5:5" ht="15.75" customHeight="1" x14ac:dyDescent="0.2">
      <c r="E1487" s="51"/>
    </row>
    <row r="1488" spans="5:5" ht="15.75" customHeight="1" x14ac:dyDescent="0.2">
      <c r="E1488" s="51"/>
    </row>
    <row r="1489" spans="5:5" ht="15.75" customHeight="1" x14ac:dyDescent="0.2">
      <c r="E1489" s="51"/>
    </row>
    <row r="1490" spans="5:5" ht="15.75" customHeight="1" x14ac:dyDescent="0.2">
      <c r="E1490" s="51"/>
    </row>
    <row r="1491" spans="5:5" ht="15.75" customHeight="1" x14ac:dyDescent="0.2">
      <c r="E1491" s="51"/>
    </row>
    <row r="1492" spans="5:5" ht="15.75" customHeight="1" x14ac:dyDescent="0.2">
      <c r="E1492" s="51"/>
    </row>
    <row r="1493" spans="5:5" ht="15.75" customHeight="1" x14ac:dyDescent="0.2">
      <c r="E1493" s="51"/>
    </row>
    <row r="1494" spans="5:5" ht="15.75" customHeight="1" x14ac:dyDescent="0.2">
      <c r="E1494" s="51"/>
    </row>
    <row r="1495" spans="5:5" ht="15.75" customHeight="1" x14ac:dyDescent="0.2">
      <c r="E1495" s="51"/>
    </row>
    <row r="1496" spans="5:5" ht="15.75" customHeight="1" x14ac:dyDescent="0.2">
      <c r="E1496" s="51"/>
    </row>
    <row r="1497" spans="5:5" ht="15.75" customHeight="1" x14ac:dyDescent="0.2">
      <c r="E1497" s="51"/>
    </row>
    <row r="1498" spans="5:5" ht="15.75" customHeight="1" x14ac:dyDescent="0.2">
      <c r="E1498" s="51"/>
    </row>
    <row r="1499" spans="5:5" ht="15.75" customHeight="1" x14ac:dyDescent="0.2">
      <c r="E1499" s="51"/>
    </row>
    <row r="1500" spans="5:5" ht="15.75" customHeight="1" x14ac:dyDescent="0.2">
      <c r="E1500" s="51"/>
    </row>
    <row r="1501" spans="5:5" ht="15.75" customHeight="1" x14ac:dyDescent="0.2">
      <c r="E1501" s="51"/>
    </row>
    <row r="1502" spans="5:5" ht="15.75" customHeight="1" x14ac:dyDescent="0.2">
      <c r="E1502" s="51"/>
    </row>
    <row r="1503" spans="5:5" ht="15.75" customHeight="1" x14ac:dyDescent="0.2">
      <c r="E1503" s="51"/>
    </row>
    <row r="1504" spans="5:5" ht="15.75" customHeight="1" x14ac:dyDescent="0.2">
      <c r="E1504" s="51"/>
    </row>
    <row r="1505" spans="5:5" ht="15.75" customHeight="1" x14ac:dyDescent="0.2">
      <c r="E1505" s="51"/>
    </row>
    <row r="1506" spans="5:5" ht="15" customHeight="1" x14ac:dyDescent="0.2"/>
    <row r="1507" spans="5:5" ht="15" customHeight="1" x14ac:dyDescent="0.2"/>
    <row r="1508" spans="5:5" ht="15" customHeight="1" x14ac:dyDescent="0.2"/>
    <row r="1509" spans="5:5" ht="15" customHeight="1" x14ac:dyDescent="0.2"/>
    <row r="1510" spans="5:5" ht="15" customHeight="1" x14ac:dyDescent="0.2"/>
    <row r="1511" spans="5:5" ht="15" customHeight="1" x14ac:dyDescent="0.2"/>
    <row r="1512" spans="5:5" ht="15" customHeight="1" x14ac:dyDescent="0.2"/>
    <row r="1513" spans="5:5" ht="15" customHeight="1" x14ac:dyDescent="0.2"/>
    <row r="1514" spans="5:5" ht="15" customHeight="1" x14ac:dyDescent="0.2"/>
    <row r="1515" spans="5:5" ht="15" customHeight="1" x14ac:dyDescent="0.2"/>
    <row r="1516" spans="5:5" ht="15" customHeight="1" x14ac:dyDescent="0.2"/>
    <row r="1517" spans="5:5" ht="15" customHeight="1" x14ac:dyDescent="0.2"/>
    <row r="1518" spans="5:5" ht="15" customHeight="1" x14ac:dyDescent="0.2"/>
    <row r="1519" spans="5:5" ht="15" customHeight="1" x14ac:dyDescent="0.2"/>
    <row r="1520" spans="5:5" ht="15" customHeight="1" x14ac:dyDescent="0.2"/>
    <row r="1521" ht="15" customHeight="1" x14ac:dyDescent="0.2"/>
    <row r="1522" ht="15" customHeight="1" x14ac:dyDescent="0.2"/>
    <row r="1523" ht="15" customHeight="1" x14ac:dyDescent="0.2"/>
    <row r="1524" ht="15" customHeight="1" x14ac:dyDescent="0.2"/>
    <row r="1525" ht="15" customHeight="1" x14ac:dyDescent="0.2"/>
    <row r="1526" ht="15" customHeight="1" x14ac:dyDescent="0.2"/>
    <row r="1527" ht="15" customHeight="1" x14ac:dyDescent="0.2"/>
    <row r="1528" ht="15" customHeight="1" x14ac:dyDescent="0.2"/>
    <row r="1529" ht="15" customHeight="1" x14ac:dyDescent="0.2"/>
    <row r="1530" ht="15" customHeight="1" x14ac:dyDescent="0.2"/>
    <row r="1531" ht="15" customHeight="1" x14ac:dyDescent="0.2"/>
    <row r="1532" ht="15" customHeight="1" x14ac:dyDescent="0.2"/>
    <row r="1533" ht="15" customHeight="1" x14ac:dyDescent="0.2"/>
    <row r="1534" ht="15" customHeight="1" x14ac:dyDescent="0.2"/>
    <row r="1535" ht="15" customHeight="1" x14ac:dyDescent="0.2"/>
    <row r="1536" ht="15" customHeight="1" x14ac:dyDescent="0.2"/>
    <row r="1537" ht="15" customHeight="1" x14ac:dyDescent="0.2"/>
    <row r="1538" ht="15" customHeight="1" x14ac:dyDescent="0.2"/>
    <row r="1539" ht="15" customHeight="1" x14ac:dyDescent="0.2"/>
    <row r="1540" ht="15" customHeight="1" x14ac:dyDescent="0.2"/>
    <row r="1541" ht="15" customHeight="1" x14ac:dyDescent="0.2"/>
    <row r="1542" ht="15" customHeight="1" x14ac:dyDescent="0.2"/>
    <row r="1543" ht="15" customHeight="1" x14ac:dyDescent="0.2"/>
    <row r="1544" ht="15" customHeight="1" x14ac:dyDescent="0.2"/>
    <row r="1545" ht="15" customHeight="1" x14ac:dyDescent="0.2"/>
    <row r="1546" ht="15" customHeight="1" x14ac:dyDescent="0.2"/>
    <row r="1547" ht="15" customHeight="1" x14ac:dyDescent="0.2"/>
    <row r="1548" ht="15" customHeight="1" x14ac:dyDescent="0.2"/>
    <row r="1549" ht="15" customHeight="1" x14ac:dyDescent="0.2"/>
    <row r="1550" ht="15" customHeight="1" x14ac:dyDescent="0.2"/>
    <row r="1551" ht="15" customHeight="1" x14ac:dyDescent="0.2"/>
    <row r="1552" ht="15" customHeight="1" x14ac:dyDescent="0.2"/>
    <row r="1553" ht="15" customHeight="1" x14ac:dyDescent="0.2"/>
    <row r="1554" ht="15" customHeight="1" x14ac:dyDescent="0.2"/>
    <row r="1555" ht="15" customHeight="1" x14ac:dyDescent="0.2"/>
    <row r="1556" ht="15" customHeight="1" x14ac:dyDescent="0.2"/>
    <row r="1557" ht="15" customHeight="1" x14ac:dyDescent="0.2"/>
    <row r="1558" ht="15" customHeight="1" x14ac:dyDescent="0.2"/>
    <row r="1559" ht="15" customHeight="1" x14ac:dyDescent="0.2"/>
    <row r="1560" ht="15" customHeight="1" x14ac:dyDescent="0.2"/>
    <row r="1561" ht="15" customHeight="1" x14ac:dyDescent="0.2"/>
    <row r="1562" ht="15" customHeight="1" x14ac:dyDescent="0.2"/>
    <row r="1563" ht="15" customHeight="1" x14ac:dyDescent="0.2"/>
    <row r="1564" ht="15" customHeight="1" x14ac:dyDescent="0.2"/>
    <row r="1565" ht="15" customHeight="1" x14ac:dyDescent="0.2"/>
    <row r="1566" ht="15" customHeight="1" x14ac:dyDescent="0.2"/>
    <row r="1567" ht="15" customHeight="1" x14ac:dyDescent="0.2"/>
    <row r="1568" ht="15" customHeight="1" x14ac:dyDescent="0.2"/>
    <row r="1569" ht="15" customHeight="1" x14ac:dyDescent="0.2"/>
    <row r="1570" ht="15" customHeight="1" x14ac:dyDescent="0.2"/>
    <row r="1571" ht="15" customHeight="1" x14ac:dyDescent="0.2"/>
    <row r="1572" ht="15" customHeight="1" x14ac:dyDescent="0.2"/>
    <row r="1573" ht="15" customHeight="1" x14ac:dyDescent="0.2"/>
    <row r="1574" ht="15" customHeight="1" x14ac:dyDescent="0.2"/>
    <row r="1575" ht="15" customHeight="1" x14ac:dyDescent="0.2"/>
    <row r="1576" ht="15" customHeight="1" x14ac:dyDescent="0.2"/>
    <row r="1577" ht="15" customHeight="1" x14ac:dyDescent="0.2"/>
    <row r="1578" ht="15" customHeight="1" x14ac:dyDescent="0.2"/>
    <row r="1579" ht="15" customHeight="1" x14ac:dyDescent="0.2"/>
    <row r="1580" ht="15" customHeight="1" x14ac:dyDescent="0.2"/>
    <row r="1581" ht="15" customHeight="1" x14ac:dyDescent="0.2"/>
    <row r="1582" ht="15" customHeight="1" x14ac:dyDescent="0.2"/>
    <row r="1583" ht="15" customHeight="1" x14ac:dyDescent="0.2"/>
    <row r="1584" ht="15" customHeight="1" x14ac:dyDescent="0.2"/>
    <row r="1585" ht="1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5" customHeight="1" x14ac:dyDescent="0.2"/>
    <row r="1602" ht="15" customHeight="1" x14ac:dyDescent="0.2"/>
    <row r="1603" ht="15" customHeight="1" x14ac:dyDescent="0.2"/>
    <row r="1604" ht="15" customHeight="1" x14ac:dyDescent="0.2"/>
    <row r="1605" ht="15" customHeight="1" x14ac:dyDescent="0.2"/>
    <row r="1606" ht="15" customHeight="1" x14ac:dyDescent="0.2"/>
    <row r="1607" ht="15" customHeight="1" x14ac:dyDescent="0.2"/>
    <row r="1608" ht="15" customHeight="1" x14ac:dyDescent="0.2"/>
    <row r="1609" ht="15" customHeight="1" x14ac:dyDescent="0.2"/>
    <row r="1610" ht="15" customHeight="1" x14ac:dyDescent="0.2"/>
    <row r="1611" ht="15" customHeight="1" x14ac:dyDescent="0.2"/>
    <row r="1612" ht="15" customHeight="1" x14ac:dyDescent="0.2"/>
    <row r="1613" ht="15" customHeight="1" x14ac:dyDescent="0.2"/>
    <row r="1614" ht="15" customHeight="1" x14ac:dyDescent="0.2"/>
    <row r="1615" ht="15" customHeight="1" x14ac:dyDescent="0.2"/>
    <row r="1616" ht="15" customHeight="1" x14ac:dyDescent="0.2"/>
    <row r="1617" ht="15" customHeight="1" x14ac:dyDescent="0.2"/>
    <row r="1618" ht="15" customHeight="1" x14ac:dyDescent="0.2"/>
    <row r="1619" ht="15" customHeight="1" x14ac:dyDescent="0.2"/>
    <row r="1620" ht="15" customHeight="1" x14ac:dyDescent="0.2"/>
    <row r="1621" ht="15" customHeight="1" x14ac:dyDescent="0.2"/>
    <row r="1622" ht="15" customHeight="1" x14ac:dyDescent="0.2"/>
    <row r="1623" ht="15" customHeight="1" x14ac:dyDescent="0.2"/>
    <row r="1624" ht="15" customHeight="1" x14ac:dyDescent="0.2"/>
    <row r="1625" ht="15" customHeight="1" x14ac:dyDescent="0.2"/>
    <row r="1626" ht="15" customHeight="1" x14ac:dyDescent="0.2"/>
    <row r="1627" ht="15" customHeight="1" x14ac:dyDescent="0.2"/>
    <row r="1628" ht="15" customHeight="1" x14ac:dyDescent="0.2"/>
    <row r="1629" ht="15" customHeight="1" x14ac:dyDescent="0.2"/>
    <row r="1630" ht="15" customHeight="1" x14ac:dyDescent="0.2"/>
    <row r="1631" ht="15" customHeight="1" x14ac:dyDescent="0.2"/>
    <row r="1632" ht="15" customHeight="1" x14ac:dyDescent="0.2"/>
    <row r="1633" ht="15" customHeight="1" x14ac:dyDescent="0.2"/>
    <row r="1634" ht="15" customHeight="1" x14ac:dyDescent="0.2"/>
    <row r="1635" ht="15" customHeight="1" x14ac:dyDescent="0.2"/>
    <row r="1636" ht="15" customHeight="1" x14ac:dyDescent="0.2"/>
    <row r="1637" ht="15" customHeight="1" x14ac:dyDescent="0.2"/>
    <row r="1638" ht="15" customHeight="1" x14ac:dyDescent="0.2"/>
    <row r="1639" ht="15" customHeight="1" x14ac:dyDescent="0.2"/>
    <row r="1640" ht="15" customHeight="1" x14ac:dyDescent="0.2"/>
    <row r="1641" ht="15" customHeight="1" x14ac:dyDescent="0.2"/>
    <row r="1642" ht="15" customHeight="1" x14ac:dyDescent="0.2"/>
    <row r="1643" ht="15" customHeight="1" x14ac:dyDescent="0.2"/>
    <row r="1644" ht="15" customHeight="1" x14ac:dyDescent="0.2"/>
    <row r="1645" ht="15" customHeight="1" x14ac:dyDescent="0.2"/>
    <row r="1646" ht="15" customHeight="1" x14ac:dyDescent="0.2"/>
    <row r="1647" ht="15" customHeight="1" x14ac:dyDescent="0.2"/>
    <row r="1648" ht="15" customHeight="1" x14ac:dyDescent="0.2"/>
    <row r="1649" ht="15" customHeight="1" x14ac:dyDescent="0.2"/>
    <row r="1650" ht="15" customHeight="1" x14ac:dyDescent="0.2"/>
    <row r="1651" ht="15" customHeight="1" x14ac:dyDescent="0.2"/>
    <row r="1652" ht="15" customHeight="1" x14ac:dyDescent="0.2"/>
    <row r="1653" ht="15" customHeight="1" x14ac:dyDescent="0.2"/>
    <row r="1654" ht="15" customHeight="1" x14ac:dyDescent="0.2"/>
    <row r="1655" ht="15" customHeight="1" x14ac:dyDescent="0.2"/>
    <row r="1656" ht="15" customHeight="1" x14ac:dyDescent="0.2"/>
    <row r="1657" ht="15" customHeight="1" x14ac:dyDescent="0.2"/>
    <row r="1658" ht="15" customHeight="1" x14ac:dyDescent="0.2"/>
    <row r="1659" ht="15" customHeight="1" x14ac:dyDescent="0.2"/>
    <row r="1660" ht="15" customHeight="1" x14ac:dyDescent="0.2"/>
    <row r="1661" ht="15.75" customHeight="1" x14ac:dyDescent="0.2"/>
    <row r="1662" ht="15.75" customHeight="1" x14ac:dyDescent="0.2"/>
    <row r="1663" ht="15.75" customHeight="1" x14ac:dyDescent="0.2"/>
    <row r="1664" ht="15.75" customHeight="1" x14ac:dyDescent="0.2"/>
    <row r="1665" ht="15.75" customHeight="1" x14ac:dyDescent="0.2"/>
    <row r="1666" ht="15.75" customHeight="1" x14ac:dyDescent="0.2"/>
    <row r="1667" ht="15.75" customHeight="1" x14ac:dyDescent="0.2"/>
    <row r="1668" ht="15.75" customHeight="1" x14ac:dyDescent="0.2"/>
    <row r="1669" ht="15.75" customHeight="1" x14ac:dyDescent="0.2"/>
    <row r="1670" ht="15.75" customHeight="1" x14ac:dyDescent="0.2"/>
    <row r="1671" ht="15.75" customHeight="1" x14ac:dyDescent="0.2"/>
    <row r="1672" ht="15.75" customHeight="1" x14ac:dyDescent="0.2"/>
    <row r="1673" ht="15.75" customHeight="1" x14ac:dyDescent="0.2"/>
    <row r="1674" ht="15.75" customHeight="1" x14ac:dyDescent="0.2"/>
    <row r="1675" ht="15.75" customHeight="1" x14ac:dyDescent="0.2"/>
    <row r="1676" ht="15.75" customHeight="1" x14ac:dyDescent="0.2"/>
    <row r="1677" ht="15.75" customHeight="1" x14ac:dyDescent="0.2"/>
    <row r="1678" ht="15.75" customHeight="1" x14ac:dyDescent="0.2"/>
    <row r="1679" ht="15.75" customHeight="1" x14ac:dyDescent="0.2"/>
    <row r="1680" ht="15.75" customHeight="1" x14ac:dyDescent="0.2"/>
    <row r="1681" ht="15.75" customHeight="1" x14ac:dyDescent="0.2"/>
    <row r="1682" ht="15.75" customHeight="1" x14ac:dyDescent="0.2"/>
    <row r="1683" ht="15.75" customHeight="1" x14ac:dyDescent="0.2"/>
    <row r="1684" ht="15.75" customHeight="1" x14ac:dyDescent="0.2"/>
    <row r="1685" ht="15.75" customHeight="1" x14ac:dyDescent="0.2"/>
    <row r="1686" ht="15.75" customHeight="1" x14ac:dyDescent="0.2"/>
    <row r="1687" ht="15.75" customHeight="1" x14ac:dyDescent="0.2"/>
    <row r="1688" ht="15.75" customHeight="1" x14ac:dyDescent="0.2"/>
    <row r="1689" ht="15.75" customHeight="1" x14ac:dyDescent="0.2"/>
    <row r="1690" ht="15.75" customHeight="1" x14ac:dyDescent="0.2"/>
    <row r="1691" ht="15.75" customHeight="1" x14ac:dyDescent="0.2"/>
    <row r="1692" ht="15.75" customHeight="1" x14ac:dyDescent="0.2"/>
    <row r="1693" ht="15.75" customHeight="1" x14ac:dyDescent="0.2"/>
    <row r="1694" ht="15.75" customHeight="1" x14ac:dyDescent="0.2"/>
    <row r="1695" ht="15.75" customHeight="1" x14ac:dyDescent="0.2"/>
    <row r="1696" ht="15.75" customHeight="1" x14ac:dyDescent="0.2"/>
    <row r="1697" ht="15.75" customHeight="1" x14ac:dyDescent="0.2"/>
    <row r="1698" ht="15.75" customHeight="1" x14ac:dyDescent="0.2"/>
    <row r="1699" ht="15.75" customHeight="1" x14ac:dyDescent="0.2"/>
    <row r="1700" ht="15.75" customHeight="1" x14ac:dyDescent="0.2"/>
    <row r="1701" ht="15.75" customHeight="1" x14ac:dyDescent="0.2"/>
    <row r="1702" ht="15.75" customHeight="1" x14ac:dyDescent="0.2"/>
    <row r="1703" ht="15.75" customHeight="1" x14ac:dyDescent="0.2"/>
    <row r="1704" ht="15.75" customHeight="1" x14ac:dyDescent="0.2"/>
    <row r="1705" ht="15.75" customHeight="1" x14ac:dyDescent="0.2"/>
    <row r="1706" ht="15.75" customHeight="1" x14ac:dyDescent="0.2"/>
    <row r="1707" ht="15.75" customHeight="1" x14ac:dyDescent="0.2"/>
    <row r="1708" ht="15.75" customHeight="1" x14ac:dyDescent="0.2"/>
    <row r="1709" ht="15.75" customHeight="1" x14ac:dyDescent="0.2"/>
    <row r="1710" ht="15.75" customHeight="1" x14ac:dyDescent="0.2"/>
    <row r="1711" ht="12.75" customHeight="1" x14ac:dyDescent="0.2"/>
    <row r="1712" ht="12.75" customHeight="1" x14ac:dyDescent="0.2"/>
    <row r="1713" ht="12.75" customHeight="1" x14ac:dyDescent="0.2"/>
    <row r="1714" ht="12.75" customHeight="1" x14ac:dyDescent="0.2"/>
    <row r="1715" ht="12.75" customHeight="1" x14ac:dyDescent="0.2"/>
    <row r="1716" ht="12.75" customHeight="1" x14ac:dyDescent="0.2"/>
    <row r="1717" ht="12.75" customHeight="1" x14ac:dyDescent="0.2"/>
    <row r="1718" ht="12.75" customHeight="1" x14ac:dyDescent="0.2"/>
    <row r="1719" ht="12.75" customHeight="1" x14ac:dyDescent="0.2"/>
    <row r="1720" ht="12.75" customHeight="1" x14ac:dyDescent="0.2"/>
    <row r="1721" ht="12.75" customHeight="1" x14ac:dyDescent="0.2"/>
    <row r="1722" ht="12.75" customHeight="1" x14ac:dyDescent="0.2"/>
    <row r="1723" ht="12.75" customHeight="1" x14ac:dyDescent="0.2"/>
    <row r="1724" ht="12.75" customHeight="1" x14ac:dyDescent="0.2"/>
    <row r="1725" ht="12.75" customHeight="1" x14ac:dyDescent="0.2"/>
    <row r="1726" ht="12.75" customHeight="1" x14ac:dyDescent="0.2"/>
    <row r="1727" ht="12.75" customHeight="1" x14ac:dyDescent="0.2"/>
    <row r="1728" ht="12.75" customHeight="1" x14ac:dyDescent="0.2"/>
    <row r="1729" ht="12.75" customHeight="1" x14ac:dyDescent="0.2"/>
    <row r="1730" ht="12.75" customHeight="1" x14ac:dyDescent="0.2"/>
    <row r="1731" ht="12.75" customHeight="1" x14ac:dyDescent="0.2"/>
    <row r="1732" ht="12.75" customHeight="1" x14ac:dyDescent="0.2"/>
    <row r="1733" ht="12.75" customHeight="1" x14ac:dyDescent="0.2"/>
    <row r="1734" ht="12.75" customHeight="1" x14ac:dyDescent="0.2"/>
    <row r="1735" ht="12.75" customHeight="1" x14ac:dyDescent="0.2"/>
    <row r="1736" ht="12.75" customHeight="1" x14ac:dyDescent="0.2"/>
    <row r="1737" ht="12.75" customHeight="1" x14ac:dyDescent="0.2"/>
    <row r="1738" ht="12.75" customHeight="1" x14ac:dyDescent="0.2"/>
    <row r="1739" ht="12.75" customHeight="1" x14ac:dyDescent="0.2"/>
    <row r="1740" ht="12.75" customHeight="1" x14ac:dyDescent="0.2"/>
    <row r="1741" ht="12.75" customHeight="1" x14ac:dyDescent="0.2"/>
    <row r="1742" ht="12.75" customHeight="1" x14ac:dyDescent="0.2"/>
    <row r="1743" ht="12.75" customHeight="1" x14ac:dyDescent="0.2"/>
    <row r="1744" ht="12.75" customHeight="1" x14ac:dyDescent="0.2"/>
    <row r="1745" ht="12.75" customHeight="1" x14ac:dyDescent="0.2"/>
    <row r="1746" ht="12.75" customHeight="1" x14ac:dyDescent="0.2"/>
    <row r="1747" ht="12.75" customHeight="1" x14ac:dyDescent="0.2"/>
    <row r="1748" ht="12.75" customHeight="1" x14ac:dyDescent="0.2"/>
    <row r="1749" ht="12.75" customHeight="1" x14ac:dyDescent="0.2"/>
    <row r="1750" ht="12.75" customHeight="1" x14ac:dyDescent="0.2"/>
    <row r="1751" ht="12.75" customHeight="1" x14ac:dyDescent="0.2"/>
    <row r="1752" ht="12.75" customHeight="1" x14ac:dyDescent="0.2"/>
    <row r="1753" ht="12.75" customHeight="1" x14ac:dyDescent="0.2"/>
    <row r="1754" ht="12.75" customHeight="1" x14ac:dyDescent="0.2"/>
    <row r="1755" ht="12.75" customHeight="1" x14ac:dyDescent="0.2"/>
    <row r="1756" ht="12.75" customHeight="1" x14ac:dyDescent="0.2"/>
    <row r="1757" ht="12.75" customHeight="1" x14ac:dyDescent="0.2"/>
    <row r="1758" ht="12.75" customHeight="1" x14ac:dyDescent="0.2"/>
    <row r="1759" ht="12.75" customHeight="1" x14ac:dyDescent="0.2"/>
    <row r="1760" ht="12.75" customHeight="1" x14ac:dyDescent="0.2"/>
    <row r="1761" ht="12.75" customHeight="1" x14ac:dyDescent="0.2"/>
    <row r="1762" ht="12.75" customHeight="1" x14ac:dyDescent="0.2"/>
    <row r="1763" ht="12.75" customHeight="1" x14ac:dyDescent="0.2"/>
    <row r="1764" ht="12.75" customHeight="1" x14ac:dyDescent="0.2"/>
    <row r="1765" ht="12.75" customHeight="1" x14ac:dyDescent="0.2"/>
    <row r="1766" ht="12.75" customHeight="1" x14ac:dyDescent="0.2"/>
    <row r="1767" ht="12.75" customHeight="1" x14ac:dyDescent="0.2"/>
    <row r="1768" ht="12.75" customHeight="1" x14ac:dyDescent="0.2"/>
    <row r="1769" ht="12.75" customHeight="1" x14ac:dyDescent="0.2"/>
    <row r="1770" ht="12.75" customHeight="1" x14ac:dyDescent="0.2"/>
    <row r="1771" ht="12.75" customHeight="1" x14ac:dyDescent="0.2"/>
    <row r="1772" ht="12.75" customHeight="1" x14ac:dyDescent="0.2"/>
    <row r="1773" ht="12.75" customHeight="1" x14ac:dyDescent="0.2"/>
    <row r="1774" ht="12.75" customHeight="1" x14ac:dyDescent="0.2"/>
    <row r="1775" ht="12.75" customHeight="1" x14ac:dyDescent="0.2"/>
    <row r="1776" ht="12.75" customHeight="1" x14ac:dyDescent="0.2"/>
    <row r="1777" ht="12.75" customHeight="1" x14ac:dyDescent="0.2"/>
    <row r="1778" ht="12.75" customHeight="1" x14ac:dyDescent="0.2"/>
    <row r="1779" ht="12.75" customHeight="1" x14ac:dyDescent="0.2"/>
    <row r="1780" ht="12.75" customHeight="1" x14ac:dyDescent="0.2"/>
    <row r="1781" ht="12.75" customHeight="1" x14ac:dyDescent="0.2"/>
    <row r="1782" ht="12.75" customHeight="1" x14ac:dyDescent="0.2"/>
    <row r="1783" ht="12.75" customHeight="1" x14ac:dyDescent="0.2"/>
    <row r="1784" ht="12.75" customHeight="1" x14ac:dyDescent="0.2"/>
    <row r="1785" ht="12.75" customHeight="1" x14ac:dyDescent="0.2"/>
    <row r="1786" ht="12.75" customHeight="1" x14ac:dyDescent="0.2"/>
    <row r="1787" ht="12.75" customHeight="1" x14ac:dyDescent="0.2"/>
    <row r="1788" ht="12.75" customHeight="1" x14ac:dyDescent="0.2"/>
    <row r="1789" ht="12.75" customHeight="1" x14ac:dyDescent="0.2"/>
    <row r="1790" ht="12.75" customHeight="1" x14ac:dyDescent="0.2"/>
    <row r="1791" ht="12.75" customHeight="1" x14ac:dyDescent="0.2"/>
    <row r="1792" ht="12.75" customHeight="1" x14ac:dyDescent="0.2"/>
    <row r="1793" ht="12.75" customHeight="1" x14ac:dyDescent="0.2"/>
    <row r="1794" ht="12.75" customHeight="1" x14ac:dyDescent="0.2"/>
    <row r="1795" ht="12.75" customHeight="1" x14ac:dyDescent="0.2"/>
    <row r="1796" ht="93" customHeight="1" x14ac:dyDescent="0.2"/>
    <row r="1797" ht="93" customHeight="1" x14ac:dyDescent="0.2"/>
    <row r="1798" ht="93" customHeight="1" x14ac:dyDescent="0.2"/>
    <row r="1799" ht="93" customHeight="1" x14ac:dyDescent="0.2"/>
    <row r="1800" ht="93" customHeight="1" x14ac:dyDescent="0.2"/>
    <row r="1801" ht="15" customHeight="1" x14ac:dyDescent="0.2"/>
    <row r="1802" ht="15" customHeight="1" x14ac:dyDescent="0.2"/>
    <row r="1803" ht="15" customHeight="1" x14ac:dyDescent="0.2"/>
    <row r="1804" ht="15" customHeight="1" x14ac:dyDescent="0.2"/>
    <row r="1805" ht="15" customHeight="1" x14ac:dyDescent="0.2"/>
    <row r="1806" ht="12" customHeight="1" x14ac:dyDescent="0.2"/>
    <row r="1807" ht="12" customHeight="1" x14ac:dyDescent="0.2"/>
    <row r="1808" ht="12" customHeight="1" x14ac:dyDescent="0.2"/>
    <row r="1809" ht="12" customHeight="1" x14ac:dyDescent="0.2"/>
    <row r="1810" ht="12" customHeight="1" x14ac:dyDescent="0.2"/>
    <row r="1811" ht="15" customHeight="1" x14ac:dyDescent="0.2"/>
    <row r="1812" ht="15" customHeight="1" x14ac:dyDescent="0.2"/>
    <row r="1813" ht="15" customHeight="1" x14ac:dyDescent="0.2"/>
    <row r="1814" ht="15" customHeight="1" x14ac:dyDescent="0.2"/>
    <row r="1815" ht="15" customHeight="1" x14ac:dyDescent="0.2"/>
    <row r="1816" ht="15" customHeight="1" x14ac:dyDescent="0.2"/>
    <row r="1817" ht="15" customHeight="1" x14ac:dyDescent="0.2"/>
    <row r="1818" ht="15" customHeight="1" x14ac:dyDescent="0.2"/>
    <row r="1819" ht="15" customHeight="1" x14ac:dyDescent="0.2"/>
    <row r="1820" ht="15" customHeight="1" x14ac:dyDescent="0.2"/>
    <row r="1821" ht="93" customHeight="1" x14ac:dyDescent="0.2"/>
    <row r="1822" ht="93" customHeight="1" x14ac:dyDescent="0.2"/>
    <row r="1823" ht="93" customHeight="1" x14ac:dyDescent="0.2"/>
    <row r="1824" ht="93" customHeight="1" x14ac:dyDescent="0.2"/>
    <row r="1825" ht="93" customHeight="1" x14ac:dyDescent="0.2"/>
    <row r="1826" ht="15" customHeight="1" x14ac:dyDescent="0.2"/>
    <row r="1827" ht="15" customHeight="1" x14ac:dyDescent="0.2"/>
    <row r="1828" ht="15" customHeight="1" x14ac:dyDescent="0.2"/>
    <row r="1829" ht="15" customHeight="1" x14ac:dyDescent="0.2"/>
    <row r="1830" ht="15" customHeight="1" x14ac:dyDescent="0.2"/>
    <row r="1831" ht="15" customHeight="1" x14ac:dyDescent="0.2"/>
    <row r="1832" ht="15" customHeight="1" x14ac:dyDescent="0.2"/>
    <row r="1833" ht="15" customHeight="1" x14ac:dyDescent="0.2"/>
    <row r="1834" ht="15" customHeight="1" x14ac:dyDescent="0.2"/>
    <row r="1835" ht="15" customHeight="1" x14ac:dyDescent="0.2"/>
    <row r="1836" ht="15" customHeight="1" x14ac:dyDescent="0.2"/>
    <row r="1837" ht="15" customHeight="1" x14ac:dyDescent="0.2"/>
    <row r="1838" ht="15" customHeight="1" x14ac:dyDescent="0.2"/>
    <row r="1839" ht="15" customHeight="1" x14ac:dyDescent="0.2"/>
    <row r="1840" ht="15" customHeight="1" x14ac:dyDescent="0.2"/>
    <row r="1841" ht="15" customHeight="1" x14ac:dyDescent="0.2"/>
    <row r="1842" ht="15" customHeight="1" x14ac:dyDescent="0.2"/>
    <row r="1843" ht="15" customHeight="1" x14ac:dyDescent="0.2"/>
    <row r="1844" ht="15" customHeight="1" x14ac:dyDescent="0.2"/>
    <row r="1845" ht="15" customHeight="1" x14ac:dyDescent="0.2"/>
    <row r="1846" ht="15" customHeight="1" x14ac:dyDescent="0.2"/>
    <row r="1847" ht="15" customHeight="1" x14ac:dyDescent="0.2"/>
    <row r="1848" ht="15" customHeight="1" x14ac:dyDescent="0.2"/>
    <row r="1849" ht="15" customHeight="1" x14ac:dyDescent="0.2"/>
    <row r="1850" ht="15" customHeight="1" x14ac:dyDescent="0.2"/>
    <row r="1851" ht="15" customHeight="1" x14ac:dyDescent="0.2"/>
    <row r="1852" ht="15" customHeight="1" x14ac:dyDescent="0.2"/>
    <row r="1853" ht="15" customHeight="1" x14ac:dyDescent="0.2"/>
    <row r="1854" ht="15" customHeight="1" x14ac:dyDescent="0.2"/>
    <row r="1855" ht="15" customHeight="1" x14ac:dyDescent="0.2"/>
    <row r="1856" ht="93" customHeight="1" x14ac:dyDescent="0.2"/>
    <row r="1857" ht="93" customHeight="1" x14ac:dyDescent="0.2"/>
    <row r="1858" ht="93" customHeight="1" x14ac:dyDescent="0.2"/>
    <row r="1859" ht="93" customHeight="1" x14ac:dyDescent="0.2"/>
    <row r="1860" ht="93" customHeight="1" x14ac:dyDescent="0.2"/>
    <row r="1861" ht="93" customHeight="1" x14ac:dyDescent="0.2"/>
    <row r="1862" ht="93" customHeight="1" x14ac:dyDescent="0.2"/>
    <row r="1863" ht="93" customHeight="1" x14ac:dyDescent="0.2"/>
    <row r="1864" ht="93" customHeight="1" x14ac:dyDescent="0.2"/>
    <row r="1865" ht="93" customHeight="1" x14ac:dyDescent="0.2"/>
    <row r="1866" ht="93" customHeight="1" x14ac:dyDescent="0.2"/>
    <row r="1867" ht="93" customHeight="1" x14ac:dyDescent="0.2"/>
    <row r="1868" ht="93" customHeight="1" x14ac:dyDescent="0.2"/>
    <row r="1869" ht="93" customHeight="1" x14ac:dyDescent="0.2"/>
    <row r="1870" ht="93" customHeight="1" x14ac:dyDescent="0.2"/>
    <row r="1871" ht="93" customHeight="1" x14ac:dyDescent="0.2"/>
    <row r="1872" ht="93" customHeight="1" x14ac:dyDescent="0.2"/>
    <row r="1873" ht="93" customHeight="1" x14ac:dyDescent="0.2"/>
    <row r="1874" ht="93" customHeight="1" x14ac:dyDescent="0.2"/>
    <row r="1875" ht="93" customHeight="1" x14ac:dyDescent="0.2"/>
    <row r="1876" ht="93" customHeight="1" x14ac:dyDescent="0.2"/>
    <row r="1877" ht="93" customHeight="1" x14ac:dyDescent="0.2"/>
    <row r="1878" ht="93" customHeight="1" x14ac:dyDescent="0.2"/>
    <row r="1879" ht="93" customHeight="1" x14ac:dyDescent="0.2"/>
    <row r="1880" ht="93" customHeight="1" x14ac:dyDescent="0.2"/>
    <row r="1881" ht="15.75" customHeight="1" x14ac:dyDescent="0.2"/>
    <row r="1882" ht="15.75" customHeight="1" x14ac:dyDescent="0.2"/>
    <row r="1883" ht="15.75" customHeight="1" x14ac:dyDescent="0.2"/>
    <row r="1884" ht="15.75" customHeight="1" x14ac:dyDescent="0.2"/>
    <row r="1885" ht="15.75" customHeight="1" x14ac:dyDescent="0.2"/>
    <row r="1886" ht="15.75" customHeight="1" x14ac:dyDescent="0.2"/>
    <row r="1887" ht="15.75" customHeight="1" x14ac:dyDescent="0.2"/>
    <row r="1888" ht="15.75" customHeight="1" x14ac:dyDescent="0.2"/>
    <row r="1889" ht="15.75" customHeight="1" x14ac:dyDescent="0.2"/>
    <row r="1890" ht="15.75" customHeight="1" x14ac:dyDescent="0.2"/>
    <row r="1891" ht="15.75" customHeight="1" x14ac:dyDescent="0.2"/>
    <row r="1892" ht="15.75" customHeight="1" x14ac:dyDescent="0.2"/>
    <row r="1893" ht="15.75" customHeight="1" x14ac:dyDescent="0.2"/>
    <row r="1894" ht="15.75" customHeight="1" x14ac:dyDescent="0.2"/>
    <row r="1895" ht="15.75" customHeight="1" x14ac:dyDescent="0.2"/>
    <row r="1896" ht="15.75" customHeight="1" x14ac:dyDescent="0.2"/>
    <row r="1897" ht="15.75" customHeight="1" x14ac:dyDescent="0.2"/>
    <row r="1898" ht="15.75" customHeight="1" x14ac:dyDescent="0.2"/>
    <row r="1899" ht="15.75" customHeight="1" x14ac:dyDescent="0.2"/>
    <row r="1900" ht="15.75" customHeight="1" x14ac:dyDescent="0.2"/>
    <row r="1901" ht="15.75" customHeight="1" x14ac:dyDescent="0.2"/>
    <row r="1902" ht="15.75" customHeight="1" x14ac:dyDescent="0.2"/>
    <row r="1903" ht="15.75" customHeight="1" x14ac:dyDescent="0.2"/>
    <row r="1904" ht="15.75" customHeight="1" x14ac:dyDescent="0.2"/>
    <row r="1905" ht="15.75" customHeight="1" x14ac:dyDescent="0.2"/>
    <row r="1906" ht="93" customHeight="1" x14ac:dyDescent="0.2"/>
    <row r="1907" ht="93" customHeight="1" x14ac:dyDescent="0.2"/>
    <row r="1908" ht="93" customHeight="1" x14ac:dyDescent="0.2"/>
    <row r="1909" ht="93" customHeight="1" x14ac:dyDescent="0.2"/>
    <row r="1910" ht="93" customHeight="1" x14ac:dyDescent="0.2"/>
    <row r="1911" ht="15.75" customHeight="1" x14ac:dyDescent="0.2"/>
    <row r="1912" ht="15.75" customHeight="1" x14ac:dyDescent="0.2"/>
    <row r="1913" ht="15.75" customHeight="1" x14ac:dyDescent="0.2"/>
    <row r="1914" ht="15.75" customHeight="1" x14ac:dyDescent="0.2"/>
    <row r="1915" ht="15.75" customHeight="1" x14ac:dyDescent="0.2"/>
    <row r="1916" ht="15.75" customHeight="1" x14ac:dyDescent="0.2"/>
    <row r="1917" ht="15.75" customHeight="1" x14ac:dyDescent="0.2"/>
    <row r="1918" ht="15.75" customHeight="1" x14ac:dyDescent="0.2"/>
    <row r="1919" ht="15.75" customHeight="1" x14ac:dyDescent="0.2"/>
    <row r="1920" ht="15.75" customHeight="1" x14ac:dyDescent="0.2"/>
    <row r="1921" ht="15.75" customHeight="1" x14ac:dyDescent="0.2"/>
    <row r="1922" ht="15.75" customHeight="1" x14ac:dyDescent="0.2"/>
    <row r="1923" ht="15.75" customHeight="1" x14ac:dyDescent="0.2"/>
    <row r="1924" ht="15.75" customHeight="1" x14ac:dyDescent="0.2"/>
    <row r="1925" ht="15.75" customHeight="1" x14ac:dyDescent="0.2"/>
    <row r="1926" ht="15.75" customHeight="1" x14ac:dyDescent="0.2"/>
    <row r="1927" ht="15.75" customHeight="1" x14ac:dyDescent="0.2"/>
    <row r="1928" ht="15.75" customHeight="1" x14ac:dyDescent="0.2"/>
    <row r="1929" ht="15.75" customHeight="1" x14ac:dyDescent="0.2"/>
    <row r="1930" ht="15.75" customHeight="1" x14ac:dyDescent="0.2"/>
    <row r="1931" ht="15.75" customHeight="1" x14ac:dyDescent="0.2"/>
    <row r="1932" ht="15.75" customHeight="1" x14ac:dyDescent="0.2"/>
    <row r="1933" ht="15.75" customHeight="1" x14ac:dyDescent="0.2"/>
    <row r="1934" ht="15.75" customHeight="1" x14ac:dyDescent="0.2"/>
    <row r="1935" ht="15.75" customHeight="1" x14ac:dyDescent="0.2"/>
    <row r="1936" ht="15.75" customHeight="1" x14ac:dyDescent="0.2"/>
    <row r="1937" ht="15.75" customHeight="1" x14ac:dyDescent="0.2"/>
    <row r="1938" ht="15.75" customHeight="1" x14ac:dyDescent="0.2"/>
    <row r="1939" ht="15.75" customHeight="1" x14ac:dyDescent="0.2"/>
    <row r="1940" ht="15.75" customHeight="1" x14ac:dyDescent="0.2"/>
    <row r="1941" ht="15.75" customHeight="1" x14ac:dyDescent="0.2"/>
    <row r="1942" ht="15.75" customHeight="1" x14ac:dyDescent="0.2"/>
    <row r="1943" ht="15.75" customHeight="1" x14ac:dyDescent="0.2"/>
    <row r="1944" ht="15.75" customHeight="1" x14ac:dyDescent="0.2"/>
    <row r="1945" ht="15.75" customHeight="1" x14ac:dyDescent="0.2"/>
    <row r="1946" ht="15.75" customHeight="1" x14ac:dyDescent="0.2"/>
    <row r="1947" ht="15.75" customHeight="1" x14ac:dyDescent="0.2"/>
    <row r="1948" ht="15.75" customHeight="1" x14ac:dyDescent="0.2"/>
    <row r="1949" ht="15.75" customHeight="1" x14ac:dyDescent="0.2"/>
    <row r="1950" ht="15.75" customHeight="1" x14ac:dyDescent="0.2"/>
    <row r="1951" ht="15.75" customHeight="1" x14ac:dyDescent="0.2"/>
    <row r="1952" ht="15.75" customHeight="1" x14ac:dyDescent="0.2"/>
    <row r="1953" ht="15.75" customHeight="1" x14ac:dyDescent="0.2"/>
    <row r="1954" ht="15.75" customHeight="1" x14ac:dyDescent="0.2"/>
    <row r="1955" ht="15.75" customHeight="1" x14ac:dyDescent="0.2"/>
    <row r="1956" ht="15.75" customHeight="1" x14ac:dyDescent="0.2"/>
    <row r="1957" ht="15.75" customHeight="1" x14ac:dyDescent="0.2"/>
    <row r="1958" ht="15.75" customHeight="1" x14ac:dyDescent="0.2"/>
    <row r="1959" ht="15.75" customHeight="1" x14ac:dyDescent="0.2"/>
    <row r="1960" ht="15.75" customHeight="1" x14ac:dyDescent="0.2"/>
    <row r="1961" ht="15.75" customHeight="1" x14ac:dyDescent="0.2"/>
    <row r="1962" ht="15.75" customHeight="1" x14ac:dyDescent="0.2"/>
    <row r="1963" ht="15.75" customHeight="1" x14ac:dyDescent="0.2"/>
    <row r="1964" ht="15.75" customHeight="1" x14ac:dyDescent="0.2"/>
    <row r="1965" ht="15.75" customHeight="1" x14ac:dyDescent="0.2"/>
    <row r="1966" ht="15.75" customHeight="1" x14ac:dyDescent="0.2"/>
    <row r="1967" ht="15.75" customHeight="1" x14ac:dyDescent="0.2"/>
    <row r="1968" ht="15.75" customHeight="1" x14ac:dyDescent="0.2"/>
    <row r="1969" ht="15.75" customHeight="1" x14ac:dyDescent="0.2"/>
    <row r="1970" ht="15.75" customHeight="1" x14ac:dyDescent="0.2"/>
    <row r="1971" ht="15.75" customHeight="1" x14ac:dyDescent="0.2"/>
    <row r="1972" ht="15.75" customHeight="1" x14ac:dyDescent="0.2"/>
    <row r="1973" ht="15.75" customHeight="1" x14ac:dyDescent="0.2"/>
    <row r="1974" ht="15.75" customHeight="1" x14ac:dyDescent="0.2"/>
    <row r="1975" ht="15.75" customHeight="1" x14ac:dyDescent="0.2"/>
    <row r="1976" ht="15.75" customHeight="1" x14ac:dyDescent="0.2"/>
    <row r="1977" ht="15.75" customHeight="1" x14ac:dyDescent="0.2"/>
    <row r="1978" ht="15.75" customHeight="1" x14ac:dyDescent="0.2"/>
    <row r="1979" ht="15.75" customHeight="1" x14ac:dyDescent="0.2"/>
    <row r="1980" ht="15.75" customHeight="1" x14ac:dyDescent="0.2"/>
    <row r="1981" ht="15.75" customHeight="1" x14ac:dyDescent="0.2"/>
    <row r="1982" ht="15.75" customHeight="1" x14ac:dyDescent="0.2"/>
    <row r="1983" ht="15.75" customHeight="1" x14ac:dyDescent="0.2"/>
    <row r="1984" ht="15.75" customHeight="1" x14ac:dyDescent="0.2"/>
    <row r="1985" ht="15.75" customHeight="1" x14ac:dyDescent="0.2"/>
    <row r="1986" ht="15.75" customHeight="1" x14ac:dyDescent="0.2"/>
    <row r="1987" ht="15.75" customHeight="1" x14ac:dyDescent="0.2"/>
    <row r="1988" ht="15.75" customHeight="1" x14ac:dyDescent="0.2"/>
    <row r="1989" ht="15.75" customHeight="1" x14ac:dyDescent="0.2"/>
    <row r="1990" ht="15.75" customHeight="1" x14ac:dyDescent="0.2"/>
    <row r="1991" ht="15.75" customHeight="1" x14ac:dyDescent="0.2"/>
    <row r="1992" ht="15.75" customHeight="1" x14ac:dyDescent="0.2"/>
    <row r="1993" ht="15.75" customHeight="1" x14ac:dyDescent="0.2"/>
    <row r="1994" ht="15.75" customHeight="1" x14ac:dyDescent="0.2"/>
    <row r="1995" ht="15.75" customHeight="1" x14ac:dyDescent="0.2"/>
    <row r="1996" ht="15.75" customHeight="1" x14ac:dyDescent="0.2"/>
    <row r="1997" ht="15.75" customHeight="1" x14ac:dyDescent="0.2"/>
    <row r="1998" ht="15.75" customHeight="1" x14ac:dyDescent="0.2"/>
    <row r="1999" ht="15.75" customHeight="1" x14ac:dyDescent="0.2"/>
    <row r="2000" ht="15.75" customHeight="1" x14ac:dyDescent="0.2"/>
    <row r="2001" ht="15.75" customHeight="1" x14ac:dyDescent="0.2"/>
    <row r="2002" ht="15.75" customHeight="1" x14ac:dyDescent="0.2"/>
    <row r="2003" ht="15.75" customHeight="1" x14ac:dyDescent="0.2"/>
    <row r="2004" ht="15.75" customHeight="1" x14ac:dyDescent="0.2"/>
    <row r="2005" ht="15.75" customHeight="1" x14ac:dyDescent="0.2"/>
    <row r="2006" ht="15.75" customHeight="1" x14ac:dyDescent="0.2"/>
    <row r="2007" ht="15.75" customHeight="1" x14ac:dyDescent="0.2"/>
    <row r="2008" ht="15.75" customHeight="1" x14ac:dyDescent="0.2"/>
    <row r="2009" ht="15.75" customHeight="1" x14ac:dyDescent="0.2"/>
    <row r="2010" ht="15.75" customHeight="1" x14ac:dyDescent="0.2"/>
    <row r="2011" ht="15.75" customHeight="1" x14ac:dyDescent="0.2"/>
    <row r="2012" ht="15.75" customHeight="1" x14ac:dyDescent="0.2"/>
    <row r="2013" ht="15.75" customHeight="1" x14ac:dyDescent="0.2"/>
    <row r="2014" ht="15.75" customHeight="1" x14ac:dyDescent="0.2"/>
    <row r="2015" ht="15.75" customHeight="1" x14ac:dyDescent="0.2"/>
    <row r="2016" ht="15.75" customHeight="1" x14ac:dyDescent="0.2"/>
    <row r="2017" ht="15.75" customHeight="1" x14ac:dyDescent="0.2"/>
    <row r="2018" ht="15.75" customHeight="1" x14ac:dyDescent="0.2"/>
    <row r="2019" ht="15.75" customHeight="1" x14ac:dyDescent="0.2"/>
    <row r="2020" ht="15.75" customHeight="1" x14ac:dyDescent="0.2"/>
    <row r="2021" ht="15.75" customHeight="1" x14ac:dyDescent="0.2"/>
    <row r="2022" ht="15.75" customHeight="1" x14ac:dyDescent="0.2"/>
    <row r="2023" ht="15.75" customHeight="1" x14ac:dyDescent="0.2"/>
    <row r="2024" ht="15.75" customHeight="1" x14ac:dyDescent="0.2"/>
    <row r="2025" ht="15.75" customHeight="1" x14ac:dyDescent="0.2"/>
    <row r="2026" ht="15.75" customHeight="1" x14ac:dyDescent="0.2"/>
    <row r="2027" ht="15.75" customHeight="1" x14ac:dyDescent="0.2"/>
    <row r="2028" ht="15.75" customHeight="1" x14ac:dyDescent="0.2"/>
    <row r="2029" ht="15.75" customHeight="1" x14ac:dyDescent="0.2"/>
    <row r="2030" ht="15.75" customHeight="1" x14ac:dyDescent="0.2"/>
    <row r="2031" ht="15.75" customHeight="1" x14ac:dyDescent="0.2"/>
    <row r="2032" ht="15.75" customHeight="1" x14ac:dyDescent="0.2"/>
    <row r="2033" ht="15.75" customHeight="1" x14ac:dyDescent="0.2"/>
    <row r="2034" ht="15.75" customHeight="1" x14ac:dyDescent="0.2"/>
    <row r="2035" ht="15.75" customHeight="1" x14ac:dyDescent="0.2"/>
    <row r="2036" ht="15.75" customHeight="1" x14ac:dyDescent="0.2"/>
    <row r="2037" ht="15.75" customHeight="1" x14ac:dyDescent="0.2"/>
    <row r="2038" ht="15.75" customHeight="1" x14ac:dyDescent="0.2"/>
    <row r="2039" ht="15.75" customHeight="1" x14ac:dyDescent="0.2"/>
    <row r="2040" ht="15.75" customHeight="1" x14ac:dyDescent="0.2"/>
    <row r="2041" ht="15.75" customHeight="1" x14ac:dyDescent="0.2"/>
    <row r="2042" ht="15.75" customHeight="1" x14ac:dyDescent="0.2"/>
    <row r="2043" ht="15.75" customHeight="1" x14ac:dyDescent="0.2"/>
    <row r="2044" ht="15.75" customHeight="1" x14ac:dyDescent="0.2"/>
    <row r="2045" ht="15.75" customHeight="1" x14ac:dyDescent="0.2"/>
    <row r="2046" ht="15" customHeight="1" x14ac:dyDescent="0.2"/>
    <row r="2047" ht="15" customHeight="1" x14ac:dyDescent="0.2"/>
    <row r="2048" ht="15" customHeight="1" x14ac:dyDescent="0.2"/>
    <row r="2049" ht="15" customHeight="1" x14ac:dyDescent="0.2"/>
    <row r="2050" ht="15" customHeight="1" x14ac:dyDescent="0.2"/>
    <row r="2051" ht="14.1" customHeight="1" x14ac:dyDescent="0.2"/>
    <row r="2052" ht="14.1" customHeight="1" x14ac:dyDescent="0.2"/>
    <row r="2053" ht="14.1" customHeight="1" x14ac:dyDescent="0.2"/>
    <row r="2054" ht="14.1" customHeight="1" x14ac:dyDescent="0.2"/>
    <row r="2055" ht="14.1" customHeight="1" x14ac:dyDescent="0.2"/>
    <row r="2056" ht="14.1" customHeight="1" x14ac:dyDescent="0.2"/>
    <row r="2057" ht="14.1" customHeight="1" x14ac:dyDescent="0.2"/>
    <row r="2058" ht="14.1" customHeight="1" x14ac:dyDescent="0.2"/>
    <row r="2059" ht="14.1" customHeight="1" x14ac:dyDescent="0.2"/>
    <row r="2060" ht="14.1" customHeight="1" x14ac:dyDescent="0.2"/>
    <row r="2061" ht="14.1" customHeight="1" x14ac:dyDescent="0.2"/>
    <row r="2062" ht="14.1" customHeight="1" x14ac:dyDescent="0.2"/>
    <row r="2063" ht="14.1" customHeight="1" x14ac:dyDescent="0.2"/>
    <row r="2064" ht="14.1" customHeight="1" x14ac:dyDescent="0.2"/>
    <row r="2065" ht="14.1" customHeight="1" x14ac:dyDescent="0.2"/>
    <row r="2066" ht="14.1" customHeight="1" x14ac:dyDescent="0.2"/>
    <row r="2067" ht="14.1" customHeight="1" x14ac:dyDescent="0.2"/>
    <row r="2068" ht="14.1" customHeight="1" x14ac:dyDescent="0.2"/>
    <row r="2069" ht="14.1" customHeight="1" x14ac:dyDescent="0.2"/>
    <row r="2070" ht="14.1" customHeight="1" x14ac:dyDescent="0.2"/>
    <row r="2071" ht="14.1" customHeight="1" x14ac:dyDescent="0.2"/>
    <row r="2072" ht="14.1" customHeight="1" x14ac:dyDescent="0.2"/>
    <row r="2073" ht="14.1" customHeight="1" x14ac:dyDescent="0.2"/>
    <row r="2074" ht="14.1" customHeight="1" x14ac:dyDescent="0.2"/>
    <row r="2075" ht="14.1" customHeight="1" x14ac:dyDescent="0.2"/>
    <row r="2076" ht="14.1" customHeight="1" x14ac:dyDescent="0.2"/>
    <row r="2077" ht="14.1" customHeight="1" x14ac:dyDescent="0.2"/>
    <row r="2078" ht="14.1" customHeight="1" x14ac:dyDescent="0.2"/>
    <row r="2079" ht="14.1" customHeight="1" x14ac:dyDescent="0.2"/>
    <row r="2080" ht="14.1" customHeight="1" x14ac:dyDescent="0.2"/>
    <row r="2081" ht="14.1" customHeight="1" x14ac:dyDescent="0.2"/>
    <row r="2082" ht="14.1" customHeight="1" x14ac:dyDescent="0.2"/>
    <row r="2083" ht="14.1" customHeight="1" x14ac:dyDescent="0.2"/>
    <row r="2084" ht="14.1" customHeight="1" x14ac:dyDescent="0.2"/>
    <row r="2085" ht="14.1" customHeight="1" x14ac:dyDescent="0.2"/>
    <row r="2086" ht="14.1" customHeight="1" x14ac:dyDescent="0.2"/>
    <row r="2087" ht="14.1" customHeight="1" x14ac:dyDescent="0.2"/>
    <row r="2088" ht="14.1" customHeight="1" x14ac:dyDescent="0.2"/>
    <row r="2089" ht="14.1" customHeight="1" x14ac:dyDescent="0.2"/>
    <row r="2090" ht="14.1" customHeight="1" x14ac:dyDescent="0.2"/>
    <row r="2091" ht="14.1" customHeight="1" x14ac:dyDescent="0.2"/>
    <row r="2092" ht="14.1" customHeight="1" x14ac:dyDescent="0.2"/>
    <row r="2093" ht="14.1" customHeight="1" x14ac:dyDescent="0.2"/>
    <row r="2094" ht="14.1" customHeight="1" x14ac:dyDescent="0.2"/>
    <row r="2095" ht="14.1" customHeight="1" x14ac:dyDescent="0.2"/>
    <row r="2096" ht="14.1" customHeight="1" x14ac:dyDescent="0.2"/>
    <row r="2097" ht="14.1" customHeight="1" x14ac:dyDescent="0.2"/>
    <row r="2098" ht="14.1" customHeight="1" x14ac:dyDescent="0.2"/>
    <row r="2099" ht="14.1" customHeight="1" x14ac:dyDescent="0.2"/>
    <row r="2100" ht="14.1" customHeight="1" x14ac:dyDescent="0.2"/>
    <row r="2101" ht="14.1" customHeight="1" x14ac:dyDescent="0.2"/>
    <row r="2102" ht="14.1" customHeight="1" x14ac:dyDescent="0.2"/>
    <row r="2103" ht="14.1" customHeight="1" x14ac:dyDescent="0.2"/>
    <row r="2104" ht="14.1" customHeight="1" x14ac:dyDescent="0.2"/>
    <row r="2105" ht="14.1" customHeight="1" x14ac:dyDescent="0.2"/>
    <row r="2106" ht="14.1" customHeight="1" x14ac:dyDescent="0.2"/>
    <row r="2107" ht="14.1" customHeight="1" x14ac:dyDescent="0.2"/>
    <row r="2108" ht="14.1" customHeight="1" x14ac:dyDescent="0.2"/>
    <row r="2109" ht="14.1" customHeight="1" x14ac:dyDescent="0.2"/>
    <row r="2110" ht="14.1" customHeight="1" x14ac:dyDescent="0.2"/>
    <row r="2111" ht="14.1" customHeight="1" x14ac:dyDescent="0.2"/>
    <row r="2112" ht="14.1" customHeight="1" x14ac:dyDescent="0.2"/>
    <row r="2113" ht="14.1" customHeight="1" x14ac:dyDescent="0.2"/>
    <row r="2114" ht="14.1" customHeight="1" x14ac:dyDescent="0.2"/>
    <row r="2115" ht="14.1" customHeight="1" x14ac:dyDescent="0.2"/>
    <row r="2116" ht="14.1" customHeight="1" x14ac:dyDescent="0.2"/>
    <row r="2117" ht="14.1" customHeight="1" x14ac:dyDescent="0.2"/>
    <row r="2118" ht="14.1" customHeight="1" x14ac:dyDescent="0.2"/>
    <row r="2119" ht="14.1" customHeight="1" x14ac:dyDescent="0.2"/>
    <row r="2120" ht="14.1" customHeight="1" x14ac:dyDescent="0.2"/>
    <row r="2121" ht="14.1" customHeight="1" x14ac:dyDescent="0.2"/>
    <row r="2122" ht="14.1" customHeight="1" x14ac:dyDescent="0.2"/>
    <row r="2123" ht="14.1" customHeight="1" x14ac:dyDescent="0.2"/>
    <row r="2124" ht="14.1" customHeight="1" x14ac:dyDescent="0.2"/>
    <row r="2125" ht="14.1" customHeight="1" x14ac:dyDescent="0.2"/>
    <row r="2126" ht="14.1" customHeight="1" x14ac:dyDescent="0.2"/>
    <row r="2127" ht="14.1" customHeight="1" x14ac:dyDescent="0.2"/>
    <row r="2128" ht="14.1" customHeight="1" x14ac:dyDescent="0.2"/>
    <row r="2129" ht="14.1" customHeight="1" x14ac:dyDescent="0.2"/>
    <row r="2130" ht="14.1" customHeight="1" x14ac:dyDescent="0.2"/>
    <row r="2131" ht="14.1" customHeight="1" x14ac:dyDescent="0.2"/>
    <row r="2132" ht="14.1" customHeight="1" x14ac:dyDescent="0.2"/>
    <row r="2133" ht="14.1" customHeight="1" x14ac:dyDescent="0.2"/>
    <row r="2134" ht="14.1" customHeight="1" x14ac:dyDescent="0.2"/>
    <row r="2135" ht="14.1" customHeight="1" x14ac:dyDescent="0.2"/>
    <row r="2136" ht="14.1" customHeight="1" x14ac:dyDescent="0.2"/>
    <row r="2137" ht="14.1" customHeight="1" x14ac:dyDescent="0.2"/>
    <row r="2138" ht="14.1" customHeight="1" x14ac:dyDescent="0.2"/>
    <row r="2139" ht="14.1" customHeight="1" x14ac:dyDescent="0.2"/>
    <row r="2140" ht="14.1" customHeight="1" x14ac:dyDescent="0.2"/>
    <row r="2141" ht="14.1" customHeight="1" x14ac:dyDescent="0.2"/>
    <row r="2142" ht="14.1" customHeight="1" x14ac:dyDescent="0.2"/>
    <row r="2143" ht="14.1" customHeight="1" x14ac:dyDescent="0.2"/>
    <row r="2144" ht="14.1" customHeight="1" x14ac:dyDescent="0.2"/>
    <row r="2145" ht="14.1" customHeight="1" x14ac:dyDescent="0.2"/>
    <row r="2146" ht="14.1" customHeight="1" x14ac:dyDescent="0.2"/>
    <row r="2147" ht="14.1" customHeight="1" x14ac:dyDescent="0.2"/>
    <row r="2148" ht="14.1" customHeight="1" x14ac:dyDescent="0.2"/>
    <row r="2149" ht="14.1" customHeight="1" x14ac:dyDescent="0.2"/>
    <row r="2150" ht="14.1" customHeight="1" x14ac:dyDescent="0.2"/>
    <row r="2151" ht="14.1" customHeight="1" x14ac:dyDescent="0.2"/>
    <row r="2152" ht="14.1" customHeight="1" x14ac:dyDescent="0.2"/>
    <row r="2153" ht="14.1" customHeight="1" x14ac:dyDescent="0.2"/>
    <row r="2154" ht="14.1" customHeight="1" x14ac:dyDescent="0.2"/>
    <row r="2155" ht="14.1" customHeight="1" x14ac:dyDescent="0.2"/>
    <row r="2156" ht="14.1" customHeight="1" x14ac:dyDescent="0.2"/>
    <row r="2157" ht="14.1" customHeight="1" x14ac:dyDescent="0.2"/>
    <row r="2158" ht="14.1" customHeight="1" x14ac:dyDescent="0.2"/>
    <row r="2159" ht="14.1" customHeight="1" x14ac:dyDescent="0.2"/>
    <row r="2160" ht="14.1" customHeight="1" x14ac:dyDescent="0.2"/>
    <row r="2161" ht="14.1" customHeight="1" x14ac:dyDescent="0.2"/>
    <row r="2162" ht="14.1" customHeight="1" x14ac:dyDescent="0.2"/>
    <row r="2163" ht="14.1" customHeight="1" x14ac:dyDescent="0.2"/>
    <row r="2164" ht="14.1" customHeight="1" x14ac:dyDescent="0.2"/>
    <row r="2165" ht="14.1" customHeight="1" x14ac:dyDescent="0.2"/>
    <row r="2166" ht="14.1" customHeight="1" x14ac:dyDescent="0.2"/>
    <row r="2167" ht="14.1" customHeight="1" x14ac:dyDescent="0.2"/>
    <row r="2168" ht="14.1" customHeight="1" x14ac:dyDescent="0.2"/>
    <row r="2169" ht="14.1" customHeight="1" x14ac:dyDescent="0.2"/>
    <row r="2170" ht="14.1" customHeight="1" x14ac:dyDescent="0.2"/>
    <row r="2171" ht="0.2" customHeight="1" x14ac:dyDescent="0.2"/>
    <row r="2172" ht="0.2" customHeight="1" x14ac:dyDescent="0.2"/>
    <row r="2173" ht="0.2" customHeight="1" x14ac:dyDescent="0.2"/>
    <row r="2174" ht="0.2" customHeight="1" x14ac:dyDescent="0.2"/>
    <row r="2175" ht="0.2" customHeight="1" x14ac:dyDescent="0.2"/>
    <row r="2176" ht="0.2" customHeight="1" x14ac:dyDescent="0.2"/>
    <row r="2177" ht="0.2" customHeight="1" x14ac:dyDescent="0.2"/>
    <row r="2178" ht="0.2" customHeight="1" x14ac:dyDescent="0.2"/>
    <row r="2179" ht="0.2" customHeight="1" x14ac:dyDescent="0.2"/>
    <row r="2180" ht="0.2" customHeight="1" x14ac:dyDescent="0.2"/>
    <row r="2181" ht="15" customHeight="1" x14ac:dyDescent="0.2"/>
    <row r="2189" ht="15" customHeight="1" x14ac:dyDescent="0.2"/>
    <row r="2197" ht="15" customHeight="1" x14ac:dyDescent="0.2"/>
    <row r="2205" ht="15" customHeight="1" x14ac:dyDescent="0.2"/>
    <row r="2213" ht="15" customHeight="1" x14ac:dyDescent="0.2"/>
    <row r="2221" ht="15" customHeight="1" x14ac:dyDescent="0.2"/>
    <row r="2229" ht="15" customHeight="1" x14ac:dyDescent="0.2"/>
    <row r="2237" ht="15" customHeight="1" x14ac:dyDescent="0.2"/>
  </sheetData>
  <pageMargins left="0.7" right="0.7" top="0.75" bottom="0.75" header="0.3" footer="0.3"/>
  <pageSetup orientation="portrait" horizontalDpi="4294967292" verticalDpi="429496729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4:FF38"/>
  <sheetViews>
    <sheetView zoomScale="40" zoomScaleNormal="40" workbookViewId="0"/>
  </sheetViews>
  <sheetFormatPr defaultColWidth="11.42578125" defaultRowHeight="14.25" x14ac:dyDescent="0.2"/>
  <cols>
    <col min="1" max="1" width="6.7109375" style="11" customWidth="1"/>
    <col min="2" max="54" width="6.7109375" style="6" customWidth="1"/>
    <col min="55" max="100" width="11.42578125" style="6"/>
    <col min="101" max="110" width="11.42578125" style="36"/>
    <col min="111" max="150" width="11.42578125" style="6"/>
    <col min="151" max="162" width="11.42578125" style="37"/>
    <col min="163" max="16384" width="11.42578125" style="6"/>
  </cols>
  <sheetData>
    <row r="4" spans="1:162" x14ac:dyDescent="0.2">
      <c r="B4" s="6" t="s">
        <v>1224</v>
      </c>
      <c r="C4" s="6" t="s">
        <v>1225</v>
      </c>
      <c r="D4" s="6" t="s">
        <v>1226</v>
      </c>
      <c r="E4" s="6" t="s">
        <v>1227</v>
      </c>
      <c r="F4" s="6" t="s">
        <v>1228</v>
      </c>
      <c r="G4" s="6" t="s">
        <v>1229</v>
      </c>
      <c r="H4" s="6" t="s">
        <v>1230</v>
      </c>
      <c r="I4" s="6" t="s">
        <v>1231</v>
      </c>
      <c r="J4" s="6" t="s">
        <v>1232</v>
      </c>
      <c r="AZ4" s="6" t="s">
        <v>1224</v>
      </c>
      <c r="BA4" s="6" t="s">
        <v>1225</v>
      </c>
      <c r="BB4" s="6" t="s">
        <v>1226</v>
      </c>
      <c r="BC4" s="6" t="s">
        <v>1227</v>
      </c>
      <c r="BD4" s="6" t="s">
        <v>1228</v>
      </c>
      <c r="BE4" s="6" t="s">
        <v>1229</v>
      </c>
      <c r="BF4" s="6" t="s">
        <v>1230</v>
      </c>
      <c r="BG4" s="6" t="s">
        <v>1231</v>
      </c>
      <c r="BH4" s="6" t="s">
        <v>1232</v>
      </c>
    </row>
    <row r="6" spans="1:162" x14ac:dyDescent="0.2">
      <c r="A6" s="11">
        <v>1395.8984375</v>
      </c>
      <c r="CV6" s="11">
        <f>A6</f>
        <v>1395.8984375</v>
      </c>
      <c r="CW6" s="36" t="e">
        <f>AZ6/SUM($AZ6:$BI6)</f>
        <v>#DIV/0!</v>
      </c>
      <c r="CX6" s="36" t="e">
        <f>BA6/SUM($AZ6:$BI6)</f>
        <v>#DIV/0!</v>
      </c>
      <c r="CY6" s="36" t="e">
        <f>BB6/SUM($AZ6:$BI6)</f>
        <v>#DIV/0!</v>
      </c>
      <c r="CZ6" s="36" t="e">
        <f>BC6/SUM($AZ6:$BI6)</f>
        <v>#DIV/0!</v>
      </c>
      <c r="DA6" s="36" t="e">
        <f>BD6/SUM($AZ6:$BI6)</f>
        <v>#DIV/0!</v>
      </c>
      <c r="DB6" s="36" t="e">
        <f>BE6/SUM($AZ6:$BI6)</f>
        <v>#DIV/0!</v>
      </c>
      <c r="DC6" s="36" t="e">
        <f>BF6/SUM($AZ6:$BI6)</f>
        <v>#DIV/0!</v>
      </c>
      <c r="DD6" s="36" t="e">
        <f>BG6/SUM($AZ6:$BI6)</f>
        <v>#DIV/0!</v>
      </c>
      <c r="DE6" s="36" t="e">
        <f>BH6/SUM($AZ6:$BI6)</f>
        <v>#DIV/0!</v>
      </c>
      <c r="DF6" s="36" t="e">
        <f>BI6/SUM($AZ6:$BI6)</f>
        <v>#DIV/0!</v>
      </c>
      <c r="ET6" s="11">
        <f>A6</f>
        <v>1395.8984375</v>
      </c>
      <c r="EU6" s="37" t="e">
        <f>AZ6/SUM($AZ6:$BK6)</f>
        <v>#DIV/0!</v>
      </c>
      <c r="EV6" s="37" t="e">
        <f>BA6/SUM($AZ6:$BK6)</f>
        <v>#DIV/0!</v>
      </c>
      <c r="EW6" s="37" t="e">
        <f>BB6/SUM($AZ6:$BK6)</f>
        <v>#DIV/0!</v>
      </c>
      <c r="EX6" s="37" t="e">
        <f>BC6/SUM($AZ6:$BK6)</f>
        <v>#DIV/0!</v>
      </c>
      <c r="EY6" s="37" t="e">
        <f>BD6/SUM($AZ6:$BK6)</f>
        <v>#DIV/0!</v>
      </c>
      <c r="EZ6" s="37" t="e">
        <f>BE6/SUM($AZ6:$BK6)</f>
        <v>#DIV/0!</v>
      </c>
      <c r="FA6" s="37" t="e">
        <f>BF6/SUM($AZ6:$BK6)</f>
        <v>#DIV/0!</v>
      </c>
      <c r="FB6" s="37" t="e">
        <f>BG6/SUM($AZ6:$BK6)</f>
        <v>#DIV/0!</v>
      </c>
      <c r="FC6" s="37" t="e">
        <f>BH6/SUM($AZ6:$BK6)</f>
        <v>#DIV/0!</v>
      </c>
      <c r="FD6" s="37" t="e">
        <f>BI6/SUM($AZ6:$BK6)</f>
        <v>#DIV/0!</v>
      </c>
      <c r="FE6" s="37" t="e">
        <f>BJ6/SUM($AZ6:$BK6)</f>
        <v>#DIV/0!</v>
      </c>
      <c r="FF6" s="37" t="e">
        <f>BK6/SUM($AZ6:$BK6)</f>
        <v>#DIV/0!</v>
      </c>
    </row>
    <row r="7" spans="1:162" x14ac:dyDescent="0.2">
      <c r="A7" s="11">
        <v>1375.8984375</v>
      </c>
      <c r="B7" s="6">
        <v>5.7750016920142019E-2</v>
      </c>
      <c r="AZ7" s="6">
        <v>5.7750016920142019E-2</v>
      </c>
      <c r="CV7" s="11">
        <f>A7</f>
        <v>1375.8984375</v>
      </c>
      <c r="CW7" s="36">
        <f>AZ7/SUM($AZ7:$BI7)</f>
        <v>1</v>
      </c>
      <c r="CX7" s="36">
        <f>BA7/SUM($AZ7:$BI7)</f>
        <v>0</v>
      </c>
      <c r="CY7" s="36">
        <f>BB7/SUM($AZ7:$BI7)</f>
        <v>0</v>
      </c>
      <c r="CZ7" s="36">
        <f>BC7/SUM($AZ7:$BI7)</f>
        <v>0</v>
      </c>
      <c r="DA7" s="36">
        <f>BD7/SUM($AZ7:$BI7)</f>
        <v>0</v>
      </c>
      <c r="DB7" s="36">
        <f>BE7/SUM($AZ7:$BI7)</f>
        <v>0</v>
      </c>
      <c r="DC7" s="36">
        <f>BF7/SUM($AZ7:$BI7)</f>
        <v>0</v>
      </c>
      <c r="DD7" s="36">
        <f>BG7/SUM($AZ7:$BI7)</f>
        <v>0</v>
      </c>
      <c r="DE7" s="36">
        <f>BH7/SUM($AZ7:$BI7)</f>
        <v>0</v>
      </c>
      <c r="DF7" s="36">
        <f>BI7/SUM($AZ7:$BI7)</f>
        <v>0</v>
      </c>
      <c r="ET7" s="11">
        <f>A7</f>
        <v>1375.8984375</v>
      </c>
      <c r="EU7" s="37">
        <f>AZ7/SUM($AZ7:$BK7)</f>
        <v>1</v>
      </c>
      <c r="EV7" s="37">
        <f>BA7/SUM($AZ7:$BK7)</f>
        <v>0</v>
      </c>
      <c r="EW7" s="37">
        <f>BB7/SUM($AZ7:$BK7)</f>
        <v>0</v>
      </c>
      <c r="EX7" s="37">
        <f>BC7/SUM($AZ7:$BK7)</f>
        <v>0</v>
      </c>
      <c r="EY7" s="37">
        <f>BD7/SUM($AZ7:$BK7)</f>
        <v>0</v>
      </c>
      <c r="EZ7" s="37">
        <f>BE7/SUM($AZ7:$BK7)</f>
        <v>0</v>
      </c>
      <c r="FA7" s="37">
        <f>BF7/SUM($AZ7:$BK7)</f>
        <v>0</v>
      </c>
      <c r="FB7" s="37">
        <f>BG7/SUM($AZ7:$BK7)</f>
        <v>0</v>
      </c>
      <c r="FC7" s="37">
        <f>BH7/SUM($AZ7:$BK7)</f>
        <v>0</v>
      </c>
      <c r="FD7" s="37">
        <f>BI7/SUM($AZ7:$BK7)</f>
        <v>0</v>
      </c>
      <c r="FE7" s="37">
        <f>BJ7/SUM($AZ7:$BK7)</f>
        <v>0</v>
      </c>
      <c r="FF7" s="37">
        <f>BK7/SUM($AZ7:$BK7)</f>
        <v>0</v>
      </c>
    </row>
    <row r="8" spans="1:162" x14ac:dyDescent="0.2">
      <c r="A8" s="11">
        <v>1355.8984375</v>
      </c>
      <c r="B8" s="6">
        <v>0.11860560994460323</v>
      </c>
      <c r="AZ8" s="6">
        <v>0.11860560994460323</v>
      </c>
      <c r="CV8" s="11">
        <f>A8</f>
        <v>1355.8984375</v>
      </c>
      <c r="CW8" s="36">
        <f>AZ8/SUM($AZ8:$BI8)</f>
        <v>1</v>
      </c>
      <c r="CX8" s="36">
        <f>BA8/SUM($AZ8:$BI8)</f>
        <v>0</v>
      </c>
      <c r="CY8" s="36">
        <f>BB8/SUM($AZ8:$BI8)</f>
        <v>0</v>
      </c>
      <c r="CZ8" s="36">
        <f>BC8/SUM($AZ8:$BI8)</f>
        <v>0</v>
      </c>
      <c r="DA8" s="36">
        <f>BD8/SUM($AZ8:$BI8)</f>
        <v>0</v>
      </c>
      <c r="DB8" s="36">
        <f>BE8/SUM($AZ8:$BI8)</f>
        <v>0</v>
      </c>
      <c r="DC8" s="36">
        <f>BF8/SUM($AZ8:$BI8)</f>
        <v>0</v>
      </c>
      <c r="DD8" s="36">
        <f>BG8/SUM($AZ8:$BI8)</f>
        <v>0</v>
      </c>
      <c r="DE8" s="36">
        <f>BH8/SUM($AZ8:$BI8)</f>
        <v>0</v>
      </c>
      <c r="DF8" s="36">
        <f>BI8/SUM($AZ8:$BI8)</f>
        <v>0</v>
      </c>
      <c r="ET8" s="11">
        <f>A8</f>
        <v>1355.8984375</v>
      </c>
      <c r="EU8" s="37">
        <f>AZ8/SUM($AZ8:$BK8)</f>
        <v>1</v>
      </c>
      <c r="EV8" s="37">
        <f>BA8/SUM($AZ8:$BK8)</f>
        <v>0</v>
      </c>
      <c r="EW8" s="37">
        <f>BB8/SUM($AZ8:$BK8)</f>
        <v>0</v>
      </c>
      <c r="EX8" s="37">
        <f>BC8/SUM($AZ8:$BK8)</f>
        <v>0</v>
      </c>
      <c r="EY8" s="37">
        <f>BD8/SUM($AZ8:$BK8)</f>
        <v>0</v>
      </c>
      <c r="EZ8" s="37">
        <f>BE8/SUM($AZ8:$BK8)</f>
        <v>0</v>
      </c>
      <c r="FA8" s="37">
        <f>BF8/SUM($AZ8:$BK8)</f>
        <v>0</v>
      </c>
      <c r="FB8" s="37">
        <f>BG8/SUM($AZ8:$BK8)</f>
        <v>0</v>
      </c>
      <c r="FC8" s="37">
        <f>BH8/SUM($AZ8:$BK8)</f>
        <v>0</v>
      </c>
      <c r="FD8" s="37">
        <f>BI8/SUM($AZ8:$BK8)</f>
        <v>0</v>
      </c>
      <c r="FE8" s="37">
        <f>BJ8/SUM($AZ8:$BK8)</f>
        <v>0</v>
      </c>
      <c r="FF8" s="37">
        <f>BK8/SUM($AZ8:$BK8)</f>
        <v>0</v>
      </c>
    </row>
    <row r="9" spans="1:162" x14ac:dyDescent="0.2">
      <c r="A9" s="11">
        <v>1335.8984375</v>
      </c>
      <c r="B9" s="6">
        <v>0.17769068915763106</v>
      </c>
      <c r="C9" s="6">
        <v>0.95092769697611346</v>
      </c>
      <c r="AZ9" s="6">
        <v>0.17769068915763106</v>
      </c>
      <c r="BA9" s="6">
        <v>0.77323700781848237</v>
      </c>
      <c r="CV9" s="11">
        <f>A9</f>
        <v>1335.8984375</v>
      </c>
      <c r="CW9" s="36">
        <f>AZ9/SUM($AZ9:$BI9)</f>
        <v>0.18686035723081321</v>
      </c>
      <c r="CX9" s="36">
        <f>BA9/SUM($AZ9:$BI9)</f>
        <v>0.81313964276918671</v>
      </c>
      <c r="CY9" s="36">
        <f>BB9/SUM($AZ9:$BI9)</f>
        <v>0</v>
      </c>
      <c r="CZ9" s="36">
        <f>BC9/SUM($AZ9:$BI9)</f>
        <v>0</v>
      </c>
      <c r="DA9" s="36">
        <f>BD9/SUM($AZ9:$BI9)</f>
        <v>0</v>
      </c>
      <c r="DB9" s="36">
        <f>BE9/SUM($AZ9:$BI9)</f>
        <v>0</v>
      </c>
      <c r="DC9" s="36">
        <f>BF9/SUM($AZ9:$BI9)</f>
        <v>0</v>
      </c>
      <c r="DD9" s="36">
        <f>BG9/SUM($AZ9:$BI9)</f>
        <v>0</v>
      </c>
      <c r="DE9" s="36">
        <f>BH9/SUM($AZ9:$BI9)</f>
        <v>0</v>
      </c>
      <c r="DF9" s="36">
        <f>BI9/SUM($AZ9:$BI9)</f>
        <v>0</v>
      </c>
      <c r="ET9" s="11">
        <f>A9</f>
        <v>1335.8984375</v>
      </c>
      <c r="EU9" s="37">
        <f>AZ9/SUM($AZ9:$BK9)</f>
        <v>0.18686035723081321</v>
      </c>
      <c r="EV9" s="37">
        <f>BA9/SUM($AZ9:$BK9)</f>
        <v>0.81313964276918671</v>
      </c>
      <c r="EW9" s="37">
        <f>BB9/SUM($AZ9:$BK9)</f>
        <v>0</v>
      </c>
      <c r="EX9" s="37">
        <f>BC9/SUM($AZ9:$BK9)</f>
        <v>0</v>
      </c>
      <c r="EY9" s="37">
        <f>BD9/SUM($AZ9:$BK9)</f>
        <v>0</v>
      </c>
      <c r="EZ9" s="37">
        <f>BE9/SUM($AZ9:$BK9)</f>
        <v>0</v>
      </c>
      <c r="FA9" s="37">
        <f>BF9/SUM($AZ9:$BK9)</f>
        <v>0</v>
      </c>
      <c r="FB9" s="37">
        <f>BG9/SUM($AZ9:$BK9)</f>
        <v>0</v>
      </c>
      <c r="FC9" s="37">
        <f>BH9/SUM($AZ9:$BK9)</f>
        <v>0</v>
      </c>
      <c r="FD9" s="37">
        <f>BI9/SUM($AZ9:$BK9)</f>
        <v>0</v>
      </c>
      <c r="FE9" s="37">
        <f>BJ9/SUM($AZ9:$BK9)</f>
        <v>0</v>
      </c>
      <c r="FF9" s="37">
        <f>BK9/SUM($AZ9:$BK9)</f>
        <v>0</v>
      </c>
    </row>
    <row r="10" spans="1:162" x14ac:dyDescent="0.2">
      <c r="A10" s="11">
        <v>1315.8984375</v>
      </c>
      <c r="B10" s="6">
        <v>0.23735509873332519</v>
      </c>
      <c r="C10" s="6">
        <v>3.5959016030986306</v>
      </c>
      <c r="AZ10" s="6">
        <v>0.23735509873332519</v>
      </c>
      <c r="BA10" s="6">
        <v>3.3585465043653056</v>
      </c>
      <c r="CV10" s="11">
        <f>A10</f>
        <v>1315.8984375</v>
      </c>
      <c r="CW10" s="36">
        <f>AZ10/SUM($AZ10:$BI10)</f>
        <v>6.6007117249480218E-2</v>
      </c>
      <c r="CX10" s="36">
        <f>BA10/SUM($AZ10:$BI10)</f>
        <v>0.93399288275051984</v>
      </c>
      <c r="CY10" s="36">
        <f>BB10/SUM($AZ10:$BI10)</f>
        <v>0</v>
      </c>
      <c r="CZ10" s="36">
        <f>BC10/SUM($AZ10:$BI10)</f>
        <v>0</v>
      </c>
      <c r="DA10" s="36">
        <f>BD10/SUM($AZ10:$BI10)</f>
        <v>0</v>
      </c>
      <c r="DB10" s="36">
        <f>BE10/SUM($AZ10:$BI10)</f>
        <v>0</v>
      </c>
      <c r="DC10" s="36">
        <f>BF10/SUM($AZ10:$BI10)</f>
        <v>0</v>
      </c>
      <c r="DD10" s="36">
        <f>BG10/SUM($AZ10:$BI10)</f>
        <v>0</v>
      </c>
      <c r="DE10" s="36">
        <f>BH10/SUM($AZ10:$BI10)</f>
        <v>0</v>
      </c>
      <c r="DF10" s="36">
        <f>BI10/SUM($AZ10:$BI10)</f>
        <v>0</v>
      </c>
      <c r="ET10" s="11">
        <f>A10</f>
        <v>1315.8984375</v>
      </c>
      <c r="EU10" s="37">
        <f>AZ10/SUM($AZ10:$BK10)</f>
        <v>6.6007117249480218E-2</v>
      </c>
      <c r="EV10" s="37">
        <f>BA10/SUM($AZ10:$BK10)</f>
        <v>0.93399288275051984</v>
      </c>
      <c r="EW10" s="37">
        <f>BB10/SUM($AZ10:$BK10)</f>
        <v>0</v>
      </c>
      <c r="EX10" s="37">
        <f>BC10/SUM($AZ10:$BK10)</f>
        <v>0</v>
      </c>
      <c r="EY10" s="37">
        <f>BD10/SUM($AZ10:$BK10)</f>
        <v>0</v>
      </c>
      <c r="EZ10" s="37">
        <f>BE10/SUM($AZ10:$BK10)</f>
        <v>0</v>
      </c>
      <c r="FA10" s="37">
        <f>BF10/SUM($AZ10:$BK10)</f>
        <v>0</v>
      </c>
      <c r="FB10" s="37">
        <f>BG10/SUM($AZ10:$BK10)</f>
        <v>0</v>
      </c>
      <c r="FC10" s="37">
        <f>BH10/SUM($AZ10:$BK10)</f>
        <v>0</v>
      </c>
      <c r="FD10" s="37">
        <f>BI10/SUM($AZ10:$BK10)</f>
        <v>0</v>
      </c>
      <c r="FE10" s="37">
        <f>BJ10/SUM($AZ10:$BK10)</f>
        <v>0</v>
      </c>
      <c r="FF10" s="37">
        <f>BK10/SUM($AZ10:$BK10)</f>
        <v>0</v>
      </c>
    </row>
    <row r="11" spans="1:162" x14ac:dyDescent="0.2">
      <c r="A11" s="11">
        <v>1295.8984375</v>
      </c>
      <c r="B11" s="6">
        <v>0.29250987163991005</v>
      </c>
      <c r="C11" s="6">
        <v>6.0233130870888854</v>
      </c>
      <c r="AZ11" s="6">
        <v>0.29250987163991005</v>
      </c>
      <c r="BA11" s="6">
        <v>5.730803215448975</v>
      </c>
      <c r="CV11" s="11">
        <f>A11</f>
        <v>1295.8984375</v>
      </c>
      <c r="CW11" s="36">
        <f>AZ11/SUM($AZ11:$BI11)</f>
        <v>4.8562953213724169E-2</v>
      </c>
      <c r="CX11" s="36">
        <f>BA11/SUM($AZ11:$BI11)</f>
        <v>0.95143704678627572</v>
      </c>
      <c r="CY11" s="36">
        <f>BB11/SUM($AZ11:$BI11)</f>
        <v>0</v>
      </c>
      <c r="CZ11" s="36">
        <f>BC11/SUM($AZ11:$BI11)</f>
        <v>0</v>
      </c>
      <c r="DA11" s="36">
        <f>BD11/SUM($AZ11:$BI11)</f>
        <v>0</v>
      </c>
      <c r="DB11" s="36">
        <f>BE11/SUM($AZ11:$BI11)</f>
        <v>0</v>
      </c>
      <c r="DC11" s="36">
        <f>BF11/SUM($AZ11:$BI11)</f>
        <v>0</v>
      </c>
      <c r="DD11" s="36">
        <f>BG11/SUM($AZ11:$BI11)</f>
        <v>0</v>
      </c>
      <c r="DE11" s="36">
        <f>BH11/SUM($AZ11:$BI11)</f>
        <v>0</v>
      </c>
      <c r="DF11" s="36">
        <f>BI11/SUM($AZ11:$BI11)</f>
        <v>0</v>
      </c>
      <c r="ET11" s="11">
        <f>A11</f>
        <v>1295.8984375</v>
      </c>
      <c r="EU11" s="37">
        <f>AZ11/SUM($AZ11:$BK11)</f>
        <v>4.8562953213724169E-2</v>
      </c>
      <c r="EV11" s="37">
        <f>BA11/SUM($AZ11:$BK11)</f>
        <v>0.95143704678627572</v>
      </c>
      <c r="EW11" s="37">
        <f>BB11/SUM($AZ11:$BK11)</f>
        <v>0</v>
      </c>
      <c r="EX11" s="37">
        <f>BC11/SUM($AZ11:$BK11)</f>
        <v>0</v>
      </c>
      <c r="EY11" s="37">
        <f>BD11/SUM($AZ11:$BK11)</f>
        <v>0</v>
      </c>
      <c r="EZ11" s="37">
        <f>BE11/SUM($AZ11:$BK11)</f>
        <v>0</v>
      </c>
      <c r="FA11" s="37">
        <f>BF11/SUM($AZ11:$BK11)</f>
        <v>0</v>
      </c>
      <c r="FB11" s="37">
        <f>BG11/SUM($AZ11:$BK11)</f>
        <v>0</v>
      </c>
      <c r="FC11" s="37">
        <f>BH11/SUM($AZ11:$BK11)</f>
        <v>0</v>
      </c>
      <c r="FD11" s="37">
        <f>BI11/SUM($AZ11:$BK11)</f>
        <v>0</v>
      </c>
      <c r="FE11" s="37">
        <f>BJ11/SUM($AZ11:$BK11)</f>
        <v>0</v>
      </c>
      <c r="FF11" s="37">
        <f>BK11/SUM($AZ11:$BK11)</f>
        <v>0</v>
      </c>
    </row>
    <row r="12" spans="1:162" x14ac:dyDescent="0.2">
      <c r="A12" s="11">
        <v>1275.8984375</v>
      </c>
      <c r="B12" s="6">
        <v>0.34364365328863788</v>
      </c>
      <c r="C12" s="6">
        <v>8.2550440367931657</v>
      </c>
      <c r="AZ12" s="6">
        <v>0.34364365328863788</v>
      </c>
      <c r="BA12" s="6">
        <v>7.9114003835045272</v>
      </c>
      <c r="CV12" s="11">
        <f>A12</f>
        <v>1275.8984375</v>
      </c>
      <c r="CW12" s="36">
        <f>AZ12/SUM($AZ12:$BI12)</f>
        <v>4.1628324665138071E-2</v>
      </c>
      <c r="CX12" s="36">
        <f>BA12/SUM($AZ12:$BI12)</f>
        <v>0.95837167533486189</v>
      </c>
      <c r="CY12" s="36">
        <f>BB12/SUM($AZ12:$BI12)</f>
        <v>0</v>
      </c>
      <c r="CZ12" s="36">
        <f>BC12/SUM($AZ12:$BI12)</f>
        <v>0</v>
      </c>
      <c r="DA12" s="36">
        <f>BD12/SUM($AZ12:$BI12)</f>
        <v>0</v>
      </c>
      <c r="DB12" s="36">
        <f>BE12/SUM($AZ12:$BI12)</f>
        <v>0</v>
      </c>
      <c r="DC12" s="36">
        <f>BF12/SUM($AZ12:$BI12)</f>
        <v>0</v>
      </c>
      <c r="DD12" s="36">
        <f>BG12/SUM($AZ12:$BI12)</f>
        <v>0</v>
      </c>
      <c r="DE12" s="36">
        <f>BH12/SUM($AZ12:$BI12)</f>
        <v>0</v>
      </c>
      <c r="DF12" s="36">
        <f>BI12/SUM($AZ12:$BI12)</f>
        <v>0</v>
      </c>
      <c r="ET12" s="11">
        <f>A12</f>
        <v>1275.8984375</v>
      </c>
      <c r="EU12" s="37">
        <f>AZ12/SUM($AZ12:$BK12)</f>
        <v>4.1628324665138071E-2</v>
      </c>
      <c r="EV12" s="37">
        <f>BA12/SUM($AZ12:$BK12)</f>
        <v>0.95837167533486189</v>
      </c>
      <c r="EW12" s="37">
        <f>BB12/SUM($AZ12:$BK12)</f>
        <v>0</v>
      </c>
      <c r="EX12" s="37">
        <f>BC12/SUM($AZ12:$BK12)</f>
        <v>0</v>
      </c>
      <c r="EY12" s="37">
        <f>BD12/SUM($AZ12:$BK12)</f>
        <v>0</v>
      </c>
      <c r="EZ12" s="37">
        <f>BE12/SUM($AZ12:$BK12)</f>
        <v>0</v>
      </c>
      <c r="FA12" s="37">
        <f>BF12/SUM($AZ12:$BK12)</f>
        <v>0</v>
      </c>
      <c r="FB12" s="37">
        <f>BG12/SUM($AZ12:$BK12)</f>
        <v>0</v>
      </c>
      <c r="FC12" s="37">
        <f>BH12/SUM($AZ12:$BK12)</f>
        <v>0</v>
      </c>
      <c r="FD12" s="37">
        <f>BI12/SUM($AZ12:$BK12)</f>
        <v>0</v>
      </c>
      <c r="FE12" s="37">
        <f>BJ12/SUM($AZ12:$BK12)</f>
        <v>0</v>
      </c>
      <c r="FF12" s="37">
        <f>BK12/SUM($AZ12:$BK12)</f>
        <v>0</v>
      </c>
    </row>
    <row r="13" spans="1:162" x14ac:dyDescent="0.2">
      <c r="A13" s="11">
        <v>1255.8984375</v>
      </c>
      <c r="B13" s="6">
        <v>0.39121813011198275</v>
      </c>
      <c r="C13" s="6">
        <v>10.310470840189074</v>
      </c>
      <c r="AZ13" s="6">
        <v>0.39121813011198275</v>
      </c>
      <c r="BA13" s="6">
        <v>9.9192527100770924</v>
      </c>
      <c r="CV13" s="11">
        <f>A13</f>
        <v>1255.8984375</v>
      </c>
      <c r="CW13" s="36">
        <f>AZ13/SUM($AZ13:$BI13)</f>
        <v>3.7943769608179072E-2</v>
      </c>
      <c r="CX13" s="36">
        <f>BA13/SUM($AZ13:$BI13)</f>
        <v>0.96205623039182098</v>
      </c>
      <c r="CY13" s="36">
        <f>BB13/SUM($AZ13:$BI13)</f>
        <v>0</v>
      </c>
      <c r="CZ13" s="36">
        <f>BC13/SUM($AZ13:$BI13)</f>
        <v>0</v>
      </c>
      <c r="DA13" s="36">
        <f>BD13/SUM($AZ13:$BI13)</f>
        <v>0</v>
      </c>
      <c r="DB13" s="36">
        <f>BE13/SUM($AZ13:$BI13)</f>
        <v>0</v>
      </c>
      <c r="DC13" s="36">
        <f>BF13/SUM($AZ13:$BI13)</f>
        <v>0</v>
      </c>
      <c r="DD13" s="36">
        <f>BG13/SUM($AZ13:$BI13)</f>
        <v>0</v>
      </c>
      <c r="DE13" s="36">
        <f>BH13/SUM($AZ13:$BI13)</f>
        <v>0</v>
      </c>
      <c r="DF13" s="36">
        <f>BI13/SUM($AZ13:$BI13)</f>
        <v>0</v>
      </c>
      <c r="ET13" s="11">
        <f>A13</f>
        <v>1255.8984375</v>
      </c>
      <c r="EU13" s="37">
        <f>AZ13/SUM($AZ13:$BK13)</f>
        <v>3.7943769608179072E-2</v>
      </c>
      <c r="EV13" s="37">
        <f>BA13/SUM($AZ13:$BK13)</f>
        <v>0.96205623039182098</v>
      </c>
      <c r="EW13" s="37">
        <f>BB13/SUM($AZ13:$BK13)</f>
        <v>0</v>
      </c>
      <c r="EX13" s="37">
        <f>BC13/SUM($AZ13:$BK13)</f>
        <v>0</v>
      </c>
      <c r="EY13" s="37">
        <f>BD13/SUM($AZ13:$BK13)</f>
        <v>0</v>
      </c>
      <c r="EZ13" s="37">
        <f>BE13/SUM($AZ13:$BK13)</f>
        <v>0</v>
      </c>
      <c r="FA13" s="37">
        <f>BF13/SUM($AZ13:$BK13)</f>
        <v>0</v>
      </c>
      <c r="FB13" s="37">
        <f>BG13/SUM($AZ13:$BK13)</f>
        <v>0</v>
      </c>
      <c r="FC13" s="37">
        <f>BH13/SUM($AZ13:$BK13)</f>
        <v>0</v>
      </c>
      <c r="FD13" s="37">
        <f>BI13/SUM($AZ13:$BK13)</f>
        <v>0</v>
      </c>
      <c r="FE13" s="37">
        <f>BJ13/SUM($AZ13:$BK13)</f>
        <v>0</v>
      </c>
      <c r="FF13" s="37">
        <f>BK13/SUM($AZ13:$BK13)</f>
        <v>0</v>
      </c>
    </row>
    <row r="14" spans="1:162" x14ac:dyDescent="0.2">
      <c r="A14" s="11">
        <v>1235.8984375</v>
      </c>
      <c r="B14" s="6">
        <v>0.43567938859548089</v>
      </c>
      <c r="C14" s="6">
        <v>12.206855692176855</v>
      </c>
      <c r="AZ14" s="6">
        <v>0.43567938859548089</v>
      </c>
      <c r="BA14" s="6">
        <v>11.771176303581374</v>
      </c>
      <c r="CV14" s="11">
        <f>A14</f>
        <v>1235.8984375</v>
      </c>
      <c r="CW14" s="36">
        <f>AZ14/SUM($AZ14:$BI14)</f>
        <v>3.5691368816189055E-2</v>
      </c>
      <c r="CX14" s="36">
        <f>BA14/SUM($AZ14:$BI14)</f>
        <v>0.96430863118381094</v>
      </c>
      <c r="CY14" s="36">
        <f>BB14/SUM($AZ14:$BI14)</f>
        <v>0</v>
      </c>
      <c r="CZ14" s="36">
        <f>BC14/SUM($AZ14:$BI14)</f>
        <v>0</v>
      </c>
      <c r="DA14" s="36">
        <f>BD14/SUM($AZ14:$BI14)</f>
        <v>0</v>
      </c>
      <c r="DB14" s="36">
        <f>BE14/SUM($AZ14:$BI14)</f>
        <v>0</v>
      </c>
      <c r="DC14" s="36">
        <f>BF14/SUM($AZ14:$BI14)</f>
        <v>0</v>
      </c>
      <c r="DD14" s="36">
        <f>BG14/SUM($AZ14:$BI14)</f>
        <v>0</v>
      </c>
      <c r="DE14" s="36">
        <f>BH14/SUM($AZ14:$BI14)</f>
        <v>0</v>
      </c>
      <c r="DF14" s="36">
        <f>BI14/SUM($AZ14:$BI14)</f>
        <v>0</v>
      </c>
      <c r="ET14" s="11">
        <f>A14</f>
        <v>1235.8984375</v>
      </c>
      <c r="EU14" s="37">
        <f>AZ14/SUM($AZ14:$BK14)</f>
        <v>3.5691368816189055E-2</v>
      </c>
      <c r="EV14" s="37">
        <f>BA14/SUM($AZ14:$BK14)</f>
        <v>0.96430863118381094</v>
      </c>
      <c r="EW14" s="37">
        <f>BB14/SUM($AZ14:$BK14)</f>
        <v>0</v>
      </c>
      <c r="EX14" s="37">
        <f>BC14/SUM($AZ14:$BK14)</f>
        <v>0</v>
      </c>
      <c r="EY14" s="37">
        <f>BD14/SUM($AZ14:$BK14)</f>
        <v>0</v>
      </c>
      <c r="EZ14" s="37">
        <f>BE14/SUM($AZ14:$BK14)</f>
        <v>0</v>
      </c>
      <c r="FA14" s="37">
        <f>BF14/SUM($AZ14:$BK14)</f>
        <v>0</v>
      </c>
      <c r="FB14" s="37">
        <f>BG14/SUM($AZ14:$BK14)</f>
        <v>0</v>
      </c>
      <c r="FC14" s="37">
        <f>BH14/SUM($AZ14:$BK14)</f>
        <v>0</v>
      </c>
      <c r="FD14" s="37">
        <f>BI14/SUM($AZ14:$BK14)</f>
        <v>0</v>
      </c>
      <c r="FE14" s="37">
        <f>BJ14/SUM($AZ14:$BK14)</f>
        <v>0</v>
      </c>
      <c r="FF14" s="37">
        <f>BK14/SUM($AZ14:$BK14)</f>
        <v>0</v>
      </c>
    </row>
    <row r="15" spans="1:162" x14ac:dyDescent="0.2">
      <c r="A15" s="11">
        <v>1215.8984375</v>
      </c>
      <c r="B15" s="6">
        <v>0.47747180289342922</v>
      </c>
      <c r="C15" s="6">
        <v>13.959674577042314</v>
      </c>
      <c r="AZ15" s="6">
        <v>0.47747180289342922</v>
      </c>
      <c r="BA15" s="6">
        <v>13.482202774148885</v>
      </c>
      <c r="CV15" s="11">
        <f>A15</f>
        <v>1215.8984375</v>
      </c>
      <c r="CW15" s="36">
        <f>AZ15/SUM($AZ15:$BI15)</f>
        <v>3.4203648534806522E-2</v>
      </c>
      <c r="CX15" s="36">
        <f>BA15/SUM($AZ15:$BI15)</f>
        <v>0.96579635146519349</v>
      </c>
      <c r="CY15" s="36">
        <f>BB15/SUM($AZ15:$BI15)</f>
        <v>0</v>
      </c>
      <c r="CZ15" s="36">
        <f>BC15/SUM($AZ15:$BI15)</f>
        <v>0</v>
      </c>
      <c r="DA15" s="36">
        <f>BD15/SUM($AZ15:$BI15)</f>
        <v>0</v>
      </c>
      <c r="DB15" s="36">
        <f>BE15/SUM($AZ15:$BI15)</f>
        <v>0</v>
      </c>
      <c r="DC15" s="36">
        <f>BF15/SUM($AZ15:$BI15)</f>
        <v>0</v>
      </c>
      <c r="DD15" s="36">
        <f>BG15/SUM($AZ15:$BI15)</f>
        <v>0</v>
      </c>
      <c r="DE15" s="36">
        <f>BH15/SUM($AZ15:$BI15)</f>
        <v>0</v>
      </c>
      <c r="DF15" s="36">
        <f>BI15/SUM($AZ15:$BI15)</f>
        <v>0</v>
      </c>
      <c r="ET15" s="11">
        <f>A15</f>
        <v>1215.8984375</v>
      </c>
      <c r="EU15" s="37">
        <f>AZ15/SUM($AZ15:$BK15)</f>
        <v>3.4203648534806522E-2</v>
      </c>
      <c r="EV15" s="37">
        <f>BA15/SUM($AZ15:$BK15)</f>
        <v>0.96579635146519349</v>
      </c>
      <c r="EW15" s="37">
        <f>BB15/SUM($AZ15:$BK15)</f>
        <v>0</v>
      </c>
      <c r="EX15" s="37">
        <f>BC15/SUM($AZ15:$BK15)</f>
        <v>0</v>
      </c>
      <c r="EY15" s="37">
        <f>BD15/SUM($AZ15:$BK15)</f>
        <v>0</v>
      </c>
      <c r="EZ15" s="37">
        <f>BE15/SUM($AZ15:$BK15)</f>
        <v>0</v>
      </c>
      <c r="FA15" s="37">
        <f>BF15/SUM($AZ15:$BK15)</f>
        <v>0</v>
      </c>
      <c r="FB15" s="37">
        <f>BG15/SUM($AZ15:$BK15)</f>
        <v>0</v>
      </c>
      <c r="FC15" s="37">
        <f>BH15/SUM($AZ15:$BK15)</f>
        <v>0</v>
      </c>
      <c r="FD15" s="37">
        <f>BI15/SUM($AZ15:$BK15)</f>
        <v>0</v>
      </c>
      <c r="FE15" s="37">
        <f>BJ15/SUM($AZ15:$BK15)</f>
        <v>0</v>
      </c>
      <c r="FF15" s="37">
        <f>BK15/SUM($AZ15:$BK15)</f>
        <v>0</v>
      </c>
    </row>
    <row r="16" spans="1:162" x14ac:dyDescent="0.2">
      <c r="A16" s="11">
        <v>1195.8984375</v>
      </c>
      <c r="B16" s="6">
        <v>0.51705006104151052</v>
      </c>
      <c r="C16" s="6">
        <v>15.582902396123806</v>
      </c>
      <c r="AZ16" s="6">
        <v>0.51705006104151052</v>
      </c>
      <c r="BA16" s="6">
        <v>15.065852335082296</v>
      </c>
      <c r="CV16" s="11">
        <f>A16</f>
        <v>1195.8984375</v>
      </c>
      <c r="CW16" s="36">
        <f>AZ16/SUM($AZ16:$BI16)</f>
        <v>3.318060062868166E-2</v>
      </c>
      <c r="CX16" s="36">
        <f>BA16/SUM($AZ16:$BI16)</f>
        <v>0.96681939937131833</v>
      </c>
      <c r="CY16" s="36">
        <f>BB16/SUM($AZ16:$BI16)</f>
        <v>0</v>
      </c>
      <c r="CZ16" s="36">
        <f>BC16/SUM($AZ16:$BI16)</f>
        <v>0</v>
      </c>
      <c r="DA16" s="36">
        <f>BD16/SUM($AZ16:$BI16)</f>
        <v>0</v>
      </c>
      <c r="DB16" s="36">
        <f>BE16/SUM($AZ16:$BI16)</f>
        <v>0</v>
      </c>
      <c r="DC16" s="36">
        <f>BF16/SUM($AZ16:$BI16)</f>
        <v>0</v>
      </c>
      <c r="DD16" s="36">
        <f>BG16/SUM($AZ16:$BI16)</f>
        <v>0</v>
      </c>
      <c r="DE16" s="36">
        <f>BH16/SUM($AZ16:$BI16)</f>
        <v>0</v>
      </c>
      <c r="DF16" s="36">
        <f>BI16/SUM($AZ16:$BI16)</f>
        <v>0</v>
      </c>
      <c r="ET16" s="11">
        <f>A16</f>
        <v>1195.8984375</v>
      </c>
      <c r="EU16" s="37">
        <f>AZ16/SUM($AZ16:$BK16)</f>
        <v>3.318060062868166E-2</v>
      </c>
      <c r="EV16" s="37">
        <f>BA16/SUM($AZ16:$BK16)</f>
        <v>0.96681939937131833</v>
      </c>
      <c r="EW16" s="37">
        <f>BB16/SUM($AZ16:$BK16)</f>
        <v>0</v>
      </c>
      <c r="EX16" s="37">
        <f>BC16/SUM($AZ16:$BK16)</f>
        <v>0</v>
      </c>
      <c r="EY16" s="37">
        <f>BD16/SUM($AZ16:$BK16)</f>
        <v>0</v>
      </c>
      <c r="EZ16" s="37">
        <f>BE16/SUM($AZ16:$BK16)</f>
        <v>0</v>
      </c>
      <c r="FA16" s="37">
        <f>BF16/SUM($AZ16:$BK16)</f>
        <v>0</v>
      </c>
      <c r="FB16" s="37">
        <f>BG16/SUM($AZ16:$BK16)</f>
        <v>0</v>
      </c>
      <c r="FC16" s="37">
        <f>BH16/SUM($AZ16:$BK16)</f>
        <v>0</v>
      </c>
      <c r="FD16" s="37">
        <f>BI16/SUM($AZ16:$BK16)</f>
        <v>0</v>
      </c>
      <c r="FE16" s="37">
        <f>BJ16/SUM($AZ16:$BK16)</f>
        <v>0</v>
      </c>
      <c r="FF16" s="37">
        <f>BK16/SUM($AZ16:$BK16)</f>
        <v>0</v>
      </c>
    </row>
    <row r="17" spans="1:162" x14ac:dyDescent="0.2">
      <c r="A17" s="11">
        <v>1175.8984375</v>
      </c>
      <c r="B17" s="6">
        <v>0.55488512612657159</v>
      </c>
      <c r="C17" s="6">
        <v>17.089277299262797</v>
      </c>
      <c r="AZ17" s="6">
        <v>0.55488512612657159</v>
      </c>
      <c r="BA17" s="6">
        <v>16.534392173136226</v>
      </c>
      <c r="CV17" s="11">
        <f>A17</f>
        <v>1175.8984375</v>
      </c>
      <c r="CW17" s="36">
        <f>AZ17/SUM($AZ17:$BI17)</f>
        <v>3.2469783034681544E-2</v>
      </c>
      <c r="CX17" s="36">
        <f>BA17/SUM($AZ17:$BI17)</f>
        <v>0.96753021696531849</v>
      </c>
      <c r="CY17" s="36">
        <f>BB17/SUM($AZ17:$BI17)</f>
        <v>0</v>
      </c>
      <c r="CZ17" s="36">
        <f>BC17/SUM($AZ17:$BI17)</f>
        <v>0</v>
      </c>
      <c r="DA17" s="36">
        <f>BD17/SUM($AZ17:$BI17)</f>
        <v>0</v>
      </c>
      <c r="DB17" s="36">
        <f>BE17/SUM($AZ17:$BI17)</f>
        <v>0</v>
      </c>
      <c r="DC17" s="36">
        <f>BF17/SUM($AZ17:$BI17)</f>
        <v>0</v>
      </c>
      <c r="DD17" s="36">
        <f>BG17/SUM($AZ17:$BI17)</f>
        <v>0</v>
      </c>
      <c r="DE17" s="36">
        <f>BH17/SUM($AZ17:$BI17)</f>
        <v>0</v>
      </c>
      <c r="DF17" s="36">
        <f>BI17/SUM($AZ17:$BI17)</f>
        <v>0</v>
      </c>
      <c r="ET17" s="11">
        <f>A17</f>
        <v>1175.8984375</v>
      </c>
      <c r="EU17" s="37">
        <f>AZ17/SUM($AZ17:$BK17)</f>
        <v>3.2469783034681544E-2</v>
      </c>
      <c r="EV17" s="37">
        <f>BA17/SUM($AZ17:$BK17)</f>
        <v>0.96753021696531849</v>
      </c>
      <c r="EW17" s="37">
        <f>BB17/SUM($AZ17:$BK17)</f>
        <v>0</v>
      </c>
      <c r="EX17" s="37">
        <f>BC17/SUM($AZ17:$BK17)</f>
        <v>0</v>
      </c>
      <c r="EY17" s="37">
        <f>BD17/SUM($AZ17:$BK17)</f>
        <v>0</v>
      </c>
      <c r="EZ17" s="37">
        <f>BE17/SUM($AZ17:$BK17)</f>
        <v>0</v>
      </c>
      <c r="FA17" s="37">
        <f>BF17/SUM($AZ17:$BK17)</f>
        <v>0</v>
      </c>
      <c r="FB17" s="37">
        <f>BG17/SUM($AZ17:$BK17)</f>
        <v>0</v>
      </c>
      <c r="FC17" s="37">
        <f>BH17/SUM($AZ17:$BK17)</f>
        <v>0</v>
      </c>
      <c r="FD17" s="37">
        <f>BI17/SUM($AZ17:$BK17)</f>
        <v>0</v>
      </c>
      <c r="FE17" s="37">
        <f>BJ17/SUM($AZ17:$BK17)</f>
        <v>0</v>
      </c>
      <c r="FF17" s="37">
        <f>BK17/SUM($AZ17:$BK17)</f>
        <v>0</v>
      </c>
    </row>
    <row r="18" spans="1:162" x14ac:dyDescent="0.2">
      <c r="A18" s="11">
        <v>1155.8984375</v>
      </c>
      <c r="B18" s="6">
        <v>0.59156899264109541</v>
      </c>
      <c r="C18" s="6">
        <v>18.490496757786474</v>
      </c>
      <c r="AZ18" s="6">
        <v>0.59156899264109541</v>
      </c>
      <c r="BA18" s="6">
        <v>17.898927765145377</v>
      </c>
      <c r="CV18" s="11">
        <f>A18</f>
        <v>1155.8984375</v>
      </c>
      <c r="CW18" s="36">
        <f>AZ18/SUM($AZ18:$BI18)</f>
        <v>3.1993136819971138E-2</v>
      </c>
      <c r="CX18" s="36">
        <f>BA18/SUM($AZ18:$BI18)</f>
        <v>0.96800686318002882</v>
      </c>
      <c r="CY18" s="36">
        <f>BB18/SUM($AZ18:$BI18)</f>
        <v>0</v>
      </c>
      <c r="CZ18" s="36">
        <f>BC18/SUM($AZ18:$BI18)</f>
        <v>0</v>
      </c>
      <c r="DA18" s="36">
        <f>BD18/SUM($AZ18:$BI18)</f>
        <v>0</v>
      </c>
      <c r="DB18" s="36">
        <f>BE18/SUM($AZ18:$BI18)</f>
        <v>0</v>
      </c>
      <c r="DC18" s="36">
        <f>BF18/SUM($AZ18:$BI18)</f>
        <v>0</v>
      </c>
      <c r="DD18" s="36">
        <f>BG18/SUM($AZ18:$BI18)</f>
        <v>0</v>
      </c>
      <c r="DE18" s="36">
        <f>BH18/SUM($AZ18:$BI18)</f>
        <v>0</v>
      </c>
      <c r="DF18" s="36">
        <f>BI18/SUM($AZ18:$BI18)</f>
        <v>0</v>
      </c>
      <c r="ET18" s="11">
        <f>A18</f>
        <v>1155.8984375</v>
      </c>
      <c r="EU18" s="37">
        <f>AZ18/SUM($AZ18:$BK18)</f>
        <v>3.1993136819971138E-2</v>
      </c>
      <c r="EV18" s="37">
        <f>BA18/SUM($AZ18:$BK18)</f>
        <v>0.96800686318002882</v>
      </c>
      <c r="EW18" s="37">
        <f>BB18/SUM($AZ18:$BK18)</f>
        <v>0</v>
      </c>
      <c r="EX18" s="37">
        <f>BC18/SUM($AZ18:$BK18)</f>
        <v>0</v>
      </c>
      <c r="EY18" s="37">
        <f>BD18/SUM($AZ18:$BK18)</f>
        <v>0</v>
      </c>
      <c r="EZ18" s="37">
        <f>BE18/SUM($AZ18:$BK18)</f>
        <v>0</v>
      </c>
      <c r="FA18" s="37">
        <f>BF18/SUM($AZ18:$BK18)</f>
        <v>0</v>
      </c>
      <c r="FB18" s="37">
        <f>BG18/SUM($AZ18:$BK18)</f>
        <v>0</v>
      </c>
      <c r="FC18" s="37">
        <f>BH18/SUM($AZ18:$BK18)</f>
        <v>0</v>
      </c>
      <c r="FD18" s="37">
        <f>BI18/SUM($AZ18:$BK18)</f>
        <v>0</v>
      </c>
      <c r="FE18" s="37">
        <f>BJ18/SUM($AZ18:$BK18)</f>
        <v>0</v>
      </c>
      <c r="FF18" s="37">
        <f>BK18/SUM($AZ18:$BK18)</f>
        <v>0</v>
      </c>
    </row>
    <row r="19" spans="1:162" x14ac:dyDescent="0.2">
      <c r="A19" s="11">
        <v>1135.8984375</v>
      </c>
      <c r="B19" s="6">
        <v>0.62787718956802219</v>
      </c>
      <c r="C19" s="6">
        <v>19.797459868885568</v>
      </c>
      <c r="AZ19" s="6">
        <v>0.62787718956802219</v>
      </c>
      <c r="BA19" s="6">
        <v>19.169582679317546</v>
      </c>
      <c r="CV19" s="11">
        <f>A19</f>
        <v>1135.8984375</v>
      </c>
      <c r="CW19" s="36">
        <f>AZ19/SUM($AZ19:$BI19)</f>
        <v>3.1715037874874924E-2</v>
      </c>
      <c r="CX19" s="36">
        <f>BA19/SUM($AZ19:$BI19)</f>
        <v>0.96828496212512516</v>
      </c>
      <c r="CY19" s="36">
        <f>BB19/SUM($AZ19:$BI19)</f>
        <v>0</v>
      </c>
      <c r="CZ19" s="36">
        <f>BC19/SUM($AZ19:$BI19)</f>
        <v>0</v>
      </c>
      <c r="DA19" s="36">
        <f>BD19/SUM($AZ19:$BI19)</f>
        <v>0</v>
      </c>
      <c r="DB19" s="36">
        <f>BE19/SUM($AZ19:$BI19)</f>
        <v>0</v>
      </c>
      <c r="DC19" s="36">
        <f>BF19/SUM($AZ19:$BI19)</f>
        <v>0</v>
      </c>
      <c r="DD19" s="36">
        <f>BG19/SUM($AZ19:$BI19)</f>
        <v>0</v>
      </c>
      <c r="DE19" s="36">
        <f>BH19/SUM($AZ19:$BI19)</f>
        <v>0</v>
      </c>
      <c r="DF19" s="36">
        <f>BI19/SUM($AZ19:$BI19)</f>
        <v>0</v>
      </c>
      <c r="ET19" s="11">
        <f>A19</f>
        <v>1135.8984375</v>
      </c>
      <c r="EU19" s="37">
        <f>AZ19/SUM($AZ19:$BK19)</f>
        <v>3.1715037874874924E-2</v>
      </c>
      <c r="EV19" s="37">
        <f>BA19/SUM($AZ19:$BK19)</f>
        <v>0.96828496212512516</v>
      </c>
      <c r="EW19" s="37">
        <f>BB19/SUM($AZ19:$BK19)</f>
        <v>0</v>
      </c>
      <c r="EX19" s="37">
        <f>BC19/SUM($AZ19:$BK19)</f>
        <v>0</v>
      </c>
      <c r="EY19" s="37">
        <f>BD19/SUM($AZ19:$BK19)</f>
        <v>0</v>
      </c>
      <c r="EZ19" s="37">
        <f>BE19/SUM($AZ19:$BK19)</f>
        <v>0</v>
      </c>
      <c r="FA19" s="37">
        <f>BF19/SUM($AZ19:$BK19)</f>
        <v>0</v>
      </c>
      <c r="FB19" s="37">
        <f>BG19/SUM($AZ19:$BK19)</f>
        <v>0</v>
      </c>
      <c r="FC19" s="37">
        <f>BH19/SUM($AZ19:$BK19)</f>
        <v>0</v>
      </c>
      <c r="FD19" s="37">
        <f>BI19/SUM($AZ19:$BK19)</f>
        <v>0</v>
      </c>
      <c r="FE19" s="37">
        <f>BJ19/SUM($AZ19:$BK19)</f>
        <v>0</v>
      </c>
      <c r="FF19" s="37">
        <f>BK19/SUM($AZ19:$BK19)</f>
        <v>0</v>
      </c>
    </row>
    <row r="20" spans="1:162" x14ac:dyDescent="0.2">
      <c r="A20" s="11">
        <v>1115.8984375</v>
      </c>
      <c r="B20" s="6">
        <v>0.67426028316534892</v>
      </c>
      <c r="C20" s="6">
        <v>19.84231082358772</v>
      </c>
      <c r="D20" s="6">
        <v>21.373957087243262</v>
      </c>
      <c r="E20" s="6">
        <v>22.728424407684138</v>
      </c>
      <c r="AZ20" s="6">
        <v>0.67426028316534892</v>
      </c>
      <c r="BA20" s="6">
        <v>19.168050540422371</v>
      </c>
      <c r="BB20" s="6">
        <v>1.531646263655543</v>
      </c>
      <c r="BC20" s="6">
        <v>1.3544673204408759</v>
      </c>
      <c r="CV20" s="11">
        <f>A20</f>
        <v>1115.8984375</v>
      </c>
      <c r="CW20" s="36">
        <f>AZ20/SUM($AZ20:$BI20)</f>
        <v>2.9665949168803434E-2</v>
      </c>
      <c r="CX20" s="36">
        <f>BA20/SUM($AZ20:$BI20)</f>
        <v>0.84335148783749136</v>
      </c>
      <c r="CY20" s="36">
        <f>BB20/SUM($AZ20:$BI20)</f>
        <v>6.7389020733778476E-2</v>
      </c>
      <c r="CZ20" s="36">
        <f>BC20/SUM($AZ20:$BI20)</f>
        <v>5.9593542259926781E-2</v>
      </c>
      <c r="DA20" s="36">
        <f>BD20/SUM($AZ20:$BI20)</f>
        <v>0</v>
      </c>
      <c r="DB20" s="36">
        <f>BE20/SUM($AZ20:$BI20)</f>
        <v>0</v>
      </c>
      <c r="DC20" s="36">
        <f>BF20/SUM($AZ20:$BI20)</f>
        <v>0</v>
      </c>
      <c r="DD20" s="36">
        <f>BG20/SUM($AZ20:$BI20)</f>
        <v>0</v>
      </c>
      <c r="DE20" s="36">
        <f>BH20/SUM($AZ20:$BI20)</f>
        <v>0</v>
      </c>
      <c r="DF20" s="36">
        <f>BI20/SUM($AZ20:$BI20)</f>
        <v>0</v>
      </c>
      <c r="ET20" s="11">
        <f>A20</f>
        <v>1115.8984375</v>
      </c>
      <c r="EU20" s="37">
        <f>AZ20/SUM($AZ20:$BK20)</f>
        <v>2.9665949168803434E-2</v>
      </c>
      <c r="EV20" s="37">
        <f>BA20/SUM($AZ20:$BK20)</f>
        <v>0.84335148783749136</v>
      </c>
      <c r="EW20" s="37">
        <f>BB20/SUM($AZ20:$BK20)</f>
        <v>6.7389020733778476E-2</v>
      </c>
      <c r="EX20" s="37">
        <f>BC20/SUM($AZ20:$BK20)</f>
        <v>5.9593542259926781E-2</v>
      </c>
      <c r="EY20" s="37">
        <f>BD20/SUM($AZ20:$BK20)</f>
        <v>0</v>
      </c>
      <c r="EZ20" s="37">
        <f>BE20/SUM($AZ20:$BK20)</f>
        <v>0</v>
      </c>
      <c r="FA20" s="37">
        <f>BF20/SUM($AZ20:$BK20)</f>
        <v>0</v>
      </c>
      <c r="FB20" s="37">
        <f>BG20/SUM($AZ20:$BK20)</f>
        <v>0</v>
      </c>
      <c r="FC20" s="37">
        <f>BH20/SUM($AZ20:$BK20)</f>
        <v>0</v>
      </c>
      <c r="FD20" s="37">
        <f>BI20/SUM($AZ20:$BK20)</f>
        <v>0</v>
      </c>
      <c r="FE20" s="37">
        <f>BJ20/SUM($AZ20:$BK20)</f>
        <v>0</v>
      </c>
      <c r="FF20" s="37">
        <f>BK20/SUM($AZ20:$BK20)</f>
        <v>0</v>
      </c>
    </row>
    <row r="21" spans="1:162" x14ac:dyDescent="0.2">
      <c r="A21" s="11">
        <v>1095.8984375</v>
      </c>
      <c r="B21" s="6">
        <v>0.74201635945009925</v>
      </c>
      <c r="C21" s="6">
        <v>19.910066899872469</v>
      </c>
      <c r="D21" s="6">
        <v>21.439568674634991</v>
      </c>
      <c r="E21" s="6">
        <v>27.630691673210542</v>
      </c>
      <c r="F21" s="6">
        <v>27.935811015028353</v>
      </c>
      <c r="G21" s="6">
        <v>28.675134084790145</v>
      </c>
      <c r="AZ21" s="6">
        <v>0.74201635945009925</v>
      </c>
      <c r="BA21" s="6">
        <v>19.168050540422371</v>
      </c>
      <c r="BB21" s="6">
        <v>1.5295017747625221</v>
      </c>
      <c r="BC21" s="6">
        <v>6.1911229985755529</v>
      </c>
      <c r="BD21" s="6">
        <v>0.30511934181781131</v>
      </c>
      <c r="BE21" s="6">
        <v>0.7393230697617913</v>
      </c>
      <c r="CV21" s="11">
        <f>A21</f>
        <v>1095.8984375</v>
      </c>
      <c r="CW21" s="36">
        <f>AZ21/SUM($AZ21:$BI21)</f>
        <v>2.5876648292419993E-2</v>
      </c>
      <c r="CX21" s="36">
        <f>BA21/SUM($AZ21:$BI21)</f>
        <v>0.66845548075708849</v>
      </c>
      <c r="CY21" s="36">
        <f>BB21/SUM($AZ21:$BI21)</f>
        <v>5.3338958075659006E-2</v>
      </c>
      <c r="CZ21" s="36">
        <f>BC21/SUM($AZ21:$BI21)</f>
        <v>0.21590563378950148</v>
      </c>
      <c r="DA21" s="36">
        <f>BD21/SUM($AZ21:$BI21)</f>
        <v>1.06405550159102E-2</v>
      </c>
      <c r="DB21" s="36">
        <f>BE21/SUM($AZ21:$BI21)</f>
        <v>2.5782724069420927E-2</v>
      </c>
      <c r="DC21" s="36">
        <f>BF21/SUM($AZ21:$BI21)</f>
        <v>0</v>
      </c>
      <c r="DD21" s="36">
        <f>BG21/SUM($AZ21:$BI21)</f>
        <v>0</v>
      </c>
      <c r="DE21" s="36">
        <f>BH21/SUM($AZ21:$BI21)</f>
        <v>0</v>
      </c>
      <c r="DF21" s="36">
        <f>BI21/SUM($AZ21:$BI21)</f>
        <v>0</v>
      </c>
      <c r="ET21" s="11">
        <f>A21</f>
        <v>1095.8984375</v>
      </c>
      <c r="EU21" s="37">
        <f>AZ21/SUM($AZ21:$BK21)</f>
        <v>2.5876648292419993E-2</v>
      </c>
      <c r="EV21" s="37">
        <f>BA21/SUM($AZ21:$BK21)</f>
        <v>0.66845548075708849</v>
      </c>
      <c r="EW21" s="37">
        <f>BB21/SUM($AZ21:$BK21)</f>
        <v>5.3338958075659006E-2</v>
      </c>
      <c r="EX21" s="37">
        <f>BC21/SUM($AZ21:$BK21)</f>
        <v>0.21590563378950148</v>
      </c>
      <c r="EY21" s="37">
        <f>BD21/SUM($AZ21:$BK21)</f>
        <v>1.06405550159102E-2</v>
      </c>
      <c r="EZ21" s="37">
        <f>BE21/SUM($AZ21:$BK21)</f>
        <v>2.5782724069420927E-2</v>
      </c>
      <c r="FA21" s="37">
        <f>BF21/SUM($AZ21:$BK21)</f>
        <v>0</v>
      </c>
      <c r="FB21" s="37">
        <f>BG21/SUM($AZ21:$BK21)</f>
        <v>0</v>
      </c>
      <c r="FC21" s="37">
        <f>BH21/SUM($AZ21:$BK21)</f>
        <v>0</v>
      </c>
      <c r="FD21" s="37">
        <f>BI21/SUM($AZ21:$BK21)</f>
        <v>0</v>
      </c>
      <c r="FE21" s="37">
        <f>BJ21/SUM($AZ21:$BK21)</f>
        <v>0</v>
      </c>
      <c r="FF21" s="37">
        <f>BK21/SUM($AZ21:$BK21)</f>
        <v>0</v>
      </c>
    </row>
    <row r="22" spans="1:162" x14ac:dyDescent="0.2">
      <c r="A22" s="11">
        <v>1075.8984375</v>
      </c>
      <c r="B22" s="6">
        <v>0.83618776649163307</v>
      </c>
      <c r="C22" s="6">
        <v>20.004238306914004</v>
      </c>
      <c r="D22" s="6">
        <v>21.533740081676527</v>
      </c>
      <c r="E22" s="6">
        <v>29.386130314260352</v>
      </c>
      <c r="F22" s="6">
        <v>32.239840360411051</v>
      </c>
      <c r="G22" s="6">
        <v>37.378485429372823</v>
      </c>
      <c r="AZ22" s="6">
        <v>0.83618776649163307</v>
      </c>
      <c r="BA22" s="6">
        <v>19.168050540422371</v>
      </c>
      <c r="BB22" s="6">
        <v>1.5295017747625221</v>
      </c>
      <c r="BC22" s="6">
        <v>7.8523902325838257</v>
      </c>
      <c r="BD22" s="6">
        <v>2.8537100461506992</v>
      </c>
      <c r="BE22" s="6">
        <v>5.13864506896177</v>
      </c>
      <c r="CV22" s="11">
        <f>A22</f>
        <v>1075.8984375</v>
      </c>
      <c r="CW22" s="36">
        <f>AZ22/SUM($AZ22:$BI22)</f>
        <v>2.2370830623183534E-2</v>
      </c>
      <c r="CX22" s="36">
        <f>BA22/SUM($AZ22:$BI22)</f>
        <v>0.51280971714706514</v>
      </c>
      <c r="CY22" s="36">
        <f>BB22/SUM($AZ22:$BI22)</f>
        <v>4.091930845225223E-2</v>
      </c>
      <c r="CZ22" s="36">
        <f>BC22/SUM($AZ22:$BI22)</f>
        <v>0.21007780658799105</v>
      </c>
      <c r="DA22" s="36">
        <f>BD22/SUM($AZ22:$BI22)</f>
        <v>7.6346326325683389E-2</v>
      </c>
      <c r="DB22" s="36">
        <f>BE22/SUM($AZ22:$BI22)</f>
        <v>0.13747601086382466</v>
      </c>
      <c r="DC22" s="36">
        <f>BF22/SUM($AZ22:$BI22)</f>
        <v>0</v>
      </c>
      <c r="DD22" s="36">
        <f>BG22/SUM($AZ22:$BI22)</f>
        <v>0</v>
      </c>
      <c r="DE22" s="36">
        <f>BH22/SUM($AZ22:$BI22)</f>
        <v>0</v>
      </c>
      <c r="DF22" s="36">
        <f>BI22/SUM($AZ22:$BI22)</f>
        <v>0</v>
      </c>
      <c r="ET22" s="11">
        <f>A22</f>
        <v>1075.8984375</v>
      </c>
      <c r="EU22" s="37">
        <f>AZ22/SUM($AZ22:$BK22)</f>
        <v>2.2370830623183534E-2</v>
      </c>
      <c r="EV22" s="37">
        <f>BA22/SUM($AZ22:$BK22)</f>
        <v>0.51280971714706514</v>
      </c>
      <c r="EW22" s="37">
        <f>BB22/SUM($AZ22:$BK22)</f>
        <v>4.091930845225223E-2</v>
      </c>
      <c r="EX22" s="37">
        <f>BC22/SUM($AZ22:$BK22)</f>
        <v>0.21007780658799105</v>
      </c>
      <c r="EY22" s="37">
        <f>BD22/SUM($AZ22:$BK22)</f>
        <v>7.6346326325683389E-2</v>
      </c>
      <c r="EZ22" s="37">
        <f>BE22/SUM($AZ22:$BK22)</f>
        <v>0.13747601086382466</v>
      </c>
      <c r="FA22" s="37">
        <f>BF22/SUM($AZ22:$BK22)</f>
        <v>0</v>
      </c>
      <c r="FB22" s="37">
        <f>BG22/SUM($AZ22:$BK22)</f>
        <v>0</v>
      </c>
      <c r="FC22" s="37">
        <f>BH22/SUM($AZ22:$BK22)</f>
        <v>0</v>
      </c>
      <c r="FD22" s="37">
        <f>BI22/SUM($AZ22:$BK22)</f>
        <v>0</v>
      </c>
      <c r="FE22" s="37">
        <f>BJ22/SUM($AZ22:$BK22)</f>
        <v>0</v>
      </c>
      <c r="FF22" s="37">
        <f>BK22/SUM($AZ22:$BK22)</f>
        <v>0</v>
      </c>
    </row>
    <row r="23" spans="1:162" x14ac:dyDescent="0.2">
      <c r="A23" s="11">
        <v>1055.8984375</v>
      </c>
      <c r="B23" s="6">
        <v>1.0883218242969299</v>
      </c>
      <c r="C23" s="6">
        <v>20.256372364719301</v>
      </c>
      <c r="D23" s="6">
        <v>21.785874139481823</v>
      </c>
      <c r="E23" s="6">
        <v>30.910797524749015</v>
      </c>
      <c r="F23" s="6">
        <v>35.639067594665534</v>
      </c>
      <c r="G23" s="6">
        <v>44.342518021987779</v>
      </c>
      <c r="AZ23" s="6">
        <v>1.0883218242969299</v>
      </c>
      <c r="BA23" s="6">
        <v>19.168050540422371</v>
      </c>
      <c r="BB23" s="6">
        <v>1.5295017747625221</v>
      </c>
      <c r="BC23" s="6">
        <v>9.1249233852671932</v>
      </c>
      <c r="BD23" s="6">
        <v>4.7282700699165208</v>
      </c>
      <c r="BE23" s="6">
        <v>8.7034504273222471</v>
      </c>
      <c r="CV23" s="11">
        <f>A23</f>
        <v>1055.8984375</v>
      </c>
      <c r="CW23" s="36">
        <f>AZ23/SUM($AZ23:$BI23)</f>
        <v>2.4543527811327095E-2</v>
      </c>
      <c r="CX23" s="36">
        <f>BA23/SUM($AZ23:$BI23)</f>
        <v>0.43227248689209891</v>
      </c>
      <c r="CY23" s="36">
        <f>BB23/SUM($AZ23:$BI23)</f>
        <v>3.4492894021131142E-2</v>
      </c>
      <c r="CZ23" s="36">
        <f>BC23/SUM($AZ23:$BI23)</f>
        <v>0.20578270680845162</v>
      </c>
      <c r="DA23" s="36">
        <f>BD23/SUM($AZ23:$BI23)</f>
        <v>0.10663061731343156</v>
      </c>
      <c r="DB23" s="36">
        <f>BE23/SUM($AZ23:$BI23)</f>
        <v>0.19627776715355982</v>
      </c>
      <c r="DC23" s="36">
        <f>BF23/SUM($AZ23:$BI23)</f>
        <v>0</v>
      </c>
      <c r="DD23" s="36">
        <f>BG23/SUM($AZ23:$BI23)</f>
        <v>0</v>
      </c>
      <c r="DE23" s="36">
        <f>BH23/SUM($AZ23:$BI23)</f>
        <v>0</v>
      </c>
      <c r="DF23" s="36">
        <f>BI23/SUM($AZ23:$BI23)</f>
        <v>0</v>
      </c>
      <c r="ET23" s="11">
        <f>A23</f>
        <v>1055.8984375</v>
      </c>
      <c r="EU23" s="37">
        <f>AZ23/SUM($AZ23:$BK23)</f>
        <v>2.4543527811327095E-2</v>
      </c>
      <c r="EV23" s="37">
        <f>BA23/SUM($AZ23:$BK23)</f>
        <v>0.43227248689209891</v>
      </c>
      <c r="EW23" s="37">
        <f>BB23/SUM($AZ23:$BK23)</f>
        <v>3.4492894021131142E-2</v>
      </c>
      <c r="EX23" s="37">
        <f>BC23/SUM($AZ23:$BK23)</f>
        <v>0.20578270680845162</v>
      </c>
      <c r="EY23" s="37">
        <f>BD23/SUM($AZ23:$BK23)</f>
        <v>0.10663061731343156</v>
      </c>
      <c r="EZ23" s="37">
        <f>BE23/SUM($AZ23:$BK23)</f>
        <v>0.19627776715355982</v>
      </c>
      <c r="FA23" s="37">
        <f>BF23/SUM($AZ23:$BK23)</f>
        <v>0</v>
      </c>
      <c r="FB23" s="37">
        <f>BG23/SUM($AZ23:$BK23)</f>
        <v>0</v>
      </c>
      <c r="FC23" s="37">
        <f>BH23/SUM($AZ23:$BK23)</f>
        <v>0</v>
      </c>
      <c r="FD23" s="37">
        <f>BI23/SUM($AZ23:$BK23)</f>
        <v>0</v>
      </c>
      <c r="FE23" s="37">
        <f>BJ23/SUM($AZ23:$BK23)</f>
        <v>0</v>
      </c>
      <c r="FF23" s="37">
        <f>BK23/SUM($AZ23:$BK23)</f>
        <v>0</v>
      </c>
    </row>
    <row r="24" spans="1:162" x14ac:dyDescent="0.2">
      <c r="A24" s="11">
        <v>1035.8984375</v>
      </c>
      <c r="B24" s="6">
        <v>1.957793804843547</v>
      </c>
      <c r="C24" s="6">
        <v>21.125844345265918</v>
      </c>
      <c r="D24" s="6">
        <v>22.65534612002844</v>
      </c>
      <c r="E24" s="6">
        <v>33.002326160231675</v>
      </c>
      <c r="F24" s="6">
        <v>38.821270123521238</v>
      </c>
      <c r="G24" s="6">
        <v>50.665072583157766</v>
      </c>
      <c r="AZ24" s="6">
        <v>1.957793804843547</v>
      </c>
      <c r="BA24" s="6">
        <v>19.168050540422371</v>
      </c>
      <c r="BB24" s="6">
        <v>1.5295017747625221</v>
      </c>
      <c r="BC24" s="6">
        <v>10.346980040203233</v>
      </c>
      <c r="BD24" s="6">
        <v>5.8189439632895645</v>
      </c>
      <c r="BE24" s="6">
        <v>11.843802459636532</v>
      </c>
      <c r="CV24" s="11">
        <f>A24</f>
        <v>1035.8984375</v>
      </c>
      <c r="CW24" s="36">
        <f>AZ24/SUM($AZ24:$BI24)</f>
        <v>3.8641882958524817E-2</v>
      </c>
      <c r="CX24" s="36">
        <f>BA24/SUM($AZ24:$BI24)</f>
        <v>0.37832869002529113</v>
      </c>
      <c r="CY24" s="36">
        <f>BB24/SUM($AZ24:$BI24)</f>
        <v>3.0188484823585621E-2</v>
      </c>
      <c r="CZ24" s="36">
        <f>BC24/SUM($AZ24:$BI24)</f>
        <v>0.20422313662376568</v>
      </c>
      <c r="DA24" s="36">
        <f>BD24/SUM($AZ24:$BI24)</f>
        <v>0.11485119169105691</v>
      </c>
      <c r="DB24" s="36">
        <f>BE24/SUM($AZ24:$BI24)</f>
        <v>0.23376661387777589</v>
      </c>
      <c r="DC24" s="36">
        <f>BF24/SUM($AZ24:$BI24)</f>
        <v>0</v>
      </c>
      <c r="DD24" s="36">
        <f>BG24/SUM($AZ24:$BI24)</f>
        <v>0</v>
      </c>
      <c r="DE24" s="36">
        <f>BH24/SUM($AZ24:$BI24)</f>
        <v>0</v>
      </c>
      <c r="DF24" s="36">
        <f>BI24/SUM($AZ24:$BI24)</f>
        <v>0</v>
      </c>
      <c r="ET24" s="11">
        <f>A24</f>
        <v>1035.8984375</v>
      </c>
      <c r="EU24" s="37">
        <f>AZ24/SUM($AZ24:$BK24)</f>
        <v>3.8641882958524817E-2</v>
      </c>
      <c r="EV24" s="37">
        <f>BA24/SUM($AZ24:$BK24)</f>
        <v>0.37832869002529113</v>
      </c>
      <c r="EW24" s="37">
        <f>BB24/SUM($AZ24:$BK24)</f>
        <v>3.0188484823585621E-2</v>
      </c>
      <c r="EX24" s="37">
        <f>BC24/SUM($AZ24:$BK24)</f>
        <v>0.20422313662376568</v>
      </c>
      <c r="EY24" s="37">
        <f>BD24/SUM($AZ24:$BK24)</f>
        <v>0.11485119169105691</v>
      </c>
      <c r="EZ24" s="37">
        <f>BE24/SUM($AZ24:$BK24)</f>
        <v>0.23376661387777589</v>
      </c>
      <c r="FA24" s="37">
        <f>BF24/SUM($AZ24:$BK24)</f>
        <v>0</v>
      </c>
      <c r="FB24" s="37">
        <f>BG24/SUM($AZ24:$BK24)</f>
        <v>0</v>
      </c>
      <c r="FC24" s="37">
        <f>BH24/SUM($AZ24:$BK24)</f>
        <v>0</v>
      </c>
      <c r="FD24" s="37">
        <f>BI24/SUM($AZ24:$BK24)</f>
        <v>0</v>
      </c>
      <c r="FE24" s="37">
        <f>BJ24/SUM($AZ24:$BK24)</f>
        <v>0</v>
      </c>
      <c r="FF24" s="37">
        <f>BK24/SUM($AZ24:$BK24)</f>
        <v>0</v>
      </c>
    </row>
    <row r="25" spans="1:162" x14ac:dyDescent="0.2">
      <c r="A25" s="11">
        <v>1015.8984375000001</v>
      </c>
      <c r="B25" s="6">
        <v>2.6978224016164392</v>
      </c>
      <c r="C25" s="6">
        <v>21.865872942038809</v>
      </c>
      <c r="D25" s="6">
        <v>24.029316331314025</v>
      </c>
      <c r="E25" s="6">
        <v>35.282230000468658</v>
      </c>
      <c r="F25" s="6">
        <v>41.098946017362259</v>
      </c>
      <c r="G25" s="6">
        <v>55.640207949484967</v>
      </c>
      <c r="AZ25" s="6">
        <v>2.6978224016164392</v>
      </c>
      <c r="BA25" s="6">
        <v>19.168050540422371</v>
      </c>
      <c r="BB25" s="6">
        <v>2.1634433892752161</v>
      </c>
      <c r="BC25" s="6">
        <v>11.252913669154637</v>
      </c>
      <c r="BD25" s="6">
        <v>5.8167160168935981</v>
      </c>
      <c r="BE25" s="6">
        <v>14.54126193212271</v>
      </c>
      <c r="CV25" s="11">
        <f>A25</f>
        <v>1015.8984375000001</v>
      </c>
      <c r="CW25" s="36">
        <f>AZ25/SUM($AZ25:$BI25)</f>
        <v>4.8486921617290818E-2</v>
      </c>
      <c r="CX25" s="36">
        <f>BA25/SUM($AZ25:$BI25)</f>
        <v>0.34449998026292061</v>
      </c>
      <c r="CY25" s="36">
        <f>BB25/SUM($AZ25:$BI25)</f>
        <v>3.8882733710114428E-2</v>
      </c>
      <c r="CZ25" s="36">
        <f>BC25/SUM($AZ25:$BI25)</f>
        <v>0.20224427772396203</v>
      </c>
      <c r="DA25" s="36">
        <f>BD25/SUM($AZ25:$BI25)</f>
        <v>0.1045415937728795</v>
      </c>
      <c r="DB25" s="36">
        <f>BE25/SUM($AZ25:$BI25)</f>
        <v>0.26134449291283268</v>
      </c>
      <c r="DC25" s="36">
        <f>BF25/SUM($AZ25:$BI25)</f>
        <v>0</v>
      </c>
      <c r="DD25" s="36">
        <f>BG25/SUM($AZ25:$BI25)</f>
        <v>0</v>
      </c>
      <c r="DE25" s="36">
        <f>BH25/SUM($AZ25:$BI25)</f>
        <v>0</v>
      </c>
      <c r="DF25" s="36">
        <f>BI25/SUM($AZ25:$BI25)</f>
        <v>0</v>
      </c>
      <c r="ET25" s="11">
        <f>A25</f>
        <v>1015.8984375000001</v>
      </c>
      <c r="EU25" s="37">
        <f>AZ25/SUM($AZ25:$BK25)</f>
        <v>4.8486921617290818E-2</v>
      </c>
      <c r="EV25" s="37">
        <f>BA25/SUM($AZ25:$BK25)</f>
        <v>0.34449998026292061</v>
      </c>
      <c r="EW25" s="37">
        <f>BB25/SUM($AZ25:$BK25)</f>
        <v>3.8882733710114428E-2</v>
      </c>
      <c r="EX25" s="37">
        <f>BC25/SUM($AZ25:$BK25)</f>
        <v>0.20224427772396203</v>
      </c>
      <c r="EY25" s="37">
        <f>BD25/SUM($AZ25:$BK25)</f>
        <v>0.1045415937728795</v>
      </c>
      <c r="EZ25" s="37">
        <f>BE25/SUM($AZ25:$BK25)</f>
        <v>0.26134449291283268</v>
      </c>
      <c r="FA25" s="37">
        <f>BF25/SUM($AZ25:$BK25)</f>
        <v>0</v>
      </c>
      <c r="FB25" s="37">
        <f>BG25/SUM($AZ25:$BK25)</f>
        <v>0</v>
      </c>
      <c r="FC25" s="37">
        <f>BH25/SUM($AZ25:$BK25)</f>
        <v>0</v>
      </c>
      <c r="FD25" s="37">
        <f>BI25/SUM($AZ25:$BK25)</f>
        <v>0</v>
      </c>
      <c r="FE25" s="37">
        <f>BJ25/SUM($AZ25:$BK25)</f>
        <v>0</v>
      </c>
      <c r="FF25" s="37">
        <f>BK25/SUM($AZ25:$BK25)</f>
        <v>0</v>
      </c>
    </row>
    <row r="26" spans="1:162" x14ac:dyDescent="0.2">
      <c r="A26" s="11">
        <v>995.89843750000011</v>
      </c>
      <c r="B26" s="6">
        <v>3.2183139559949656</v>
      </c>
      <c r="C26" s="6">
        <v>22.386364496417336</v>
      </c>
      <c r="D26" s="6">
        <v>25.014276380657833</v>
      </c>
      <c r="E26" s="6">
        <v>36.901058914029797</v>
      </c>
      <c r="F26" s="6">
        <v>42.717774930923397</v>
      </c>
      <c r="G26" s="6">
        <v>59.512047934380618</v>
      </c>
      <c r="AZ26" s="6">
        <v>3.2183139559949656</v>
      </c>
      <c r="BA26" s="6">
        <v>19.168050540422371</v>
      </c>
      <c r="BB26" s="6">
        <v>2.6279118842404978</v>
      </c>
      <c r="BC26" s="6">
        <v>11.886782533371965</v>
      </c>
      <c r="BD26" s="6">
        <v>5.8167160168935981</v>
      </c>
      <c r="BE26" s="6">
        <v>16.794273003457224</v>
      </c>
      <c r="CV26" s="11">
        <f>A26</f>
        <v>995.89843750000011</v>
      </c>
      <c r="CW26" s="36">
        <f>AZ26/SUM($AZ26:$BI26)</f>
        <v>5.4078360058177705E-2</v>
      </c>
      <c r="CX26" s="36">
        <f>BA26/SUM($AZ26:$BI26)</f>
        <v>0.32208689174261845</v>
      </c>
      <c r="CY26" s="36">
        <f>BB26/SUM($AZ26:$BI26)</f>
        <v>4.4157644971957531E-2</v>
      </c>
      <c r="CZ26" s="36">
        <f>BC26/SUM($AZ26:$BI26)</f>
        <v>0.19973741361545164</v>
      </c>
      <c r="DA26" s="36">
        <f>BD26/SUM($AZ26:$BI26)</f>
        <v>9.7740142018087589E-2</v>
      </c>
      <c r="DB26" s="36">
        <f>BE26/SUM($AZ26:$BI26)</f>
        <v>0.28219954759370713</v>
      </c>
      <c r="DC26" s="36">
        <f>BF26/SUM($AZ26:$BI26)</f>
        <v>0</v>
      </c>
      <c r="DD26" s="36">
        <f>BG26/SUM($AZ26:$BI26)</f>
        <v>0</v>
      </c>
      <c r="DE26" s="36">
        <f>BH26/SUM($AZ26:$BI26)</f>
        <v>0</v>
      </c>
      <c r="DF26" s="36">
        <f>BI26/SUM($AZ26:$BI26)</f>
        <v>0</v>
      </c>
      <c r="ET26" s="11">
        <f>A26</f>
        <v>995.89843750000011</v>
      </c>
      <c r="EU26" s="37">
        <f>AZ26/SUM($AZ26:$BK26)</f>
        <v>5.4078360058177705E-2</v>
      </c>
      <c r="EV26" s="37">
        <f>BA26/SUM($AZ26:$BK26)</f>
        <v>0.32208689174261845</v>
      </c>
      <c r="EW26" s="37">
        <f>BB26/SUM($AZ26:$BK26)</f>
        <v>4.4157644971957531E-2</v>
      </c>
      <c r="EX26" s="37">
        <f>BC26/SUM($AZ26:$BK26)</f>
        <v>0.19973741361545164</v>
      </c>
      <c r="EY26" s="37">
        <f>BD26/SUM($AZ26:$BK26)</f>
        <v>9.7740142018087589E-2</v>
      </c>
      <c r="EZ26" s="37">
        <f>BE26/SUM($AZ26:$BK26)</f>
        <v>0.28219954759370713</v>
      </c>
      <c r="FA26" s="37">
        <f>BF26/SUM($AZ26:$BK26)</f>
        <v>0</v>
      </c>
      <c r="FB26" s="37">
        <f>BG26/SUM($AZ26:$BK26)</f>
        <v>0</v>
      </c>
      <c r="FC26" s="37">
        <f>BH26/SUM($AZ26:$BK26)</f>
        <v>0</v>
      </c>
      <c r="FD26" s="37">
        <f>BI26/SUM($AZ26:$BK26)</f>
        <v>0</v>
      </c>
      <c r="FE26" s="37">
        <f>BJ26/SUM($AZ26:$BK26)</f>
        <v>0</v>
      </c>
      <c r="FF26" s="37">
        <f>BK26/SUM($AZ26:$BK26)</f>
        <v>0</v>
      </c>
    </row>
    <row r="27" spans="1:162" x14ac:dyDescent="0.2">
      <c r="A27" s="11">
        <v>975.89843750000011</v>
      </c>
      <c r="B27" s="6">
        <v>3.5984907378109878</v>
      </c>
      <c r="C27" s="6">
        <v>22.766541278233358</v>
      </c>
      <c r="D27" s="6">
        <v>25.752050841969506</v>
      </c>
      <c r="E27" s="6">
        <v>38.113418478710273</v>
      </c>
      <c r="F27" s="6">
        <v>43.930134495603873</v>
      </c>
      <c r="G27" s="6">
        <v>62.688799787144632</v>
      </c>
      <c r="AZ27" s="6">
        <v>3.5984907378109878</v>
      </c>
      <c r="BA27" s="6">
        <v>19.168050540422371</v>
      </c>
      <c r="BB27" s="6">
        <v>2.9855095637361488</v>
      </c>
      <c r="BC27" s="6">
        <v>12.36136763674077</v>
      </c>
      <c r="BD27" s="6">
        <v>5.8167160168935981</v>
      </c>
      <c r="BE27" s="6">
        <v>18.758665291540755</v>
      </c>
      <c r="CV27" s="11">
        <f>A27</f>
        <v>975.89843750000011</v>
      </c>
      <c r="CW27" s="36">
        <f>AZ27/SUM($AZ27:$BI27)</f>
        <v>5.7402450677464037E-2</v>
      </c>
      <c r="CX27" s="36">
        <f>BA27/SUM($AZ27:$BI27)</f>
        <v>0.30576515430995849</v>
      </c>
      <c r="CY27" s="36">
        <f>BB27/SUM($AZ27:$BI27)</f>
        <v>4.7624289727562732E-2</v>
      </c>
      <c r="CZ27" s="36">
        <f>BC27/SUM($AZ27:$BI27)</f>
        <v>0.19718622271782066</v>
      </c>
      <c r="DA27" s="36">
        <f>BD27/SUM($AZ27:$BI27)</f>
        <v>9.2787165117913323E-2</v>
      </c>
      <c r="DB27" s="36">
        <f>BE27/SUM($AZ27:$BI27)</f>
        <v>0.29923471744928076</v>
      </c>
      <c r="DC27" s="36">
        <f>BF27/SUM($AZ27:$BI27)</f>
        <v>0</v>
      </c>
      <c r="DD27" s="36">
        <f>BG27/SUM($AZ27:$BI27)</f>
        <v>0</v>
      </c>
      <c r="DE27" s="36">
        <f>BH27/SUM($AZ27:$BI27)</f>
        <v>0</v>
      </c>
      <c r="DF27" s="36">
        <f>BI27/SUM($AZ27:$BI27)</f>
        <v>0</v>
      </c>
      <c r="ET27" s="11">
        <f>A27</f>
        <v>975.89843750000011</v>
      </c>
      <c r="EU27" s="37">
        <f>AZ27/SUM($AZ27:$BK27)</f>
        <v>5.7402450677464037E-2</v>
      </c>
      <c r="EV27" s="37">
        <f>BA27/SUM($AZ27:$BK27)</f>
        <v>0.30576515430995849</v>
      </c>
      <c r="EW27" s="37">
        <f>BB27/SUM($AZ27:$BK27)</f>
        <v>4.7624289727562732E-2</v>
      </c>
      <c r="EX27" s="37">
        <f>BC27/SUM($AZ27:$BK27)</f>
        <v>0.19718622271782066</v>
      </c>
      <c r="EY27" s="37">
        <f>BD27/SUM($AZ27:$BK27)</f>
        <v>9.2787165117913323E-2</v>
      </c>
      <c r="EZ27" s="37">
        <f>BE27/SUM($AZ27:$BK27)</f>
        <v>0.29923471744928076</v>
      </c>
      <c r="FA27" s="37">
        <f>BF27/SUM($AZ27:$BK27)</f>
        <v>0</v>
      </c>
      <c r="FB27" s="37">
        <f>BG27/SUM($AZ27:$BK27)</f>
        <v>0</v>
      </c>
      <c r="FC27" s="37">
        <f>BH27/SUM($AZ27:$BK27)</f>
        <v>0</v>
      </c>
      <c r="FD27" s="37">
        <f>BI27/SUM($AZ27:$BK27)</f>
        <v>0</v>
      </c>
      <c r="FE27" s="37">
        <f>BJ27/SUM($AZ27:$BK27)</f>
        <v>0</v>
      </c>
      <c r="FF27" s="37">
        <f>BK27/SUM($AZ27:$BK27)</f>
        <v>0</v>
      </c>
    </row>
    <row r="28" spans="1:162" x14ac:dyDescent="0.2">
      <c r="A28" s="11">
        <v>955.89843750000011</v>
      </c>
      <c r="B28" s="6">
        <v>3.8890520360896605</v>
      </c>
      <c r="C28" s="6">
        <v>23.05710257651203</v>
      </c>
      <c r="D28" s="6">
        <v>26.414193375557218</v>
      </c>
      <c r="E28" s="6">
        <v>39.18751313863369</v>
      </c>
      <c r="F28" s="6">
        <v>45.004229155527291</v>
      </c>
      <c r="G28" s="6">
        <v>65.947737951187108</v>
      </c>
      <c r="AZ28" s="6">
        <v>3.8890520360896605</v>
      </c>
      <c r="BA28" s="6">
        <v>19.168050540422371</v>
      </c>
      <c r="BB28" s="6">
        <v>3.3570907990451877</v>
      </c>
      <c r="BC28" s="6">
        <v>12.773319763076472</v>
      </c>
      <c r="BD28" s="6">
        <v>5.8167160168935981</v>
      </c>
      <c r="BE28" s="6">
        <v>20.943508795659813</v>
      </c>
      <c r="CV28" s="11">
        <f>A28</f>
        <v>955.89843750000011</v>
      </c>
      <c r="CW28" s="36">
        <f>AZ28/SUM($AZ28:$BI28)</f>
        <v>5.8971727566580694E-2</v>
      </c>
      <c r="CX28" s="36">
        <f>BA28/SUM($AZ28:$BI28)</f>
        <v>0.29065516325381913</v>
      </c>
      <c r="CY28" s="36">
        <f>BB28/SUM($AZ28:$BI28)</f>
        <v>5.0905321446052081E-2</v>
      </c>
      <c r="CZ28" s="36">
        <f>BC28/SUM($AZ28:$BI28)</f>
        <v>0.19368852002976916</v>
      </c>
      <c r="DA28" s="36">
        <f>BD28/SUM($AZ28:$BI28)</f>
        <v>8.8201903470881568E-2</v>
      </c>
      <c r="DB28" s="36">
        <f>BE28/SUM($AZ28:$BI28)</f>
        <v>0.31757736423289729</v>
      </c>
      <c r="DC28" s="36">
        <f>BF28/SUM($AZ28:$BI28)</f>
        <v>0</v>
      </c>
      <c r="DD28" s="36">
        <f>BG28/SUM($AZ28:$BI28)</f>
        <v>0</v>
      </c>
      <c r="DE28" s="36">
        <f>BH28/SUM($AZ28:$BI28)</f>
        <v>0</v>
      </c>
      <c r="DF28" s="36">
        <f>BI28/SUM($AZ28:$BI28)</f>
        <v>0</v>
      </c>
      <c r="ET28" s="11">
        <f>A28</f>
        <v>955.89843750000011</v>
      </c>
      <c r="EU28" s="37">
        <f>AZ28/SUM($AZ28:$BK28)</f>
        <v>5.8971727566580694E-2</v>
      </c>
      <c r="EV28" s="37">
        <f>BA28/SUM($AZ28:$BK28)</f>
        <v>0.29065516325381913</v>
      </c>
      <c r="EW28" s="37">
        <f>BB28/SUM($AZ28:$BK28)</f>
        <v>5.0905321446052081E-2</v>
      </c>
      <c r="EX28" s="37">
        <f>BC28/SUM($AZ28:$BK28)</f>
        <v>0.19368852002976916</v>
      </c>
      <c r="EY28" s="37">
        <f>BD28/SUM($AZ28:$BK28)</f>
        <v>8.8201903470881568E-2</v>
      </c>
      <c r="EZ28" s="37">
        <f>BE28/SUM($AZ28:$BK28)</f>
        <v>0.31757736423289729</v>
      </c>
      <c r="FA28" s="37">
        <f>BF28/SUM($AZ28:$BK28)</f>
        <v>0</v>
      </c>
      <c r="FB28" s="37">
        <f>BG28/SUM($AZ28:$BK28)</f>
        <v>0</v>
      </c>
      <c r="FC28" s="37">
        <f>BH28/SUM($AZ28:$BK28)</f>
        <v>0</v>
      </c>
      <c r="FD28" s="37">
        <f>BI28/SUM($AZ28:$BK28)</f>
        <v>0</v>
      </c>
      <c r="FE28" s="37">
        <f>BJ28/SUM($AZ28:$BK28)</f>
        <v>0</v>
      </c>
      <c r="FF28" s="37">
        <f>BK28/SUM($AZ28:$BK28)</f>
        <v>0</v>
      </c>
    </row>
    <row r="29" spans="1:162" x14ac:dyDescent="0.2">
      <c r="A29" s="11">
        <v>935.89843750000011</v>
      </c>
      <c r="B29" s="6">
        <v>4.1026438626415729</v>
      </c>
      <c r="C29" s="6">
        <v>23.270694403063942</v>
      </c>
      <c r="D29" s="6">
        <v>26.872229229022409</v>
      </c>
      <c r="E29" s="6">
        <v>39.978152190375262</v>
      </c>
      <c r="F29" s="6">
        <v>45.794868207268863</v>
      </c>
      <c r="G29" s="6">
        <v>68.525325450680356</v>
      </c>
      <c r="AZ29" s="6">
        <v>4.1026438626415729</v>
      </c>
      <c r="BA29" s="6">
        <v>19.168050540422371</v>
      </c>
      <c r="BB29" s="6">
        <v>3.6015348259584679</v>
      </c>
      <c r="BC29" s="6">
        <v>13.105922961352855</v>
      </c>
      <c r="BD29" s="6">
        <v>5.8167160168935981</v>
      </c>
      <c r="BE29" s="6">
        <v>22.730457243411493</v>
      </c>
      <c r="CV29" s="11">
        <f>A29</f>
        <v>935.89843750000011</v>
      </c>
      <c r="CW29" s="36">
        <f>AZ29/SUM($AZ29:$BI29)</f>
        <v>5.9870476143807055E-2</v>
      </c>
      <c r="CX29" s="36">
        <f>BA29/SUM($AZ29:$BI29)</f>
        <v>0.2797221379739111</v>
      </c>
      <c r="CY29" s="36">
        <f>BB29/SUM($AZ29:$BI29)</f>
        <v>5.2557719387273771E-2</v>
      </c>
      <c r="CZ29" s="36">
        <f>BC29/SUM($AZ29:$BI29)</f>
        <v>0.19125663213063562</v>
      </c>
      <c r="DA29" s="36">
        <f>BD29/SUM($AZ29:$BI29)</f>
        <v>8.4884179369276488E-2</v>
      </c>
      <c r="DB29" s="36">
        <f>BE29/SUM($AZ29:$BI29)</f>
        <v>0.331708854995096</v>
      </c>
      <c r="DC29" s="36">
        <f>BF29/SUM($AZ29:$BI29)</f>
        <v>0</v>
      </c>
      <c r="DD29" s="36">
        <f>BG29/SUM($AZ29:$BI29)</f>
        <v>0</v>
      </c>
      <c r="DE29" s="36">
        <f>BH29/SUM($AZ29:$BI29)</f>
        <v>0</v>
      </c>
      <c r="DF29" s="36">
        <f>BI29/SUM($AZ29:$BI29)</f>
        <v>0</v>
      </c>
      <c r="ET29" s="11">
        <f>A29</f>
        <v>935.89843750000011</v>
      </c>
      <c r="EU29" s="37">
        <f>AZ29/SUM($AZ29:$BK29)</f>
        <v>5.9870476143807055E-2</v>
      </c>
      <c r="EV29" s="37">
        <f>BA29/SUM($AZ29:$BK29)</f>
        <v>0.2797221379739111</v>
      </c>
      <c r="EW29" s="37">
        <f>BB29/SUM($AZ29:$BK29)</f>
        <v>5.2557719387273771E-2</v>
      </c>
      <c r="EX29" s="37">
        <f>BC29/SUM($AZ29:$BK29)</f>
        <v>0.19125663213063562</v>
      </c>
      <c r="EY29" s="37">
        <f>BD29/SUM($AZ29:$BK29)</f>
        <v>8.4884179369276488E-2</v>
      </c>
      <c r="EZ29" s="37">
        <f>BE29/SUM($AZ29:$BK29)</f>
        <v>0.331708854995096</v>
      </c>
      <c r="FA29" s="37">
        <f>BF29/SUM($AZ29:$BK29)</f>
        <v>0</v>
      </c>
      <c r="FB29" s="37">
        <f>BG29/SUM($AZ29:$BK29)</f>
        <v>0</v>
      </c>
      <c r="FC29" s="37">
        <f>BH29/SUM($AZ29:$BK29)</f>
        <v>0</v>
      </c>
      <c r="FD29" s="37">
        <f>BI29/SUM($AZ29:$BK29)</f>
        <v>0</v>
      </c>
      <c r="FE29" s="37">
        <f>BJ29/SUM($AZ29:$BK29)</f>
        <v>0</v>
      </c>
      <c r="FF29" s="37">
        <f>BK29/SUM($AZ29:$BK29)</f>
        <v>0</v>
      </c>
    </row>
    <row r="30" spans="1:162" x14ac:dyDescent="0.2">
      <c r="A30" s="11">
        <v>915.89843750000011</v>
      </c>
      <c r="B30" s="6">
        <v>4.2637327204197195</v>
      </c>
      <c r="C30" s="6">
        <v>23.431783260842089</v>
      </c>
      <c r="D30" s="6">
        <v>27.191483753845823</v>
      </c>
      <c r="E30" s="6">
        <v>40.579773641773016</v>
      </c>
      <c r="F30" s="6">
        <v>46.396489658666617</v>
      </c>
      <c r="G30" s="6">
        <v>70.611228831109401</v>
      </c>
      <c r="AZ30" s="6">
        <v>4.2637327204197195</v>
      </c>
      <c r="BA30" s="6">
        <v>19.168050540422371</v>
      </c>
      <c r="BB30" s="6">
        <v>3.7597004930037352</v>
      </c>
      <c r="BC30" s="6">
        <v>13.388289887927192</v>
      </c>
      <c r="BD30" s="6">
        <v>5.8167160168935981</v>
      </c>
      <c r="BE30" s="6">
        <v>24.214739172442783</v>
      </c>
      <c r="CV30" s="11">
        <f>A30</f>
        <v>915.89843750000011</v>
      </c>
      <c r="CW30" s="36">
        <f>AZ30/SUM($AZ30:$BI30)</f>
        <v>6.0383210871713847E-2</v>
      </c>
      <c r="CX30" s="36">
        <f>BA30/SUM($AZ30:$BI30)</f>
        <v>0.27145895713370516</v>
      </c>
      <c r="CY30" s="36">
        <f>BB30/SUM($AZ30:$BI30)</f>
        <v>5.3245079504229118E-2</v>
      </c>
      <c r="CZ30" s="36">
        <f>BC30/SUM($AZ30:$BI30)</f>
        <v>0.18960567758918073</v>
      </c>
      <c r="DA30" s="36">
        <f>BD30/SUM($AZ30:$BI30)</f>
        <v>8.2376643392033849E-2</v>
      </c>
      <c r="DB30" s="36">
        <f>BE30/SUM($AZ30:$BI30)</f>
        <v>0.34293043150913732</v>
      </c>
      <c r="DC30" s="36">
        <f>BF30/SUM($AZ30:$BI30)</f>
        <v>0</v>
      </c>
      <c r="DD30" s="36">
        <f>BG30/SUM($AZ30:$BI30)</f>
        <v>0</v>
      </c>
      <c r="DE30" s="36">
        <f>BH30/SUM($AZ30:$BI30)</f>
        <v>0</v>
      </c>
      <c r="DF30" s="36">
        <f>BI30/SUM($AZ30:$BI30)</f>
        <v>0</v>
      </c>
      <c r="ET30" s="11">
        <f>A30</f>
        <v>915.89843750000011</v>
      </c>
      <c r="EU30" s="37">
        <f>AZ30/SUM($AZ30:$BK30)</f>
        <v>6.0383210871713847E-2</v>
      </c>
      <c r="EV30" s="37">
        <f>BA30/SUM($AZ30:$BK30)</f>
        <v>0.27145895713370516</v>
      </c>
      <c r="EW30" s="37">
        <f>BB30/SUM($AZ30:$BK30)</f>
        <v>5.3245079504229118E-2</v>
      </c>
      <c r="EX30" s="37">
        <f>BC30/SUM($AZ30:$BK30)</f>
        <v>0.18960567758918073</v>
      </c>
      <c r="EY30" s="37">
        <f>BD30/SUM($AZ30:$BK30)</f>
        <v>8.2376643392033849E-2</v>
      </c>
      <c r="EZ30" s="37">
        <f>BE30/SUM($AZ30:$BK30)</f>
        <v>0.34293043150913732</v>
      </c>
      <c r="FA30" s="37">
        <f>BF30/SUM($AZ30:$BK30)</f>
        <v>0</v>
      </c>
      <c r="FB30" s="37">
        <f>BG30/SUM($AZ30:$BK30)</f>
        <v>0</v>
      </c>
      <c r="FC30" s="37">
        <f>BH30/SUM($AZ30:$BK30)</f>
        <v>0</v>
      </c>
      <c r="FD30" s="37">
        <f>BI30/SUM($AZ30:$BK30)</f>
        <v>0</v>
      </c>
      <c r="FE30" s="37">
        <f>BJ30/SUM($AZ30:$BK30)</f>
        <v>0</v>
      </c>
      <c r="FF30" s="37">
        <f>BK30/SUM($AZ30:$BK30)</f>
        <v>0</v>
      </c>
    </row>
    <row r="31" spans="1:162" x14ac:dyDescent="0.2">
      <c r="A31" s="11">
        <v>895.89843750000011</v>
      </c>
      <c r="B31" s="6">
        <v>4.3877914231385429</v>
      </c>
      <c r="C31" s="6">
        <v>23.555841963560916</v>
      </c>
      <c r="D31" s="6">
        <v>27.41383398951082</v>
      </c>
      <c r="E31" s="6">
        <v>41.049898574413433</v>
      </c>
      <c r="F31" s="6">
        <v>46.866614591307034</v>
      </c>
      <c r="G31" s="6">
        <v>72.329553465776073</v>
      </c>
      <c r="AZ31" s="6">
        <v>4.3877914231385429</v>
      </c>
      <c r="BA31" s="6">
        <v>19.168050540422371</v>
      </c>
      <c r="BB31" s="6">
        <v>3.8579920259499061</v>
      </c>
      <c r="BC31" s="6">
        <v>13.636064584902609</v>
      </c>
      <c r="BD31" s="6">
        <v>5.8167160168935981</v>
      </c>
      <c r="BE31" s="6">
        <v>25.462938874469035</v>
      </c>
      <c r="CV31" s="11">
        <f>A31</f>
        <v>895.89843750000011</v>
      </c>
      <c r="CW31" s="36">
        <f>AZ31/SUM($AZ31:$BI31)</f>
        <v>6.0663880984896432E-2</v>
      </c>
      <c r="CX31" s="36">
        <f>BA31/SUM($AZ31:$BI31)</f>
        <v>0.26500993884183249</v>
      </c>
      <c r="CY31" s="36">
        <f>BB31/SUM($AZ31:$BI31)</f>
        <v>5.3339082589185058E-2</v>
      </c>
      <c r="CZ31" s="36">
        <f>BC31/SUM($AZ31:$BI31)</f>
        <v>0.18852687361542664</v>
      </c>
      <c r="DA31" s="36">
        <f>BD31/SUM($AZ31:$BI31)</f>
        <v>8.0419631232009112E-2</v>
      </c>
      <c r="DB31" s="36">
        <f>BE31/SUM($AZ31:$BI31)</f>
        <v>0.35204059273665012</v>
      </c>
      <c r="DC31" s="36">
        <f>BF31/SUM($AZ31:$BI31)</f>
        <v>0</v>
      </c>
      <c r="DD31" s="36">
        <f>BG31/SUM($AZ31:$BI31)</f>
        <v>0</v>
      </c>
      <c r="DE31" s="36">
        <f>BH31/SUM($AZ31:$BI31)</f>
        <v>0</v>
      </c>
      <c r="DF31" s="36">
        <f>BI31/SUM($AZ31:$BI31)</f>
        <v>0</v>
      </c>
      <c r="ET31" s="11">
        <f>A31</f>
        <v>895.89843750000011</v>
      </c>
      <c r="EU31" s="37">
        <f>AZ31/SUM($AZ31:$BK31)</f>
        <v>6.0663880984896432E-2</v>
      </c>
      <c r="EV31" s="37">
        <f>BA31/SUM($AZ31:$BK31)</f>
        <v>0.26500993884183249</v>
      </c>
      <c r="EW31" s="37">
        <f>BB31/SUM($AZ31:$BK31)</f>
        <v>5.3339082589185058E-2</v>
      </c>
      <c r="EX31" s="37">
        <f>BC31/SUM($AZ31:$BK31)</f>
        <v>0.18852687361542664</v>
      </c>
      <c r="EY31" s="37">
        <f>BD31/SUM($AZ31:$BK31)</f>
        <v>8.0419631232009112E-2</v>
      </c>
      <c r="EZ31" s="37">
        <f>BE31/SUM($AZ31:$BK31)</f>
        <v>0.35204059273665012</v>
      </c>
      <c r="FA31" s="37">
        <f>BF31/SUM($AZ31:$BK31)</f>
        <v>0</v>
      </c>
      <c r="FB31" s="37">
        <f>BG31/SUM($AZ31:$BK31)</f>
        <v>0</v>
      </c>
      <c r="FC31" s="37">
        <f>BH31/SUM($AZ31:$BK31)</f>
        <v>0</v>
      </c>
      <c r="FD31" s="37">
        <f>BI31/SUM($AZ31:$BK31)</f>
        <v>0</v>
      </c>
      <c r="FE31" s="37">
        <f>BJ31/SUM($AZ31:$BK31)</f>
        <v>0</v>
      </c>
      <c r="FF31" s="37">
        <f>BK31/SUM($AZ31:$BK31)</f>
        <v>0</v>
      </c>
    </row>
    <row r="32" spans="1:162" x14ac:dyDescent="0.2">
      <c r="A32" s="11">
        <v>875.89843750000011</v>
      </c>
      <c r="B32" s="6">
        <v>4.4850568753127602</v>
      </c>
      <c r="C32" s="6">
        <v>23.653107415735132</v>
      </c>
      <c r="D32" s="6">
        <v>27.567192649090277</v>
      </c>
      <c r="E32" s="6">
        <v>41.425336029600494</v>
      </c>
      <c r="F32" s="6">
        <v>47.242052046494095</v>
      </c>
      <c r="G32" s="6">
        <v>73.765464517010443</v>
      </c>
      <c r="AZ32" s="6">
        <v>4.4850568753127602</v>
      </c>
      <c r="BA32" s="6">
        <v>19.168050540422371</v>
      </c>
      <c r="BB32" s="6">
        <v>3.9140852333551441</v>
      </c>
      <c r="BC32" s="6">
        <v>13.858143380510217</v>
      </c>
      <c r="BD32" s="6">
        <v>5.8167160168935981</v>
      </c>
      <c r="BE32" s="6">
        <v>26.523412470516348</v>
      </c>
      <c r="CV32" s="11">
        <f>A32</f>
        <v>875.89843750000011</v>
      </c>
      <c r="CW32" s="36">
        <f>AZ32/SUM($AZ32:$BI32)</f>
        <v>6.0801581128503548E-2</v>
      </c>
      <c r="CX32" s="36">
        <f>BA32/SUM($AZ32:$BI32)</f>
        <v>0.2598512822487844</v>
      </c>
      <c r="CY32" s="36">
        <f>BB32/SUM($AZ32:$BI32)</f>
        <v>5.3061215827530636E-2</v>
      </c>
      <c r="CZ32" s="36">
        <f>BC32/SUM($AZ32:$BI32)</f>
        <v>0.1878676352307726</v>
      </c>
      <c r="DA32" s="36">
        <f>BD32/SUM($AZ32:$BI32)</f>
        <v>7.8854190846344541E-2</v>
      </c>
      <c r="DB32" s="36">
        <f>BE32/SUM($AZ32:$BI32)</f>
        <v>0.35956409471806422</v>
      </c>
      <c r="DC32" s="36">
        <f>BF32/SUM($AZ32:$BI32)</f>
        <v>0</v>
      </c>
      <c r="DD32" s="36">
        <f>BG32/SUM($AZ32:$BI32)</f>
        <v>0</v>
      </c>
      <c r="DE32" s="36">
        <f>BH32/SUM($AZ32:$BI32)</f>
        <v>0</v>
      </c>
      <c r="DF32" s="36">
        <f>BI32/SUM($AZ32:$BI32)</f>
        <v>0</v>
      </c>
      <c r="ET32" s="11">
        <f>A32</f>
        <v>875.89843750000011</v>
      </c>
      <c r="EU32" s="37">
        <f>AZ32/SUM($AZ32:$BK32)</f>
        <v>6.0801581128503548E-2</v>
      </c>
      <c r="EV32" s="37">
        <f>BA32/SUM($AZ32:$BK32)</f>
        <v>0.2598512822487844</v>
      </c>
      <c r="EW32" s="37">
        <f>BB32/SUM($AZ32:$BK32)</f>
        <v>5.3061215827530636E-2</v>
      </c>
      <c r="EX32" s="37">
        <f>BC32/SUM($AZ32:$BK32)</f>
        <v>0.1878676352307726</v>
      </c>
      <c r="EY32" s="37">
        <f>BD32/SUM($AZ32:$BK32)</f>
        <v>7.8854190846344541E-2</v>
      </c>
      <c r="EZ32" s="37">
        <f>BE32/SUM($AZ32:$BK32)</f>
        <v>0.35956409471806422</v>
      </c>
      <c r="FA32" s="37">
        <f>BF32/SUM($AZ32:$BK32)</f>
        <v>0</v>
      </c>
      <c r="FB32" s="37">
        <f>BG32/SUM($AZ32:$BK32)</f>
        <v>0</v>
      </c>
      <c r="FC32" s="37">
        <f>BH32/SUM($AZ32:$BK32)</f>
        <v>0</v>
      </c>
      <c r="FD32" s="37">
        <f>BI32/SUM($AZ32:$BK32)</f>
        <v>0</v>
      </c>
      <c r="FE32" s="37">
        <f>BJ32/SUM($AZ32:$BK32)</f>
        <v>0</v>
      </c>
      <c r="FF32" s="37">
        <f>BK32/SUM($AZ32:$BK32)</f>
        <v>0</v>
      </c>
    </row>
    <row r="33" spans="1:162" x14ac:dyDescent="0.2">
      <c r="A33" s="11">
        <v>855.89843750000011</v>
      </c>
      <c r="B33" s="6">
        <v>4.5625410200681067</v>
      </c>
      <c r="C33" s="6">
        <v>23.730591560490478</v>
      </c>
      <c r="D33" s="6">
        <v>27.670714039805759</v>
      </c>
      <c r="E33" s="6">
        <v>41.730606891917589</v>
      </c>
      <c r="F33" s="6">
        <v>47.547322908811189</v>
      </c>
      <c r="G33" s="6">
        <v>74.97953762984244</v>
      </c>
      <c r="AZ33" s="6">
        <v>4.5625410200681067</v>
      </c>
      <c r="BA33" s="6">
        <v>19.168050540422371</v>
      </c>
      <c r="BB33" s="6">
        <v>3.9401224793152814</v>
      </c>
      <c r="BC33" s="6">
        <v>14.059892852111828</v>
      </c>
      <c r="BD33" s="6">
        <v>5.8167160168935981</v>
      </c>
      <c r="BE33" s="6">
        <v>27.432214721031244</v>
      </c>
      <c r="CV33" s="11">
        <f>A33</f>
        <v>855.89843750000011</v>
      </c>
      <c r="CW33" s="36">
        <f>AZ33/SUM($AZ33:$BI33)</f>
        <v>6.0850482202122566E-2</v>
      </c>
      <c r="CX33" s="36">
        <f>BA33/SUM($AZ33:$BI33)</f>
        <v>0.25564375490084829</v>
      </c>
      <c r="CY33" s="36">
        <f>BB33/SUM($AZ33:$BI33)</f>
        <v>5.2549303501534021E-2</v>
      </c>
      <c r="CZ33" s="36">
        <f>BC33/SUM($AZ33:$BI33)</f>
        <v>0.18751639842756088</v>
      </c>
      <c r="DA33" s="36">
        <f>BD33/SUM($AZ33:$BI33)</f>
        <v>7.7577379119213183E-2</v>
      </c>
      <c r="DB33" s="36">
        <f>BE33/SUM($AZ33:$BI33)</f>
        <v>0.36586268184872095</v>
      </c>
      <c r="DC33" s="36">
        <f>BF33/SUM($AZ33:$BI33)</f>
        <v>0</v>
      </c>
      <c r="DD33" s="36">
        <f>BG33/SUM($AZ33:$BI33)</f>
        <v>0</v>
      </c>
      <c r="DE33" s="36">
        <f>BH33/SUM($AZ33:$BI33)</f>
        <v>0</v>
      </c>
      <c r="DF33" s="36">
        <f>BI33/SUM($AZ33:$BI33)</f>
        <v>0</v>
      </c>
      <c r="ET33" s="11">
        <f>A33</f>
        <v>855.89843750000011</v>
      </c>
      <c r="EU33" s="37">
        <f>AZ33/SUM($AZ33:$BK33)</f>
        <v>6.0850482202122566E-2</v>
      </c>
      <c r="EV33" s="37">
        <f>BA33/SUM($AZ33:$BK33)</f>
        <v>0.25564375490084829</v>
      </c>
      <c r="EW33" s="37">
        <f>BB33/SUM($AZ33:$BK33)</f>
        <v>5.2549303501534021E-2</v>
      </c>
      <c r="EX33" s="37">
        <f>BC33/SUM($AZ33:$BK33)</f>
        <v>0.18751639842756088</v>
      </c>
      <c r="EY33" s="37">
        <f>BD33/SUM($AZ33:$BK33)</f>
        <v>7.7577379119213183E-2</v>
      </c>
      <c r="EZ33" s="37">
        <f>BE33/SUM($AZ33:$BK33)</f>
        <v>0.36586268184872095</v>
      </c>
      <c r="FA33" s="37">
        <f>BF33/SUM($AZ33:$BK33)</f>
        <v>0</v>
      </c>
      <c r="FB33" s="37">
        <f>BG33/SUM($AZ33:$BK33)</f>
        <v>0</v>
      </c>
      <c r="FC33" s="37">
        <f>BH33/SUM($AZ33:$BK33)</f>
        <v>0</v>
      </c>
      <c r="FD33" s="37">
        <f>BI33/SUM($AZ33:$BK33)</f>
        <v>0</v>
      </c>
      <c r="FE33" s="37">
        <f>BJ33/SUM($AZ33:$BK33)</f>
        <v>0</v>
      </c>
      <c r="FF33" s="37">
        <f>BK33/SUM($AZ33:$BK33)</f>
        <v>0</v>
      </c>
    </row>
    <row r="34" spans="1:162" x14ac:dyDescent="0.2">
      <c r="A34" s="11">
        <v>835.89843750000011</v>
      </c>
      <c r="B34" s="6">
        <v>4.6251814590696654</v>
      </c>
      <c r="C34" s="6">
        <v>23.793231999492036</v>
      </c>
      <c r="D34" s="6">
        <v>27.737847887488609</v>
      </c>
      <c r="E34" s="6">
        <v>41.982604443443115</v>
      </c>
      <c r="F34" s="6">
        <v>47.799320460336716</v>
      </c>
      <c r="G34" s="6">
        <v>76.016082528113856</v>
      </c>
      <c r="AZ34" s="6">
        <v>4.6251814590696654</v>
      </c>
      <c r="BA34" s="6">
        <v>19.168050540422371</v>
      </c>
      <c r="BB34" s="6">
        <v>3.9446158879965738</v>
      </c>
      <c r="BC34" s="6">
        <v>14.244756555954506</v>
      </c>
      <c r="BD34" s="6">
        <v>5.8167160168935981</v>
      </c>
      <c r="BE34" s="6">
        <v>28.216762067777147</v>
      </c>
      <c r="CV34" s="11">
        <f>A34</f>
        <v>835.89843750000011</v>
      </c>
      <c r="CW34" s="36">
        <f>AZ34/SUM($AZ34:$BI34)</f>
        <v>6.0844775279745363E-2</v>
      </c>
      <c r="CX34" s="36">
        <f>BA34/SUM($AZ34:$BI34)</f>
        <v>0.25215783164481337</v>
      </c>
      <c r="CY34" s="36">
        <f>BB34/SUM($AZ34:$BI34)</f>
        <v>5.1891859680320854E-2</v>
      </c>
      <c r="CZ34" s="36">
        <f>BC34/SUM($AZ34:$BI34)</f>
        <v>0.18739135301646481</v>
      </c>
      <c r="DA34" s="36">
        <f>BD34/SUM($AZ34:$BI34)</f>
        <v>7.6519544594294747E-2</v>
      </c>
      <c r="DB34" s="36">
        <f>BE34/SUM($AZ34:$BI34)</f>
        <v>0.37119463578436096</v>
      </c>
      <c r="DC34" s="36">
        <f>BF34/SUM($AZ34:$BI34)</f>
        <v>0</v>
      </c>
      <c r="DD34" s="36">
        <f>BG34/SUM($AZ34:$BI34)</f>
        <v>0</v>
      </c>
      <c r="DE34" s="36">
        <f>BH34/SUM($AZ34:$BI34)</f>
        <v>0</v>
      </c>
      <c r="DF34" s="36">
        <f>BI34/SUM($AZ34:$BI34)</f>
        <v>0</v>
      </c>
      <c r="ET34" s="11">
        <f>A34</f>
        <v>835.89843750000011</v>
      </c>
      <c r="EU34" s="37">
        <f>AZ34/SUM($AZ34:$BK34)</f>
        <v>6.0844775279745363E-2</v>
      </c>
      <c r="EV34" s="37">
        <f>BA34/SUM($AZ34:$BK34)</f>
        <v>0.25215783164481337</v>
      </c>
      <c r="EW34" s="37">
        <f>BB34/SUM($AZ34:$BK34)</f>
        <v>5.1891859680320854E-2</v>
      </c>
      <c r="EX34" s="37">
        <f>BC34/SUM($AZ34:$BK34)</f>
        <v>0.18739135301646481</v>
      </c>
      <c r="EY34" s="37">
        <f>BD34/SUM($AZ34:$BK34)</f>
        <v>7.6519544594294747E-2</v>
      </c>
      <c r="EZ34" s="37">
        <f>BE34/SUM($AZ34:$BK34)</f>
        <v>0.37119463578436096</v>
      </c>
      <c r="FA34" s="37">
        <f>BF34/SUM($AZ34:$BK34)</f>
        <v>0</v>
      </c>
      <c r="FB34" s="37">
        <f>BG34/SUM($AZ34:$BK34)</f>
        <v>0</v>
      </c>
      <c r="FC34" s="37">
        <f>BH34/SUM($AZ34:$BK34)</f>
        <v>0</v>
      </c>
      <c r="FD34" s="37">
        <f>BI34/SUM($AZ34:$BK34)</f>
        <v>0</v>
      </c>
      <c r="FE34" s="37">
        <f>BJ34/SUM($AZ34:$BK34)</f>
        <v>0</v>
      </c>
      <c r="FF34" s="37">
        <f>BK34/SUM($AZ34:$BK34)</f>
        <v>0</v>
      </c>
    </row>
    <row r="35" spans="1:162" x14ac:dyDescent="0.2">
      <c r="A35" s="11">
        <v>815.89843750000011</v>
      </c>
      <c r="B35" s="6">
        <v>4.6638612305126363</v>
      </c>
      <c r="C35" s="6">
        <v>23.831911770935008</v>
      </c>
      <c r="D35" s="6">
        <v>27.774254590719266</v>
      </c>
      <c r="E35" s="6">
        <v>42.23515068856554</v>
      </c>
      <c r="F35" s="6">
        <v>48.05186670545914</v>
      </c>
      <c r="G35" s="6">
        <v>77.198698644547449</v>
      </c>
      <c r="H35" s="6">
        <v>77.787500514458358</v>
      </c>
      <c r="I35" s="6">
        <v>77.80976422048991</v>
      </c>
      <c r="AZ35" s="6">
        <v>4.6638612305126363</v>
      </c>
      <c r="BA35" s="6">
        <v>19.168050540422371</v>
      </c>
      <c r="BB35" s="6">
        <v>3.9423428197842596</v>
      </c>
      <c r="BC35" s="6">
        <v>14.460896097846277</v>
      </c>
      <c r="BD35" s="6">
        <v>5.8167160168935981</v>
      </c>
      <c r="BE35" s="6">
        <v>29.146831939088315</v>
      </c>
      <c r="BF35" s="6">
        <v>0.58880186991090988</v>
      </c>
      <c r="BG35" s="6">
        <v>2.2263706031556269E-2</v>
      </c>
      <c r="CV35" s="11">
        <f>A35</f>
        <v>815.89843750000011</v>
      </c>
      <c r="CW35" s="36">
        <f>AZ35/SUM($AZ35:$BI35)</f>
        <v>5.9939279822216529E-2</v>
      </c>
      <c r="CX35" s="36">
        <f>BA35/SUM($AZ35:$BI35)</f>
        <v>0.24634505363755854</v>
      </c>
      <c r="CY35" s="36">
        <f>BB35/SUM($AZ35:$BI35)</f>
        <v>5.0666428041252293E-2</v>
      </c>
      <c r="CZ35" s="36">
        <f>BC35/SUM($AZ35:$BI35)</f>
        <v>0.18584937562422582</v>
      </c>
      <c r="DA35" s="36">
        <f>BD35/SUM($AZ35:$BI35)</f>
        <v>7.4755605227266098E-2</v>
      </c>
      <c r="DB35" s="36">
        <f>BE35/SUM($AZ35:$BI35)</f>
        <v>0.37459092995700122</v>
      </c>
      <c r="DC35" s="36">
        <f>BF35/SUM($AZ35:$BI35)</f>
        <v>7.5671977136753579E-3</v>
      </c>
      <c r="DD35" s="36">
        <f>BG35/SUM($AZ35:$BI35)</f>
        <v>2.8612997680429282E-4</v>
      </c>
      <c r="DE35" s="36">
        <f>BH35/SUM($AZ35:$BI35)</f>
        <v>0</v>
      </c>
      <c r="DF35" s="36">
        <f>BI35/SUM($AZ35:$BI35)</f>
        <v>0</v>
      </c>
      <c r="ET35" s="11">
        <f>A35</f>
        <v>815.89843750000011</v>
      </c>
      <c r="EU35" s="37">
        <f>AZ35/SUM($AZ35:$BK35)</f>
        <v>5.9939279822216529E-2</v>
      </c>
      <c r="EV35" s="37">
        <f>BA35/SUM($AZ35:$BK35)</f>
        <v>0.24634505363755854</v>
      </c>
      <c r="EW35" s="37">
        <f>BB35/SUM($AZ35:$BK35)</f>
        <v>5.0666428041252293E-2</v>
      </c>
      <c r="EX35" s="37">
        <f>BC35/SUM($AZ35:$BK35)</f>
        <v>0.18584937562422582</v>
      </c>
      <c r="EY35" s="37">
        <f>BD35/SUM($AZ35:$BK35)</f>
        <v>7.4755605227266098E-2</v>
      </c>
      <c r="EZ35" s="37">
        <f>BE35/SUM($AZ35:$BK35)</f>
        <v>0.37459092995700122</v>
      </c>
      <c r="FA35" s="37">
        <f>BF35/SUM($AZ35:$BK35)</f>
        <v>7.5671977136753579E-3</v>
      </c>
      <c r="FB35" s="37">
        <f>BG35/SUM($AZ35:$BK35)</f>
        <v>2.8612997680429282E-4</v>
      </c>
      <c r="FC35" s="37">
        <f>BH35/SUM($AZ35:$BK35)</f>
        <v>0</v>
      </c>
      <c r="FD35" s="37">
        <f>BI35/SUM($AZ35:$BK35)</f>
        <v>0</v>
      </c>
      <c r="FE35" s="37">
        <f>BJ35/SUM($AZ35:$BK35)</f>
        <v>0</v>
      </c>
      <c r="FF35" s="37">
        <f>BK35/SUM($AZ35:$BK35)</f>
        <v>0</v>
      </c>
    </row>
    <row r="36" spans="1:162" x14ac:dyDescent="0.2">
      <c r="A36" s="11">
        <v>795.89843750000011</v>
      </c>
      <c r="B36" s="6">
        <v>4.6996963503304876</v>
      </c>
      <c r="C36" s="6">
        <v>23.867746890752858</v>
      </c>
      <c r="D36" s="6">
        <v>27.810089710537117</v>
      </c>
      <c r="E36" s="6">
        <v>42.548154682118863</v>
      </c>
      <c r="F36" s="6">
        <v>48.364870699012464</v>
      </c>
      <c r="G36" s="6">
        <v>78.764482057295226</v>
      </c>
      <c r="H36" s="6">
        <v>81.187529450941256</v>
      </c>
      <c r="I36" s="6">
        <v>81.235313445160799</v>
      </c>
      <c r="AZ36" s="6">
        <v>4.6996963503304876</v>
      </c>
      <c r="BA36" s="6">
        <v>19.168050540422371</v>
      </c>
      <c r="BB36" s="6">
        <v>3.9423428197842596</v>
      </c>
      <c r="BC36" s="6">
        <v>14.738064971581744</v>
      </c>
      <c r="BD36" s="6">
        <v>5.8167160168935981</v>
      </c>
      <c r="BE36" s="6">
        <v>30.399611358282758</v>
      </c>
      <c r="BF36" s="6">
        <v>2.4230473936460291</v>
      </c>
      <c r="BG36" s="6">
        <v>4.7783994219546377E-2</v>
      </c>
      <c r="CV36" s="11">
        <f>A36</f>
        <v>795.89843750000011</v>
      </c>
      <c r="CW36" s="36">
        <f>AZ36/SUM($AZ36:$BI36)</f>
        <v>5.7852873965988857E-2</v>
      </c>
      <c r="CX36" s="36">
        <f>BA36/SUM($AZ36:$BI36)</f>
        <v>0.23595711923192209</v>
      </c>
      <c r="CY36" s="36">
        <f>BB36/SUM($AZ36:$BI36)</f>
        <v>4.8529914548130618E-2</v>
      </c>
      <c r="CZ36" s="36">
        <f>BC36/SUM($AZ36:$BI36)</f>
        <v>0.18142436271303258</v>
      </c>
      <c r="DA36" s="36">
        <f>BD36/SUM($AZ36:$BI36)</f>
        <v>7.1603293816552643E-2</v>
      </c>
      <c r="DB36" s="36">
        <f>BE36/SUM($AZ36:$BI36)</f>
        <v>0.37421670538397694</v>
      </c>
      <c r="DC36" s="36">
        <f>BF36/SUM($AZ36:$BI36)</f>
        <v>2.9827513317613356E-2</v>
      </c>
      <c r="DD36" s="36">
        <f>BG36/SUM($AZ36:$BI36)</f>
        <v>5.8821702278287794E-4</v>
      </c>
      <c r="DE36" s="36">
        <f>BH36/SUM($AZ36:$BI36)</f>
        <v>0</v>
      </c>
      <c r="DF36" s="36">
        <f>BI36/SUM($AZ36:$BI36)</f>
        <v>0</v>
      </c>
      <c r="ET36" s="11">
        <f>A36</f>
        <v>795.89843750000011</v>
      </c>
      <c r="EU36" s="37">
        <f>AZ36/SUM($AZ36:$BK36)</f>
        <v>5.7852873965988857E-2</v>
      </c>
      <c r="EV36" s="37">
        <f>BA36/SUM($AZ36:$BK36)</f>
        <v>0.23595711923192209</v>
      </c>
      <c r="EW36" s="37">
        <f>BB36/SUM($AZ36:$BK36)</f>
        <v>4.8529914548130618E-2</v>
      </c>
      <c r="EX36" s="37">
        <f>BC36/SUM($AZ36:$BK36)</f>
        <v>0.18142436271303258</v>
      </c>
      <c r="EY36" s="37">
        <f>BD36/SUM($AZ36:$BK36)</f>
        <v>7.1603293816552643E-2</v>
      </c>
      <c r="EZ36" s="37">
        <f>BE36/SUM($AZ36:$BK36)</f>
        <v>0.37421670538397694</v>
      </c>
      <c r="FA36" s="37">
        <f>BF36/SUM($AZ36:$BK36)</f>
        <v>2.9827513317613356E-2</v>
      </c>
      <c r="FB36" s="37">
        <f>BG36/SUM($AZ36:$BK36)</f>
        <v>5.8821702278287794E-4</v>
      </c>
      <c r="FC36" s="37">
        <f>BH36/SUM($AZ36:$BK36)</f>
        <v>0</v>
      </c>
      <c r="FD36" s="37">
        <f>BI36/SUM($AZ36:$BK36)</f>
        <v>0</v>
      </c>
      <c r="FE36" s="37">
        <f>BJ36/SUM($AZ36:$BK36)</f>
        <v>0</v>
      </c>
      <c r="FF36" s="37">
        <f>BK36/SUM($AZ36:$BK36)</f>
        <v>0</v>
      </c>
    </row>
    <row r="37" spans="1:162" x14ac:dyDescent="0.2">
      <c r="A37" s="11">
        <v>775.89843750000011</v>
      </c>
      <c r="B37" s="6">
        <v>4.7167550283178139</v>
      </c>
      <c r="C37" s="6">
        <v>23.884805568740184</v>
      </c>
      <c r="D37" s="6">
        <v>27.827148388524442</v>
      </c>
      <c r="E37" s="6">
        <v>42.749158284981625</v>
      </c>
      <c r="F37" s="6">
        <v>48.565874301875226</v>
      </c>
      <c r="G37" s="6">
        <v>79.791550749551192</v>
      </c>
      <c r="H37" s="6">
        <v>83.437945807081647</v>
      </c>
      <c r="I37" s="6">
        <v>83.503372027571913</v>
      </c>
      <c r="AZ37" s="6">
        <v>4.7167550283178139</v>
      </c>
      <c r="BA37" s="6">
        <v>19.168050540422371</v>
      </c>
      <c r="BB37" s="6">
        <v>3.9423428197842596</v>
      </c>
      <c r="BC37" s="6">
        <v>14.922009896457181</v>
      </c>
      <c r="BD37" s="6">
        <v>5.8167160168935981</v>
      </c>
      <c r="BE37" s="6">
        <v>31.225676447675959</v>
      </c>
      <c r="BF37" s="6">
        <v>3.6463950575304516</v>
      </c>
      <c r="BG37" s="6">
        <v>6.5426220490259882E-2</v>
      </c>
      <c r="CV37" s="11">
        <f>A37</f>
        <v>775.89843750000011</v>
      </c>
      <c r="CW37" s="36">
        <f>AZ37/SUM($AZ37:$BI37)</f>
        <v>5.648580307344226E-2</v>
      </c>
      <c r="CX37" s="36">
        <f>BA37/SUM($AZ37:$BI37)</f>
        <v>0.22954822152682994</v>
      </c>
      <c r="CY37" s="36">
        <f>BB37/SUM($AZ37:$BI37)</f>
        <v>4.7211779884560115E-2</v>
      </c>
      <c r="CZ37" s="36">
        <f>BC37/SUM($AZ37:$BI37)</f>
        <v>0.17869948882459613</v>
      </c>
      <c r="DA37" s="36">
        <f>BD37/SUM($AZ37:$BI37)</f>
        <v>6.9658456606674288E-2</v>
      </c>
      <c r="DB37" s="36">
        <f>BE37/SUM($AZ37:$BI37)</f>
        <v>0.3739450957425477</v>
      </c>
      <c r="DC37" s="36">
        <f>BF37/SUM($AZ37:$BI37)</f>
        <v>4.366763843173245E-2</v>
      </c>
      <c r="DD37" s="36">
        <f>BG37/SUM($AZ37:$BI37)</f>
        <v>7.8351590961688164E-4</v>
      </c>
      <c r="DE37" s="36">
        <f>BH37/SUM($AZ37:$BI37)</f>
        <v>0</v>
      </c>
      <c r="DF37" s="36">
        <f>BI37/SUM($AZ37:$BI37)</f>
        <v>0</v>
      </c>
      <c r="ET37" s="11">
        <f>A37</f>
        <v>775.89843750000011</v>
      </c>
      <c r="EU37" s="37">
        <f>AZ37/SUM($AZ37:$BK37)</f>
        <v>5.648580307344226E-2</v>
      </c>
      <c r="EV37" s="37">
        <f>BA37/SUM($AZ37:$BK37)</f>
        <v>0.22954822152682994</v>
      </c>
      <c r="EW37" s="37">
        <f>BB37/SUM($AZ37:$BK37)</f>
        <v>4.7211779884560115E-2</v>
      </c>
      <c r="EX37" s="37">
        <f>BC37/SUM($AZ37:$BK37)</f>
        <v>0.17869948882459613</v>
      </c>
      <c r="EY37" s="37">
        <f>BD37/SUM($AZ37:$BK37)</f>
        <v>6.9658456606674288E-2</v>
      </c>
      <c r="EZ37" s="37">
        <f>BE37/SUM($AZ37:$BK37)</f>
        <v>0.3739450957425477</v>
      </c>
      <c r="FA37" s="37">
        <f>BF37/SUM($AZ37:$BK37)</f>
        <v>4.366763843173245E-2</v>
      </c>
      <c r="FB37" s="37">
        <f>BG37/SUM($AZ37:$BK37)</f>
        <v>7.8351590961688164E-4</v>
      </c>
      <c r="FC37" s="37">
        <f>BH37/SUM($AZ37:$BK37)</f>
        <v>0</v>
      </c>
      <c r="FD37" s="37">
        <f>BI37/SUM($AZ37:$BK37)</f>
        <v>0</v>
      </c>
      <c r="FE37" s="37">
        <f>BJ37/SUM($AZ37:$BK37)</f>
        <v>0</v>
      </c>
      <c r="FF37" s="37">
        <f>BK37/SUM($AZ37:$BK37)</f>
        <v>0</v>
      </c>
    </row>
    <row r="38" spans="1:162" x14ac:dyDescent="0.2">
      <c r="A38" s="11">
        <v>755.89843750000011</v>
      </c>
      <c r="B38" s="6">
        <v>4.7144913607432564</v>
      </c>
      <c r="C38" s="6">
        <v>23.882541901165627</v>
      </c>
      <c r="D38" s="6">
        <v>27.824884720949886</v>
      </c>
      <c r="E38" s="6">
        <v>42.933948490042759</v>
      </c>
      <c r="F38" s="6">
        <v>48.75066450693636</v>
      </c>
      <c r="G38" s="6">
        <v>80.155037816436504</v>
      </c>
      <c r="H38" s="6">
        <v>85.125112360289606</v>
      </c>
      <c r="I38" s="6">
        <v>85.209862889719389</v>
      </c>
      <c r="J38" s="6">
        <v>86.414954910922603</v>
      </c>
      <c r="AZ38" s="6">
        <v>4.7144913607432564</v>
      </c>
      <c r="BA38" s="6">
        <v>19.168050540422371</v>
      </c>
      <c r="BB38" s="6">
        <v>3.9423428197842596</v>
      </c>
      <c r="BC38" s="6">
        <v>15.109063769092872</v>
      </c>
      <c r="BD38" s="6">
        <v>5.8167160168935981</v>
      </c>
      <c r="BE38" s="6">
        <v>31.404373309500148</v>
      </c>
      <c r="BF38" s="6">
        <v>4.9700745438531033</v>
      </c>
      <c r="BG38" s="6">
        <v>8.4750529429782104E-2</v>
      </c>
      <c r="BH38" s="6">
        <v>1.2050920212032121</v>
      </c>
      <c r="CV38" s="11">
        <f>A38</f>
        <v>755.89843750000011</v>
      </c>
      <c r="CW38" s="36">
        <f>AZ38/SUM($AZ38:$BI38)</f>
        <v>5.4556429099604356E-2</v>
      </c>
      <c r="CX38" s="36">
        <f>BA38/SUM($AZ38:$BI38)</f>
        <v>0.22181404318478196</v>
      </c>
      <c r="CY38" s="36">
        <f>BB38/SUM($AZ38:$BI38)</f>
        <v>4.5621071304707224E-2</v>
      </c>
      <c r="CZ38" s="36">
        <f>BC38/SUM($AZ38:$BI38)</f>
        <v>0.17484315978255668</v>
      </c>
      <c r="DA38" s="36">
        <f>BD38/SUM($AZ38:$BI38)</f>
        <v>6.7311451158998198E-2</v>
      </c>
      <c r="DB38" s="36">
        <f>BE38/SUM($AZ38:$BI38)</f>
        <v>0.36341363994081916</v>
      </c>
      <c r="DC38" s="36">
        <f>BF38/SUM($AZ38:$BI38)</f>
        <v>5.7514055859617191E-2</v>
      </c>
      <c r="DD38" s="36">
        <f>BG38/SUM($AZ38:$BI38)</f>
        <v>9.807391500365162E-4</v>
      </c>
      <c r="DE38" s="36">
        <f>BH38/SUM($AZ38:$BI38)</f>
        <v>1.394541051887874E-2</v>
      </c>
      <c r="DF38" s="36">
        <f>BI38/SUM($AZ38:$BI38)</f>
        <v>0</v>
      </c>
      <c r="ET38" s="11">
        <f>A38</f>
        <v>755.89843750000011</v>
      </c>
      <c r="EU38" s="37">
        <f>AZ38/SUM($AZ38:$BK38)</f>
        <v>5.4556429099604356E-2</v>
      </c>
      <c r="EV38" s="37">
        <f>BA38/SUM($AZ38:$BK38)</f>
        <v>0.22181404318478196</v>
      </c>
      <c r="EW38" s="37">
        <f>BB38/SUM($AZ38:$BK38)</f>
        <v>4.5621071304707224E-2</v>
      </c>
      <c r="EX38" s="37">
        <f>BC38/SUM($AZ38:$BK38)</f>
        <v>0.17484315978255668</v>
      </c>
      <c r="EY38" s="37">
        <f>BD38/SUM($AZ38:$BK38)</f>
        <v>6.7311451158998198E-2</v>
      </c>
      <c r="EZ38" s="37">
        <f>BE38/SUM($AZ38:$BK38)</f>
        <v>0.36341363994081916</v>
      </c>
      <c r="FA38" s="37">
        <f>BF38/SUM($AZ38:$BK38)</f>
        <v>5.7514055859617191E-2</v>
      </c>
      <c r="FB38" s="37">
        <f>BG38/SUM($AZ38:$BK38)</f>
        <v>9.807391500365162E-4</v>
      </c>
      <c r="FC38" s="37">
        <f>BH38/SUM($AZ38:$BK38)</f>
        <v>1.394541051887874E-2</v>
      </c>
      <c r="FD38" s="37">
        <f>BI38/SUM($AZ38:$BK38)</f>
        <v>0</v>
      </c>
      <c r="FE38" s="37">
        <f>BJ38/SUM($AZ38:$BK38)</f>
        <v>0</v>
      </c>
      <c r="FF38" s="37">
        <f>BK38/SUM($AZ38:$BK38)</f>
        <v>0</v>
      </c>
    </row>
  </sheetData>
  <pageMargins left="0.75" right="0.75" top="1" bottom="1" header="0.5" footer="0.5"/>
  <pageSetup orientation="portrait" horizontalDpi="4294967292" verticalDpi="429496729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C1:FD39"/>
  <sheetViews>
    <sheetView workbookViewId="0"/>
  </sheetViews>
  <sheetFormatPr defaultColWidth="10.85546875" defaultRowHeight="14.25" x14ac:dyDescent="0.2"/>
  <cols>
    <col min="1" max="2" width="1.28515625" style="8" customWidth="1"/>
    <col min="3" max="5" width="10.85546875" style="8"/>
    <col min="6" max="7" width="1.28515625" style="8" customWidth="1"/>
    <col min="8" max="10" width="10.85546875" style="8"/>
    <col min="11" max="12" width="1.28515625" style="8" customWidth="1"/>
    <col min="13" max="15" width="10.85546875" style="8"/>
    <col min="16" max="17" width="1.28515625" style="8" customWidth="1"/>
    <col min="18" max="20" width="10.85546875" style="8"/>
    <col min="21" max="22" width="1.28515625" style="8" customWidth="1"/>
    <col min="23" max="25" width="10.85546875" style="8"/>
    <col min="26" max="27" width="1.28515625" style="8" customWidth="1"/>
    <col min="28" max="30" width="10.85546875" style="8"/>
    <col min="31" max="32" width="1.28515625" style="8" customWidth="1"/>
    <col min="33" max="35" width="10.85546875" style="8"/>
    <col min="36" max="37" width="1.28515625" style="8" customWidth="1"/>
    <col min="38" max="40" width="10.85546875" style="8"/>
    <col min="41" max="42" width="1.28515625" style="8" customWidth="1"/>
    <col min="43" max="45" width="10.85546875" style="8"/>
    <col min="46" max="47" width="1.28515625" style="8" customWidth="1"/>
    <col min="48" max="50" width="10.85546875" style="8"/>
    <col min="51" max="52" width="1.28515625" style="8" customWidth="1"/>
    <col min="53" max="55" width="10.85546875" style="8"/>
    <col min="56" max="57" width="1.28515625" style="8" customWidth="1"/>
    <col min="58" max="60" width="10.85546875" style="8"/>
    <col min="61" max="62" width="1.28515625" style="8" customWidth="1"/>
    <col min="63" max="65" width="10.85546875" style="8"/>
    <col min="66" max="67" width="1.28515625" style="8" customWidth="1"/>
    <col min="68" max="70" width="10.85546875" style="8"/>
    <col min="71" max="72" width="1.28515625" style="8" customWidth="1"/>
    <col min="73" max="75" width="10.85546875" style="8"/>
    <col min="76" max="77" width="1.28515625" style="8" customWidth="1"/>
    <col min="78" max="80" width="10.85546875" style="8"/>
    <col min="81" max="82" width="1.28515625" style="8" customWidth="1"/>
    <col min="83" max="85" width="10.85546875" style="8"/>
    <col min="86" max="87" width="1.28515625" style="8" customWidth="1"/>
    <col min="88" max="90" width="10.85546875" style="8"/>
    <col min="91" max="92" width="1.28515625" style="8" customWidth="1"/>
    <col min="93" max="95" width="10.85546875" style="8"/>
    <col min="96" max="97" width="1.28515625" style="8" customWidth="1"/>
    <col min="98" max="100" width="10.85546875" style="8"/>
    <col min="101" max="102" width="1.28515625" style="8" customWidth="1"/>
    <col min="103" max="105" width="10.85546875" style="8"/>
    <col min="106" max="107" width="1.28515625" style="8" customWidth="1"/>
    <col min="108" max="110" width="10.85546875" style="8"/>
    <col min="111" max="112" width="1.28515625" style="8" customWidth="1"/>
    <col min="113" max="115" width="10.85546875" style="8"/>
    <col min="116" max="117" width="1.28515625" style="8" customWidth="1"/>
    <col min="118" max="120" width="10.85546875" style="8"/>
    <col min="121" max="122" width="1.28515625" style="8" customWidth="1"/>
    <col min="123" max="125" width="10.85546875" style="8"/>
    <col min="126" max="127" width="1.28515625" style="8" customWidth="1"/>
    <col min="128" max="130" width="10.85546875" style="8"/>
    <col min="131" max="132" width="1.28515625" style="8" customWidth="1"/>
    <col min="133" max="135" width="10.85546875" style="8"/>
    <col min="136" max="137" width="1.28515625" style="8" customWidth="1"/>
    <col min="138" max="140" width="10.85546875" style="8"/>
    <col min="141" max="142" width="1.28515625" style="8" customWidth="1"/>
    <col min="143" max="145" width="10.85546875" style="8"/>
    <col min="146" max="147" width="1.28515625" style="8" customWidth="1"/>
    <col min="148" max="150" width="10.85546875" style="8"/>
    <col min="151" max="152" width="1.28515625" style="8" customWidth="1"/>
    <col min="153" max="155" width="10.85546875" style="8"/>
    <col min="156" max="157" width="1.28515625" style="8" customWidth="1"/>
    <col min="158" max="16384" width="10.85546875" style="8"/>
  </cols>
  <sheetData>
    <row r="1" spans="3:160" x14ac:dyDescent="0.2">
      <c r="C1" s="8" t="s">
        <v>1204</v>
      </c>
      <c r="D1" s="8" t="s">
        <v>1205</v>
      </c>
      <c r="H1" s="8" t="s">
        <v>1204</v>
      </c>
      <c r="I1" s="8" t="s">
        <v>1205</v>
      </c>
      <c r="M1" s="8" t="s">
        <v>1204</v>
      </c>
      <c r="N1" s="8" t="s">
        <v>1205</v>
      </c>
      <c r="R1" s="8" t="s">
        <v>1204</v>
      </c>
      <c r="S1" s="8" t="s">
        <v>1205</v>
      </c>
      <c r="W1" s="8" t="s">
        <v>1204</v>
      </c>
      <c r="X1" s="8" t="s">
        <v>1205</v>
      </c>
      <c r="AB1" s="8" t="s">
        <v>1204</v>
      </c>
      <c r="AC1" s="8" t="s">
        <v>1205</v>
      </c>
      <c r="AG1" s="8" t="s">
        <v>1204</v>
      </c>
      <c r="AH1" s="8" t="s">
        <v>1205</v>
      </c>
      <c r="AL1" s="8" t="s">
        <v>1204</v>
      </c>
      <c r="AM1" s="8" t="s">
        <v>1205</v>
      </c>
      <c r="AQ1" s="8" t="s">
        <v>1204</v>
      </c>
      <c r="AR1" s="8" t="s">
        <v>1205</v>
      </c>
      <c r="AV1" s="8" t="s">
        <v>1204</v>
      </c>
      <c r="AW1" s="8" t="s">
        <v>1205</v>
      </c>
      <c r="BA1" s="8" t="s">
        <v>1204</v>
      </c>
      <c r="BB1" s="8" t="s">
        <v>1205</v>
      </c>
      <c r="BF1" s="8" t="s">
        <v>1204</v>
      </c>
      <c r="BG1" s="8" t="s">
        <v>1205</v>
      </c>
      <c r="BK1" s="8" t="s">
        <v>1204</v>
      </c>
      <c r="BL1" s="8" t="s">
        <v>1205</v>
      </c>
      <c r="BP1" s="8" t="s">
        <v>1204</v>
      </c>
      <c r="BQ1" s="8" t="s">
        <v>1205</v>
      </c>
      <c r="BU1" s="8" t="s">
        <v>1204</v>
      </c>
      <c r="BV1" s="8" t="s">
        <v>1205</v>
      </c>
      <c r="BZ1" s="8" t="s">
        <v>1204</v>
      </c>
      <c r="CA1" s="8" t="s">
        <v>1205</v>
      </c>
      <c r="CE1" s="8" t="s">
        <v>1204</v>
      </c>
      <c r="CF1" s="8" t="s">
        <v>1205</v>
      </c>
      <c r="CJ1" s="8" t="s">
        <v>1204</v>
      </c>
      <c r="CK1" s="8" t="s">
        <v>1205</v>
      </c>
      <c r="CO1" s="8" t="s">
        <v>1204</v>
      </c>
      <c r="CP1" s="8" t="s">
        <v>1205</v>
      </c>
      <c r="CT1" s="8" t="s">
        <v>1204</v>
      </c>
      <c r="CU1" s="8" t="s">
        <v>1205</v>
      </c>
      <c r="CY1" s="8" t="s">
        <v>1204</v>
      </c>
      <c r="CZ1" s="8" t="s">
        <v>1205</v>
      </c>
      <c r="DD1" s="8" t="s">
        <v>1204</v>
      </c>
      <c r="DE1" s="8" t="s">
        <v>1205</v>
      </c>
      <c r="DI1" s="8" t="s">
        <v>1204</v>
      </c>
      <c r="DJ1" s="8" t="s">
        <v>1205</v>
      </c>
      <c r="DN1" s="8" t="s">
        <v>1204</v>
      </c>
      <c r="DO1" s="8" t="s">
        <v>1205</v>
      </c>
      <c r="DS1" s="8" t="s">
        <v>1204</v>
      </c>
      <c r="DT1" s="8" t="s">
        <v>1205</v>
      </c>
      <c r="DX1" s="8" t="s">
        <v>1204</v>
      </c>
      <c r="DY1" s="8" t="s">
        <v>1205</v>
      </c>
      <c r="EC1" s="8" t="s">
        <v>1204</v>
      </c>
      <c r="ED1" s="8" t="s">
        <v>1205</v>
      </c>
      <c r="EH1" s="8" t="s">
        <v>1204</v>
      </c>
      <c r="EI1" s="8" t="s">
        <v>1205</v>
      </c>
      <c r="EM1" s="8" t="s">
        <v>1204</v>
      </c>
      <c r="EN1" s="8" t="s">
        <v>1205</v>
      </c>
      <c r="ER1" s="8" t="s">
        <v>1204</v>
      </c>
      <c r="ES1" s="8" t="s">
        <v>1205</v>
      </c>
      <c r="EW1" s="8" t="s">
        <v>1204</v>
      </c>
      <c r="EX1" s="8" t="s">
        <v>1205</v>
      </c>
      <c r="FB1" s="8" t="s">
        <v>1204</v>
      </c>
      <c r="FC1" s="8" t="s">
        <v>1205</v>
      </c>
    </row>
    <row r="2" spans="3:160" s="9" customFormat="1" x14ac:dyDescent="0.2">
      <c r="D2" s="9" t="s">
        <v>1206</v>
      </c>
      <c r="I2" s="9" t="s">
        <v>1207</v>
      </c>
      <c r="N2" s="9" t="s">
        <v>1207</v>
      </c>
      <c r="S2" s="9" t="s">
        <v>1207</v>
      </c>
      <c r="X2" s="9" t="s">
        <v>1207</v>
      </c>
      <c r="AC2" s="9" t="s">
        <v>1207</v>
      </c>
      <c r="AH2" s="9" t="s">
        <v>1207</v>
      </c>
      <c r="AM2" s="9" t="s">
        <v>1207</v>
      </c>
      <c r="AR2" s="9" t="s">
        <v>1207</v>
      </c>
      <c r="AW2" s="9" t="s">
        <v>1207</v>
      </c>
      <c r="BB2" s="9" t="s">
        <v>1207</v>
      </c>
      <c r="BG2" s="9" t="s">
        <v>1207</v>
      </c>
      <c r="BL2" s="9" t="s">
        <v>1207</v>
      </c>
      <c r="BQ2" s="9" t="s">
        <v>1207</v>
      </c>
      <c r="BV2" s="9" t="s">
        <v>1207</v>
      </c>
      <c r="CA2" s="9" t="s">
        <v>1207</v>
      </c>
      <c r="CF2" s="9" t="s">
        <v>1207</v>
      </c>
      <c r="CK2" s="9" t="s">
        <v>1207</v>
      </c>
      <c r="CP2" s="9" t="s">
        <v>1207</v>
      </c>
      <c r="CU2" s="9" t="s">
        <v>1207</v>
      </c>
      <c r="CZ2" s="9" t="s">
        <v>1207</v>
      </c>
      <c r="DE2" s="9" t="s">
        <v>1207</v>
      </c>
      <c r="DJ2" s="9" t="s">
        <v>1207</v>
      </c>
      <c r="DO2" s="9" t="s">
        <v>1207</v>
      </c>
      <c r="DT2" s="9" t="s">
        <v>1207</v>
      </c>
      <c r="DY2" s="9" t="s">
        <v>1207</v>
      </c>
      <c r="ED2" s="9" t="s">
        <v>1207</v>
      </c>
      <c r="EI2" s="9" t="s">
        <v>1207</v>
      </c>
      <c r="EN2" s="9" t="s">
        <v>1207</v>
      </c>
      <c r="ES2" s="9" t="s">
        <v>1207</v>
      </c>
      <c r="EX2" s="9" t="s">
        <v>1207</v>
      </c>
      <c r="FC2" s="9" t="s">
        <v>1207</v>
      </c>
    </row>
    <row r="3" spans="3:160" s="9" customFormat="1" x14ac:dyDescent="0.2">
      <c r="C3" s="9" t="s">
        <v>20</v>
      </c>
      <c r="H3" s="9" t="s">
        <v>21</v>
      </c>
      <c r="M3" s="9" t="s">
        <v>22</v>
      </c>
      <c r="R3" s="9" t="s">
        <v>23</v>
      </c>
      <c r="W3" s="9" t="s">
        <v>24</v>
      </c>
      <c r="AB3" s="9" t="s">
        <v>25</v>
      </c>
      <c r="AG3" s="9" t="s">
        <v>26</v>
      </c>
      <c r="AL3" s="9" t="s">
        <v>27</v>
      </c>
      <c r="AQ3" s="9" t="s">
        <v>28</v>
      </c>
      <c r="AV3" s="9" t="s">
        <v>29</v>
      </c>
      <c r="BA3" s="9" t="s">
        <v>30</v>
      </c>
      <c r="BF3" s="9" t="s">
        <v>31</v>
      </c>
      <c r="BK3" s="9" t="s">
        <v>32</v>
      </c>
      <c r="BP3" s="9" t="s">
        <v>33</v>
      </c>
      <c r="BU3" s="9" t="s">
        <v>34</v>
      </c>
      <c r="BZ3" s="9" t="s">
        <v>35</v>
      </c>
      <c r="CE3" s="9" t="s">
        <v>36</v>
      </c>
      <c r="CJ3" s="9" t="s">
        <v>37</v>
      </c>
      <c r="CO3" s="9" t="s">
        <v>38</v>
      </c>
      <c r="CT3" s="9" t="s">
        <v>39</v>
      </c>
      <c r="CY3" s="9" t="s">
        <v>40</v>
      </c>
      <c r="DD3" s="9" t="s">
        <v>41</v>
      </c>
      <c r="DI3" s="9" t="s">
        <v>42</v>
      </c>
      <c r="DN3" s="9" t="s">
        <v>43</v>
      </c>
      <c r="DS3" s="9" t="s">
        <v>44</v>
      </c>
      <c r="DX3" s="9" t="s">
        <v>45</v>
      </c>
      <c r="EC3" s="9" t="s">
        <v>46</v>
      </c>
      <c r="EH3" s="9" t="s">
        <v>47</v>
      </c>
      <c r="EM3" s="9" t="s">
        <v>48</v>
      </c>
      <c r="ER3" s="9" t="s">
        <v>49</v>
      </c>
      <c r="EW3" s="9" t="s">
        <v>50</v>
      </c>
      <c r="FB3" s="9" t="s">
        <v>51</v>
      </c>
    </row>
    <row r="4" spans="3:160" s="10" customFormat="1" ht="10.5" x14ac:dyDescent="0.15">
      <c r="C4" s="10" t="s">
        <v>1208</v>
      </c>
      <c r="D4" s="10" t="s">
        <v>1209</v>
      </c>
      <c r="E4" s="10" t="s">
        <v>1210</v>
      </c>
      <c r="H4" s="10" t="s">
        <v>1211</v>
      </c>
      <c r="I4" s="10" t="s">
        <v>1212</v>
      </c>
      <c r="J4" s="10" t="s">
        <v>1210</v>
      </c>
      <c r="M4" s="10" t="s">
        <v>1211</v>
      </c>
      <c r="N4" s="10" t="s">
        <v>1213</v>
      </c>
      <c r="O4" s="10" t="s">
        <v>1210</v>
      </c>
      <c r="R4" s="10" t="s">
        <v>1211</v>
      </c>
      <c r="S4" s="10" t="s">
        <v>1214</v>
      </c>
      <c r="T4" s="10" t="s">
        <v>1210</v>
      </c>
      <c r="W4" s="10" t="s">
        <v>1211</v>
      </c>
      <c r="X4" s="10" t="s">
        <v>1215</v>
      </c>
      <c r="Y4" s="10" t="s">
        <v>1210</v>
      </c>
      <c r="AB4" s="10" t="s">
        <v>1211</v>
      </c>
      <c r="AC4" s="10" t="s">
        <v>1216</v>
      </c>
      <c r="AD4" s="10" t="s">
        <v>1210</v>
      </c>
      <c r="AG4" s="10" t="s">
        <v>1211</v>
      </c>
      <c r="AH4" s="10" t="s">
        <v>1217</v>
      </c>
      <c r="AI4" s="10" t="s">
        <v>1210</v>
      </c>
      <c r="AL4" s="10" t="s">
        <v>1211</v>
      </c>
      <c r="AM4" s="10" t="s">
        <v>1218</v>
      </c>
      <c r="AN4" s="10" t="s">
        <v>1210</v>
      </c>
      <c r="AQ4" s="10" t="s">
        <v>1211</v>
      </c>
      <c r="AR4" s="10" t="s">
        <v>1219</v>
      </c>
      <c r="AS4" s="10" t="s">
        <v>1210</v>
      </c>
      <c r="AV4" s="10" t="s">
        <v>1211</v>
      </c>
      <c r="AW4" s="10" t="s">
        <v>1220</v>
      </c>
      <c r="AX4" s="10" t="s">
        <v>1210</v>
      </c>
      <c r="BA4" s="10" t="s">
        <v>1211</v>
      </c>
      <c r="BB4" s="10" t="s">
        <v>1221</v>
      </c>
      <c r="BC4" s="10" t="s">
        <v>1210</v>
      </c>
      <c r="BF4" s="10" t="s">
        <v>1211</v>
      </c>
      <c r="BG4" s="10" t="s">
        <v>1222</v>
      </c>
      <c r="BH4" s="10" t="s">
        <v>1210</v>
      </c>
      <c r="BK4" s="10" t="s">
        <v>1216</v>
      </c>
      <c r="BL4" s="10" t="s">
        <v>1211</v>
      </c>
      <c r="BM4" s="10" t="s">
        <v>1210</v>
      </c>
      <c r="BP4" s="10" t="s">
        <v>1216</v>
      </c>
      <c r="BQ4" s="10" t="s">
        <v>1212</v>
      </c>
      <c r="BR4" s="10" t="s">
        <v>1210</v>
      </c>
      <c r="BU4" s="10" t="s">
        <v>1216</v>
      </c>
      <c r="BV4" s="10" t="s">
        <v>1213</v>
      </c>
      <c r="BW4" s="10" t="s">
        <v>1210</v>
      </c>
      <c r="BZ4" s="10" t="s">
        <v>1216</v>
      </c>
      <c r="CA4" s="10" t="s">
        <v>1214</v>
      </c>
      <c r="CB4" s="10" t="s">
        <v>1210</v>
      </c>
      <c r="CE4" s="10" t="s">
        <v>1216</v>
      </c>
      <c r="CF4" s="10" t="s">
        <v>1215</v>
      </c>
      <c r="CG4" s="10" t="s">
        <v>1210</v>
      </c>
      <c r="CJ4" s="10" t="s">
        <v>1216</v>
      </c>
      <c r="CK4" s="10" t="s">
        <v>1217</v>
      </c>
      <c r="CL4" s="10" t="s">
        <v>1210</v>
      </c>
      <c r="CO4" s="10" t="s">
        <v>1216</v>
      </c>
      <c r="CP4" s="10" t="s">
        <v>1218</v>
      </c>
      <c r="CQ4" s="10" t="s">
        <v>1210</v>
      </c>
      <c r="CT4" s="10" t="s">
        <v>1216</v>
      </c>
      <c r="CU4" s="10" t="s">
        <v>1219</v>
      </c>
      <c r="CV4" s="10" t="s">
        <v>1210</v>
      </c>
      <c r="CY4" s="10" t="s">
        <v>1216</v>
      </c>
      <c r="CZ4" s="10" t="s">
        <v>1220</v>
      </c>
      <c r="DA4" s="10" t="s">
        <v>1210</v>
      </c>
      <c r="DD4" s="10" t="s">
        <v>1216</v>
      </c>
      <c r="DE4" s="10" t="s">
        <v>1221</v>
      </c>
      <c r="DF4" s="10" t="s">
        <v>1210</v>
      </c>
      <c r="DI4" s="10" t="s">
        <v>1216</v>
      </c>
      <c r="DJ4" s="10" t="s">
        <v>1222</v>
      </c>
      <c r="DK4" s="10" t="s">
        <v>1210</v>
      </c>
      <c r="DP4" s="10" t="s">
        <v>1210</v>
      </c>
      <c r="DU4" s="10" t="s">
        <v>1210</v>
      </c>
      <c r="DZ4" s="10" t="s">
        <v>1210</v>
      </c>
      <c r="EE4" s="10" t="s">
        <v>1210</v>
      </c>
      <c r="EJ4" s="10" t="s">
        <v>1210</v>
      </c>
      <c r="EO4" s="10" t="s">
        <v>1210</v>
      </c>
      <c r="ET4" s="10" t="s">
        <v>1210</v>
      </c>
      <c r="EY4" s="10" t="s">
        <v>1210</v>
      </c>
      <c r="FB4" s="10" t="s">
        <v>1211</v>
      </c>
      <c r="FC4" s="10" t="s">
        <v>1223</v>
      </c>
      <c r="FD4" s="10" t="s">
        <v>1210</v>
      </c>
    </row>
    <row r="7" spans="3:160" x14ac:dyDescent="0.2">
      <c r="H7" s="8">
        <v>53.453624634968321</v>
      </c>
      <c r="I7" s="8">
        <v>0.51283920313983833</v>
      </c>
      <c r="J7" s="8">
        <v>1395.8984375</v>
      </c>
      <c r="M7" s="8">
        <v>53.453624634968321</v>
      </c>
      <c r="N7" s="8">
        <v>11.173977253028621</v>
      </c>
      <c r="O7" s="8">
        <v>1395.8984375</v>
      </c>
      <c r="R7" s="8">
        <v>53.453624634968321</v>
      </c>
      <c r="S7" s="8">
        <v>1.8516267856781936</v>
      </c>
      <c r="T7" s="8">
        <v>1395.8984375</v>
      </c>
      <c r="W7" s="8">
        <v>53.453624634968321</v>
      </c>
      <c r="X7" s="8">
        <v>7.6190383883534958</v>
      </c>
      <c r="Y7" s="8">
        <v>1395.8984375</v>
      </c>
      <c r="AB7" s="8">
        <v>53.453624634968321</v>
      </c>
      <c r="AC7" s="8">
        <v>13.590238883207476</v>
      </c>
      <c r="AD7" s="8">
        <v>1395.8984375</v>
      </c>
      <c r="AG7" s="8">
        <v>53.453624634968321</v>
      </c>
      <c r="AH7" s="8">
        <v>7.0909882126471233</v>
      </c>
      <c r="AI7" s="8">
        <v>1395.8984375</v>
      </c>
      <c r="AL7" s="8">
        <v>53.453624634968321</v>
      </c>
      <c r="AM7" s="8">
        <v>2.2979141217614747</v>
      </c>
      <c r="AN7" s="8">
        <v>1395.8984375</v>
      </c>
      <c r="AQ7" s="8">
        <v>53.453624634968321</v>
      </c>
      <c r="AR7" s="8">
        <v>0.82843255891831125</v>
      </c>
      <c r="AS7" s="8">
        <v>1395.8984375</v>
      </c>
      <c r="AV7" s="8">
        <v>53.453624634968321</v>
      </c>
      <c r="AW7" s="8">
        <v>0.10848521604881027</v>
      </c>
      <c r="AX7" s="8">
        <v>1395.8984375</v>
      </c>
      <c r="BA7" s="8">
        <v>53.453624634968321</v>
      </c>
      <c r="BB7" s="8">
        <v>0.98622923680750252</v>
      </c>
      <c r="BC7" s="8">
        <v>1395.8984375</v>
      </c>
      <c r="BF7" s="8">
        <v>53.453624634968321</v>
      </c>
      <c r="BG7" s="8">
        <v>0</v>
      </c>
      <c r="BH7" s="8">
        <v>1395.8984375</v>
      </c>
      <c r="BK7" s="8">
        <v>13.590238883207476</v>
      </c>
      <c r="BL7" s="8">
        <v>53.453624634968321</v>
      </c>
      <c r="BM7" s="8">
        <v>1395.8984375</v>
      </c>
      <c r="BP7" s="8">
        <v>13.590238883207476</v>
      </c>
      <c r="BQ7" s="8">
        <v>0.51283920313983833</v>
      </c>
      <c r="BR7" s="8">
        <v>1395.8984375</v>
      </c>
      <c r="BU7" s="8">
        <v>13.590238883207476</v>
      </c>
      <c r="BV7" s="8">
        <v>11.173977253028621</v>
      </c>
      <c r="BW7" s="8">
        <v>1395.8984375</v>
      </c>
      <c r="BZ7" s="8">
        <v>13.590238883207476</v>
      </c>
      <c r="CA7" s="8">
        <v>1.8516267856781936</v>
      </c>
      <c r="CB7" s="8">
        <v>1395.8984375</v>
      </c>
      <c r="CE7" s="8">
        <v>13.590238883207476</v>
      </c>
      <c r="CF7" s="8">
        <v>7.6190383883534958</v>
      </c>
      <c r="CG7" s="8">
        <v>1395.8984375</v>
      </c>
      <c r="CJ7" s="8">
        <v>13.590238883207476</v>
      </c>
      <c r="CK7" s="8">
        <v>7.0909882126471233</v>
      </c>
      <c r="CL7" s="8">
        <v>1395.8984375</v>
      </c>
      <c r="CO7" s="8">
        <v>13.590238883207476</v>
      </c>
      <c r="CP7" s="8">
        <v>2.2979141217614747</v>
      </c>
      <c r="CQ7" s="8">
        <v>1395.8984375</v>
      </c>
      <c r="CT7" s="8">
        <v>13.590238883207476</v>
      </c>
      <c r="CU7" s="8">
        <v>0.82843255891831125</v>
      </c>
      <c r="CV7" s="8">
        <v>1395.8984375</v>
      </c>
      <c r="CY7" s="8">
        <v>13.590238883207476</v>
      </c>
      <c r="CZ7" s="8">
        <v>0.10848521604881027</v>
      </c>
      <c r="DA7" s="8">
        <v>1395.8984375</v>
      </c>
      <c r="DD7" s="8">
        <v>13.590238883207476</v>
      </c>
      <c r="DE7" s="8">
        <v>0.98622923680750252</v>
      </c>
      <c r="DF7" s="8">
        <v>1395.8984375</v>
      </c>
      <c r="DI7" s="8">
        <v>13.590238883207476</v>
      </c>
      <c r="DJ7" s="8">
        <v>0</v>
      </c>
      <c r="DK7" s="8">
        <v>1395.8984375</v>
      </c>
      <c r="FB7" s="8">
        <v>53.453624634968321</v>
      </c>
      <c r="FC7" s="8">
        <v>3.1263466806797862</v>
      </c>
      <c r="FD7" s="8">
        <v>1395.8984375</v>
      </c>
    </row>
    <row r="8" spans="3:160" x14ac:dyDescent="0.2">
      <c r="H8" s="8">
        <v>53.483986910402372</v>
      </c>
      <c r="I8" s="8">
        <v>0.51281471719493288</v>
      </c>
      <c r="J8" s="8">
        <v>1375.8984375</v>
      </c>
      <c r="M8" s="8">
        <v>53.483986910402372</v>
      </c>
      <c r="N8" s="8">
        <v>11.173346052881335</v>
      </c>
      <c r="O8" s="8">
        <v>1375.8984375</v>
      </c>
      <c r="R8" s="8">
        <v>53.483986910402372</v>
      </c>
      <c r="S8" s="8">
        <v>1.8533849983199826</v>
      </c>
      <c r="T8" s="8">
        <v>1375.8984375</v>
      </c>
      <c r="W8" s="8">
        <v>53.483986910402372</v>
      </c>
      <c r="X8" s="8">
        <v>7.6089331936864788</v>
      </c>
      <c r="Y8" s="8">
        <v>1375.8984375</v>
      </c>
      <c r="AB8" s="8">
        <v>53.483986910402372</v>
      </c>
      <c r="AC8" s="8">
        <v>13.588985531253197</v>
      </c>
      <c r="AD8" s="8">
        <v>1375.8984375</v>
      </c>
      <c r="AG8" s="8">
        <v>53.483986910402372</v>
      </c>
      <c r="AH8" s="8">
        <v>7.0950159757540181</v>
      </c>
      <c r="AI8" s="8">
        <v>1375.8984375</v>
      </c>
      <c r="AL8" s="8">
        <v>53.483986910402372</v>
      </c>
      <c r="AM8" s="8">
        <v>2.2992193634913569</v>
      </c>
      <c r="AN8" s="8">
        <v>1375.8984375</v>
      </c>
      <c r="AQ8" s="8">
        <v>53.483986910402372</v>
      </c>
      <c r="AR8" s="8">
        <v>0.82890311816857376</v>
      </c>
      <c r="AS8" s="8">
        <v>1375.8984375</v>
      </c>
      <c r="AV8" s="8">
        <v>53.483986910402372</v>
      </c>
      <c r="AW8" s="8">
        <v>0.10854683690300426</v>
      </c>
      <c r="AX8" s="8">
        <v>1375.8984375</v>
      </c>
      <c r="BA8" s="8">
        <v>53.483986910402372</v>
      </c>
      <c r="BB8" s="8">
        <v>0.98678942639114342</v>
      </c>
      <c r="BC8" s="8">
        <v>1375.8984375</v>
      </c>
      <c r="BF8" s="8">
        <v>53.483986910402372</v>
      </c>
      <c r="BG8" s="8">
        <v>0</v>
      </c>
      <c r="BH8" s="8">
        <v>1375.8984375</v>
      </c>
      <c r="BK8" s="8">
        <v>13.588985531253197</v>
      </c>
      <c r="BL8" s="8">
        <v>53.483986910402372</v>
      </c>
      <c r="BM8" s="8">
        <v>1375.8984375</v>
      </c>
      <c r="BP8" s="8">
        <v>13.588985531253197</v>
      </c>
      <c r="BQ8" s="8">
        <v>0.51281471719493288</v>
      </c>
      <c r="BR8" s="8">
        <v>1375.8984375</v>
      </c>
      <c r="BU8" s="8">
        <v>13.588985531253197</v>
      </c>
      <c r="BV8" s="8">
        <v>11.173346052881335</v>
      </c>
      <c r="BW8" s="8">
        <v>1375.8984375</v>
      </c>
      <c r="BZ8" s="8">
        <v>13.588985531253197</v>
      </c>
      <c r="CA8" s="8">
        <v>1.8533849983199826</v>
      </c>
      <c r="CB8" s="8">
        <v>1375.8984375</v>
      </c>
      <c r="CE8" s="8">
        <v>13.588985531253197</v>
      </c>
      <c r="CF8" s="8">
        <v>7.6089331936864788</v>
      </c>
      <c r="CG8" s="8">
        <v>1375.8984375</v>
      </c>
      <c r="CJ8" s="8">
        <v>13.588985531253197</v>
      </c>
      <c r="CK8" s="8">
        <v>7.0950159757540181</v>
      </c>
      <c r="CL8" s="8">
        <v>1375.8984375</v>
      </c>
      <c r="CO8" s="8">
        <v>13.588985531253197</v>
      </c>
      <c r="CP8" s="8">
        <v>2.2992193634913569</v>
      </c>
      <c r="CQ8" s="8">
        <v>1375.8984375</v>
      </c>
      <c r="CT8" s="8">
        <v>13.588985531253197</v>
      </c>
      <c r="CU8" s="8">
        <v>0.82890311816857376</v>
      </c>
      <c r="CV8" s="8">
        <v>1375.8984375</v>
      </c>
      <c r="CY8" s="8">
        <v>13.588985531253197</v>
      </c>
      <c r="CZ8" s="8">
        <v>0.10854683690300426</v>
      </c>
      <c r="DA8" s="8">
        <v>1375.8984375</v>
      </c>
      <c r="DD8" s="8">
        <v>13.588985531253197</v>
      </c>
      <c r="DE8" s="8">
        <v>0.98678942639114342</v>
      </c>
      <c r="DF8" s="8">
        <v>1375.8984375</v>
      </c>
      <c r="DI8" s="8">
        <v>13.588985531253197</v>
      </c>
      <c r="DJ8" s="8">
        <v>0</v>
      </c>
      <c r="DK8" s="8">
        <v>1375.8984375</v>
      </c>
      <c r="FB8" s="8">
        <v>53.483986910402372</v>
      </c>
      <c r="FC8" s="8">
        <v>3.1281224816599309</v>
      </c>
      <c r="FD8" s="8">
        <v>1375.8984375</v>
      </c>
    </row>
    <row r="9" spans="3:160" x14ac:dyDescent="0.2">
      <c r="H9" s="8">
        <v>53.515963002130498</v>
      </c>
      <c r="I9" s="8">
        <v>0.51275495223902579</v>
      </c>
      <c r="J9" s="8">
        <v>1355.8984375</v>
      </c>
      <c r="M9" s="8">
        <v>53.515963002130498</v>
      </c>
      <c r="N9" s="8">
        <v>11.172359756545079</v>
      </c>
      <c r="O9" s="8">
        <v>1355.8984375</v>
      </c>
      <c r="R9" s="8">
        <v>53.515963002130498</v>
      </c>
      <c r="S9" s="8">
        <v>1.8558437507010677</v>
      </c>
      <c r="T9" s="8">
        <v>1355.8984375</v>
      </c>
      <c r="W9" s="8">
        <v>53.515963002130498</v>
      </c>
      <c r="X9" s="8">
        <v>7.5973165888832792</v>
      </c>
      <c r="Y9" s="8">
        <v>1355.8984375</v>
      </c>
      <c r="AB9" s="8">
        <v>53.515963002130498</v>
      </c>
      <c r="AC9" s="8">
        <v>13.587603870979104</v>
      </c>
      <c r="AD9" s="8">
        <v>1355.8984375</v>
      </c>
      <c r="AG9" s="8">
        <v>53.515963002130498</v>
      </c>
      <c r="AH9" s="8">
        <v>7.0992578226090925</v>
      </c>
      <c r="AI9" s="8">
        <v>1355.8984375</v>
      </c>
      <c r="AL9" s="8">
        <v>53.515963002130498</v>
      </c>
      <c r="AM9" s="8">
        <v>2.3005939814567657</v>
      </c>
      <c r="AN9" s="8">
        <v>1355.8984375</v>
      </c>
      <c r="AQ9" s="8">
        <v>53.515963002130498</v>
      </c>
      <c r="AR9" s="8">
        <v>0.82939868859387489</v>
      </c>
      <c r="AS9" s="8">
        <v>1355.8984375</v>
      </c>
      <c r="AV9" s="8">
        <v>53.515963002130498</v>
      </c>
      <c r="AW9" s="8">
        <v>0.10861173303012102</v>
      </c>
      <c r="AX9" s="8">
        <v>1355.8984375</v>
      </c>
      <c r="BA9" s="8">
        <v>53.515963002130498</v>
      </c>
      <c r="BB9" s="8">
        <v>0.98737939118316453</v>
      </c>
      <c r="BC9" s="8">
        <v>1355.8984375</v>
      </c>
      <c r="BF9" s="8">
        <v>53.515963002130498</v>
      </c>
      <c r="BG9" s="8">
        <v>0</v>
      </c>
      <c r="BH9" s="8">
        <v>1355.8984375</v>
      </c>
      <c r="BK9" s="8">
        <v>13.587603870979104</v>
      </c>
      <c r="BL9" s="8">
        <v>53.515963002130498</v>
      </c>
      <c r="BM9" s="8">
        <v>1355.8984375</v>
      </c>
      <c r="BP9" s="8">
        <v>13.587603870979104</v>
      </c>
      <c r="BQ9" s="8">
        <v>0.51275495223902579</v>
      </c>
      <c r="BR9" s="8">
        <v>1355.8984375</v>
      </c>
      <c r="BU9" s="8">
        <v>13.587603870979104</v>
      </c>
      <c r="BV9" s="8">
        <v>11.172359756545079</v>
      </c>
      <c r="BW9" s="8">
        <v>1355.8984375</v>
      </c>
      <c r="BZ9" s="8">
        <v>13.587603870979104</v>
      </c>
      <c r="CA9" s="8">
        <v>1.8558437507010677</v>
      </c>
      <c r="CB9" s="8">
        <v>1355.8984375</v>
      </c>
      <c r="CE9" s="8">
        <v>13.587603870979104</v>
      </c>
      <c r="CF9" s="8">
        <v>7.5973165888832792</v>
      </c>
      <c r="CG9" s="8">
        <v>1355.8984375</v>
      </c>
      <c r="CJ9" s="8">
        <v>13.587603870979104</v>
      </c>
      <c r="CK9" s="8">
        <v>7.0992578226090925</v>
      </c>
      <c r="CL9" s="8">
        <v>1355.8984375</v>
      </c>
      <c r="CO9" s="8">
        <v>13.587603870979104</v>
      </c>
      <c r="CP9" s="8">
        <v>2.3005939814567657</v>
      </c>
      <c r="CQ9" s="8">
        <v>1355.8984375</v>
      </c>
      <c r="CT9" s="8">
        <v>13.587603870979104</v>
      </c>
      <c r="CU9" s="8">
        <v>0.82939868859387489</v>
      </c>
      <c r="CV9" s="8">
        <v>1355.8984375</v>
      </c>
      <c r="CY9" s="8">
        <v>13.587603870979104</v>
      </c>
      <c r="CZ9" s="8">
        <v>0.10861173303012102</v>
      </c>
      <c r="DA9" s="8">
        <v>1355.8984375</v>
      </c>
      <c r="DD9" s="8">
        <v>13.587603870979104</v>
      </c>
      <c r="DE9" s="8">
        <v>0.98737939118316453</v>
      </c>
      <c r="DF9" s="8">
        <v>1355.8984375</v>
      </c>
      <c r="DI9" s="8">
        <v>13.587603870979104</v>
      </c>
      <c r="DJ9" s="8">
        <v>0</v>
      </c>
      <c r="DK9" s="8">
        <v>1355.8984375</v>
      </c>
      <c r="FB9" s="8">
        <v>53.515963002130498</v>
      </c>
      <c r="FC9" s="8">
        <v>3.1299926700506404</v>
      </c>
      <c r="FD9" s="8">
        <v>1355.8984375</v>
      </c>
    </row>
    <row r="10" spans="3:160" x14ac:dyDescent="0.2">
      <c r="H10" s="8">
        <v>53.647349791338826</v>
      </c>
      <c r="I10" s="8">
        <v>0.51666737683229313</v>
      </c>
      <c r="J10" s="8">
        <v>1335.8984375</v>
      </c>
      <c r="M10" s="8">
        <v>53.647349791338826</v>
      </c>
      <c r="N10" s="8">
        <v>11.25840900183753</v>
      </c>
      <c r="O10" s="8">
        <v>1335.8984375</v>
      </c>
      <c r="R10" s="8">
        <v>53.647349791338826</v>
      </c>
      <c r="S10" s="8">
        <v>1.8618577244818371</v>
      </c>
      <c r="T10" s="8">
        <v>1335.8984375</v>
      </c>
      <c r="W10" s="8">
        <v>53.647349791338826</v>
      </c>
      <c r="X10" s="8">
        <v>7.5796659739770451</v>
      </c>
      <c r="Y10" s="8">
        <v>1335.8984375</v>
      </c>
      <c r="AB10" s="8">
        <v>53.647349791338826</v>
      </c>
      <c r="AC10" s="8">
        <v>13.311825931933029</v>
      </c>
      <c r="AD10" s="8">
        <v>1335.8984375</v>
      </c>
      <c r="AG10" s="8">
        <v>53.647349791338826</v>
      </c>
      <c r="AH10" s="8">
        <v>7.157078891034355</v>
      </c>
      <c r="AI10" s="8">
        <v>1335.8984375</v>
      </c>
      <c r="AL10" s="8">
        <v>53.647349791338826</v>
      </c>
      <c r="AM10" s="8">
        <v>2.3199092475650649</v>
      </c>
      <c r="AN10" s="8">
        <v>1335.8984375</v>
      </c>
      <c r="AQ10" s="8">
        <v>53.647349791338826</v>
      </c>
      <c r="AR10" s="8">
        <v>0.83636213216940636</v>
      </c>
      <c r="AS10" s="8">
        <v>1335.8984375</v>
      </c>
      <c r="AV10" s="8">
        <v>53.647349791338826</v>
      </c>
      <c r="AW10" s="8">
        <v>0.10952361254595296</v>
      </c>
      <c r="AX10" s="8">
        <v>1335.8984375</v>
      </c>
      <c r="BA10" s="8">
        <v>53.647349791338826</v>
      </c>
      <c r="BB10" s="8">
        <v>0.99566920496355127</v>
      </c>
      <c r="BC10" s="8">
        <v>1335.8984375</v>
      </c>
      <c r="BF10" s="8">
        <v>53.647349791338826</v>
      </c>
      <c r="BG10" s="8">
        <v>0</v>
      </c>
      <c r="BH10" s="8">
        <v>1335.8984375</v>
      </c>
      <c r="BK10" s="8">
        <v>13.311825931933029</v>
      </c>
      <c r="BL10" s="8">
        <v>53.647349791338826</v>
      </c>
      <c r="BM10" s="8">
        <v>1335.8984375</v>
      </c>
      <c r="BP10" s="8">
        <v>13.311825931933029</v>
      </c>
      <c r="BQ10" s="8">
        <v>0.51666737683229313</v>
      </c>
      <c r="BR10" s="8">
        <v>1335.8984375</v>
      </c>
      <c r="BU10" s="8">
        <v>13.311825931933029</v>
      </c>
      <c r="BV10" s="8">
        <v>11.25840900183753</v>
      </c>
      <c r="BW10" s="8">
        <v>1335.8984375</v>
      </c>
      <c r="BZ10" s="8">
        <v>13.311825931933029</v>
      </c>
      <c r="CA10" s="8">
        <v>1.8618577244818371</v>
      </c>
      <c r="CB10" s="8">
        <v>1335.8984375</v>
      </c>
      <c r="CE10" s="8">
        <v>13.311825931933029</v>
      </c>
      <c r="CF10" s="8">
        <v>7.5796659739770451</v>
      </c>
      <c r="CG10" s="8">
        <v>1335.8984375</v>
      </c>
      <c r="CJ10" s="8">
        <v>13.311825931933029</v>
      </c>
      <c r="CK10" s="8">
        <v>7.157078891034355</v>
      </c>
      <c r="CL10" s="8">
        <v>1335.8984375</v>
      </c>
      <c r="CO10" s="8">
        <v>13.311825931933029</v>
      </c>
      <c r="CP10" s="8">
        <v>2.3199092475650649</v>
      </c>
      <c r="CQ10" s="8">
        <v>1335.8984375</v>
      </c>
      <c r="CT10" s="8">
        <v>13.311825931933029</v>
      </c>
      <c r="CU10" s="8">
        <v>0.83636213216940636</v>
      </c>
      <c r="CV10" s="8">
        <v>1335.8984375</v>
      </c>
      <c r="CY10" s="8">
        <v>13.311825931933029</v>
      </c>
      <c r="CZ10" s="8">
        <v>0.10952361254595296</v>
      </c>
      <c r="DA10" s="8">
        <v>1335.8984375</v>
      </c>
      <c r="DD10" s="8">
        <v>13.311825931933029</v>
      </c>
      <c r="DE10" s="8">
        <v>0.99566920496355127</v>
      </c>
      <c r="DF10" s="8">
        <v>1335.8984375</v>
      </c>
      <c r="DI10" s="8">
        <v>13.311825931933029</v>
      </c>
      <c r="DJ10" s="8">
        <v>0</v>
      </c>
      <c r="DK10" s="8">
        <v>1335.8984375</v>
      </c>
      <c r="FB10" s="8">
        <v>53.647349791338826</v>
      </c>
      <c r="FC10" s="8">
        <v>3.1562713797344712</v>
      </c>
      <c r="FD10" s="8">
        <v>1335.8984375</v>
      </c>
    </row>
    <row r="11" spans="3:160" x14ac:dyDescent="0.2">
      <c r="H11" s="8">
        <v>54.030521199418715</v>
      </c>
      <c r="I11" s="8">
        <v>0.53040488507294936</v>
      </c>
      <c r="J11" s="8">
        <v>1315.8984375</v>
      </c>
      <c r="M11" s="8">
        <v>54.030521199418715</v>
      </c>
      <c r="N11" s="8">
        <v>11.559255674097432</v>
      </c>
      <c r="O11" s="8">
        <v>1315.8984375</v>
      </c>
      <c r="R11" s="8">
        <v>54.030521199418715</v>
      </c>
      <c r="S11" s="8">
        <v>1.8723762483466684</v>
      </c>
      <c r="T11" s="8">
        <v>1315.8984375</v>
      </c>
      <c r="W11" s="8">
        <v>54.030521199418715</v>
      </c>
      <c r="X11" s="8">
        <v>7.5336248009655868</v>
      </c>
      <c r="Y11" s="8">
        <v>1315.8984375</v>
      </c>
      <c r="AB11" s="8">
        <v>54.030521199418715</v>
      </c>
      <c r="AC11" s="8">
        <v>12.373775006098699</v>
      </c>
      <c r="AD11" s="8">
        <v>1315.8984375</v>
      </c>
      <c r="AG11" s="8">
        <v>54.030521199418715</v>
      </c>
      <c r="AH11" s="8">
        <v>7.3470841564757663</v>
      </c>
      <c r="AI11" s="8">
        <v>1315.8984375</v>
      </c>
      <c r="AL11" s="8">
        <v>54.030521199418715</v>
      </c>
      <c r="AM11" s="8">
        <v>2.3835748414631821</v>
      </c>
      <c r="AN11" s="8">
        <v>1315.8984375</v>
      </c>
      <c r="AQ11" s="8">
        <v>54.030521199418715</v>
      </c>
      <c r="AR11" s="8">
        <v>0.85931453511980727</v>
      </c>
      <c r="AS11" s="8">
        <v>1315.8984375</v>
      </c>
      <c r="AV11" s="8">
        <v>54.030521199418715</v>
      </c>
      <c r="AW11" s="8">
        <v>0.11252928436087566</v>
      </c>
      <c r="AX11" s="8">
        <v>1315.8984375</v>
      </c>
      <c r="BA11" s="8">
        <v>54.030521199418715</v>
      </c>
      <c r="BB11" s="8">
        <v>1.0229934941902117</v>
      </c>
      <c r="BC11" s="8">
        <v>1315.8984375</v>
      </c>
      <c r="BF11" s="8">
        <v>54.030521199418715</v>
      </c>
      <c r="BG11" s="8">
        <v>0</v>
      </c>
      <c r="BH11" s="8">
        <v>1315.8984375</v>
      </c>
      <c r="BK11" s="8">
        <v>12.373775006098699</v>
      </c>
      <c r="BL11" s="8">
        <v>54.030521199418715</v>
      </c>
      <c r="BM11" s="8">
        <v>1315.8984375</v>
      </c>
      <c r="BP11" s="8">
        <v>12.373775006098699</v>
      </c>
      <c r="BQ11" s="8">
        <v>0.53040488507294936</v>
      </c>
      <c r="BR11" s="8">
        <v>1315.8984375</v>
      </c>
      <c r="BU11" s="8">
        <v>12.373775006098699</v>
      </c>
      <c r="BV11" s="8">
        <v>11.559255674097432</v>
      </c>
      <c r="BW11" s="8">
        <v>1315.8984375</v>
      </c>
      <c r="BZ11" s="8">
        <v>12.373775006098699</v>
      </c>
      <c r="CA11" s="8">
        <v>1.8723762483466684</v>
      </c>
      <c r="CB11" s="8">
        <v>1315.8984375</v>
      </c>
      <c r="CE11" s="8">
        <v>12.373775006098699</v>
      </c>
      <c r="CF11" s="8">
        <v>7.5336248009655868</v>
      </c>
      <c r="CG11" s="8">
        <v>1315.8984375</v>
      </c>
      <c r="CJ11" s="8">
        <v>12.373775006098699</v>
      </c>
      <c r="CK11" s="8">
        <v>7.3470841564757663</v>
      </c>
      <c r="CL11" s="8">
        <v>1315.8984375</v>
      </c>
      <c r="CO11" s="8">
        <v>12.373775006098699</v>
      </c>
      <c r="CP11" s="8">
        <v>2.3835748414631821</v>
      </c>
      <c r="CQ11" s="8">
        <v>1315.8984375</v>
      </c>
      <c r="CT11" s="8">
        <v>12.373775006098699</v>
      </c>
      <c r="CU11" s="8">
        <v>0.85931453511980727</v>
      </c>
      <c r="CV11" s="8">
        <v>1315.8984375</v>
      </c>
      <c r="CY11" s="8">
        <v>12.373775006098699</v>
      </c>
      <c r="CZ11" s="8">
        <v>0.11252928436087566</v>
      </c>
      <c r="DA11" s="8">
        <v>1315.8984375</v>
      </c>
      <c r="DD11" s="8">
        <v>12.373775006098699</v>
      </c>
      <c r="DE11" s="8">
        <v>1.0229934941902117</v>
      </c>
      <c r="DF11" s="8">
        <v>1315.8984375</v>
      </c>
      <c r="DI11" s="8">
        <v>12.373775006098699</v>
      </c>
      <c r="DJ11" s="8">
        <v>0</v>
      </c>
      <c r="DK11" s="8">
        <v>1315.8984375</v>
      </c>
      <c r="FB11" s="8">
        <v>54.030521199418715</v>
      </c>
      <c r="FC11" s="8">
        <v>3.2428893765829896</v>
      </c>
      <c r="FD11" s="8">
        <v>1315.8984375</v>
      </c>
    </row>
    <row r="12" spans="3:160" x14ac:dyDescent="0.2">
      <c r="H12" s="8">
        <v>54.404447410819422</v>
      </c>
      <c r="I12" s="8">
        <v>0.54365384063260491</v>
      </c>
      <c r="J12" s="8">
        <v>1295.8984375</v>
      </c>
      <c r="M12" s="8">
        <v>54.404447410819422</v>
      </c>
      <c r="N12" s="8">
        <v>11.850151558226614</v>
      </c>
      <c r="O12" s="8">
        <v>1295.8984375</v>
      </c>
      <c r="R12" s="8">
        <v>54.404447410819422</v>
      </c>
      <c r="S12" s="8">
        <v>1.8805742437394395</v>
      </c>
      <c r="T12" s="8">
        <v>1295.8984375</v>
      </c>
      <c r="W12" s="8">
        <v>54.404447410819422</v>
      </c>
      <c r="X12" s="8">
        <v>7.4732246836911038</v>
      </c>
      <c r="Y12" s="8">
        <v>1295.8984375</v>
      </c>
      <c r="AB12" s="8">
        <v>54.404447410819422</v>
      </c>
      <c r="AC12" s="8">
        <v>11.480162922340087</v>
      </c>
      <c r="AD12" s="8">
        <v>1295.8984375</v>
      </c>
      <c r="AG12" s="8">
        <v>54.404447410819422</v>
      </c>
      <c r="AH12" s="8">
        <v>7.5306153098663815</v>
      </c>
      <c r="AI12" s="8">
        <v>1295.8984375</v>
      </c>
      <c r="AL12" s="8">
        <v>54.404447410819422</v>
      </c>
      <c r="AM12" s="8">
        <v>2.4451612653776977</v>
      </c>
      <c r="AN12" s="8">
        <v>1295.8984375</v>
      </c>
      <c r="AQ12" s="8">
        <v>54.404447410819422</v>
      </c>
      <c r="AR12" s="8">
        <v>0.8815173660589507</v>
      </c>
      <c r="AS12" s="8">
        <v>1295.8984375</v>
      </c>
      <c r="AV12" s="8">
        <v>54.404447410819422</v>
      </c>
      <c r="AW12" s="8">
        <v>0.11543679793623207</v>
      </c>
      <c r="AX12" s="8">
        <v>1295.8984375</v>
      </c>
      <c r="BA12" s="8">
        <v>54.404447410819422</v>
      </c>
      <c r="BB12" s="8">
        <v>1.0494254357844248</v>
      </c>
      <c r="BC12" s="8">
        <v>1295.8984375</v>
      </c>
      <c r="BF12" s="8">
        <v>54.404447410819422</v>
      </c>
      <c r="BG12" s="8">
        <v>0</v>
      </c>
      <c r="BH12" s="8">
        <v>1295.8984375</v>
      </c>
      <c r="BK12" s="8">
        <v>11.480162922340087</v>
      </c>
      <c r="BL12" s="8">
        <v>54.404447410819422</v>
      </c>
      <c r="BM12" s="8">
        <v>1295.8984375</v>
      </c>
      <c r="BP12" s="8">
        <v>11.480162922340087</v>
      </c>
      <c r="BQ12" s="8">
        <v>0.54365384063260491</v>
      </c>
      <c r="BR12" s="8">
        <v>1295.8984375</v>
      </c>
      <c r="BU12" s="8">
        <v>11.480162922340087</v>
      </c>
      <c r="BV12" s="8">
        <v>11.850151558226614</v>
      </c>
      <c r="BW12" s="8">
        <v>1295.8984375</v>
      </c>
      <c r="BZ12" s="8">
        <v>11.480162922340087</v>
      </c>
      <c r="CA12" s="8">
        <v>1.8805742437394395</v>
      </c>
      <c r="CB12" s="8">
        <v>1295.8984375</v>
      </c>
      <c r="CE12" s="8">
        <v>11.480162922340087</v>
      </c>
      <c r="CF12" s="8">
        <v>7.4732246836911038</v>
      </c>
      <c r="CG12" s="8">
        <v>1295.8984375</v>
      </c>
      <c r="CJ12" s="8">
        <v>11.480162922340087</v>
      </c>
      <c r="CK12" s="8">
        <v>7.5306153098663815</v>
      </c>
      <c r="CL12" s="8">
        <v>1295.8984375</v>
      </c>
      <c r="CO12" s="8">
        <v>11.480162922340087</v>
      </c>
      <c r="CP12" s="8">
        <v>2.4451612653776977</v>
      </c>
      <c r="CQ12" s="8">
        <v>1295.8984375</v>
      </c>
      <c r="CT12" s="8">
        <v>11.480162922340087</v>
      </c>
      <c r="CU12" s="8">
        <v>0.8815173660589507</v>
      </c>
      <c r="CV12" s="8">
        <v>1295.8984375</v>
      </c>
      <c r="CY12" s="8">
        <v>11.480162922340087</v>
      </c>
      <c r="CZ12" s="8">
        <v>0.11543679793623207</v>
      </c>
      <c r="DA12" s="8">
        <v>1295.8984375</v>
      </c>
      <c r="DD12" s="8">
        <v>11.480162922340087</v>
      </c>
      <c r="DE12" s="8">
        <v>1.0494254357844248</v>
      </c>
      <c r="DF12" s="8">
        <v>1295.8984375</v>
      </c>
      <c r="DI12" s="8">
        <v>11.480162922340087</v>
      </c>
      <c r="DJ12" s="8">
        <v>0</v>
      </c>
      <c r="DK12" s="8">
        <v>1295.8984375</v>
      </c>
      <c r="FB12" s="8">
        <v>54.404447410819422</v>
      </c>
      <c r="FC12" s="8">
        <v>3.3266786314366485</v>
      </c>
      <c r="FD12" s="8">
        <v>1295.8984375</v>
      </c>
    </row>
    <row r="13" spans="3:160" x14ac:dyDescent="0.2">
      <c r="H13" s="8">
        <v>54.768994112459467</v>
      </c>
      <c r="I13" s="8">
        <v>0.55641071037885037</v>
      </c>
      <c r="J13" s="8">
        <v>1275.8984375</v>
      </c>
      <c r="M13" s="8">
        <v>54.768994112459467</v>
      </c>
      <c r="N13" s="8">
        <v>12.13108006703458</v>
      </c>
      <c r="O13" s="8">
        <v>1275.8984375</v>
      </c>
      <c r="R13" s="8">
        <v>54.768994112459467</v>
      </c>
      <c r="S13" s="8">
        <v>1.886506740717482</v>
      </c>
      <c r="T13" s="8">
        <v>1275.8984375</v>
      </c>
      <c r="W13" s="8">
        <v>54.768994112459467</v>
      </c>
      <c r="X13" s="8">
        <v>7.3990261404124302</v>
      </c>
      <c r="Y13" s="8">
        <v>1275.8984375</v>
      </c>
      <c r="AB13" s="8">
        <v>54.768994112459467</v>
      </c>
      <c r="AC13" s="8">
        <v>10.630607442065347</v>
      </c>
      <c r="AD13" s="8">
        <v>1275.8984375</v>
      </c>
      <c r="AG13" s="8">
        <v>54.768994112459467</v>
      </c>
      <c r="AH13" s="8">
        <v>7.7076760041932522</v>
      </c>
      <c r="AI13" s="8">
        <v>1275.8984375</v>
      </c>
      <c r="AL13" s="8">
        <v>54.768994112459467</v>
      </c>
      <c r="AM13" s="8">
        <v>2.5046625701871545</v>
      </c>
      <c r="AN13" s="8">
        <v>1275.8984375</v>
      </c>
      <c r="AQ13" s="8">
        <v>54.768994112459467</v>
      </c>
      <c r="AR13" s="8">
        <v>0.90296848023919041</v>
      </c>
      <c r="AS13" s="8">
        <v>1275.8984375</v>
      </c>
      <c r="AV13" s="8">
        <v>54.768994112459467</v>
      </c>
      <c r="AW13" s="8">
        <v>0.11824587241220551</v>
      </c>
      <c r="AX13" s="8">
        <v>1275.8984375</v>
      </c>
      <c r="BA13" s="8">
        <v>54.768994112459467</v>
      </c>
      <c r="BB13" s="8">
        <v>1.0749624764751795</v>
      </c>
      <c r="BC13" s="8">
        <v>1275.8984375</v>
      </c>
      <c r="BF13" s="8">
        <v>54.768994112459467</v>
      </c>
      <c r="BG13" s="8">
        <v>0</v>
      </c>
      <c r="BH13" s="8">
        <v>1275.8984375</v>
      </c>
      <c r="BK13" s="8">
        <v>10.630607442065347</v>
      </c>
      <c r="BL13" s="8">
        <v>54.768994112459467</v>
      </c>
      <c r="BM13" s="8">
        <v>1275.8984375</v>
      </c>
      <c r="BP13" s="8">
        <v>10.630607442065347</v>
      </c>
      <c r="BQ13" s="8">
        <v>0.55641071037885037</v>
      </c>
      <c r="BR13" s="8">
        <v>1275.8984375</v>
      </c>
      <c r="BU13" s="8">
        <v>10.630607442065347</v>
      </c>
      <c r="BV13" s="8">
        <v>12.13108006703458</v>
      </c>
      <c r="BW13" s="8">
        <v>1275.8984375</v>
      </c>
      <c r="BZ13" s="8">
        <v>10.630607442065347</v>
      </c>
      <c r="CA13" s="8">
        <v>1.886506740717482</v>
      </c>
      <c r="CB13" s="8">
        <v>1275.8984375</v>
      </c>
      <c r="CE13" s="8">
        <v>10.630607442065347</v>
      </c>
      <c r="CF13" s="8">
        <v>7.3990261404124302</v>
      </c>
      <c r="CG13" s="8">
        <v>1275.8984375</v>
      </c>
      <c r="CJ13" s="8">
        <v>10.630607442065347</v>
      </c>
      <c r="CK13" s="8">
        <v>7.7076760041932522</v>
      </c>
      <c r="CL13" s="8">
        <v>1275.8984375</v>
      </c>
      <c r="CO13" s="8">
        <v>10.630607442065347</v>
      </c>
      <c r="CP13" s="8">
        <v>2.5046625701871545</v>
      </c>
      <c r="CQ13" s="8">
        <v>1275.8984375</v>
      </c>
      <c r="CT13" s="8">
        <v>10.630607442065347</v>
      </c>
      <c r="CU13" s="8">
        <v>0.90296848023919041</v>
      </c>
      <c r="CV13" s="8">
        <v>1275.8984375</v>
      </c>
      <c r="CY13" s="8">
        <v>10.630607442065347</v>
      </c>
      <c r="CZ13" s="8">
        <v>0.11824587241220551</v>
      </c>
      <c r="DA13" s="8">
        <v>1275.8984375</v>
      </c>
      <c r="DD13" s="8">
        <v>10.630607442065347</v>
      </c>
      <c r="DE13" s="8">
        <v>1.0749624764751795</v>
      </c>
      <c r="DF13" s="8">
        <v>1275.8984375</v>
      </c>
      <c r="DI13" s="8">
        <v>10.630607442065347</v>
      </c>
      <c r="DJ13" s="8">
        <v>0</v>
      </c>
      <c r="DK13" s="8">
        <v>1275.8984375</v>
      </c>
      <c r="FB13" s="8">
        <v>54.768994112459467</v>
      </c>
      <c r="FC13" s="8">
        <v>3.4076310504263452</v>
      </c>
      <c r="FD13" s="8">
        <v>1275.8984375</v>
      </c>
    </row>
    <row r="14" spans="3:160" x14ac:dyDescent="0.2">
      <c r="H14" s="8">
        <v>55.124129534804403</v>
      </c>
      <c r="I14" s="8">
        <v>0.56867410070290347</v>
      </c>
      <c r="J14" s="8">
        <v>1255.8984375</v>
      </c>
      <c r="M14" s="8">
        <v>55.124129534804403</v>
      </c>
      <c r="N14" s="8">
        <v>12.402088578934622</v>
      </c>
      <c r="O14" s="8">
        <v>1255.8984375</v>
      </c>
      <c r="R14" s="8">
        <v>55.124129534804403</v>
      </c>
      <c r="S14" s="8">
        <v>1.8902193123983348</v>
      </c>
      <c r="T14" s="8">
        <v>1255.8984375</v>
      </c>
      <c r="W14" s="8">
        <v>55.124129534804403</v>
      </c>
      <c r="X14" s="8">
        <v>7.3115565170908727</v>
      </c>
      <c r="Y14" s="8">
        <v>1255.8984375</v>
      </c>
      <c r="AB14" s="8">
        <v>55.124129534804403</v>
      </c>
      <c r="AC14" s="8">
        <v>9.8245498778577396</v>
      </c>
      <c r="AD14" s="8">
        <v>1255.8984375</v>
      </c>
      <c r="AG14" s="8">
        <v>55.124129534804403</v>
      </c>
      <c r="AH14" s="8">
        <v>7.8783111802256691</v>
      </c>
      <c r="AI14" s="8">
        <v>1255.8984375</v>
      </c>
      <c r="AL14" s="8">
        <v>55.124129534804403</v>
      </c>
      <c r="AM14" s="8">
        <v>2.5620869976338856</v>
      </c>
      <c r="AN14" s="8">
        <v>1255.8984375</v>
      </c>
      <c r="AQ14" s="8">
        <v>55.124129534804403</v>
      </c>
      <c r="AR14" s="8">
        <v>0.92367084893243989</v>
      </c>
      <c r="AS14" s="8">
        <v>1255.8984375</v>
      </c>
      <c r="AV14" s="8">
        <v>55.124129534804403</v>
      </c>
      <c r="AW14" s="8">
        <v>0.12095689688392885</v>
      </c>
      <c r="AX14" s="8">
        <v>1255.8984375</v>
      </c>
      <c r="BA14" s="8">
        <v>55.124129534804403</v>
      </c>
      <c r="BB14" s="8">
        <v>1.0996081534909445</v>
      </c>
      <c r="BC14" s="8">
        <v>1255.8984375</v>
      </c>
      <c r="BF14" s="8">
        <v>55.124129534804403</v>
      </c>
      <c r="BG14" s="8">
        <v>0</v>
      </c>
      <c r="BH14" s="8">
        <v>1255.8984375</v>
      </c>
      <c r="BK14" s="8">
        <v>9.8245498778577396</v>
      </c>
      <c r="BL14" s="8">
        <v>55.124129534804403</v>
      </c>
      <c r="BM14" s="8">
        <v>1255.8984375</v>
      </c>
      <c r="BP14" s="8">
        <v>9.8245498778577396</v>
      </c>
      <c r="BQ14" s="8">
        <v>0.56867410070290347</v>
      </c>
      <c r="BR14" s="8">
        <v>1255.8984375</v>
      </c>
      <c r="BU14" s="8">
        <v>9.8245498778577396</v>
      </c>
      <c r="BV14" s="8">
        <v>12.402088578934622</v>
      </c>
      <c r="BW14" s="8">
        <v>1255.8984375</v>
      </c>
      <c r="BZ14" s="8">
        <v>9.8245498778577396</v>
      </c>
      <c r="CA14" s="8">
        <v>1.8902193123983348</v>
      </c>
      <c r="CB14" s="8">
        <v>1255.8984375</v>
      </c>
      <c r="CE14" s="8">
        <v>9.8245498778577396</v>
      </c>
      <c r="CF14" s="8">
        <v>7.3115565170908727</v>
      </c>
      <c r="CG14" s="8">
        <v>1255.8984375</v>
      </c>
      <c r="CJ14" s="8">
        <v>9.8245498778577396</v>
      </c>
      <c r="CK14" s="8">
        <v>7.8783111802256691</v>
      </c>
      <c r="CL14" s="8">
        <v>1255.8984375</v>
      </c>
      <c r="CO14" s="8">
        <v>9.8245498778577396</v>
      </c>
      <c r="CP14" s="8">
        <v>2.5620869976338856</v>
      </c>
      <c r="CQ14" s="8">
        <v>1255.8984375</v>
      </c>
      <c r="CT14" s="8">
        <v>9.8245498778577396</v>
      </c>
      <c r="CU14" s="8">
        <v>0.92367084893243989</v>
      </c>
      <c r="CV14" s="8">
        <v>1255.8984375</v>
      </c>
      <c r="CY14" s="8">
        <v>9.8245498778577396</v>
      </c>
      <c r="CZ14" s="8">
        <v>0.12095689688392885</v>
      </c>
      <c r="DA14" s="8">
        <v>1255.8984375</v>
      </c>
      <c r="DD14" s="8">
        <v>9.8245498778577396</v>
      </c>
      <c r="DE14" s="8">
        <v>1.0996081534909445</v>
      </c>
      <c r="DF14" s="8">
        <v>1255.8984375</v>
      </c>
      <c r="DI14" s="8">
        <v>9.8245498778577396</v>
      </c>
      <c r="DJ14" s="8">
        <v>0</v>
      </c>
      <c r="DK14" s="8">
        <v>1255.8984375</v>
      </c>
      <c r="FB14" s="8">
        <v>55.124129534804403</v>
      </c>
      <c r="FC14" s="8">
        <v>3.4857578465663255</v>
      </c>
      <c r="FD14" s="8">
        <v>1255.8984375</v>
      </c>
    </row>
    <row r="15" spans="3:160" x14ac:dyDescent="0.2">
      <c r="H15" s="8">
        <v>55.469930389995845</v>
      </c>
      <c r="I15" s="8">
        <v>0.58044438010869681</v>
      </c>
      <c r="J15" s="8">
        <v>1235.8984375</v>
      </c>
      <c r="M15" s="8">
        <v>55.469930389995845</v>
      </c>
      <c r="N15" s="8">
        <v>12.663289249472086</v>
      </c>
      <c r="O15" s="8">
        <v>1235.8984375</v>
      </c>
      <c r="R15" s="8">
        <v>55.469930389995845</v>
      </c>
      <c r="S15" s="8">
        <v>1.8917441493676419</v>
      </c>
      <c r="T15" s="8">
        <v>1235.8984375</v>
      </c>
      <c r="W15" s="8">
        <v>55.469930389995845</v>
      </c>
      <c r="X15" s="8">
        <v>7.2112939609224922</v>
      </c>
      <c r="Y15" s="8">
        <v>1235.8984375</v>
      </c>
      <c r="AB15" s="8">
        <v>55.469930389995845</v>
      </c>
      <c r="AC15" s="8">
        <v>9.061263824361923</v>
      </c>
      <c r="AD15" s="8">
        <v>1235.8984375</v>
      </c>
      <c r="AG15" s="8">
        <v>55.469930389995845</v>
      </c>
      <c r="AH15" s="8">
        <v>8.0426074964073564</v>
      </c>
      <c r="AI15" s="8">
        <v>1235.8984375</v>
      </c>
      <c r="AL15" s="8">
        <v>55.469930389995845</v>
      </c>
      <c r="AM15" s="8">
        <v>2.6174572042630451</v>
      </c>
      <c r="AN15" s="8">
        <v>1235.8984375</v>
      </c>
      <c r="AQ15" s="8">
        <v>55.469930389995845</v>
      </c>
      <c r="AR15" s="8">
        <v>0.94363264016356085</v>
      </c>
      <c r="AS15" s="8">
        <v>1235.8984375</v>
      </c>
      <c r="AV15" s="8">
        <v>55.469930389995845</v>
      </c>
      <c r="AW15" s="8">
        <v>0.12357094097370669</v>
      </c>
      <c r="AX15" s="8">
        <v>1235.8984375</v>
      </c>
      <c r="BA15" s="8">
        <v>55.469930389995845</v>
      </c>
      <c r="BB15" s="8">
        <v>1.1233721906708418</v>
      </c>
      <c r="BC15" s="8">
        <v>1235.8984375</v>
      </c>
      <c r="BF15" s="8">
        <v>55.469930389995845</v>
      </c>
      <c r="BG15" s="8">
        <v>0</v>
      </c>
      <c r="BH15" s="8">
        <v>1235.8984375</v>
      </c>
      <c r="BK15" s="8">
        <v>9.061263824361923</v>
      </c>
      <c r="BL15" s="8">
        <v>55.469930389995845</v>
      </c>
      <c r="BM15" s="8">
        <v>1235.8984375</v>
      </c>
      <c r="BP15" s="8">
        <v>9.061263824361923</v>
      </c>
      <c r="BQ15" s="8">
        <v>0.58044438010869681</v>
      </c>
      <c r="BR15" s="8">
        <v>1235.8984375</v>
      </c>
      <c r="BU15" s="8">
        <v>9.061263824361923</v>
      </c>
      <c r="BV15" s="8">
        <v>12.663289249472086</v>
      </c>
      <c r="BW15" s="8">
        <v>1235.8984375</v>
      </c>
      <c r="BZ15" s="8">
        <v>9.061263824361923</v>
      </c>
      <c r="CA15" s="8">
        <v>1.8917441493676419</v>
      </c>
      <c r="CB15" s="8">
        <v>1235.8984375</v>
      </c>
      <c r="CE15" s="8">
        <v>9.061263824361923</v>
      </c>
      <c r="CF15" s="8">
        <v>7.2112939609224922</v>
      </c>
      <c r="CG15" s="8">
        <v>1235.8984375</v>
      </c>
      <c r="CJ15" s="8">
        <v>9.061263824361923</v>
      </c>
      <c r="CK15" s="8">
        <v>8.0426074964073564</v>
      </c>
      <c r="CL15" s="8">
        <v>1235.8984375</v>
      </c>
      <c r="CO15" s="8">
        <v>9.061263824361923</v>
      </c>
      <c r="CP15" s="8">
        <v>2.6174572042630451</v>
      </c>
      <c r="CQ15" s="8">
        <v>1235.8984375</v>
      </c>
      <c r="CT15" s="8">
        <v>9.061263824361923</v>
      </c>
      <c r="CU15" s="8">
        <v>0.94363264016356085</v>
      </c>
      <c r="CV15" s="8">
        <v>1235.8984375</v>
      </c>
      <c r="CY15" s="8">
        <v>9.061263824361923</v>
      </c>
      <c r="CZ15" s="8">
        <v>0.12357094097370669</v>
      </c>
      <c r="DA15" s="8">
        <v>1235.8984375</v>
      </c>
      <c r="DD15" s="8">
        <v>9.061263824361923</v>
      </c>
      <c r="DE15" s="8">
        <v>1.1233721906708418</v>
      </c>
      <c r="DF15" s="8">
        <v>1235.8984375</v>
      </c>
      <c r="DI15" s="8">
        <v>9.061263824361923</v>
      </c>
      <c r="DJ15" s="8">
        <v>0</v>
      </c>
      <c r="DK15" s="8">
        <v>1235.8984375</v>
      </c>
      <c r="FB15" s="8">
        <v>55.469930389995845</v>
      </c>
      <c r="FC15" s="8">
        <v>3.5610898444266059</v>
      </c>
      <c r="FD15" s="8">
        <v>1235.8984375</v>
      </c>
    </row>
    <row r="16" spans="3:160" x14ac:dyDescent="0.2">
      <c r="H16" s="8">
        <v>55.806590190455672</v>
      </c>
      <c r="I16" s="8">
        <v>0.5917230638729376</v>
      </c>
      <c r="J16" s="8">
        <v>1215.8984375</v>
      </c>
      <c r="M16" s="8">
        <v>55.806590190455672</v>
      </c>
      <c r="N16" s="8">
        <v>12.914859903798792</v>
      </c>
      <c r="O16" s="8">
        <v>1215.8984375</v>
      </c>
      <c r="R16" s="8">
        <v>55.806590190455672</v>
      </c>
      <c r="S16" s="8">
        <v>1.8910947358612813</v>
      </c>
      <c r="T16" s="8">
        <v>1215.8984375</v>
      </c>
      <c r="W16" s="8">
        <v>55.806590190455672</v>
      </c>
      <c r="X16" s="8">
        <v>7.0986480707758659</v>
      </c>
      <c r="Y16" s="8">
        <v>1215.8984375</v>
      </c>
      <c r="AB16" s="8">
        <v>55.806590190455672</v>
      </c>
      <c r="AC16" s="8">
        <v>8.3398665034251138</v>
      </c>
      <c r="AD16" s="8">
        <v>1215.8984375</v>
      </c>
      <c r="AG16" s="8">
        <v>55.806590190455672</v>
      </c>
      <c r="AH16" s="8">
        <v>8.2006938967271452</v>
      </c>
      <c r="AI16" s="8">
        <v>1215.8984375</v>
      </c>
      <c r="AL16" s="8">
        <v>55.806590190455672</v>
      </c>
      <c r="AM16" s="8">
        <v>2.6708105289738442</v>
      </c>
      <c r="AN16" s="8">
        <v>1215.8984375</v>
      </c>
      <c r="AQ16" s="8">
        <v>55.806590190455672</v>
      </c>
      <c r="AR16" s="8">
        <v>0.96286731516660173</v>
      </c>
      <c r="AS16" s="8">
        <v>1215.8984375</v>
      </c>
      <c r="AV16" s="8">
        <v>55.806590190455672</v>
      </c>
      <c r="AW16" s="8">
        <v>0.12608976746219003</v>
      </c>
      <c r="AX16" s="8">
        <v>1215.8984375</v>
      </c>
      <c r="BA16" s="8">
        <v>55.806590190455672</v>
      </c>
      <c r="BB16" s="8">
        <v>1.146270613293503</v>
      </c>
      <c r="BC16" s="8">
        <v>1215.8984375</v>
      </c>
      <c r="BF16" s="8">
        <v>55.806590190455672</v>
      </c>
      <c r="BG16" s="8">
        <v>0</v>
      </c>
      <c r="BH16" s="8">
        <v>1215.8984375</v>
      </c>
      <c r="BK16" s="8">
        <v>8.3398665034251138</v>
      </c>
      <c r="BL16" s="8">
        <v>55.806590190455672</v>
      </c>
      <c r="BM16" s="8">
        <v>1215.8984375</v>
      </c>
      <c r="BP16" s="8">
        <v>8.3398665034251138</v>
      </c>
      <c r="BQ16" s="8">
        <v>0.5917230638729376</v>
      </c>
      <c r="BR16" s="8">
        <v>1215.8984375</v>
      </c>
      <c r="BU16" s="8">
        <v>8.3398665034251138</v>
      </c>
      <c r="BV16" s="8">
        <v>12.914859903798792</v>
      </c>
      <c r="BW16" s="8">
        <v>1215.8984375</v>
      </c>
      <c r="BZ16" s="8">
        <v>8.3398665034251138</v>
      </c>
      <c r="CA16" s="8">
        <v>1.8910947358612813</v>
      </c>
      <c r="CB16" s="8">
        <v>1215.8984375</v>
      </c>
      <c r="CE16" s="8">
        <v>8.3398665034251138</v>
      </c>
      <c r="CF16" s="8">
        <v>7.0986480707758659</v>
      </c>
      <c r="CG16" s="8">
        <v>1215.8984375</v>
      </c>
      <c r="CJ16" s="8">
        <v>8.3398665034251138</v>
      </c>
      <c r="CK16" s="8">
        <v>8.2006938967271452</v>
      </c>
      <c r="CL16" s="8">
        <v>1215.8984375</v>
      </c>
      <c r="CO16" s="8">
        <v>8.3398665034251138</v>
      </c>
      <c r="CP16" s="8">
        <v>2.6708105289738442</v>
      </c>
      <c r="CQ16" s="8">
        <v>1215.8984375</v>
      </c>
      <c r="CT16" s="8">
        <v>8.3398665034251138</v>
      </c>
      <c r="CU16" s="8">
        <v>0.96286731516660173</v>
      </c>
      <c r="CV16" s="8">
        <v>1215.8984375</v>
      </c>
      <c r="CY16" s="8">
        <v>8.3398665034251138</v>
      </c>
      <c r="CZ16" s="8">
        <v>0.12608976746219003</v>
      </c>
      <c r="DA16" s="8">
        <v>1215.8984375</v>
      </c>
      <c r="DD16" s="8">
        <v>8.3398665034251138</v>
      </c>
      <c r="DE16" s="8">
        <v>1.146270613293503</v>
      </c>
      <c r="DF16" s="8">
        <v>1215.8984375</v>
      </c>
      <c r="DI16" s="8">
        <v>8.3398665034251138</v>
      </c>
      <c r="DJ16" s="8">
        <v>0</v>
      </c>
      <c r="DK16" s="8">
        <v>1215.8984375</v>
      </c>
      <c r="FB16" s="8">
        <v>55.806590190455672</v>
      </c>
      <c r="FC16" s="8">
        <v>3.633677844140446</v>
      </c>
      <c r="FD16" s="8">
        <v>1215.8984375</v>
      </c>
    </row>
    <row r="17" spans="8:160" x14ac:dyDescent="0.2">
      <c r="H17" s="8">
        <v>56.134429828126599</v>
      </c>
      <c r="I17" s="8">
        <v>0.60251195694361026</v>
      </c>
      <c r="J17" s="8">
        <v>1195.8984375</v>
      </c>
      <c r="M17" s="8">
        <v>56.134429828126599</v>
      </c>
      <c r="N17" s="8">
        <v>13.157047417835074</v>
      </c>
      <c r="O17" s="8">
        <v>1195.8984375</v>
      </c>
      <c r="R17" s="8">
        <v>56.134429828126599</v>
      </c>
      <c r="S17" s="8">
        <v>1.8882586924460105</v>
      </c>
      <c r="T17" s="8">
        <v>1195.8984375</v>
      </c>
      <c r="W17" s="8">
        <v>56.134429828126599</v>
      </c>
      <c r="X17" s="8">
        <v>6.9739361968130602</v>
      </c>
      <c r="Y17" s="8">
        <v>1195.8984375</v>
      </c>
      <c r="AB17" s="8">
        <v>56.134429828126599</v>
      </c>
      <c r="AC17" s="8">
        <v>7.6593282991055736</v>
      </c>
      <c r="AD17" s="8">
        <v>1195.8984375</v>
      </c>
      <c r="AG17" s="8">
        <v>56.134429828126599</v>
      </c>
      <c r="AH17" s="8">
        <v>8.3527431877958769</v>
      </c>
      <c r="AI17" s="8">
        <v>1195.8984375</v>
      </c>
      <c r="AL17" s="8">
        <v>56.134429828126599</v>
      </c>
      <c r="AM17" s="8">
        <v>2.7221995801960159</v>
      </c>
      <c r="AN17" s="8">
        <v>1195.8984375</v>
      </c>
      <c r="AQ17" s="8">
        <v>56.134429828126599</v>
      </c>
      <c r="AR17" s="8">
        <v>0.98139384007074337</v>
      </c>
      <c r="AS17" s="8">
        <v>1195.8984375</v>
      </c>
      <c r="AV17" s="8">
        <v>56.134429828126599</v>
      </c>
      <c r="AW17" s="8">
        <v>0.12851586000914358</v>
      </c>
      <c r="AX17" s="8">
        <v>1195.8984375</v>
      </c>
      <c r="BA17" s="8">
        <v>56.134429828126599</v>
      </c>
      <c r="BB17" s="8">
        <v>1.1683260000841356</v>
      </c>
      <c r="BC17" s="8">
        <v>1195.8984375</v>
      </c>
      <c r="BF17" s="8">
        <v>56.134429828126599</v>
      </c>
      <c r="BG17" s="8">
        <v>0</v>
      </c>
      <c r="BH17" s="8">
        <v>1195.8984375</v>
      </c>
      <c r="BK17" s="8">
        <v>7.6593282991055736</v>
      </c>
      <c r="BL17" s="8">
        <v>56.134429828126599</v>
      </c>
      <c r="BM17" s="8">
        <v>1195.8984375</v>
      </c>
      <c r="BP17" s="8">
        <v>7.6593282991055736</v>
      </c>
      <c r="BQ17" s="8">
        <v>0.60251195694361026</v>
      </c>
      <c r="BR17" s="8">
        <v>1195.8984375</v>
      </c>
      <c r="BU17" s="8">
        <v>7.6593282991055736</v>
      </c>
      <c r="BV17" s="8">
        <v>13.157047417835074</v>
      </c>
      <c r="BW17" s="8">
        <v>1195.8984375</v>
      </c>
      <c r="BZ17" s="8">
        <v>7.6593282991055736</v>
      </c>
      <c r="CA17" s="8">
        <v>1.8882586924460105</v>
      </c>
      <c r="CB17" s="8">
        <v>1195.8984375</v>
      </c>
      <c r="CE17" s="8">
        <v>7.6593282991055736</v>
      </c>
      <c r="CF17" s="8">
        <v>6.9739361968130602</v>
      </c>
      <c r="CG17" s="8">
        <v>1195.8984375</v>
      </c>
      <c r="CJ17" s="8">
        <v>7.6593282991055736</v>
      </c>
      <c r="CK17" s="8">
        <v>8.3527431877958769</v>
      </c>
      <c r="CL17" s="8">
        <v>1195.8984375</v>
      </c>
      <c r="CO17" s="8">
        <v>7.6593282991055736</v>
      </c>
      <c r="CP17" s="8">
        <v>2.7221995801960159</v>
      </c>
      <c r="CQ17" s="8">
        <v>1195.8984375</v>
      </c>
      <c r="CT17" s="8">
        <v>7.6593282991055736</v>
      </c>
      <c r="CU17" s="8">
        <v>0.98139384007074337</v>
      </c>
      <c r="CV17" s="8">
        <v>1195.8984375</v>
      </c>
      <c r="CY17" s="8">
        <v>7.6593282991055736</v>
      </c>
      <c r="CZ17" s="8">
        <v>0.12851586000914358</v>
      </c>
      <c r="DA17" s="8">
        <v>1195.8984375</v>
      </c>
      <c r="DD17" s="8">
        <v>7.6593282991055736</v>
      </c>
      <c r="DE17" s="8">
        <v>1.1683260000841356</v>
      </c>
      <c r="DF17" s="8">
        <v>1195.8984375</v>
      </c>
      <c r="DI17" s="8">
        <v>7.6593282991055736</v>
      </c>
      <c r="DJ17" s="8">
        <v>0</v>
      </c>
      <c r="DK17" s="8">
        <v>1195.8984375</v>
      </c>
      <c r="FB17" s="8">
        <v>56.134429828126599</v>
      </c>
      <c r="FC17" s="8">
        <v>3.7035934202667593</v>
      </c>
      <c r="FD17" s="8">
        <v>1195.8984375</v>
      </c>
    </row>
    <row r="18" spans="8:160" x14ac:dyDescent="0.2">
      <c r="H18" s="8">
        <v>56.453911849197794</v>
      </c>
      <c r="I18" s="8">
        <v>0.61281210741823755</v>
      </c>
      <c r="J18" s="8">
        <v>1175.8984375</v>
      </c>
      <c r="M18" s="8">
        <v>56.453911849197794</v>
      </c>
      <c r="N18" s="8">
        <v>13.390177339795351</v>
      </c>
      <c r="O18" s="8">
        <v>1175.8984375</v>
      </c>
      <c r="R18" s="8">
        <v>56.453911849197794</v>
      </c>
      <c r="S18" s="8">
        <v>1.8831880030428245</v>
      </c>
      <c r="T18" s="8">
        <v>1175.8984375</v>
      </c>
      <c r="W18" s="8">
        <v>56.453911849197794</v>
      </c>
      <c r="X18" s="8">
        <v>6.8373531253401287</v>
      </c>
      <c r="Y18" s="8">
        <v>1175.8984375</v>
      </c>
      <c r="AB18" s="8">
        <v>56.453911849197794</v>
      </c>
      <c r="AC18" s="8">
        <v>7.0184743777385759</v>
      </c>
      <c r="AD18" s="8">
        <v>1175.8984375</v>
      </c>
      <c r="AG18" s="8">
        <v>56.453911849197794</v>
      </c>
      <c r="AH18" s="8">
        <v>8.4989762076795721</v>
      </c>
      <c r="AI18" s="8">
        <v>1175.8984375</v>
      </c>
      <c r="AL18" s="8">
        <v>56.453911849197794</v>
      </c>
      <c r="AM18" s="8">
        <v>2.7716936411900264</v>
      </c>
      <c r="AN18" s="8">
        <v>1175.8984375</v>
      </c>
      <c r="AQ18" s="8">
        <v>56.453911849197794</v>
      </c>
      <c r="AR18" s="8">
        <v>0.99923719253211318</v>
      </c>
      <c r="AS18" s="8">
        <v>1175.8984375</v>
      </c>
      <c r="AV18" s="8">
        <v>56.453911849197794</v>
      </c>
      <c r="AW18" s="8">
        <v>0.13085248949811656</v>
      </c>
      <c r="AX18" s="8">
        <v>1175.8984375</v>
      </c>
      <c r="BA18" s="8">
        <v>56.453911849197794</v>
      </c>
      <c r="BB18" s="8">
        <v>1.1895680863476605</v>
      </c>
      <c r="BC18" s="8">
        <v>1175.8984375</v>
      </c>
      <c r="BF18" s="8">
        <v>56.453911849197794</v>
      </c>
      <c r="BG18" s="8">
        <v>0</v>
      </c>
      <c r="BH18" s="8">
        <v>1175.8984375</v>
      </c>
      <c r="BK18" s="8">
        <v>7.0184743777385759</v>
      </c>
      <c r="BL18" s="8">
        <v>56.453911849197794</v>
      </c>
      <c r="BM18" s="8">
        <v>1175.8984375</v>
      </c>
      <c r="BP18" s="8">
        <v>7.0184743777385759</v>
      </c>
      <c r="BQ18" s="8">
        <v>0.61281210741823755</v>
      </c>
      <c r="BR18" s="8">
        <v>1175.8984375</v>
      </c>
      <c r="BU18" s="8">
        <v>7.0184743777385759</v>
      </c>
      <c r="BV18" s="8">
        <v>13.390177339795351</v>
      </c>
      <c r="BW18" s="8">
        <v>1175.8984375</v>
      </c>
      <c r="BZ18" s="8">
        <v>7.0184743777385759</v>
      </c>
      <c r="CA18" s="8">
        <v>1.8831880030428245</v>
      </c>
      <c r="CB18" s="8">
        <v>1175.8984375</v>
      </c>
      <c r="CE18" s="8">
        <v>7.0184743777385759</v>
      </c>
      <c r="CF18" s="8">
        <v>6.8373531253401287</v>
      </c>
      <c r="CG18" s="8">
        <v>1175.8984375</v>
      </c>
      <c r="CJ18" s="8">
        <v>7.0184743777385759</v>
      </c>
      <c r="CK18" s="8">
        <v>8.4989762076795721</v>
      </c>
      <c r="CL18" s="8">
        <v>1175.8984375</v>
      </c>
      <c r="CO18" s="8">
        <v>7.0184743777385759</v>
      </c>
      <c r="CP18" s="8">
        <v>2.7716936411900264</v>
      </c>
      <c r="CQ18" s="8">
        <v>1175.8984375</v>
      </c>
      <c r="CT18" s="8">
        <v>7.0184743777385759</v>
      </c>
      <c r="CU18" s="8">
        <v>0.99923719253211318</v>
      </c>
      <c r="CV18" s="8">
        <v>1175.8984375</v>
      </c>
      <c r="CY18" s="8">
        <v>7.0184743777385759</v>
      </c>
      <c r="CZ18" s="8">
        <v>0.13085248949811656</v>
      </c>
      <c r="DA18" s="8">
        <v>1175.8984375</v>
      </c>
      <c r="DD18" s="8">
        <v>7.0184743777385759</v>
      </c>
      <c r="DE18" s="8">
        <v>1.1895680863476605</v>
      </c>
      <c r="DF18" s="8">
        <v>1175.8984375</v>
      </c>
      <c r="DI18" s="8">
        <v>7.0184743777385759</v>
      </c>
      <c r="DJ18" s="8">
        <v>0</v>
      </c>
      <c r="DK18" s="8">
        <v>1175.8984375</v>
      </c>
      <c r="FB18" s="8">
        <v>56.453911849197794</v>
      </c>
      <c r="FC18" s="8">
        <v>3.7709308337221397</v>
      </c>
      <c r="FD18" s="8">
        <v>1175.8984375</v>
      </c>
    </row>
    <row r="19" spans="8:160" x14ac:dyDescent="0.2">
      <c r="H19" s="8">
        <v>56.765694959662483</v>
      </c>
      <c r="I19" s="8">
        <v>0.62261954688502597</v>
      </c>
      <c r="J19" s="8">
        <v>1155.8984375</v>
      </c>
      <c r="M19" s="8">
        <v>56.765694959662483</v>
      </c>
      <c r="N19" s="8">
        <v>13.614644455327078</v>
      </c>
      <c r="O19" s="8">
        <v>1155.8984375</v>
      </c>
      <c r="R19" s="8">
        <v>56.765694959662483</v>
      </c>
      <c r="S19" s="8">
        <v>1.8757802957705956</v>
      </c>
      <c r="T19" s="8">
        <v>1155.8984375</v>
      </c>
      <c r="W19" s="8">
        <v>56.765694959662483</v>
      </c>
      <c r="X19" s="8">
        <v>6.6889111658178262</v>
      </c>
      <c r="Y19" s="8">
        <v>1155.8984375</v>
      </c>
      <c r="AB19" s="8">
        <v>56.765694959662483</v>
      </c>
      <c r="AC19" s="8">
        <v>6.4160373302471099</v>
      </c>
      <c r="AD19" s="8">
        <v>1155.8984375</v>
      </c>
      <c r="AG19" s="8">
        <v>56.765694959662483</v>
      </c>
      <c r="AH19" s="8">
        <v>8.6396627654825302</v>
      </c>
      <c r="AI19" s="8">
        <v>1155.8984375</v>
      </c>
      <c r="AL19" s="8">
        <v>56.765694959662483</v>
      </c>
      <c r="AM19" s="8">
        <v>2.8193790616349812</v>
      </c>
      <c r="AN19" s="8">
        <v>1155.8984375</v>
      </c>
      <c r="AQ19" s="8">
        <v>56.765694959662483</v>
      </c>
      <c r="AR19" s="8">
        <v>1.0164285029071307</v>
      </c>
      <c r="AS19" s="8">
        <v>1155.8984375</v>
      </c>
      <c r="AV19" s="8">
        <v>56.765694959662483</v>
      </c>
      <c r="AW19" s="8">
        <v>0.13310373252339686</v>
      </c>
      <c r="AX19" s="8">
        <v>1155.8984375</v>
      </c>
      <c r="BA19" s="8">
        <v>56.765694959662483</v>
      </c>
      <c r="BB19" s="8">
        <v>1.2100339320321916</v>
      </c>
      <c r="BC19" s="8">
        <v>1155.8984375</v>
      </c>
      <c r="BF19" s="8">
        <v>56.765694959662483</v>
      </c>
      <c r="BG19" s="8">
        <v>0</v>
      </c>
      <c r="BH19" s="8">
        <v>1155.8984375</v>
      </c>
      <c r="BK19" s="8">
        <v>6.4160373302471099</v>
      </c>
      <c r="BL19" s="8">
        <v>56.765694959662483</v>
      </c>
      <c r="BM19" s="8">
        <v>1155.8984375</v>
      </c>
      <c r="BP19" s="8">
        <v>6.4160373302471099</v>
      </c>
      <c r="BQ19" s="8">
        <v>0.62261954688502597</v>
      </c>
      <c r="BR19" s="8">
        <v>1155.8984375</v>
      </c>
      <c r="BU19" s="8">
        <v>6.4160373302471099</v>
      </c>
      <c r="BV19" s="8">
        <v>13.614644455327078</v>
      </c>
      <c r="BW19" s="8">
        <v>1155.8984375</v>
      </c>
      <c r="BZ19" s="8">
        <v>6.4160373302471099</v>
      </c>
      <c r="CA19" s="8">
        <v>1.8757802957705956</v>
      </c>
      <c r="CB19" s="8">
        <v>1155.8984375</v>
      </c>
      <c r="CE19" s="8">
        <v>6.4160373302471099</v>
      </c>
      <c r="CF19" s="8">
        <v>6.6889111658178262</v>
      </c>
      <c r="CG19" s="8">
        <v>1155.8984375</v>
      </c>
      <c r="CJ19" s="8">
        <v>6.4160373302471099</v>
      </c>
      <c r="CK19" s="8">
        <v>8.6396627654825302</v>
      </c>
      <c r="CL19" s="8">
        <v>1155.8984375</v>
      </c>
      <c r="CO19" s="8">
        <v>6.4160373302471099</v>
      </c>
      <c r="CP19" s="8">
        <v>2.8193790616349812</v>
      </c>
      <c r="CQ19" s="8">
        <v>1155.8984375</v>
      </c>
      <c r="CT19" s="8">
        <v>6.4160373302471099</v>
      </c>
      <c r="CU19" s="8">
        <v>1.0164285029071307</v>
      </c>
      <c r="CV19" s="8">
        <v>1155.8984375</v>
      </c>
      <c r="CY19" s="8">
        <v>6.4160373302471099</v>
      </c>
      <c r="CZ19" s="8">
        <v>0.13310373252339686</v>
      </c>
      <c r="DA19" s="8">
        <v>1155.8984375</v>
      </c>
      <c r="DD19" s="8">
        <v>6.4160373302471099</v>
      </c>
      <c r="DE19" s="8">
        <v>1.2100339320321916</v>
      </c>
      <c r="DF19" s="8">
        <v>1155.8984375</v>
      </c>
      <c r="DI19" s="8">
        <v>6.4160373302471099</v>
      </c>
      <c r="DJ19" s="8">
        <v>0</v>
      </c>
      <c r="DK19" s="8">
        <v>1155.8984375</v>
      </c>
      <c r="FB19" s="8">
        <v>56.765694959662483</v>
      </c>
      <c r="FC19" s="8">
        <v>3.8358075645421117</v>
      </c>
      <c r="FD19" s="8">
        <v>1155.8984375</v>
      </c>
    </row>
    <row r="20" spans="8:160" x14ac:dyDescent="0.2">
      <c r="H20" s="8">
        <v>57.070689144840379</v>
      </c>
      <c r="I20" s="8">
        <v>0.63191950566899602</v>
      </c>
      <c r="J20" s="8">
        <v>1135.8984375</v>
      </c>
      <c r="M20" s="8">
        <v>57.070689144840379</v>
      </c>
      <c r="N20" s="8">
        <v>13.830926857523714</v>
      </c>
      <c r="O20" s="8">
        <v>1135.8984375</v>
      </c>
      <c r="R20" s="8">
        <v>57.070689144840379</v>
      </c>
      <c r="S20" s="8">
        <v>1.8658536643387156</v>
      </c>
      <c r="T20" s="8">
        <v>1135.8984375</v>
      </c>
      <c r="W20" s="8">
        <v>57.070689144840379</v>
      </c>
      <c r="X20" s="8">
        <v>6.528364753474909</v>
      </c>
      <c r="Y20" s="8">
        <v>1135.8984375</v>
      </c>
      <c r="AB20" s="8">
        <v>57.070689144840379</v>
      </c>
      <c r="AC20" s="8">
        <v>5.8506668836600388</v>
      </c>
      <c r="AD20" s="8">
        <v>1135.8984375</v>
      </c>
      <c r="AG20" s="8">
        <v>57.070689144840379</v>
      </c>
      <c r="AH20" s="8">
        <v>8.7751306125886792</v>
      </c>
      <c r="AI20" s="8">
        <v>1135.8984375</v>
      </c>
      <c r="AL20" s="8">
        <v>57.070689144840379</v>
      </c>
      <c r="AM20" s="8">
        <v>2.865362321771475</v>
      </c>
      <c r="AN20" s="8">
        <v>1135.8984375</v>
      </c>
      <c r="AQ20" s="8">
        <v>57.070689144840379</v>
      </c>
      <c r="AR20" s="8">
        <v>1.0330061589220167</v>
      </c>
      <c r="AS20" s="8">
        <v>1135.8984375</v>
      </c>
      <c r="AV20" s="8">
        <v>57.070689144840379</v>
      </c>
      <c r="AW20" s="8">
        <v>0.13527461604913574</v>
      </c>
      <c r="AX20" s="8">
        <v>1135.8984375</v>
      </c>
      <c r="BA20" s="8">
        <v>57.070689144840379</v>
      </c>
      <c r="BB20" s="8">
        <v>1.2297692368118038</v>
      </c>
      <c r="BC20" s="8">
        <v>1135.8984375</v>
      </c>
      <c r="BF20" s="8">
        <v>57.070689144840379</v>
      </c>
      <c r="BG20" s="8">
        <v>0</v>
      </c>
      <c r="BH20" s="8">
        <v>1135.8984375</v>
      </c>
      <c r="BK20" s="8">
        <v>5.8506668836600388</v>
      </c>
      <c r="BL20" s="8">
        <v>57.070689144840379</v>
      </c>
      <c r="BM20" s="8">
        <v>1135.8984375</v>
      </c>
      <c r="BP20" s="8">
        <v>5.8506668836600388</v>
      </c>
      <c r="BQ20" s="8">
        <v>0.63191950566899602</v>
      </c>
      <c r="BR20" s="8">
        <v>1135.8984375</v>
      </c>
      <c r="BU20" s="8">
        <v>5.8506668836600388</v>
      </c>
      <c r="BV20" s="8">
        <v>13.830926857523714</v>
      </c>
      <c r="BW20" s="8">
        <v>1135.8984375</v>
      </c>
      <c r="BZ20" s="8">
        <v>5.8506668836600388</v>
      </c>
      <c r="CA20" s="8">
        <v>1.8658536643387156</v>
      </c>
      <c r="CB20" s="8">
        <v>1135.8984375</v>
      </c>
      <c r="CE20" s="8">
        <v>5.8506668836600388</v>
      </c>
      <c r="CF20" s="8">
        <v>6.528364753474909</v>
      </c>
      <c r="CG20" s="8">
        <v>1135.8984375</v>
      </c>
      <c r="CJ20" s="8">
        <v>5.8506668836600388</v>
      </c>
      <c r="CK20" s="8">
        <v>8.7751306125886792</v>
      </c>
      <c r="CL20" s="8">
        <v>1135.8984375</v>
      </c>
      <c r="CO20" s="8">
        <v>5.8506668836600388</v>
      </c>
      <c r="CP20" s="8">
        <v>2.865362321771475</v>
      </c>
      <c r="CQ20" s="8">
        <v>1135.8984375</v>
      </c>
      <c r="CT20" s="8">
        <v>5.8506668836600388</v>
      </c>
      <c r="CU20" s="8">
        <v>1.0330061589220167</v>
      </c>
      <c r="CV20" s="8">
        <v>1135.8984375</v>
      </c>
      <c r="CY20" s="8">
        <v>5.8506668836600388</v>
      </c>
      <c r="CZ20" s="8">
        <v>0.13527461604913574</v>
      </c>
      <c r="DA20" s="8">
        <v>1135.8984375</v>
      </c>
      <c r="DD20" s="8">
        <v>5.8506668836600388</v>
      </c>
      <c r="DE20" s="8">
        <v>1.2297692368118038</v>
      </c>
      <c r="DF20" s="8">
        <v>1135.8984375</v>
      </c>
      <c r="DI20" s="8">
        <v>5.8506668836600388</v>
      </c>
      <c r="DJ20" s="8">
        <v>0</v>
      </c>
      <c r="DK20" s="8">
        <v>1135.8984375</v>
      </c>
      <c r="FB20" s="8">
        <v>57.070689144840379</v>
      </c>
      <c r="FC20" s="8">
        <v>3.8983684806934917</v>
      </c>
      <c r="FD20" s="8">
        <v>1135.8984375</v>
      </c>
    </row>
    <row r="21" spans="8:160" x14ac:dyDescent="0.2">
      <c r="H21" s="8">
        <v>57.254128472148224</v>
      </c>
      <c r="I21" s="8">
        <v>0.6492029702305373</v>
      </c>
      <c r="J21" s="8">
        <v>1115.8984375</v>
      </c>
      <c r="M21" s="8">
        <v>57.254128472148224</v>
      </c>
      <c r="N21" s="8">
        <v>14.243727835624782</v>
      </c>
      <c r="O21" s="8">
        <v>1115.8984375</v>
      </c>
      <c r="R21" s="8">
        <v>57.254128472148224</v>
      </c>
      <c r="S21" s="8">
        <v>1.8579931924464599</v>
      </c>
      <c r="T21" s="8">
        <v>1115.8984375</v>
      </c>
      <c r="W21" s="8">
        <v>57.254128472148224</v>
      </c>
      <c r="X21" s="8">
        <v>6.4003694393141517</v>
      </c>
      <c r="Y21" s="8">
        <v>1115.8984375</v>
      </c>
      <c r="AB21" s="8">
        <v>57.254128472148224</v>
      </c>
      <c r="AC21" s="8">
        <v>5.2114526115914765</v>
      </c>
      <c r="AD21" s="8">
        <v>1115.8984375</v>
      </c>
      <c r="AG21" s="8">
        <v>57.254128472148224</v>
      </c>
      <c r="AH21" s="8">
        <v>8.7447607289296911</v>
      </c>
      <c r="AI21" s="8">
        <v>1115.8984375</v>
      </c>
      <c r="AL21" s="8">
        <v>57.254128472148224</v>
      </c>
      <c r="AM21" s="8">
        <v>2.9707202876672429</v>
      </c>
      <c r="AN21" s="8">
        <v>1115.8984375</v>
      </c>
      <c r="AQ21" s="8">
        <v>57.254128472148224</v>
      </c>
      <c r="AR21" s="8">
        <v>1.0721629008273144</v>
      </c>
      <c r="AS21" s="8">
        <v>1115.8984375</v>
      </c>
      <c r="AV21" s="8">
        <v>57.254128472148224</v>
      </c>
      <c r="AW21" s="8">
        <v>0.14040228463193144</v>
      </c>
      <c r="AX21" s="8">
        <v>1115.8984375</v>
      </c>
      <c r="BA21" s="8">
        <v>57.254128472148224</v>
      </c>
      <c r="BB21" s="8">
        <v>1.2763844057466542</v>
      </c>
      <c r="BC21" s="8">
        <v>1115.8984375</v>
      </c>
      <c r="BF21" s="8">
        <v>57.254128472148224</v>
      </c>
      <c r="BG21" s="8">
        <v>0</v>
      </c>
      <c r="BH21" s="8">
        <v>1115.8984375</v>
      </c>
      <c r="BK21" s="8">
        <v>5.2114526115914765</v>
      </c>
      <c r="BL21" s="8">
        <v>57.254128472148224</v>
      </c>
      <c r="BM21" s="8">
        <v>1115.8984375</v>
      </c>
      <c r="BP21" s="8">
        <v>5.2114526115914765</v>
      </c>
      <c r="BQ21" s="8">
        <v>0.6492029702305373</v>
      </c>
      <c r="BR21" s="8">
        <v>1115.8984375</v>
      </c>
      <c r="BU21" s="8">
        <v>5.2114526115914765</v>
      </c>
      <c r="BV21" s="8">
        <v>14.243727835624782</v>
      </c>
      <c r="BW21" s="8">
        <v>1115.8984375</v>
      </c>
      <c r="BZ21" s="8">
        <v>5.2114526115914765</v>
      </c>
      <c r="CA21" s="8">
        <v>1.8579931924464599</v>
      </c>
      <c r="CB21" s="8">
        <v>1115.8984375</v>
      </c>
      <c r="CE21" s="8">
        <v>5.2114526115914765</v>
      </c>
      <c r="CF21" s="8">
        <v>6.4003694393141517</v>
      </c>
      <c r="CG21" s="8">
        <v>1115.8984375</v>
      </c>
      <c r="CJ21" s="8">
        <v>5.2114526115914765</v>
      </c>
      <c r="CK21" s="8">
        <v>8.7447607289296911</v>
      </c>
      <c r="CL21" s="8">
        <v>1115.8984375</v>
      </c>
      <c r="CO21" s="8">
        <v>5.2114526115914765</v>
      </c>
      <c r="CP21" s="8">
        <v>2.9707202876672429</v>
      </c>
      <c r="CQ21" s="8">
        <v>1115.8984375</v>
      </c>
      <c r="CT21" s="8">
        <v>5.2114526115914765</v>
      </c>
      <c r="CU21" s="8">
        <v>1.0721629008273144</v>
      </c>
      <c r="CV21" s="8">
        <v>1115.8984375</v>
      </c>
      <c r="CY21" s="8">
        <v>5.2114526115914765</v>
      </c>
      <c r="CZ21" s="8">
        <v>0.14040228463193144</v>
      </c>
      <c r="DA21" s="8">
        <v>1115.8984375</v>
      </c>
      <c r="DD21" s="8">
        <v>5.2114526115914765</v>
      </c>
      <c r="DE21" s="8">
        <v>1.2763844057466542</v>
      </c>
      <c r="DF21" s="8">
        <v>1115.8984375</v>
      </c>
      <c r="DI21" s="8">
        <v>5.2114526115914765</v>
      </c>
      <c r="DJ21" s="8">
        <v>0</v>
      </c>
      <c r="DK21" s="8">
        <v>1115.8984375</v>
      </c>
      <c r="FB21" s="8">
        <v>57.254128472148224</v>
      </c>
      <c r="FC21" s="8">
        <v>4.0428831884945575</v>
      </c>
      <c r="FD21" s="8">
        <v>1115.8984375</v>
      </c>
    </row>
    <row r="22" spans="8:160" x14ac:dyDescent="0.2">
      <c r="H22" s="8">
        <v>57.8333569575572</v>
      </c>
      <c r="I22" s="8">
        <v>0.67811198292270525</v>
      </c>
      <c r="J22" s="8">
        <v>1095.8984375</v>
      </c>
      <c r="M22" s="8">
        <v>57.8333569575572</v>
      </c>
      <c r="N22" s="8">
        <v>14.798556071457835</v>
      </c>
      <c r="O22" s="8">
        <v>1095.8984375</v>
      </c>
      <c r="R22" s="8">
        <v>57.8333569575572</v>
      </c>
      <c r="S22" s="8">
        <v>1.8333309318667321</v>
      </c>
      <c r="T22" s="8">
        <v>1095.8984375</v>
      </c>
      <c r="W22" s="8">
        <v>57.8333569575572</v>
      </c>
      <c r="X22" s="8">
        <v>6.323923919309232</v>
      </c>
      <c r="Y22" s="8">
        <v>1095.8984375</v>
      </c>
      <c r="AB22" s="8">
        <v>57.8333569575572</v>
      </c>
      <c r="AC22" s="8">
        <v>4.4314911481366002</v>
      </c>
      <c r="AD22" s="8">
        <v>1095.8984375</v>
      </c>
      <c r="AG22" s="8">
        <v>57.8333569575572</v>
      </c>
      <c r="AH22" s="8">
        <v>8.0517044420910473</v>
      </c>
      <c r="AI22" s="8">
        <v>1095.8984375</v>
      </c>
      <c r="AL22" s="8">
        <v>57.8333569575572</v>
      </c>
      <c r="AM22" s="8">
        <v>3.1728680153232194</v>
      </c>
      <c r="AN22" s="8">
        <v>1095.8984375</v>
      </c>
      <c r="AQ22" s="8">
        <v>57.8333569575572</v>
      </c>
      <c r="AR22" s="8">
        <v>1.1606438723374681</v>
      </c>
      <c r="AS22" s="8">
        <v>1095.8984375</v>
      </c>
      <c r="AV22" s="8">
        <v>57.8333569575572</v>
      </c>
      <c r="AW22" s="8">
        <v>0.15209636161894224</v>
      </c>
      <c r="AX22" s="8">
        <v>1095.8984375</v>
      </c>
      <c r="BA22" s="8">
        <v>57.8333569575572</v>
      </c>
      <c r="BB22" s="8">
        <v>1.3826941965381849</v>
      </c>
      <c r="BC22" s="8">
        <v>1095.8984375</v>
      </c>
      <c r="BF22" s="8">
        <v>57.8333569575572</v>
      </c>
      <c r="BG22" s="8">
        <v>0</v>
      </c>
      <c r="BH22" s="8">
        <v>1095.8984375</v>
      </c>
      <c r="BK22" s="8">
        <v>4.4314911481366002</v>
      </c>
      <c r="BL22" s="8">
        <v>57.8333569575572</v>
      </c>
      <c r="BM22" s="8">
        <v>1095.8984375</v>
      </c>
      <c r="BP22" s="8">
        <v>4.4314911481366002</v>
      </c>
      <c r="BQ22" s="8">
        <v>0.67811198292270525</v>
      </c>
      <c r="BR22" s="8">
        <v>1095.8984375</v>
      </c>
      <c r="BU22" s="8">
        <v>4.4314911481366002</v>
      </c>
      <c r="BV22" s="8">
        <v>14.798556071457835</v>
      </c>
      <c r="BW22" s="8">
        <v>1095.8984375</v>
      </c>
      <c r="BZ22" s="8">
        <v>4.4314911481366002</v>
      </c>
      <c r="CA22" s="8">
        <v>1.8333309318667321</v>
      </c>
      <c r="CB22" s="8">
        <v>1095.8984375</v>
      </c>
      <c r="CE22" s="8">
        <v>4.4314911481366002</v>
      </c>
      <c r="CF22" s="8">
        <v>6.323923919309232</v>
      </c>
      <c r="CG22" s="8">
        <v>1095.8984375</v>
      </c>
      <c r="CJ22" s="8">
        <v>4.4314911481366002</v>
      </c>
      <c r="CK22" s="8">
        <v>8.0517044420910473</v>
      </c>
      <c r="CL22" s="8">
        <v>1095.8984375</v>
      </c>
      <c r="CO22" s="8">
        <v>4.4314911481366002</v>
      </c>
      <c r="CP22" s="8">
        <v>3.1728680153232194</v>
      </c>
      <c r="CQ22" s="8">
        <v>1095.8984375</v>
      </c>
      <c r="CT22" s="8">
        <v>4.4314911481366002</v>
      </c>
      <c r="CU22" s="8">
        <v>1.1606438723374681</v>
      </c>
      <c r="CV22" s="8">
        <v>1095.8984375</v>
      </c>
      <c r="CY22" s="8">
        <v>4.4314911481366002</v>
      </c>
      <c r="CZ22" s="8">
        <v>0.15209636161894224</v>
      </c>
      <c r="DA22" s="8">
        <v>1095.8984375</v>
      </c>
      <c r="DD22" s="8">
        <v>4.4314911481366002</v>
      </c>
      <c r="DE22" s="8">
        <v>1.3826941965381849</v>
      </c>
      <c r="DF22" s="8">
        <v>1095.8984375</v>
      </c>
      <c r="DI22" s="8">
        <v>4.4314911481366002</v>
      </c>
      <c r="DJ22" s="8">
        <v>0</v>
      </c>
      <c r="DK22" s="8">
        <v>1095.8984375</v>
      </c>
      <c r="FB22" s="8">
        <v>57.8333569575572</v>
      </c>
      <c r="FC22" s="8">
        <v>4.3335118876606877</v>
      </c>
      <c r="FD22" s="8">
        <v>1095.8984375</v>
      </c>
    </row>
    <row r="23" spans="8:160" x14ac:dyDescent="0.2">
      <c r="H23" s="8">
        <v>58.856964490785572</v>
      </c>
      <c r="I23" s="8">
        <v>0.74767547499679121</v>
      </c>
      <c r="J23" s="8">
        <v>1075.8984375</v>
      </c>
      <c r="M23" s="8">
        <v>58.856964490785572</v>
      </c>
      <c r="N23" s="8">
        <v>14.38924112776936</v>
      </c>
      <c r="O23" s="8">
        <v>1075.8984375</v>
      </c>
      <c r="R23" s="8">
        <v>58.856964490785572</v>
      </c>
      <c r="S23" s="8">
        <v>1.8652318177595231</v>
      </c>
      <c r="T23" s="8">
        <v>1075.8984375</v>
      </c>
      <c r="W23" s="8">
        <v>58.856964490785572</v>
      </c>
      <c r="X23" s="8">
        <v>6.3409420649524595</v>
      </c>
      <c r="Y23" s="8">
        <v>1075.8984375</v>
      </c>
      <c r="AB23" s="8">
        <v>58.856964490785572</v>
      </c>
      <c r="AC23" s="8">
        <v>3.7296311974119387</v>
      </c>
      <c r="AD23" s="8">
        <v>1075.8984375</v>
      </c>
      <c r="AG23" s="8">
        <v>58.856964490785572</v>
      </c>
      <c r="AH23" s="8">
        <v>7.4447965386716994</v>
      </c>
      <c r="AI23" s="8">
        <v>1075.8984375</v>
      </c>
      <c r="AL23" s="8">
        <v>58.856964490785572</v>
      </c>
      <c r="AM23" s="8">
        <v>3.3656379576606534</v>
      </c>
      <c r="AN23" s="8">
        <v>1075.8984375</v>
      </c>
      <c r="AQ23" s="8">
        <v>58.856964490785572</v>
      </c>
      <c r="AR23" s="8">
        <v>1.3154890846186016</v>
      </c>
      <c r="AS23" s="8">
        <v>1075.8984375</v>
      </c>
      <c r="AV23" s="8">
        <v>58.856964490785572</v>
      </c>
      <c r="AW23" s="8">
        <v>0.17321894893819878</v>
      </c>
      <c r="AX23" s="8">
        <v>1075.8984375</v>
      </c>
      <c r="BA23" s="8">
        <v>58.856964490785572</v>
      </c>
      <c r="BB23" s="8">
        <v>1.5747177176228846</v>
      </c>
      <c r="BC23" s="8">
        <v>1075.8984375</v>
      </c>
      <c r="BF23" s="8">
        <v>58.856964490785572</v>
      </c>
      <c r="BG23" s="8">
        <v>0</v>
      </c>
      <c r="BH23" s="8">
        <v>1075.8984375</v>
      </c>
      <c r="BK23" s="8">
        <v>3.7296311974119387</v>
      </c>
      <c r="BL23" s="8">
        <v>58.856964490785572</v>
      </c>
      <c r="BM23" s="8">
        <v>1075.8984375</v>
      </c>
      <c r="BP23" s="8">
        <v>3.7296311974119387</v>
      </c>
      <c r="BQ23" s="8">
        <v>0.74767547499679121</v>
      </c>
      <c r="BR23" s="8">
        <v>1075.8984375</v>
      </c>
      <c r="BU23" s="8">
        <v>3.7296311974119387</v>
      </c>
      <c r="BV23" s="8">
        <v>14.38924112776936</v>
      </c>
      <c r="BW23" s="8">
        <v>1075.8984375</v>
      </c>
      <c r="BZ23" s="8">
        <v>3.7296311974119387</v>
      </c>
      <c r="CA23" s="8">
        <v>1.8652318177595231</v>
      </c>
      <c r="CB23" s="8">
        <v>1075.8984375</v>
      </c>
      <c r="CE23" s="8">
        <v>3.7296311974119387</v>
      </c>
      <c r="CF23" s="8">
        <v>6.3409420649524595</v>
      </c>
      <c r="CG23" s="8">
        <v>1075.8984375</v>
      </c>
      <c r="CJ23" s="8">
        <v>3.7296311974119387</v>
      </c>
      <c r="CK23" s="8">
        <v>7.4447965386716994</v>
      </c>
      <c r="CL23" s="8">
        <v>1075.8984375</v>
      </c>
      <c r="CO23" s="8">
        <v>3.7296311974119387</v>
      </c>
      <c r="CP23" s="8">
        <v>3.3656379576606534</v>
      </c>
      <c r="CQ23" s="8">
        <v>1075.8984375</v>
      </c>
      <c r="CT23" s="8">
        <v>3.7296311974119387</v>
      </c>
      <c r="CU23" s="8">
        <v>1.3154890846186016</v>
      </c>
      <c r="CV23" s="8">
        <v>1075.8984375</v>
      </c>
      <c r="CY23" s="8">
        <v>3.7296311974119387</v>
      </c>
      <c r="CZ23" s="8">
        <v>0.17321894893819878</v>
      </c>
      <c r="DA23" s="8">
        <v>1075.8984375</v>
      </c>
      <c r="DD23" s="8">
        <v>3.7296311974119387</v>
      </c>
      <c r="DE23" s="8">
        <v>1.5747177176228846</v>
      </c>
      <c r="DF23" s="8">
        <v>1075.8984375</v>
      </c>
      <c r="DI23" s="8">
        <v>3.7296311974119387</v>
      </c>
      <c r="DJ23" s="8">
        <v>0</v>
      </c>
      <c r="DK23" s="8">
        <v>1075.8984375</v>
      </c>
      <c r="FB23" s="8">
        <v>58.856964490785572</v>
      </c>
      <c r="FC23" s="8">
        <v>4.6811270422792548</v>
      </c>
      <c r="FD23" s="8">
        <v>1075.8984375</v>
      </c>
    </row>
    <row r="24" spans="8:160" x14ac:dyDescent="0.2">
      <c r="H24" s="8">
        <v>60.041881958387577</v>
      </c>
      <c r="I24" s="8">
        <v>0.78824256318512709</v>
      </c>
      <c r="J24" s="8">
        <v>1055.8984375</v>
      </c>
      <c r="M24" s="8">
        <v>60.041881958387577</v>
      </c>
      <c r="N24" s="8">
        <v>13.969822019660358</v>
      </c>
      <c r="O24" s="8">
        <v>1055.8984375</v>
      </c>
      <c r="R24" s="8">
        <v>60.041881958387577</v>
      </c>
      <c r="S24" s="8">
        <v>1.8465719367736315</v>
      </c>
      <c r="T24" s="8">
        <v>1055.8984375</v>
      </c>
      <c r="W24" s="8">
        <v>60.041881958387577</v>
      </c>
      <c r="X24" s="8">
        <v>6.1518368903724676</v>
      </c>
      <c r="Y24" s="8">
        <v>1055.8984375</v>
      </c>
      <c r="AB24" s="8">
        <v>60.041881958387577</v>
      </c>
      <c r="AC24" s="8">
        <v>3.1223479423299851</v>
      </c>
      <c r="AD24" s="8">
        <v>1055.8984375</v>
      </c>
      <c r="AG24" s="8">
        <v>60.041881958387577</v>
      </c>
      <c r="AH24" s="8">
        <v>6.8838055021292561</v>
      </c>
      <c r="AI24" s="8">
        <v>1055.8984375</v>
      </c>
      <c r="AL24" s="8">
        <v>60.041881958387577</v>
      </c>
      <c r="AM24" s="8">
        <v>3.5399551662580948</v>
      </c>
      <c r="AN24" s="8">
        <v>1055.8984375</v>
      </c>
      <c r="AQ24" s="8">
        <v>60.041881958387577</v>
      </c>
      <c r="AR24" s="8">
        <v>1.4732385699522315</v>
      </c>
      <c r="AS24" s="8">
        <v>1055.8984375</v>
      </c>
      <c r="AV24" s="8">
        <v>60.041881958387577</v>
      </c>
      <c r="AW24" s="8">
        <v>0.19485319468887527</v>
      </c>
      <c r="AX24" s="8">
        <v>1055.8984375</v>
      </c>
      <c r="BA24" s="8">
        <v>60.041881958387577</v>
      </c>
      <c r="BB24" s="8">
        <v>1.7713926789932624</v>
      </c>
      <c r="BC24" s="8">
        <v>1055.8984375</v>
      </c>
      <c r="BF24" s="8">
        <v>60.041881958387577</v>
      </c>
      <c r="BG24" s="8">
        <v>0</v>
      </c>
      <c r="BH24" s="8">
        <v>1055.8984375</v>
      </c>
      <c r="BK24" s="8">
        <v>3.1223479423299851</v>
      </c>
      <c r="BL24" s="8">
        <v>60.041881958387577</v>
      </c>
      <c r="BM24" s="8">
        <v>1055.8984375</v>
      </c>
      <c r="BP24" s="8">
        <v>3.1223479423299851</v>
      </c>
      <c r="BQ24" s="8">
        <v>0.78824256318512709</v>
      </c>
      <c r="BR24" s="8">
        <v>1055.8984375</v>
      </c>
      <c r="BU24" s="8">
        <v>3.1223479423299851</v>
      </c>
      <c r="BV24" s="8">
        <v>13.969822019660358</v>
      </c>
      <c r="BW24" s="8">
        <v>1055.8984375</v>
      </c>
      <c r="BZ24" s="8">
        <v>3.1223479423299851</v>
      </c>
      <c r="CA24" s="8">
        <v>1.8465719367736315</v>
      </c>
      <c r="CB24" s="8">
        <v>1055.8984375</v>
      </c>
      <c r="CE24" s="8">
        <v>3.1223479423299851</v>
      </c>
      <c r="CF24" s="8">
        <v>6.1518368903724676</v>
      </c>
      <c r="CG24" s="8">
        <v>1055.8984375</v>
      </c>
      <c r="CJ24" s="8">
        <v>3.1223479423299851</v>
      </c>
      <c r="CK24" s="8">
        <v>6.8838055021292561</v>
      </c>
      <c r="CL24" s="8">
        <v>1055.8984375</v>
      </c>
      <c r="CO24" s="8">
        <v>3.1223479423299851</v>
      </c>
      <c r="CP24" s="8">
        <v>3.5399551662580948</v>
      </c>
      <c r="CQ24" s="8">
        <v>1055.8984375</v>
      </c>
      <c r="CT24" s="8">
        <v>3.1223479423299851</v>
      </c>
      <c r="CU24" s="8">
        <v>1.4732385699522315</v>
      </c>
      <c r="CV24" s="8">
        <v>1055.8984375</v>
      </c>
      <c r="CY24" s="8">
        <v>3.1223479423299851</v>
      </c>
      <c r="CZ24" s="8">
        <v>0.19485319468887527</v>
      </c>
      <c r="DA24" s="8">
        <v>1055.8984375</v>
      </c>
      <c r="DD24" s="8">
        <v>3.1223479423299851</v>
      </c>
      <c r="DE24" s="8">
        <v>1.7713926789932624</v>
      </c>
      <c r="DF24" s="8">
        <v>1055.8984375</v>
      </c>
      <c r="DI24" s="8">
        <v>3.1223479423299851</v>
      </c>
      <c r="DJ24" s="8">
        <v>0</v>
      </c>
      <c r="DK24" s="8">
        <v>1055.8984375</v>
      </c>
      <c r="FB24" s="8">
        <v>60.041881958387577</v>
      </c>
      <c r="FC24" s="8">
        <v>5.0131937362103258</v>
      </c>
      <c r="FD24" s="8">
        <v>1055.8984375</v>
      </c>
    </row>
    <row r="25" spans="8:160" x14ac:dyDescent="0.2">
      <c r="H25" s="8">
        <v>61.998174819780893</v>
      </c>
      <c r="I25" s="8">
        <v>0.71943177481623499</v>
      </c>
      <c r="J25" s="8">
        <v>1035.8984375</v>
      </c>
      <c r="M25" s="8">
        <v>61.998174819780893</v>
      </c>
      <c r="N25" s="8">
        <v>13.554847161396971</v>
      </c>
      <c r="O25" s="8">
        <v>1035.8984375</v>
      </c>
      <c r="R25" s="8">
        <v>61.998174819780893</v>
      </c>
      <c r="S25" s="8">
        <v>1.6427067965075624</v>
      </c>
      <c r="T25" s="8">
        <v>1035.8984375</v>
      </c>
      <c r="W25" s="8">
        <v>61.998174819780893</v>
      </c>
      <c r="X25" s="8">
        <v>5.278026505422333</v>
      </c>
      <c r="Y25" s="8">
        <v>1035.8984375</v>
      </c>
      <c r="AB25" s="8">
        <v>61.998174819780893</v>
      </c>
      <c r="AC25" s="8">
        <v>2.623582976725984</v>
      </c>
      <c r="AD25" s="8">
        <v>1035.8984375</v>
      </c>
      <c r="AG25" s="8">
        <v>61.998174819780893</v>
      </c>
      <c r="AH25" s="8">
        <v>6.3468864198010966</v>
      </c>
      <c r="AI25" s="8">
        <v>1035.8984375</v>
      </c>
      <c r="AL25" s="8">
        <v>61.998174819780893</v>
      </c>
      <c r="AM25" s="8">
        <v>3.7226199561528222</v>
      </c>
      <c r="AN25" s="8">
        <v>1035.8984375</v>
      </c>
      <c r="AQ25" s="8">
        <v>61.998174819780893</v>
      </c>
      <c r="AR25" s="8">
        <v>1.6535982723588396</v>
      </c>
      <c r="AS25" s="8">
        <v>1035.8984375</v>
      </c>
      <c r="AV25" s="8">
        <v>61.998174819780893</v>
      </c>
      <c r="AW25" s="8">
        <v>0.21967891178245902</v>
      </c>
      <c r="AX25" s="8">
        <v>1035.8984375</v>
      </c>
      <c r="BA25" s="8">
        <v>61.998174819780893</v>
      </c>
      <c r="BB25" s="8">
        <v>1.9970810162085617</v>
      </c>
      <c r="BC25" s="8">
        <v>1035.8984375</v>
      </c>
      <c r="BF25" s="8">
        <v>61.998174819780893</v>
      </c>
      <c r="BG25" s="8">
        <v>0</v>
      </c>
      <c r="BH25" s="8">
        <v>1035.8984375</v>
      </c>
      <c r="BK25" s="8">
        <v>2.623582976725984</v>
      </c>
      <c r="BL25" s="8">
        <v>61.998174819780893</v>
      </c>
      <c r="BM25" s="8">
        <v>1035.8984375</v>
      </c>
      <c r="BP25" s="8">
        <v>2.623582976725984</v>
      </c>
      <c r="BQ25" s="8">
        <v>0.71943177481623499</v>
      </c>
      <c r="BR25" s="8">
        <v>1035.8984375</v>
      </c>
      <c r="BU25" s="8">
        <v>2.623582976725984</v>
      </c>
      <c r="BV25" s="8">
        <v>13.554847161396971</v>
      </c>
      <c r="BW25" s="8">
        <v>1035.8984375</v>
      </c>
      <c r="BZ25" s="8">
        <v>2.623582976725984</v>
      </c>
      <c r="CA25" s="8">
        <v>1.6427067965075624</v>
      </c>
      <c r="CB25" s="8">
        <v>1035.8984375</v>
      </c>
      <c r="CE25" s="8">
        <v>2.623582976725984</v>
      </c>
      <c r="CF25" s="8">
        <v>5.278026505422333</v>
      </c>
      <c r="CG25" s="8">
        <v>1035.8984375</v>
      </c>
      <c r="CJ25" s="8">
        <v>2.623582976725984</v>
      </c>
      <c r="CK25" s="8">
        <v>6.3468864198010966</v>
      </c>
      <c r="CL25" s="8">
        <v>1035.8984375</v>
      </c>
      <c r="CO25" s="8">
        <v>2.623582976725984</v>
      </c>
      <c r="CP25" s="8">
        <v>3.7226199561528222</v>
      </c>
      <c r="CQ25" s="8">
        <v>1035.8984375</v>
      </c>
      <c r="CT25" s="8">
        <v>2.623582976725984</v>
      </c>
      <c r="CU25" s="8">
        <v>1.6535982723588396</v>
      </c>
      <c r="CV25" s="8">
        <v>1035.8984375</v>
      </c>
      <c r="CY25" s="8">
        <v>2.623582976725984</v>
      </c>
      <c r="CZ25" s="8">
        <v>0.21967891178245902</v>
      </c>
      <c r="DA25" s="8">
        <v>1035.8984375</v>
      </c>
      <c r="DD25" s="8">
        <v>2.623582976725984</v>
      </c>
      <c r="DE25" s="8">
        <v>1.9970810162085617</v>
      </c>
      <c r="DF25" s="8">
        <v>1035.8984375</v>
      </c>
      <c r="DI25" s="8">
        <v>2.623582976725984</v>
      </c>
      <c r="DJ25" s="8">
        <v>0</v>
      </c>
      <c r="DK25" s="8">
        <v>1035.8984375</v>
      </c>
      <c r="FB25" s="8">
        <v>61.998174819780893</v>
      </c>
      <c r="FC25" s="8">
        <v>5.3762182285116618</v>
      </c>
      <c r="FD25" s="8">
        <v>1035.8984375</v>
      </c>
    </row>
    <row r="26" spans="8:160" x14ac:dyDescent="0.2">
      <c r="H26" s="8">
        <v>63.910462431686874</v>
      </c>
      <c r="I26" s="8">
        <v>0.63963254086543719</v>
      </c>
      <c r="J26" s="8">
        <v>1015.8984375000001</v>
      </c>
      <c r="M26" s="8">
        <v>63.910462431686874</v>
      </c>
      <c r="N26" s="8">
        <v>13.064486859761629</v>
      </c>
      <c r="O26" s="8">
        <v>1015.8984375000001</v>
      </c>
      <c r="R26" s="8">
        <v>63.910462431686874</v>
      </c>
      <c r="S26" s="8">
        <v>1.4320650982645324</v>
      </c>
      <c r="T26" s="8">
        <v>1015.8984375000001</v>
      </c>
      <c r="W26" s="8">
        <v>63.910462431686874</v>
      </c>
      <c r="X26" s="8">
        <v>4.431347034751913</v>
      </c>
      <c r="Y26" s="8">
        <v>1015.8984375000001</v>
      </c>
      <c r="AB26" s="8">
        <v>63.910462431686874</v>
      </c>
      <c r="AC26" s="8">
        <v>2.2133955063416693</v>
      </c>
      <c r="AD26" s="8">
        <v>1015.8984375000001</v>
      </c>
      <c r="AG26" s="8">
        <v>63.910462431686874</v>
      </c>
      <c r="AH26" s="8">
        <v>5.8847202875327547</v>
      </c>
      <c r="AI26" s="8">
        <v>1015.8984375000001</v>
      </c>
      <c r="AL26" s="8">
        <v>63.910462431686874</v>
      </c>
      <c r="AM26" s="8">
        <v>3.8598144828814505</v>
      </c>
      <c r="AN26" s="8">
        <v>1015.8984375000001</v>
      </c>
      <c r="AQ26" s="8">
        <v>63.910462431686874</v>
      </c>
      <c r="AR26" s="8">
        <v>1.8299077024613843</v>
      </c>
      <c r="AS26" s="8">
        <v>1015.8984375000001</v>
      </c>
      <c r="AV26" s="8">
        <v>63.910462431686874</v>
      </c>
      <c r="AW26" s="8">
        <v>0.24414978330266768</v>
      </c>
      <c r="AX26" s="8">
        <v>1015.8984375000001</v>
      </c>
      <c r="BA26" s="8">
        <v>63.910462431686874</v>
      </c>
      <c r="BB26" s="8">
        <v>2.2195434845748987</v>
      </c>
      <c r="BC26" s="8">
        <v>1015.8984375000001</v>
      </c>
      <c r="BF26" s="8">
        <v>63.910462431686874</v>
      </c>
      <c r="BG26" s="8">
        <v>0</v>
      </c>
      <c r="BH26" s="8">
        <v>1015.8984375000001</v>
      </c>
      <c r="BK26" s="8">
        <v>2.2133955063416693</v>
      </c>
      <c r="BL26" s="8">
        <v>63.910462431686874</v>
      </c>
      <c r="BM26" s="8">
        <v>1015.8984375000001</v>
      </c>
      <c r="BP26" s="8">
        <v>2.2133955063416693</v>
      </c>
      <c r="BQ26" s="8">
        <v>0.63963254086543719</v>
      </c>
      <c r="BR26" s="8">
        <v>1015.8984375000001</v>
      </c>
      <c r="BU26" s="8">
        <v>2.2133955063416693</v>
      </c>
      <c r="BV26" s="8">
        <v>13.064486859761629</v>
      </c>
      <c r="BW26" s="8">
        <v>1015.8984375000001</v>
      </c>
      <c r="BZ26" s="8">
        <v>2.2133955063416693</v>
      </c>
      <c r="CA26" s="8">
        <v>1.4320650982645324</v>
      </c>
      <c r="CB26" s="8">
        <v>1015.8984375000001</v>
      </c>
      <c r="CE26" s="8">
        <v>2.2133955063416693</v>
      </c>
      <c r="CF26" s="8">
        <v>4.431347034751913</v>
      </c>
      <c r="CG26" s="8">
        <v>1015.8984375000001</v>
      </c>
      <c r="CJ26" s="8">
        <v>2.2133955063416693</v>
      </c>
      <c r="CK26" s="8">
        <v>5.8847202875327547</v>
      </c>
      <c r="CL26" s="8">
        <v>1015.8984375000001</v>
      </c>
      <c r="CO26" s="8">
        <v>2.2133955063416693</v>
      </c>
      <c r="CP26" s="8">
        <v>3.8598144828814505</v>
      </c>
      <c r="CQ26" s="8">
        <v>1015.8984375000001</v>
      </c>
      <c r="CT26" s="8">
        <v>2.2133955063416693</v>
      </c>
      <c r="CU26" s="8">
        <v>1.8299077024613843</v>
      </c>
      <c r="CV26" s="8">
        <v>1015.8984375000001</v>
      </c>
      <c r="CY26" s="8">
        <v>2.2133955063416693</v>
      </c>
      <c r="CZ26" s="8">
        <v>0.24414978330266768</v>
      </c>
      <c r="DA26" s="8">
        <v>1015.8984375000001</v>
      </c>
      <c r="DD26" s="8">
        <v>2.2133955063416693</v>
      </c>
      <c r="DE26" s="8">
        <v>2.2195434845748987</v>
      </c>
      <c r="DF26" s="8">
        <v>1015.8984375000001</v>
      </c>
      <c r="DI26" s="8">
        <v>2.2133955063416693</v>
      </c>
      <c r="DJ26" s="8">
        <v>0</v>
      </c>
      <c r="DK26" s="8">
        <v>1015.8984375000001</v>
      </c>
      <c r="FB26" s="8">
        <v>63.910462431686874</v>
      </c>
      <c r="FC26" s="8">
        <v>5.689722185342835</v>
      </c>
      <c r="FD26" s="8">
        <v>1015.8984375000001</v>
      </c>
    </row>
    <row r="27" spans="8:160" x14ac:dyDescent="0.2">
      <c r="H27" s="8">
        <v>65.600483990467978</v>
      </c>
      <c r="I27" s="8">
        <v>0.57446921097226522</v>
      </c>
      <c r="J27" s="8">
        <v>995.89843750000011</v>
      </c>
      <c r="M27" s="8">
        <v>65.600483990467978</v>
      </c>
      <c r="N27" s="8">
        <v>12.542692236658064</v>
      </c>
      <c r="O27" s="8">
        <v>995.89843750000011</v>
      </c>
      <c r="R27" s="8">
        <v>65.600483990467978</v>
      </c>
      <c r="S27" s="8">
        <v>1.2510704938490971</v>
      </c>
      <c r="T27" s="8">
        <v>995.89843750000011</v>
      </c>
      <c r="W27" s="8">
        <v>65.600483990467978</v>
      </c>
      <c r="X27" s="8">
        <v>3.7381004619084566</v>
      </c>
      <c r="Y27" s="8">
        <v>995.89843750000011</v>
      </c>
      <c r="AB27" s="8">
        <v>65.600483990467978</v>
      </c>
      <c r="AC27" s="8">
        <v>1.8834015098511963</v>
      </c>
      <c r="AD27" s="8">
        <v>995.89843750000011</v>
      </c>
      <c r="AG27" s="8">
        <v>65.600483990467978</v>
      </c>
      <c r="AH27" s="8">
        <v>5.4679401617229288</v>
      </c>
      <c r="AI27" s="8">
        <v>995.89843750000011</v>
      </c>
      <c r="AL27" s="8">
        <v>65.600483990467978</v>
      </c>
      <c r="AM27" s="8">
        <v>3.952371179409611</v>
      </c>
      <c r="AN27" s="8">
        <v>995.89843750000011</v>
      </c>
      <c r="AQ27" s="8">
        <v>65.600483990467978</v>
      </c>
      <c r="AR27" s="8">
        <v>1.9956094662478214</v>
      </c>
      <c r="AS27" s="8">
        <v>995.89843750000011</v>
      </c>
      <c r="AV27" s="8">
        <v>65.600483990467978</v>
      </c>
      <c r="AW27" s="8">
        <v>0.26733930398629263</v>
      </c>
      <c r="AX27" s="8">
        <v>995.89843750000011</v>
      </c>
      <c r="BA27" s="8">
        <v>65.600483990467978</v>
      </c>
      <c r="BB27" s="8">
        <v>2.4303573089721886</v>
      </c>
      <c r="BC27" s="8">
        <v>995.89843750000011</v>
      </c>
      <c r="BF27" s="8">
        <v>65.600483990467978</v>
      </c>
      <c r="BG27" s="8">
        <v>0</v>
      </c>
      <c r="BH27" s="8">
        <v>995.89843750000011</v>
      </c>
      <c r="BK27" s="8">
        <v>1.8834015098511963</v>
      </c>
      <c r="BL27" s="8">
        <v>65.600483990467978</v>
      </c>
      <c r="BM27" s="8">
        <v>995.89843750000011</v>
      </c>
      <c r="BP27" s="8">
        <v>1.8834015098511963</v>
      </c>
      <c r="BQ27" s="8">
        <v>0.57446921097226522</v>
      </c>
      <c r="BR27" s="8">
        <v>995.89843750000011</v>
      </c>
      <c r="BU27" s="8">
        <v>1.8834015098511963</v>
      </c>
      <c r="BV27" s="8">
        <v>12.542692236658064</v>
      </c>
      <c r="BW27" s="8">
        <v>995.89843750000011</v>
      </c>
      <c r="BZ27" s="8">
        <v>1.8834015098511963</v>
      </c>
      <c r="CA27" s="8">
        <v>1.2510704938490971</v>
      </c>
      <c r="CB27" s="8">
        <v>995.89843750000011</v>
      </c>
      <c r="CE27" s="8">
        <v>1.8834015098511963</v>
      </c>
      <c r="CF27" s="8">
        <v>3.7381004619084566</v>
      </c>
      <c r="CG27" s="8">
        <v>995.89843750000011</v>
      </c>
      <c r="CJ27" s="8">
        <v>1.8834015098511963</v>
      </c>
      <c r="CK27" s="8">
        <v>5.4679401617229288</v>
      </c>
      <c r="CL27" s="8">
        <v>995.89843750000011</v>
      </c>
      <c r="CO27" s="8">
        <v>1.8834015098511963</v>
      </c>
      <c r="CP27" s="8">
        <v>3.952371179409611</v>
      </c>
      <c r="CQ27" s="8">
        <v>995.89843750000011</v>
      </c>
      <c r="CT27" s="8">
        <v>1.8834015098511963</v>
      </c>
      <c r="CU27" s="8">
        <v>1.9956094662478214</v>
      </c>
      <c r="CV27" s="8">
        <v>995.89843750000011</v>
      </c>
      <c r="CY27" s="8">
        <v>1.8834015098511963</v>
      </c>
      <c r="CZ27" s="8">
        <v>0.26733930398629263</v>
      </c>
      <c r="DA27" s="8">
        <v>995.89843750000011</v>
      </c>
      <c r="DD27" s="8">
        <v>1.8834015098511963</v>
      </c>
      <c r="DE27" s="8">
        <v>2.4303573089721886</v>
      </c>
      <c r="DF27" s="8">
        <v>995.89843750000011</v>
      </c>
      <c r="DI27" s="8">
        <v>1.8834015098511963</v>
      </c>
      <c r="DJ27" s="8">
        <v>0</v>
      </c>
      <c r="DK27" s="8">
        <v>995.89843750000011</v>
      </c>
      <c r="FB27" s="8">
        <v>65.600483990467978</v>
      </c>
      <c r="FC27" s="8">
        <v>5.9479806456574327</v>
      </c>
      <c r="FD27" s="8">
        <v>995.89843750000011</v>
      </c>
    </row>
    <row r="28" spans="8:160" x14ac:dyDescent="0.2">
      <c r="H28" s="8">
        <v>67.142630959182696</v>
      </c>
      <c r="I28" s="8">
        <v>0.52084001755603637</v>
      </c>
      <c r="J28" s="8">
        <v>975.89843750000011</v>
      </c>
      <c r="M28" s="8">
        <v>67.142630959182696</v>
      </c>
      <c r="N28" s="8">
        <v>11.993891977083804</v>
      </c>
      <c r="O28" s="8">
        <v>975.89843750000011</v>
      </c>
      <c r="R28" s="8">
        <v>67.142630959182696</v>
      </c>
      <c r="S28" s="8">
        <v>1.0936162032346761</v>
      </c>
      <c r="T28" s="8">
        <v>975.89843750000011</v>
      </c>
      <c r="W28" s="8">
        <v>67.142630959182696</v>
      </c>
      <c r="X28" s="8">
        <v>3.1600726535539643</v>
      </c>
      <c r="Y28" s="8">
        <v>975.89843750000011</v>
      </c>
      <c r="AB28" s="8">
        <v>67.142630959182696</v>
      </c>
      <c r="AC28" s="8">
        <v>1.6076348971031995</v>
      </c>
      <c r="AD28" s="8">
        <v>975.89843750000011</v>
      </c>
      <c r="AG28" s="8">
        <v>67.142630959182696</v>
      </c>
      <c r="AH28" s="8">
        <v>5.0838609591335651</v>
      </c>
      <c r="AI28" s="8">
        <v>975.89843750000011</v>
      </c>
      <c r="AL28" s="8">
        <v>67.142630959182696</v>
      </c>
      <c r="AM28" s="8">
        <v>4.008512339348643</v>
      </c>
      <c r="AN28" s="8">
        <v>975.89843750000011</v>
      </c>
      <c r="AQ28" s="8">
        <v>67.142630959182696</v>
      </c>
      <c r="AR28" s="8">
        <v>2.1560614716193762</v>
      </c>
      <c r="AS28" s="8">
        <v>975.89843750000011</v>
      </c>
      <c r="AV28" s="8">
        <v>67.142630959182696</v>
      </c>
      <c r="AW28" s="8">
        <v>0.28999022159873655</v>
      </c>
      <c r="AX28" s="8">
        <v>975.89843750000011</v>
      </c>
      <c r="BA28" s="8">
        <v>67.142630959182696</v>
      </c>
      <c r="BB28" s="8">
        <v>2.6216304132150872</v>
      </c>
      <c r="BC28" s="8">
        <v>975.89843750000011</v>
      </c>
      <c r="BF28" s="8">
        <v>67.142630959182696</v>
      </c>
      <c r="BG28" s="8">
        <v>0</v>
      </c>
      <c r="BH28" s="8">
        <v>975.89843750000011</v>
      </c>
      <c r="BK28" s="8">
        <v>1.6076348971031995</v>
      </c>
      <c r="BL28" s="8">
        <v>67.142630959182696</v>
      </c>
      <c r="BM28" s="8">
        <v>975.89843750000011</v>
      </c>
      <c r="BP28" s="8">
        <v>1.6076348971031995</v>
      </c>
      <c r="BQ28" s="8">
        <v>0.52084001755603637</v>
      </c>
      <c r="BR28" s="8">
        <v>975.89843750000011</v>
      </c>
      <c r="BU28" s="8">
        <v>1.6076348971031995</v>
      </c>
      <c r="BV28" s="8">
        <v>11.993891977083804</v>
      </c>
      <c r="BW28" s="8">
        <v>975.89843750000011</v>
      </c>
      <c r="BZ28" s="8">
        <v>1.6076348971031995</v>
      </c>
      <c r="CA28" s="8">
        <v>1.0936162032346761</v>
      </c>
      <c r="CB28" s="8">
        <v>975.89843750000011</v>
      </c>
      <c r="CE28" s="8">
        <v>1.6076348971031995</v>
      </c>
      <c r="CF28" s="8">
        <v>3.1600726535539643</v>
      </c>
      <c r="CG28" s="8">
        <v>975.89843750000011</v>
      </c>
      <c r="CJ28" s="8">
        <v>1.6076348971031995</v>
      </c>
      <c r="CK28" s="8">
        <v>5.0838609591335651</v>
      </c>
      <c r="CL28" s="8">
        <v>975.89843750000011</v>
      </c>
      <c r="CO28" s="8">
        <v>1.6076348971031995</v>
      </c>
      <c r="CP28" s="8">
        <v>4.008512339348643</v>
      </c>
      <c r="CQ28" s="8">
        <v>975.89843750000011</v>
      </c>
      <c r="CT28" s="8">
        <v>1.6076348971031995</v>
      </c>
      <c r="CU28" s="8">
        <v>2.1560614716193762</v>
      </c>
      <c r="CV28" s="8">
        <v>975.89843750000011</v>
      </c>
      <c r="CY28" s="8">
        <v>1.6076348971031995</v>
      </c>
      <c r="CZ28" s="8">
        <v>0.28999022159873655</v>
      </c>
      <c r="DA28" s="8">
        <v>975.89843750000011</v>
      </c>
      <c r="DD28" s="8">
        <v>1.6076348971031995</v>
      </c>
      <c r="DE28" s="8">
        <v>2.6216304132150872</v>
      </c>
      <c r="DF28" s="8">
        <v>975.89843750000011</v>
      </c>
      <c r="DI28" s="8">
        <v>1.6076348971031995</v>
      </c>
      <c r="DJ28" s="8">
        <v>0</v>
      </c>
      <c r="DK28" s="8">
        <v>975.89843750000011</v>
      </c>
      <c r="FB28" s="8">
        <v>67.142630959182696</v>
      </c>
      <c r="FC28" s="8">
        <v>6.1645738109680188</v>
      </c>
      <c r="FD28" s="8">
        <v>975.89843750000011</v>
      </c>
    </row>
    <row r="29" spans="8:160" x14ac:dyDescent="0.2">
      <c r="H29" s="8">
        <v>68.916160925505864</v>
      </c>
      <c r="I29" s="8">
        <v>0.48244693047264431</v>
      </c>
      <c r="J29" s="8">
        <v>955.89843750000011</v>
      </c>
      <c r="M29" s="8">
        <v>68.916160925505864</v>
      </c>
      <c r="N29" s="8">
        <v>11.280949090886681</v>
      </c>
      <c r="O29" s="8">
        <v>955.89843750000011</v>
      </c>
      <c r="R29" s="8">
        <v>68.916160925505864</v>
      </c>
      <c r="S29" s="8">
        <v>0.95083371476632417</v>
      </c>
      <c r="T29" s="8">
        <v>955.89843750000011</v>
      </c>
      <c r="W29" s="8">
        <v>68.916160925505864</v>
      </c>
      <c r="X29" s="8">
        <v>2.6533583509195284</v>
      </c>
      <c r="Y29" s="8">
        <v>955.89843750000011</v>
      </c>
      <c r="AB29" s="8">
        <v>68.916160925505864</v>
      </c>
      <c r="AC29" s="8">
        <v>1.323110936155818</v>
      </c>
      <c r="AD29" s="8">
        <v>955.89843750000011</v>
      </c>
      <c r="AG29" s="8">
        <v>68.916160925505864</v>
      </c>
      <c r="AH29" s="8">
        <v>4.6701678572994689</v>
      </c>
      <c r="AI29" s="8">
        <v>955.89843750000011</v>
      </c>
      <c r="AL29" s="8">
        <v>68.916160925505864</v>
      </c>
      <c r="AM29" s="8">
        <v>4.0266155926357063</v>
      </c>
      <c r="AN29" s="8">
        <v>955.89843750000011</v>
      </c>
      <c r="AQ29" s="8">
        <v>68.916160925505864</v>
      </c>
      <c r="AR29" s="8">
        <v>2.3533107661840398</v>
      </c>
      <c r="AS29" s="8">
        <v>955.89843750000011</v>
      </c>
      <c r="AV29" s="8">
        <v>68.916160925505864</v>
      </c>
      <c r="AW29" s="8">
        <v>0.31822545446078415</v>
      </c>
      <c r="AX29" s="8">
        <v>955.89843750000011</v>
      </c>
      <c r="BA29" s="8">
        <v>68.916160925505864</v>
      </c>
      <c r="BB29" s="8">
        <v>2.6722828480891456</v>
      </c>
      <c r="BC29" s="8">
        <v>955.89843750000011</v>
      </c>
      <c r="BF29" s="8">
        <v>68.916160925505864</v>
      </c>
      <c r="BG29" s="8">
        <v>0</v>
      </c>
      <c r="BH29" s="8">
        <v>955.89843750000011</v>
      </c>
      <c r="BK29" s="8">
        <v>1.323110936155818</v>
      </c>
      <c r="BL29" s="8">
        <v>68.916160925505864</v>
      </c>
      <c r="BM29" s="8">
        <v>955.89843750000011</v>
      </c>
      <c r="BP29" s="8">
        <v>1.323110936155818</v>
      </c>
      <c r="BQ29" s="8">
        <v>0.48244693047264431</v>
      </c>
      <c r="BR29" s="8">
        <v>955.89843750000011</v>
      </c>
      <c r="BU29" s="8">
        <v>1.323110936155818</v>
      </c>
      <c r="BV29" s="8">
        <v>11.280949090886681</v>
      </c>
      <c r="BW29" s="8">
        <v>955.89843750000011</v>
      </c>
      <c r="BZ29" s="8">
        <v>1.323110936155818</v>
      </c>
      <c r="CA29" s="8">
        <v>0.95083371476632417</v>
      </c>
      <c r="CB29" s="8">
        <v>955.89843750000011</v>
      </c>
      <c r="CE29" s="8">
        <v>1.323110936155818</v>
      </c>
      <c r="CF29" s="8">
        <v>2.6533583509195284</v>
      </c>
      <c r="CG29" s="8">
        <v>955.89843750000011</v>
      </c>
      <c r="CJ29" s="8">
        <v>1.323110936155818</v>
      </c>
      <c r="CK29" s="8">
        <v>4.6701678572994689</v>
      </c>
      <c r="CL29" s="8">
        <v>955.89843750000011</v>
      </c>
      <c r="CO29" s="8">
        <v>1.323110936155818</v>
      </c>
      <c r="CP29" s="8">
        <v>4.0266155926357063</v>
      </c>
      <c r="CQ29" s="8">
        <v>955.89843750000011</v>
      </c>
      <c r="CT29" s="8">
        <v>1.323110936155818</v>
      </c>
      <c r="CU29" s="8">
        <v>2.3533107661840398</v>
      </c>
      <c r="CV29" s="8">
        <v>955.89843750000011</v>
      </c>
      <c r="CY29" s="8">
        <v>1.323110936155818</v>
      </c>
      <c r="CZ29" s="8">
        <v>0.31822545446078415</v>
      </c>
      <c r="DA29" s="8">
        <v>955.89843750000011</v>
      </c>
      <c r="DD29" s="8">
        <v>1.323110936155818</v>
      </c>
      <c r="DE29" s="8">
        <v>2.6722828480891456</v>
      </c>
      <c r="DF29" s="8">
        <v>955.89843750000011</v>
      </c>
      <c r="DI29" s="8">
        <v>1.323110936155818</v>
      </c>
      <c r="DJ29" s="8">
        <v>0</v>
      </c>
      <c r="DK29" s="8">
        <v>955.89843750000011</v>
      </c>
      <c r="FB29" s="8">
        <v>68.916160925505864</v>
      </c>
      <c r="FC29" s="8">
        <v>6.3799263588197466</v>
      </c>
      <c r="FD29" s="8">
        <v>955.89843750000011</v>
      </c>
    </row>
    <row r="30" spans="8:160" x14ac:dyDescent="0.2">
      <c r="H30" s="8">
        <v>70.494481634176225</v>
      </c>
      <c r="I30" s="8">
        <v>0.44940387985897928</v>
      </c>
      <c r="J30" s="8">
        <v>935.89843750000011</v>
      </c>
      <c r="M30" s="8">
        <v>70.494481634176225</v>
      </c>
      <c r="N30" s="8">
        <v>10.608617473122571</v>
      </c>
      <c r="O30" s="8">
        <v>935.89843750000011</v>
      </c>
      <c r="R30" s="8">
        <v>70.494481634176225</v>
      </c>
      <c r="S30" s="8">
        <v>0.82594389695889325</v>
      </c>
      <c r="T30" s="8">
        <v>935.89843750000011</v>
      </c>
      <c r="W30" s="8">
        <v>70.494481634176225</v>
      </c>
      <c r="X30" s="8">
        <v>2.2290713163546658</v>
      </c>
      <c r="Y30" s="8">
        <v>935.89843750000011</v>
      </c>
      <c r="AB30" s="8">
        <v>70.494481634176225</v>
      </c>
      <c r="AC30" s="8">
        <v>1.098411949146717</v>
      </c>
      <c r="AD30" s="8">
        <v>935.89843750000011</v>
      </c>
      <c r="AG30" s="8">
        <v>70.494481634176225</v>
      </c>
      <c r="AH30" s="8">
        <v>4.3070639331525555</v>
      </c>
      <c r="AI30" s="8">
        <v>935.89843750000011</v>
      </c>
      <c r="AL30" s="8">
        <v>70.494481634176225</v>
      </c>
      <c r="AM30" s="8">
        <v>4.0063907120802611</v>
      </c>
      <c r="AN30" s="8">
        <v>935.89843750000011</v>
      </c>
      <c r="AQ30" s="8">
        <v>70.494481634176225</v>
      </c>
      <c r="AR30" s="8">
        <v>2.5364548887899052</v>
      </c>
      <c r="AS30" s="8">
        <v>935.89843750000011</v>
      </c>
      <c r="AV30" s="8">
        <v>70.494481634176225</v>
      </c>
      <c r="AW30" s="8">
        <v>0.34479237612395403</v>
      </c>
      <c r="AX30" s="8">
        <v>935.89843750000011</v>
      </c>
      <c r="BA30" s="8">
        <v>70.494481634176225</v>
      </c>
      <c r="BB30" s="8">
        <v>2.7173989561630574</v>
      </c>
      <c r="BC30" s="8">
        <v>935.89843750000011</v>
      </c>
      <c r="BF30" s="8">
        <v>70.494481634176225</v>
      </c>
      <c r="BG30" s="8">
        <v>0</v>
      </c>
      <c r="BH30" s="8">
        <v>935.89843750000011</v>
      </c>
      <c r="BK30" s="8">
        <v>1.098411949146717</v>
      </c>
      <c r="BL30" s="8">
        <v>70.494481634176225</v>
      </c>
      <c r="BM30" s="8">
        <v>935.89843750000011</v>
      </c>
      <c r="BP30" s="8">
        <v>1.098411949146717</v>
      </c>
      <c r="BQ30" s="8">
        <v>0.44940387985897928</v>
      </c>
      <c r="BR30" s="8">
        <v>935.89843750000011</v>
      </c>
      <c r="BU30" s="8">
        <v>1.098411949146717</v>
      </c>
      <c r="BV30" s="8">
        <v>10.608617473122571</v>
      </c>
      <c r="BW30" s="8">
        <v>935.89843750000011</v>
      </c>
      <c r="BZ30" s="8">
        <v>1.098411949146717</v>
      </c>
      <c r="CA30" s="8">
        <v>0.82594389695889325</v>
      </c>
      <c r="CB30" s="8">
        <v>935.89843750000011</v>
      </c>
      <c r="CE30" s="8">
        <v>1.098411949146717</v>
      </c>
      <c r="CF30" s="8">
        <v>2.2290713163546658</v>
      </c>
      <c r="CG30" s="8">
        <v>935.89843750000011</v>
      </c>
      <c r="CJ30" s="8">
        <v>1.098411949146717</v>
      </c>
      <c r="CK30" s="8">
        <v>4.3070639331525555</v>
      </c>
      <c r="CL30" s="8">
        <v>935.89843750000011</v>
      </c>
      <c r="CO30" s="8">
        <v>1.098411949146717</v>
      </c>
      <c r="CP30" s="8">
        <v>4.0063907120802611</v>
      </c>
      <c r="CQ30" s="8">
        <v>935.89843750000011</v>
      </c>
      <c r="CT30" s="8">
        <v>1.098411949146717</v>
      </c>
      <c r="CU30" s="8">
        <v>2.5364548887899052</v>
      </c>
      <c r="CV30" s="8">
        <v>935.89843750000011</v>
      </c>
      <c r="CY30" s="8">
        <v>1.098411949146717</v>
      </c>
      <c r="CZ30" s="8">
        <v>0.34479237612395403</v>
      </c>
      <c r="DA30" s="8">
        <v>935.89843750000011</v>
      </c>
      <c r="DD30" s="8">
        <v>1.098411949146717</v>
      </c>
      <c r="DE30" s="8">
        <v>2.7173989561630574</v>
      </c>
      <c r="DF30" s="8">
        <v>935.89843750000011</v>
      </c>
      <c r="DI30" s="8">
        <v>1.098411949146717</v>
      </c>
      <c r="DJ30" s="8">
        <v>0</v>
      </c>
      <c r="DK30" s="8">
        <v>935.89843750000011</v>
      </c>
      <c r="FB30" s="8">
        <v>70.494481634176225</v>
      </c>
      <c r="FC30" s="8">
        <v>6.5428456008701659</v>
      </c>
      <c r="FD30" s="8">
        <v>935.89843750000011</v>
      </c>
    </row>
    <row r="31" spans="8:160" x14ac:dyDescent="0.2">
      <c r="H31" s="8">
        <v>71.905699492322498</v>
      </c>
      <c r="I31" s="8">
        <v>0.42055693312685161</v>
      </c>
      <c r="J31" s="8">
        <v>915.89843750000011</v>
      </c>
      <c r="M31" s="8">
        <v>71.905699492322498</v>
      </c>
      <c r="N31" s="8">
        <v>9.9806856980577461</v>
      </c>
      <c r="O31" s="8">
        <v>915.89843750000011</v>
      </c>
      <c r="R31" s="8">
        <v>71.905699492322498</v>
      </c>
      <c r="S31" s="8">
        <v>0.71659435713869934</v>
      </c>
      <c r="T31" s="8">
        <v>915.89843750000011</v>
      </c>
      <c r="W31" s="8">
        <v>71.905699492322498</v>
      </c>
      <c r="X31" s="8">
        <v>1.8719343216873754</v>
      </c>
      <c r="Y31" s="8">
        <v>915.89843750000011</v>
      </c>
      <c r="AB31" s="8">
        <v>71.905699492322498</v>
      </c>
      <c r="AC31" s="8">
        <v>0.91823862575809778</v>
      </c>
      <c r="AD31" s="8">
        <v>915.89843750000011</v>
      </c>
      <c r="AG31" s="8">
        <v>71.905699492322498</v>
      </c>
      <c r="AH31" s="8">
        <v>3.9846893803765355</v>
      </c>
      <c r="AI31" s="8">
        <v>915.89843750000011</v>
      </c>
      <c r="AL31" s="8">
        <v>71.905699492322498</v>
      </c>
      <c r="AM31" s="8">
        <v>3.9576167397033797</v>
      </c>
      <c r="AN31" s="8">
        <v>915.89843750000011</v>
      </c>
      <c r="AQ31" s="8">
        <v>71.905699492322498</v>
      </c>
      <c r="AR31" s="8">
        <v>2.7064178290911465</v>
      </c>
      <c r="AS31" s="8">
        <v>915.89843750000011</v>
      </c>
      <c r="AV31" s="8">
        <v>71.905699492322498</v>
      </c>
      <c r="AW31" s="8">
        <v>0.36978595586344887</v>
      </c>
      <c r="AX31" s="8">
        <v>915.89843750000011</v>
      </c>
      <c r="BA31" s="8">
        <v>71.905699492322498</v>
      </c>
      <c r="BB31" s="8">
        <v>2.758123215995536</v>
      </c>
      <c r="BC31" s="8">
        <v>915.89843750000011</v>
      </c>
      <c r="BF31" s="8">
        <v>71.905699492322498</v>
      </c>
      <c r="BG31" s="8">
        <v>0</v>
      </c>
      <c r="BH31" s="8">
        <v>915.89843750000011</v>
      </c>
      <c r="BK31" s="8">
        <v>0.91823862575809778</v>
      </c>
      <c r="BL31" s="8">
        <v>71.905699492322498</v>
      </c>
      <c r="BM31" s="8">
        <v>915.89843750000011</v>
      </c>
      <c r="BP31" s="8">
        <v>0.91823862575809778</v>
      </c>
      <c r="BQ31" s="8">
        <v>0.42055693312685161</v>
      </c>
      <c r="BR31" s="8">
        <v>915.89843750000011</v>
      </c>
      <c r="BU31" s="8">
        <v>0.91823862575809778</v>
      </c>
      <c r="BV31" s="8">
        <v>9.9806856980577461</v>
      </c>
      <c r="BW31" s="8">
        <v>915.89843750000011</v>
      </c>
      <c r="BZ31" s="8">
        <v>0.91823862575809778</v>
      </c>
      <c r="CA31" s="8">
        <v>0.71659435713869934</v>
      </c>
      <c r="CB31" s="8">
        <v>915.89843750000011</v>
      </c>
      <c r="CE31" s="8">
        <v>0.91823862575809778</v>
      </c>
      <c r="CF31" s="8">
        <v>1.8719343216873754</v>
      </c>
      <c r="CG31" s="8">
        <v>915.89843750000011</v>
      </c>
      <c r="CJ31" s="8">
        <v>0.91823862575809778</v>
      </c>
      <c r="CK31" s="8">
        <v>3.9846893803765355</v>
      </c>
      <c r="CL31" s="8">
        <v>915.89843750000011</v>
      </c>
      <c r="CO31" s="8">
        <v>0.91823862575809778</v>
      </c>
      <c r="CP31" s="8">
        <v>3.9576167397033797</v>
      </c>
      <c r="CQ31" s="8">
        <v>915.89843750000011</v>
      </c>
      <c r="CT31" s="8">
        <v>0.91823862575809778</v>
      </c>
      <c r="CU31" s="8">
        <v>2.7064178290911465</v>
      </c>
      <c r="CV31" s="8">
        <v>915.89843750000011</v>
      </c>
      <c r="CY31" s="8">
        <v>0.91823862575809778</v>
      </c>
      <c r="CZ31" s="8">
        <v>0.36978595586344887</v>
      </c>
      <c r="DA31" s="8">
        <v>915.89843750000011</v>
      </c>
      <c r="DD31" s="8">
        <v>0.91823862575809778</v>
      </c>
      <c r="DE31" s="8">
        <v>2.758123215995536</v>
      </c>
      <c r="DF31" s="8">
        <v>915.89843750000011</v>
      </c>
      <c r="DI31" s="8">
        <v>0.91823862575809778</v>
      </c>
      <c r="DJ31" s="8">
        <v>0</v>
      </c>
      <c r="DK31" s="8">
        <v>915.89843750000011</v>
      </c>
      <c r="FB31" s="8">
        <v>71.905699492322498</v>
      </c>
      <c r="FC31" s="8">
        <v>6.6640345687945262</v>
      </c>
      <c r="FD31" s="8">
        <v>915.89843750000011</v>
      </c>
    </row>
    <row r="32" spans="8:160" x14ac:dyDescent="0.2">
      <c r="H32" s="8">
        <v>73.171756189961116</v>
      </c>
      <c r="I32" s="8">
        <v>0.39504703944568886</v>
      </c>
      <c r="J32" s="8">
        <v>895.89843750000011</v>
      </c>
      <c r="M32" s="8">
        <v>73.171756189961116</v>
      </c>
      <c r="N32" s="8">
        <v>9.3980872549207604</v>
      </c>
      <c r="O32" s="8">
        <v>895.89843750000011</v>
      </c>
      <c r="R32" s="8">
        <v>73.171756189961116</v>
      </c>
      <c r="S32" s="8">
        <v>0.62088486177514401</v>
      </c>
      <c r="T32" s="8">
        <v>895.89843750000011</v>
      </c>
      <c r="W32" s="8">
        <v>73.171756189961116</v>
      </c>
      <c r="X32" s="8">
        <v>1.5703787828094573</v>
      </c>
      <c r="Y32" s="8">
        <v>895.89843750000011</v>
      </c>
      <c r="AB32" s="8">
        <v>73.171756189961116</v>
      </c>
      <c r="AC32" s="8">
        <v>0.77197121173908345</v>
      </c>
      <c r="AD32" s="8">
        <v>895.89843750000011</v>
      </c>
      <c r="AG32" s="8">
        <v>73.171756189961116</v>
      </c>
      <c r="AH32" s="8">
        <v>3.6958862880273897</v>
      </c>
      <c r="AI32" s="8">
        <v>895.89843750000011</v>
      </c>
      <c r="AL32" s="8">
        <v>73.171756189961116</v>
      </c>
      <c r="AM32" s="8">
        <v>3.8878064193178048</v>
      </c>
      <c r="AN32" s="8">
        <v>895.89843750000011</v>
      </c>
      <c r="AQ32" s="8">
        <v>73.171756189961116</v>
      </c>
      <c r="AR32" s="8">
        <v>2.8639306278023966</v>
      </c>
      <c r="AS32" s="8">
        <v>895.89843750000011</v>
      </c>
      <c r="AV32" s="8">
        <v>73.171756189961116</v>
      </c>
      <c r="AW32" s="8">
        <v>0.393278517183068</v>
      </c>
      <c r="AX32" s="8">
        <v>895.89843750000011</v>
      </c>
      <c r="BA32" s="8">
        <v>73.171756189961116</v>
      </c>
      <c r="BB32" s="8">
        <v>2.7952897523212354</v>
      </c>
      <c r="BC32" s="8">
        <v>895.89843750000011</v>
      </c>
      <c r="BF32" s="8">
        <v>73.171756189961116</v>
      </c>
      <c r="BG32" s="8">
        <v>0</v>
      </c>
      <c r="BH32" s="8">
        <v>895.89843750000011</v>
      </c>
      <c r="BK32" s="8">
        <v>0.77197121173908345</v>
      </c>
      <c r="BL32" s="8">
        <v>73.171756189961116</v>
      </c>
      <c r="BM32" s="8">
        <v>895.89843750000011</v>
      </c>
      <c r="BP32" s="8">
        <v>0.77197121173908345</v>
      </c>
      <c r="BQ32" s="8">
        <v>0.39504703944568886</v>
      </c>
      <c r="BR32" s="8">
        <v>895.89843750000011</v>
      </c>
      <c r="BU32" s="8">
        <v>0.77197121173908345</v>
      </c>
      <c r="BV32" s="8">
        <v>9.3980872549207604</v>
      </c>
      <c r="BW32" s="8">
        <v>895.89843750000011</v>
      </c>
      <c r="BZ32" s="8">
        <v>0.77197121173908345</v>
      </c>
      <c r="CA32" s="8">
        <v>0.62088486177514401</v>
      </c>
      <c r="CB32" s="8">
        <v>895.89843750000011</v>
      </c>
      <c r="CE32" s="8">
        <v>0.77197121173908345</v>
      </c>
      <c r="CF32" s="8">
        <v>1.5703787828094573</v>
      </c>
      <c r="CG32" s="8">
        <v>895.89843750000011</v>
      </c>
      <c r="CJ32" s="8">
        <v>0.77197121173908345</v>
      </c>
      <c r="CK32" s="8">
        <v>3.6958862880273897</v>
      </c>
      <c r="CL32" s="8">
        <v>895.89843750000011</v>
      </c>
      <c r="CO32" s="8">
        <v>0.77197121173908345</v>
      </c>
      <c r="CP32" s="8">
        <v>3.8878064193178048</v>
      </c>
      <c r="CQ32" s="8">
        <v>895.89843750000011</v>
      </c>
      <c r="CT32" s="8">
        <v>0.77197121173908345</v>
      </c>
      <c r="CU32" s="8">
        <v>2.8639306278023966</v>
      </c>
      <c r="CV32" s="8">
        <v>895.89843750000011</v>
      </c>
      <c r="CY32" s="8">
        <v>0.77197121173908345</v>
      </c>
      <c r="CZ32" s="8">
        <v>0.393278517183068</v>
      </c>
      <c r="DA32" s="8">
        <v>895.89843750000011</v>
      </c>
      <c r="DD32" s="8">
        <v>0.77197121173908345</v>
      </c>
      <c r="DE32" s="8">
        <v>2.7952897523212354</v>
      </c>
      <c r="DF32" s="8">
        <v>895.89843750000011</v>
      </c>
      <c r="DI32" s="8">
        <v>0.77197121173908345</v>
      </c>
      <c r="DJ32" s="8">
        <v>0</v>
      </c>
      <c r="DK32" s="8">
        <v>895.89843750000011</v>
      </c>
      <c r="FB32" s="8">
        <v>73.171756189961116</v>
      </c>
      <c r="FC32" s="8">
        <v>6.7517370471202014</v>
      </c>
      <c r="FD32" s="8">
        <v>895.89843750000011</v>
      </c>
    </row>
    <row r="33" spans="8:160" x14ac:dyDescent="0.2">
      <c r="H33" s="8">
        <v>74.310411614070972</v>
      </c>
      <c r="I33" s="8">
        <v>0.37221255046327173</v>
      </c>
      <c r="J33" s="8">
        <v>875.89843750000011</v>
      </c>
      <c r="M33" s="8">
        <v>74.310411614070972</v>
      </c>
      <c r="N33" s="8">
        <v>8.8600894580452145</v>
      </c>
      <c r="O33" s="8">
        <v>875.89843750000011</v>
      </c>
      <c r="R33" s="8">
        <v>74.310411614070972</v>
      </c>
      <c r="S33" s="8">
        <v>0.53720610138993552</v>
      </c>
      <c r="T33" s="8">
        <v>875.89843750000011</v>
      </c>
      <c r="W33" s="8">
        <v>74.310411614070972</v>
      </c>
      <c r="X33" s="8">
        <v>1.3153407601346863</v>
      </c>
      <c r="Y33" s="8">
        <v>875.89843750000011</v>
      </c>
      <c r="AB33" s="8">
        <v>74.310411614070972</v>
      </c>
      <c r="AC33" s="8">
        <v>0.65200374893729474</v>
      </c>
      <c r="AD33" s="8">
        <v>875.89843750000011</v>
      </c>
      <c r="AG33" s="8">
        <v>74.310411614070972</v>
      </c>
      <c r="AH33" s="8">
        <v>3.4353428446360379</v>
      </c>
      <c r="AI33" s="8">
        <v>875.89843750000011</v>
      </c>
      <c r="AL33" s="8">
        <v>74.310411614070972</v>
      </c>
      <c r="AM33" s="8">
        <v>3.8027815444131314</v>
      </c>
      <c r="AN33" s="8">
        <v>875.89843750000011</v>
      </c>
      <c r="AQ33" s="8">
        <v>74.310411614070972</v>
      </c>
      <c r="AR33" s="8">
        <v>3.0096314760987819</v>
      </c>
      <c r="AS33" s="8">
        <v>875.89843750000011</v>
      </c>
      <c r="AV33" s="8">
        <v>74.310411614070972</v>
      </c>
      <c r="AW33" s="8">
        <v>0.41533358049792074</v>
      </c>
      <c r="AX33" s="8">
        <v>875.89843750000011</v>
      </c>
      <c r="BA33" s="8">
        <v>74.310411614070972</v>
      </c>
      <c r="BB33" s="8">
        <v>2.8295301563982793</v>
      </c>
      <c r="BC33" s="8">
        <v>875.89843750000011</v>
      </c>
      <c r="BF33" s="8">
        <v>74.310411614070972</v>
      </c>
      <c r="BG33" s="8">
        <v>0</v>
      </c>
      <c r="BH33" s="8">
        <v>875.89843750000011</v>
      </c>
      <c r="BK33" s="8">
        <v>0.65200374893729474</v>
      </c>
      <c r="BL33" s="8">
        <v>74.310411614070972</v>
      </c>
      <c r="BM33" s="8">
        <v>875.89843750000011</v>
      </c>
      <c r="BP33" s="8">
        <v>0.65200374893729474</v>
      </c>
      <c r="BQ33" s="8">
        <v>0.37221255046327173</v>
      </c>
      <c r="BR33" s="8">
        <v>875.89843750000011</v>
      </c>
      <c r="BU33" s="8">
        <v>0.65200374893729474</v>
      </c>
      <c r="BV33" s="8">
        <v>8.8600894580452145</v>
      </c>
      <c r="BW33" s="8">
        <v>875.89843750000011</v>
      </c>
      <c r="BZ33" s="8">
        <v>0.65200374893729474</v>
      </c>
      <c r="CA33" s="8">
        <v>0.53720610138993552</v>
      </c>
      <c r="CB33" s="8">
        <v>875.89843750000011</v>
      </c>
      <c r="CE33" s="8">
        <v>0.65200374893729474</v>
      </c>
      <c r="CF33" s="8">
        <v>1.3153407601346863</v>
      </c>
      <c r="CG33" s="8">
        <v>875.89843750000011</v>
      </c>
      <c r="CJ33" s="8">
        <v>0.65200374893729474</v>
      </c>
      <c r="CK33" s="8">
        <v>3.4353428446360379</v>
      </c>
      <c r="CL33" s="8">
        <v>875.89843750000011</v>
      </c>
      <c r="CO33" s="8">
        <v>0.65200374893729474</v>
      </c>
      <c r="CP33" s="8">
        <v>3.8027815444131314</v>
      </c>
      <c r="CQ33" s="8">
        <v>875.89843750000011</v>
      </c>
      <c r="CT33" s="8">
        <v>0.65200374893729474</v>
      </c>
      <c r="CU33" s="8">
        <v>3.0096314760987819</v>
      </c>
      <c r="CV33" s="8">
        <v>875.89843750000011</v>
      </c>
      <c r="CY33" s="8">
        <v>0.65200374893729474</v>
      </c>
      <c r="CZ33" s="8">
        <v>0.41533358049792074</v>
      </c>
      <c r="DA33" s="8">
        <v>875.89843750000011</v>
      </c>
      <c r="DD33" s="8">
        <v>0.65200374893729474</v>
      </c>
      <c r="DE33" s="8">
        <v>2.8295301563982793</v>
      </c>
      <c r="DF33" s="8">
        <v>875.89843750000011</v>
      </c>
      <c r="DI33" s="8">
        <v>0.65200374893729474</v>
      </c>
      <c r="DJ33" s="8">
        <v>0</v>
      </c>
      <c r="DK33" s="8">
        <v>875.89843750000011</v>
      </c>
      <c r="FB33" s="8">
        <v>74.310411614070972</v>
      </c>
      <c r="FC33" s="8">
        <v>6.8124130205119133</v>
      </c>
      <c r="FD33" s="8">
        <v>875.89843750000011</v>
      </c>
    </row>
    <row r="34" spans="8:160" x14ac:dyDescent="0.2">
      <c r="H34" s="8">
        <v>75.336392061080161</v>
      </c>
      <c r="I34" s="8">
        <v>0.35153002412511131</v>
      </c>
      <c r="J34" s="8">
        <v>855.89843750000011</v>
      </c>
      <c r="M34" s="8">
        <v>75.336392061080161</v>
      </c>
      <c r="N34" s="8">
        <v>8.3650378631756617</v>
      </c>
      <c r="O34" s="8">
        <v>855.89843750000011</v>
      </c>
      <c r="R34" s="8">
        <v>75.336392061080161</v>
      </c>
      <c r="S34" s="8">
        <v>0.46415748061927209</v>
      </c>
      <c r="T34" s="8">
        <v>855.89843750000011</v>
      </c>
      <c r="W34" s="8">
        <v>75.336392061080161</v>
      </c>
      <c r="X34" s="8">
        <v>1.0995376400201522</v>
      </c>
      <c r="Y34" s="8">
        <v>855.89843750000011</v>
      </c>
      <c r="AB34" s="8">
        <v>75.336392061080161</v>
      </c>
      <c r="AC34" s="8">
        <v>0.55274975800529491</v>
      </c>
      <c r="AD34" s="8">
        <v>855.89843750000011</v>
      </c>
      <c r="AG34" s="8">
        <v>75.336392061080161</v>
      </c>
      <c r="AH34" s="8">
        <v>3.199033001938143</v>
      </c>
      <c r="AI34" s="8">
        <v>855.89843750000011</v>
      </c>
      <c r="AL34" s="8">
        <v>75.336392061080161</v>
      </c>
      <c r="AM34" s="8">
        <v>3.7070919835266105</v>
      </c>
      <c r="AN34" s="8">
        <v>855.89843750000011</v>
      </c>
      <c r="AQ34" s="8">
        <v>75.336392061080161</v>
      </c>
      <c r="AR34" s="8">
        <v>3.1441028427616793</v>
      </c>
      <c r="AS34" s="8">
        <v>855.89843750000011</v>
      </c>
      <c r="AV34" s="8">
        <v>75.336392061080161</v>
      </c>
      <c r="AW34" s="8">
        <v>0.43601092778832062</v>
      </c>
      <c r="AX34" s="8">
        <v>855.89843750000011</v>
      </c>
      <c r="BA34" s="8">
        <v>75.336392061080161</v>
      </c>
      <c r="BB34" s="8">
        <v>2.8613334075649215</v>
      </c>
      <c r="BC34" s="8">
        <v>855.89843750000011</v>
      </c>
      <c r="BF34" s="8">
        <v>75.336392061080161</v>
      </c>
      <c r="BG34" s="8">
        <v>0</v>
      </c>
      <c r="BH34" s="8">
        <v>855.89843750000011</v>
      </c>
      <c r="BK34" s="8">
        <v>0.55274975800529491</v>
      </c>
      <c r="BL34" s="8">
        <v>75.336392061080161</v>
      </c>
      <c r="BM34" s="8">
        <v>855.89843750000011</v>
      </c>
      <c r="BP34" s="8">
        <v>0.55274975800529491</v>
      </c>
      <c r="BQ34" s="8">
        <v>0.35153002412511131</v>
      </c>
      <c r="BR34" s="8">
        <v>855.89843750000011</v>
      </c>
      <c r="BU34" s="8">
        <v>0.55274975800529491</v>
      </c>
      <c r="BV34" s="8">
        <v>8.3650378631756617</v>
      </c>
      <c r="BW34" s="8">
        <v>855.89843750000011</v>
      </c>
      <c r="BZ34" s="8">
        <v>0.55274975800529491</v>
      </c>
      <c r="CA34" s="8">
        <v>0.46415748061927209</v>
      </c>
      <c r="CB34" s="8">
        <v>855.89843750000011</v>
      </c>
      <c r="CE34" s="8">
        <v>0.55274975800529491</v>
      </c>
      <c r="CF34" s="8">
        <v>1.0995376400201522</v>
      </c>
      <c r="CG34" s="8">
        <v>855.89843750000011</v>
      </c>
      <c r="CJ34" s="8">
        <v>0.55274975800529491</v>
      </c>
      <c r="CK34" s="8">
        <v>3.199033001938143</v>
      </c>
      <c r="CL34" s="8">
        <v>855.89843750000011</v>
      </c>
      <c r="CO34" s="8">
        <v>0.55274975800529491</v>
      </c>
      <c r="CP34" s="8">
        <v>3.7070919835266105</v>
      </c>
      <c r="CQ34" s="8">
        <v>855.89843750000011</v>
      </c>
      <c r="CT34" s="8">
        <v>0.55274975800529491</v>
      </c>
      <c r="CU34" s="8">
        <v>3.1441028427616793</v>
      </c>
      <c r="CV34" s="8">
        <v>855.89843750000011</v>
      </c>
      <c r="CY34" s="8">
        <v>0.55274975800529491</v>
      </c>
      <c r="CZ34" s="8">
        <v>0.43601092778832062</v>
      </c>
      <c r="DA34" s="8">
        <v>855.89843750000011</v>
      </c>
      <c r="DD34" s="8">
        <v>0.55274975800529491</v>
      </c>
      <c r="DE34" s="8">
        <v>2.8613334075649215</v>
      </c>
      <c r="DF34" s="8">
        <v>855.89843750000011</v>
      </c>
      <c r="DI34" s="8">
        <v>0.55274975800529491</v>
      </c>
      <c r="DJ34" s="8">
        <v>0</v>
      </c>
      <c r="DK34" s="8">
        <v>855.89843750000011</v>
      </c>
      <c r="FB34" s="8">
        <v>75.336392061080161</v>
      </c>
      <c r="FC34" s="8">
        <v>6.8511948262882898</v>
      </c>
      <c r="FD34" s="8">
        <v>855.89843750000011</v>
      </c>
    </row>
    <row r="35" spans="8:160" x14ac:dyDescent="0.2">
      <c r="H35" s="8">
        <v>76.262114413179603</v>
      </c>
      <c r="I35" s="8">
        <v>0.33257655732504782</v>
      </c>
      <c r="J35" s="8">
        <v>835.89843750000011</v>
      </c>
      <c r="M35" s="8">
        <v>76.262114413179603</v>
      </c>
      <c r="N35" s="8">
        <v>7.9108139734161487</v>
      </c>
      <c r="O35" s="8">
        <v>835.89843750000011</v>
      </c>
      <c r="R35" s="8">
        <v>76.262114413179603</v>
      </c>
      <c r="S35" s="8">
        <v>0.40050228733906518</v>
      </c>
      <c r="T35" s="8">
        <v>835.89843750000011</v>
      </c>
      <c r="W35" s="8">
        <v>76.262114413179603</v>
      </c>
      <c r="X35" s="8">
        <v>0.917005497502001</v>
      </c>
      <c r="Y35" s="8">
        <v>835.89843750000011</v>
      </c>
      <c r="AB35" s="8">
        <v>76.262114413179603</v>
      </c>
      <c r="AC35" s="8">
        <v>0.47001973808180902</v>
      </c>
      <c r="AD35" s="8">
        <v>835.89843750000011</v>
      </c>
      <c r="AG35" s="8">
        <v>76.262114413179603</v>
      </c>
      <c r="AH35" s="8">
        <v>2.9838405019616854</v>
      </c>
      <c r="AI35" s="8">
        <v>835.89843750000011</v>
      </c>
      <c r="AL35" s="8">
        <v>76.262114413179603</v>
      </c>
      <c r="AM35" s="8">
        <v>3.6043276334672414</v>
      </c>
      <c r="AN35" s="8">
        <v>835.89843750000011</v>
      </c>
      <c r="AQ35" s="8">
        <v>76.262114413179603</v>
      </c>
      <c r="AR35" s="8">
        <v>3.2678828101304527</v>
      </c>
      <c r="AS35" s="8">
        <v>835.89843750000011</v>
      </c>
      <c r="AV35" s="8">
        <v>76.262114413179603</v>
      </c>
      <c r="AW35" s="8">
        <v>0.45536804019427429</v>
      </c>
      <c r="AX35" s="8">
        <v>835.89843750000011</v>
      </c>
      <c r="BA35" s="8">
        <v>76.262114413179603</v>
      </c>
      <c r="BB35" s="8">
        <v>2.8910812803262766</v>
      </c>
      <c r="BC35" s="8">
        <v>835.89843750000011</v>
      </c>
      <c r="BF35" s="8">
        <v>76.262114413179603</v>
      </c>
      <c r="BG35" s="8">
        <v>0</v>
      </c>
      <c r="BH35" s="8">
        <v>835.89843750000011</v>
      </c>
      <c r="BK35" s="8">
        <v>0.47001973808180902</v>
      </c>
      <c r="BL35" s="8">
        <v>76.262114413179603</v>
      </c>
      <c r="BM35" s="8">
        <v>835.89843750000011</v>
      </c>
      <c r="BP35" s="8">
        <v>0.47001973808180902</v>
      </c>
      <c r="BQ35" s="8">
        <v>0.33257655732504782</v>
      </c>
      <c r="BR35" s="8">
        <v>835.89843750000011</v>
      </c>
      <c r="BU35" s="8">
        <v>0.47001973808180902</v>
      </c>
      <c r="BV35" s="8">
        <v>7.9108139734161487</v>
      </c>
      <c r="BW35" s="8">
        <v>835.89843750000011</v>
      </c>
      <c r="BZ35" s="8">
        <v>0.47001973808180902</v>
      </c>
      <c r="CA35" s="8">
        <v>0.40050228733906518</v>
      </c>
      <c r="CB35" s="8">
        <v>835.89843750000011</v>
      </c>
      <c r="CE35" s="8">
        <v>0.47001973808180902</v>
      </c>
      <c r="CF35" s="8">
        <v>0.917005497502001</v>
      </c>
      <c r="CG35" s="8">
        <v>835.89843750000011</v>
      </c>
      <c r="CJ35" s="8">
        <v>0.47001973808180902</v>
      </c>
      <c r="CK35" s="8">
        <v>2.9838405019616854</v>
      </c>
      <c r="CL35" s="8">
        <v>835.89843750000011</v>
      </c>
      <c r="CO35" s="8">
        <v>0.47001973808180902</v>
      </c>
      <c r="CP35" s="8">
        <v>3.6043276334672414</v>
      </c>
      <c r="CQ35" s="8">
        <v>835.89843750000011</v>
      </c>
      <c r="CT35" s="8">
        <v>0.47001973808180902</v>
      </c>
      <c r="CU35" s="8">
        <v>3.2678828101304527</v>
      </c>
      <c r="CV35" s="8">
        <v>835.89843750000011</v>
      </c>
      <c r="CY35" s="8">
        <v>0.47001973808180902</v>
      </c>
      <c r="CZ35" s="8">
        <v>0.45536804019427429</v>
      </c>
      <c r="DA35" s="8">
        <v>835.89843750000011</v>
      </c>
      <c r="DD35" s="8">
        <v>0.47001973808180902</v>
      </c>
      <c r="DE35" s="8">
        <v>2.8910812803262766</v>
      </c>
      <c r="DF35" s="8">
        <v>835.89843750000011</v>
      </c>
      <c r="DI35" s="8">
        <v>0.47001973808180902</v>
      </c>
      <c r="DJ35" s="8">
        <v>0</v>
      </c>
      <c r="DK35" s="8">
        <v>835.89843750000011</v>
      </c>
      <c r="FB35" s="8">
        <v>76.262114413179603</v>
      </c>
      <c r="FC35" s="8">
        <v>6.8722104435976945</v>
      </c>
      <c r="FD35" s="8">
        <v>835.89843750000011</v>
      </c>
    </row>
    <row r="36" spans="8:160" x14ac:dyDescent="0.2">
      <c r="H36" s="8">
        <v>76.844836178643789</v>
      </c>
      <c r="I36" s="8">
        <v>0.28801684912694053</v>
      </c>
      <c r="J36" s="8">
        <v>815.89843750000011</v>
      </c>
      <c r="M36" s="8">
        <v>76.844836178643789</v>
      </c>
      <c r="N36" s="8">
        <v>7.5383843269229116</v>
      </c>
      <c r="O36" s="8">
        <v>815.89843750000011</v>
      </c>
      <c r="R36" s="8">
        <v>76.844836178643789</v>
      </c>
      <c r="S36" s="8">
        <v>0.35027545862292658</v>
      </c>
      <c r="T36" s="8">
        <v>815.89843750000011</v>
      </c>
      <c r="W36" s="8">
        <v>76.844836178643789</v>
      </c>
      <c r="X36" s="8">
        <v>0.76782684611729357</v>
      </c>
      <c r="Y36" s="8">
        <v>815.89843750000011</v>
      </c>
      <c r="AB36" s="8">
        <v>76.844836178643789</v>
      </c>
      <c r="AC36" s="8">
        <v>0.38247519114406525</v>
      </c>
      <c r="AD36" s="8">
        <v>815.89843750000011</v>
      </c>
      <c r="AG36" s="8">
        <v>76.844836178643789</v>
      </c>
      <c r="AH36" s="8">
        <v>2.8033119568593454</v>
      </c>
      <c r="AI36" s="8">
        <v>815.89843750000011</v>
      </c>
      <c r="AL36" s="8">
        <v>76.844836178643789</v>
      </c>
      <c r="AM36" s="8">
        <v>3.5492300873698923</v>
      </c>
      <c r="AN36" s="8">
        <v>815.89843750000011</v>
      </c>
      <c r="AQ36" s="8">
        <v>76.844836178643789</v>
      </c>
      <c r="AR36" s="8">
        <v>3.5161792840243065</v>
      </c>
      <c r="AS36" s="8">
        <v>815.89843750000011</v>
      </c>
      <c r="AV36" s="8">
        <v>76.844836178643789</v>
      </c>
      <c r="AW36" s="8">
        <v>0.49343430406515881</v>
      </c>
      <c r="AX36" s="8">
        <v>815.89843750000011</v>
      </c>
      <c r="BA36" s="8">
        <v>76.844836178643789</v>
      </c>
      <c r="BB36" s="8">
        <v>2.9222561343413953</v>
      </c>
      <c r="BC36" s="8">
        <v>815.89843750000011</v>
      </c>
      <c r="BF36" s="8">
        <v>76.844836178643789</v>
      </c>
      <c r="BG36" s="8">
        <v>0</v>
      </c>
      <c r="BH36" s="8">
        <v>815.89843750000011</v>
      </c>
      <c r="BK36" s="8">
        <v>0.38247519114406525</v>
      </c>
      <c r="BL36" s="8">
        <v>76.844836178643789</v>
      </c>
      <c r="BM36" s="8">
        <v>815.89843750000011</v>
      </c>
      <c r="BP36" s="8">
        <v>0.38247519114406525</v>
      </c>
      <c r="BQ36" s="8">
        <v>0.28801684912694053</v>
      </c>
      <c r="BR36" s="8">
        <v>815.89843750000011</v>
      </c>
      <c r="BU36" s="8">
        <v>0.38247519114406525</v>
      </c>
      <c r="BV36" s="8">
        <v>7.5383843269229116</v>
      </c>
      <c r="BW36" s="8">
        <v>815.89843750000011</v>
      </c>
      <c r="BZ36" s="8">
        <v>0.38247519114406525</v>
      </c>
      <c r="CA36" s="8">
        <v>0.35027545862292658</v>
      </c>
      <c r="CB36" s="8">
        <v>815.89843750000011</v>
      </c>
      <c r="CE36" s="8">
        <v>0.38247519114406525</v>
      </c>
      <c r="CF36" s="8">
        <v>0.76782684611729357</v>
      </c>
      <c r="CG36" s="8">
        <v>815.89843750000011</v>
      </c>
      <c r="CJ36" s="8">
        <v>0.38247519114406525</v>
      </c>
      <c r="CK36" s="8">
        <v>2.8033119568593454</v>
      </c>
      <c r="CL36" s="8">
        <v>815.89843750000011</v>
      </c>
      <c r="CO36" s="8">
        <v>0.38247519114406525</v>
      </c>
      <c r="CP36" s="8">
        <v>3.5492300873698923</v>
      </c>
      <c r="CQ36" s="8">
        <v>815.89843750000011</v>
      </c>
      <c r="CT36" s="8">
        <v>0.38247519114406525</v>
      </c>
      <c r="CU36" s="8">
        <v>3.5161792840243065</v>
      </c>
      <c r="CV36" s="8">
        <v>815.89843750000011</v>
      </c>
      <c r="CY36" s="8">
        <v>0.38247519114406525</v>
      </c>
      <c r="CZ36" s="8">
        <v>0.49343430406515881</v>
      </c>
      <c r="DA36" s="8">
        <v>815.89843750000011</v>
      </c>
      <c r="DD36" s="8">
        <v>0.38247519114406525</v>
      </c>
      <c r="DE36" s="8">
        <v>2.9222561343413953</v>
      </c>
      <c r="DF36" s="8">
        <v>815.89843750000011</v>
      </c>
      <c r="DI36" s="8">
        <v>0.38247519114406525</v>
      </c>
      <c r="DJ36" s="8">
        <v>0</v>
      </c>
      <c r="DK36" s="8">
        <v>815.89843750000011</v>
      </c>
      <c r="FB36" s="8">
        <v>76.844836178643789</v>
      </c>
      <c r="FC36" s="8">
        <v>7.0654093713941988</v>
      </c>
      <c r="FD36" s="8">
        <v>815.89843750000011</v>
      </c>
    </row>
    <row r="37" spans="8:160" x14ac:dyDescent="0.2">
      <c r="H37" s="8">
        <v>76.527976276290431</v>
      </c>
      <c r="I37" s="8">
        <v>0.24872303572131879</v>
      </c>
      <c r="J37" s="8">
        <v>795.89843750000011</v>
      </c>
      <c r="M37" s="8">
        <v>76.527976276290431</v>
      </c>
      <c r="N37" s="8">
        <v>7.3728185835972972</v>
      </c>
      <c r="O37" s="8">
        <v>795.89843750000011</v>
      </c>
      <c r="R37" s="8">
        <v>76.527976276290431</v>
      </c>
      <c r="S37" s="8">
        <v>0.30051480585791945</v>
      </c>
      <c r="T37" s="8">
        <v>795.89843750000011</v>
      </c>
      <c r="W37" s="8">
        <v>76.527976276290431</v>
      </c>
      <c r="X37" s="8">
        <v>0.61472411539668825</v>
      </c>
      <c r="Y37" s="8">
        <v>795.89843750000011</v>
      </c>
      <c r="AB37" s="8">
        <v>76.527976276290431</v>
      </c>
      <c r="AC37" s="8">
        <v>0.27166146959489929</v>
      </c>
      <c r="AD37" s="8">
        <v>795.89843750000011</v>
      </c>
      <c r="AG37" s="8">
        <v>76.527976276290431</v>
      </c>
      <c r="AH37" s="8">
        <v>2.7160910775840335</v>
      </c>
      <c r="AI37" s="8">
        <v>795.89843750000011</v>
      </c>
      <c r="AL37" s="8">
        <v>76.527976276290431</v>
      </c>
      <c r="AM37" s="8">
        <v>3.6335178194911015</v>
      </c>
      <c r="AN37" s="8">
        <v>795.89843750000011</v>
      </c>
      <c r="AQ37" s="8">
        <v>76.527976276290431</v>
      </c>
      <c r="AR37" s="8">
        <v>4.1260651356152813</v>
      </c>
      <c r="AS37" s="8">
        <v>795.89843750000011</v>
      </c>
      <c r="AV37" s="8">
        <v>76.527976276290431</v>
      </c>
      <c r="AW37" s="8">
        <v>0.58745118089363701</v>
      </c>
      <c r="AX37" s="8">
        <v>795.89843750000011</v>
      </c>
      <c r="BA37" s="8">
        <v>76.527976276290431</v>
      </c>
      <c r="BB37" s="8">
        <v>2.9577701766480957</v>
      </c>
      <c r="BC37" s="8">
        <v>795.89843750000011</v>
      </c>
      <c r="BF37" s="8">
        <v>76.527976276290431</v>
      </c>
      <c r="BG37" s="8">
        <v>0</v>
      </c>
      <c r="BH37" s="8">
        <v>795.89843750000011</v>
      </c>
      <c r="BK37" s="8">
        <v>0.27166146959489929</v>
      </c>
      <c r="BL37" s="8">
        <v>76.527976276290431</v>
      </c>
      <c r="BM37" s="8">
        <v>795.89843750000011</v>
      </c>
      <c r="BP37" s="8">
        <v>0.27166146959489929</v>
      </c>
      <c r="BQ37" s="8">
        <v>0.24872303572131879</v>
      </c>
      <c r="BR37" s="8">
        <v>795.89843750000011</v>
      </c>
      <c r="BU37" s="8">
        <v>0.27166146959489929</v>
      </c>
      <c r="BV37" s="8">
        <v>7.3728185835972972</v>
      </c>
      <c r="BW37" s="8">
        <v>795.89843750000011</v>
      </c>
      <c r="BZ37" s="8">
        <v>0.27166146959489929</v>
      </c>
      <c r="CA37" s="8">
        <v>0.30051480585791945</v>
      </c>
      <c r="CB37" s="8">
        <v>795.89843750000011</v>
      </c>
      <c r="CE37" s="8">
        <v>0.27166146959489929</v>
      </c>
      <c r="CF37" s="8">
        <v>0.61472411539668825</v>
      </c>
      <c r="CG37" s="8">
        <v>795.89843750000011</v>
      </c>
      <c r="CJ37" s="8">
        <v>0.27166146959489929</v>
      </c>
      <c r="CK37" s="8">
        <v>2.7160910775840335</v>
      </c>
      <c r="CL37" s="8">
        <v>795.89843750000011</v>
      </c>
      <c r="CO37" s="8">
        <v>0.27166146959489929</v>
      </c>
      <c r="CP37" s="8">
        <v>3.6335178194911015</v>
      </c>
      <c r="CQ37" s="8">
        <v>795.89843750000011</v>
      </c>
      <c r="CT37" s="8">
        <v>0.27166146959489929</v>
      </c>
      <c r="CU37" s="8">
        <v>4.1260651356152813</v>
      </c>
      <c r="CV37" s="8">
        <v>795.89843750000011</v>
      </c>
      <c r="CY37" s="8">
        <v>0.27166146959489929</v>
      </c>
      <c r="CZ37" s="8">
        <v>0.58745118089363701</v>
      </c>
      <c r="DA37" s="8">
        <v>795.89843750000011</v>
      </c>
      <c r="DD37" s="8">
        <v>0.27166146959489929</v>
      </c>
      <c r="DE37" s="8">
        <v>2.9577701766480957</v>
      </c>
      <c r="DF37" s="8">
        <v>795.89843750000011</v>
      </c>
      <c r="DI37" s="8">
        <v>0.27166146959489929</v>
      </c>
      <c r="DJ37" s="8">
        <v>0</v>
      </c>
      <c r="DK37" s="8">
        <v>795.89843750000011</v>
      </c>
      <c r="FB37" s="8">
        <v>76.527976276290431</v>
      </c>
      <c r="FC37" s="8">
        <v>7.7595829551063833</v>
      </c>
      <c r="FD37" s="8">
        <v>795.89843750000011</v>
      </c>
    </row>
    <row r="38" spans="8:160" x14ac:dyDescent="0.2">
      <c r="H38" s="8">
        <v>76.151483212171158</v>
      </c>
      <c r="I38" s="8">
        <v>0.21534188776387558</v>
      </c>
      <c r="J38" s="8">
        <v>775.89843750000011</v>
      </c>
      <c r="M38" s="8">
        <v>76.151483212171158</v>
      </c>
      <c r="N38" s="8">
        <v>7.2673523513997278</v>
      </c>
      <c r="O38" s="8">
        <v>775.89843750000011</v>
      </c>
      <c r="R38" s="8">
        <v>76.151483212171158</v>
      </c>
      <c r="S38" s="8">
        <v>0.25845973987146614</v>
      </c>
      <c r="T38" s="8">
        <v>775.89843750000011</v>
      </c>
      <c r="W38" s="8">
        <v>76.151483212171158</v>
      </c>
      <c r="X38" s="8">
        <v>0.4939446804416458</v>
      </c>
      <c r="Y38" s="8">
        <v>775.89843750000011</v>
      </c>
      <c r="AB38" s="8">
        <v>76.151483212171158</v>
      </c>
      <c r="AC38" s="8">
        <v>0.18300810548037763</v>
      </c>
      <c r="AD38" s="8">
        <v>775.89843750000011</v>
      </c>
      <c r="AG38" s="8">
        <v>76.151483212171158</v>
      </c>
      <c r="AH38" s="8">
        <v>2.6778210129121902</v>
      </c>
      <c r="AI38" s="8">
        <v>775.89843750000011</v>
      </c>
      <c r="AL38" s="8">
        <v>76.151483212171158</v>
      </c>
      <c r="AM38" s="8">
        <v>3.7023182077714214</v>
      </c>
      <c r="AN38" s="8">
        <v>775.89843750000011</v>
      </c>
      <c r="AQ38" s="8">
        <v>76.151483212171158</v>
      </c>
      <c r="AR38" s="8">
        <v>4.6522919577556614</v>
      </c>
      <c r="AS38" s="8">
        <v>775.89843750000011</v>
      </c>
      <c r="AV38" s="8">
        <v>76.151483212171158</v>
      </c>
      <c r="AW38" s="8">
        <v>0.6722356918650767</v>
      </c>
      <c r="AX38" s="8">
        <v>775.89843750000011</v>
      </c>
      <c r="BA38" s="8">
        <v>76.151483212171158</v>
      </c>
      <c r="BB38" s="8">
        <v>2.9945621888394656</v>
      </c>
      <c r="BC38" s="8">
        <v>775.89843750000011</v>
      </c>
      <c r="BF38" s="8">
        <v>76.151483212171158</v>
      </c>
      <c r="BG38" s="8">
        <v>0</v>
      </c>
      <c r="BH38" s="8">
        <v>775.89843750000011</v>
      </c>
      <c r="BK38" s="8">
        <v>0.18300810548037763</v>
      </c>
      <c r="BL38" s="8">
        <v>76.151483212171158</v>
      </c>
      <c r="BM38" s="8">
        <v>775.89843750000011</v>
      </c>
      <c r="BP38" s="8">
        <v>0.18300810548037763</v>
      </c>
      <c r="BQ38" s="8">
        <v>0.21534188776387558</v>
      </c>
      <c r="BR38" s="8">
        <v>775.89843750000011</v>
      </c>
      <c r="BU38" s="8">
        <v>0.18300810548037763</v>
      </c>
      <c r="BV38" s="8">
        <v>7.2673523513997278</v>
      </c>
      <c r="BW38" s="8">
        <v>775.89843750000011</v>
      </c>
      <c r="BZ38" s="8">
        <v>0.18300810548037763</v>
      </c>
      <c r="CA38" s="8">
        <v>0.25845973987146614</v>
      </c>
      <c r="CB38" s="8">
        <v>775.89843750000011</v>
      </c>
      <c r="CE38" s="8">
        <v>0.18300810548037763</v>
      </c>
      <c r="CF38" s="8">
        <v>0.4939446804416458</v>
      </c>
      <c r="CG38" s="8">
        <v>775.89843750000011</v>
      </c>
      <c r="CJ38" s="8">
        <v>0.18300810548037763</v>
      </c>
      <c r="CK38" s="8">
        <v>2.6778210129121902</v>
      </c>
      <c r="CL38" s="8">
        <v>775.89843750000011</v>
      </c>
      <c r="CO38" s="8">
        <v>0.18300810548037763</v>
      </c>
      <c r="CP38" s="8">
        <v>3.7023182077714214</v>
      </c>
      <c r="CQ38" s="8">
        <v>775.89843750000011</v>
      </c>
      <c r="CT38" s="8">
        <v>0.18300810548037763</v>
      </c>
      <c r="CU38" s="8">
        <v>4.6522919577556614</v>
      </c>
      <c r="CV38" s="8">
        <v>775.89843750000011</v>
      </c>
      <c r="CY38" s="8">
        <v>0.18300810548037763</v>
      </c>
      <c r="CZ38" s="8">
        <v>0.6722356918650767</v>
      </c>
      <c r="DA38" s="8">
        <v>775.89843750000011</v>
      </c>
      <c r="DD38" s="8">
        <v>0.18300810548037763</v>
      </c>
      <c r="DE38" s="8">
        <v>2.9945621888394656</v>
      </c>
      <c r="DF38" s="8">
        <v>775.89843750000011</v>
      </c>
      <c r="DI38" s="8">
        <v>0.18300810548037763</v>
      </c>
      <c r="DJ38" s="8">
        <v>0</v>
      </c>
      <c r="DK38" s="8">
        <v>775.89843750000011</v>
      </c>
      <c r="FB38" s="8">
        <v>76.151483212171158</v>
      </c>
      <c r="FC38" s="8">
        <v>8.3546101655270828</v>
      </c>
      <c r="FD38" s="8">
        <v>775.89843750000011</v>
      </c>
    </row>
    <row r="39" spans="8:160" x14ac:dyDescent="0.2">
      <c r="H39" s="8">
        <v>75.77022696838381</v>
      </c>
      <c r="I39" s="8">
        <v>0.18463203276348261</v>
      </c>
      <c r="J39" s="8">
        <v>755.89843750000011</v>
      </c>
      <c r="M39" s="8">
        <v>75.77022696838381</v>
      </c>
      <c r="N39" s="8">
        <v>6.8467395346023183</v>
      </c>
      <c r="O39" s="8">
        <v>755.89843750000011</v>
      </c>
      <c r="R39" s="8">
        <v>75.77022696838381</v>
      </c>
      <c r="S39" s="8">
        <v>0.23059793480691357</v>
      </c>
      <c r="T39" s="8">
        <v>755.89843750000011</v>
      </c>
      <c r="W39" s="8">
        <v>75.77022696838381</v>
      </c>
      <c r="X39" s="8">
        <v>0.40752442477056749</v>
      </c>
      <c r="Y39" s="8">
        <v>755.89843750000011</v>
      </c>
      <c r="AB39" s="8">
        <v>75.77022696838381</v>
      </c>
      <c r="AC39" s="8">
        <v>9.6997270367275276E-2</v>
      </c>
      <c r="AD39" s="8">
        <v>755.89843750000011</v>
      </c>
      <c r="AG39" s="8">
        <v>75.77022696838381</v>
      </c>
      <c r="AH39" s="8">
        <v>2.9080481508815041</v>
      </c>
      <c r="AI39" s="8">
        <v>755.89843750000011</v>
      </c>
      <c r="AL39" s="8">
        <v>75.77022696838381</v>
      </c>
      <c r="AM39" s="8">
        <v>3.9732077058260518</v>
      </c>
      <c r="AN39" s="8">
        <v>755.89843750000011</v>
      </c>
      <c r="AQ39" s="8">
        <v>75.77022696838381</v>
      </c>
      <c r="AR39" s="8">
        <v>4.7920846345792825</v>
      </c>
      <c r="AS39" s="8">
        <v>755.89843750000011</v>
      </c>
      <c r="AV39" s="8">
        <v>75.77022696838381</v>
      </c>
      <c r="AW39" s="8">
        <v>0.82503439499370335</v>
      </c>
      <c r="AX39" s="8">
        <v>755.89843750000011</v>
      </c>
      <c r="BA39" s="8">
        <v>75.77022696838381</v>
      </c>
      <c r="BB39" s="8">
        <v>3.0742653851864912</v>
      </c>
      <c r="BC39" s="8">
        <v>755.89843750000011</v>
      </c>
      <c r="BF39" s="8">
        <v>75.77022696838381</v>
      </c>
      <c r="BG39" s="8">
        <v>0</v>
      </c>
      <c r="BH39" s="8">
        <v>755.89843750000011</v>
      </c>
      <c r="BK39" s="8">
        <v>9.6997270367275276E-2</v>
      </c>
      <c r="BL39" s="8">
        <v>75.77022696838381</v>
      </c>
      <c r="BM39" s="8">
        <v>755.89843750000011</v>
      </c>
      <c r="BP39" s="8">
        <v>9.6997270367275276E-2</v>
      </c>
      <c r="BQ39" s="8">
        <v>0.18463203276348261</v>
      </c>
      <c r="BR39" s="8">
        <v>755.89843750000011</v>
      </c>
      <c r="BU39" s="8">
        <v>9.6997270367275276E-2</v>
      </c>
      <c r="BV39" s="8">
        <v>6.8467395346023183</v>
      </c>
      <c r="BW39" s="8">
        <v>755.89843750000011</v>
      </c>
      <c r="BZ39" s="8">
        <v>9.6997270367275276E-2</v>
      </c>
      <c r="CA39" s="8">
        <v>0.23059793480691357</v>
      </c>
      <c r="CB39" s="8">
        <v>755.89843750000011</v>
      </c>
      <c r="CE39" s="8">
        <v>9.6997270367275276E-2</v>
      </c>
      <c r="CF39" s="8">
        <v>0.40752442477056749</v>
      </c>
      <c r="CG39" s="8">
        <v>755.89843750000011</v>
      </c>
      <c r="CJ39" s="8">
        <v>9.6997270367275276E-2</v>
      </c>
      <c r="CK39" s="8">
        <v>2.9080481508815041</v>
      </c>
      <c r="CL39" s="8">
        <v>755.89843750000011</v>
      </c>
      <c r="CO39" s="8">
        <v>9.6997270367275276E-2</v>
      </c>
      <c r="CP39" s="8">
        <v>3.9732077058260518</v>
      </c>
      <c r="CQ39" s="8">
        <v>755.89843750000011</v>
      </c>
      <c r="CT39" s="8">
        <v>9.6997270367275276E-2</v>
      </c>
      <c r="CU39" s="8">
        <v>4.7920846345792825</v>
      </c>
      <c r="CV39" s="8">
        <v>755.89843750000011</v>
      </c>
      <c r="CY39" s="8">
        <v>9.6997270367275276E-2</v>
      </c>
      <c r="CZ39" s="8">
        <v>0.82503439499370335</v>
      </c>
      <c r="DA39" s="8">
        <v>755.89843750000011</v>
      </c>
      <c r="DD39" s="8">
        <v>9.6997270367275276E-2</v>
      </c>
      <c r="DE39" s="8">
        <v>3.0742653851864912</v>
      </c>
      <c r="DF39" s="8">
        <v>755.89843750000011</v>
      </c>
      <c r="DI39" s="8">
        <v>9.6997270367275276E-2</v>
      </c>
      <c r="DJ39" s="8">
        <v>0</v>
      </c>
      <c r="DK39" s="8">
        <v>755.89843750000011</v>
      </c>
      <c r="FB39" s="8">
        <v>75.77022696838381</v>
      </c>
      <c r="FC39" s="8">
        <v>8.7652923404053347</v>
      </c>
      <c r="FD39" s="8">
        <v>755.89843750000011</v>
      </c>
    </row>
  </sheetData>
  <pageMargins left="0.75" right="0.75" top="1" bottom="1" header="0.5" footer="0.5"/>
  <pageSetup orientation="portrait" horizontalDpi="4294967292" verticalDpi="429496729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SG184"/>
  <sheetViews>
    <sheetView workbookViewId="0"/>
  </sheetViews>
  <sheetFormatPr defaultColWidth="9.42578125" defaultRowHeight="12.95" customHeight="1" x14ac:dyDescent="0.2"/>
  <cols>
    <col min="1" max="1" width="42.28515625" style="1" customWidth="1"/>
    <col min="2" max="9" width="9.42578125" style="1"/>
    <col min="10" max="11" width="0" style="1" hidden="1" customWidth="1"/>
    <col min="12" max="12" width="9.42578125" style="1"/>
    <col min="13" max="78" width="0" style="1" hidden="1" customWidth="1"/>
    <col min="79" max="79" width="9.42578125" style="1"/>
    <col min="80" max="81" width="0" style="1" hidden="1" customWidth="1"/>
    <col min="82" max="82" width="9.42578125" style="1"/>
    <col min="83" max="84" width="0" style="1" hidden="1" customWidth="1"/>
    <col min="85" max="85" width="9.42578125" style="1"/>
    <col min="86" max="87" width="0" style="1" hidden="1" customWidth="1"/>
    <col min="88" max="88" width="9.42578125" style="1"/>
    <col min="89" max="90" width="0" style="1" hidden="1" customWidth="1"/>
    <col min="91" max="91" width="9.42578125" style="1"/>
    <col min="92" max="93" width="0" style="1" hidden="1" customWidth="1"/>
    <col min="94" max="94" width="9.42578125" style="1"/>
    <col min="95" max="96" width="0" style="1" hidden="1" customWidth="1"/>
    <col min="97" max="97" width="9.42578125" style="1"/>
    <col min="98" max="99" width="0" style="1" hidden="1" customWidth="1"/>
    <col min="100" max="100" width="9.42578125" style="1"/>
    <col min="101" max="102" width="0" style="1" hidden="1" customWidth="1"/>
    <col min="103" max="103" width="9.42578125" style="1"/>
    <col min="104" max="105" width="0" style="1" hidden="1" customWidth="1"/>
    <col min="106" max="106" width="9.42578125" style="1"/>
    <col min="107" max="108" width="0" style="1" hidden="1" customWidth="1"/>
    <col min="109" max="109" width="9.42578125" style="1"/>
    <col min="110" max="111" width="0" style="1" hidden="1" customWidth="1"/>
    <col min="112" max="112" width="9.42578125" style="1"/>
    <col min="113" max="114" width="0" style="1" hidden="1" customWidth="1"/>
    <col min="115" max="115" width="9.42578125" style="1"/>
    <col min="116" max="117" width="0" style="1" hidden="1" customWidth="1"/>
    <col min="118" max="118" width="9.42578125" style="1"/>
    <col min="119" max="120" width="0" style="1" hidden="1" customWidth="1"/>
    <col min="121" max="121" width="9.42578125" style="1"/>
    <col min="122" max="123" width="0" style="1" hidden="1" customWidth="1"/>
    <col min="124" max="124" width="9.42578125" style="1"/>
    <col min="125" max="126" width="0" style="1" hidden="1" customWidth="1"/>
    <col min="127" max="127" width="9.42578125" style="1"/>
    <col min="128" max="129" width="0" style="1" hidden="1" customWidth="1"/>
    <col min="130" max="130" width="9.42578125" style="1"/>
    <col min="131" max="132" width="0" style="1" hidden="1" customWidth="1"/>
    <col min="133" max="133" width="9.42578125" style="1"/>
    <col min="134" max="135" width="0" style="1" hidden="1" customWidth="1"/>
    <col min="136" max="136" width="9.42578125" style="1"/>
    <col min="137" max="138" width="0" style="1" hidden="1" customWidth="1"/>
    <col min="139" max="139" width="9.42578125" style="1"/>
    <col min="140" max="141" width="0" style="1" hidden="1" customWidth="1"/>
    <col min="142" max="142" width="9.42578125" style="1"/>
    <col min="143" max="144" width="0" style="1" hidden="1" customWidth="1"/>
    <col min="145" max="145" width="9.42578125" style="1"/>
    <col min="146" max="147" width="0" style="1" hidden="1" customWidth="1"/>
    <col min="148" max="148" width="9.42578125" style="1"/>
    <col min="149" max="150" width="0" style="1" hidden="1" customWidth="1"/>
    <col min="151" max="151" width="9.42578125" style="1"/>
    <col min="152" max="153" width="0" style="1" hidden="1" customWidth="1"/>
    <col min="154" max="154" width="9.42578125" style="1"/>
    <col min="155" max="156" width="0" style="1" hidden="1" customWidth="1"/>
    <col min="157" max="157" width="9.42578125" style="1"/>
    <col min="158" max="159" width="0" style="1" hidden="1" customWidth="1"/>
    <col min="160" max="160" width="9.42578125" style="1"/>
    <col min="161" max="162" width="0" style="1" hidden="1" customWidth="1"/>
    <col min="163" max="163" width="9.42578125" style="1"/>
    <col min="164" max="165" width="0" style="1" hidden="1" customWidth="1"/>
    <col min="166" max="166" width="9.42578125" style="1"/>
    <col min="167" max="168" width="0" style="1" hidden="1" customWidth="1"/>
    <col min="169" max="169" width="9.42578125" style="1"/>
    <col min="170" max="171" width="0" style="1" hidden="1" customWidth="1"/>
    <col min="172" max="172" width="9.42578125" style="1"/>
    <col min="173" max="174" width="0" style="1" hidden="1" customWidth="1"/>
    <col min="175" max="175" width="9.42578125" style="1"/>
    <col min="176" max="177" width="0" style="1" hidden="1" customWidth="1"/>
    <col min="178" max="178" width="9.42578125" style="1"/>
    <col min="179" max="180" width="0" style="1" hidden="1" customWidth="1"/>
    <col min="181" max="181" width="9.42578125" style="1"/>
    <col min="182" max="183" width="0" style="1" hidden="1" customWidth="1"/>
    <col min="184" max="184" width="9.42578125" style="1"/>
    <col min="185" max="186" width="0" style="1" hidden="1" customWidth="1"/>
    <col min="187" max="187" width="9.42578125" style="1"/>
    <col min="188" max="189" width="0" style="1" hidden="1" customWidth="1"/>
    <col min="190" max="190" width="9.42578125" style="1"/>
    <col min="191" max="192" width="0" style="1" hidden="1" customWidth="1"/>
    <col min="193" max="193" width="9.42578125" style="1"/>
    <col min="194" max="195" width="0" style="1" hidden="1" customWidth="1"/>
    <col min="196" max="196" width="9.42578125" style="1"/>
    <col min="197" max="198" width="0" style="1" hidden="1" customWidth="1"/>
    <col min="199" max="199" width="9.42578125" style="1"/>
    <col min="200" max="201" width="0" style="1" hidden="1" customWidth="1"/>
    <col min="202" max="202" width="9.42578125" style="1"/>
    <col min="203" max="204" width="0" style="1" hidden="1" customWidth="1"/>
    <col min="205" max="205" width="9.42578125" style="1"/>
    <col min="206" max="207" width="0" style="1" hidden="1" customWidth="1"/>
    <col min="208" max="208" width="9.42578125" style="1"/>
    <col min="209" max="210" width="0" style="1" hidden="1" customWidth="1"/>
    <col min="211" max="211" width="9.42578125" style="1"/>
    <col min="212" max="213" width="0" style="1" hidden="1" customWidth="1"/>
    <col min="214" max="214" width="9.42578125" style="1"/>
    <col min="215" max="216" width="0" style="1" hidden="1" customWidth="1"/>
    <col min="217" max="217" width="9.42578125" style="1"/>
    <col min="218" max="219" width="0" style="1" hidden="1" customWidth="1"/>
    <col min="220" max="220" width="9.42578125" style="1"/>
    <col min="221" max="222" width="0" style="1" hidden="1" customWidth="1"/>
    <col min="223" max="223" width="9.42578125" style="1"/>
    <col min="224" max="225" width="0" style="1" hidden="1" customWidth="1"/>
    <col min="226" max="226" width="9.42578125" style="1"/>
    <col min="227" max="228" width="0" style="1" hidden="1" customWidth="1"/>
    <col min="229" max="229" width="9.42578125" style="1"/>
    <col min="230" max="231" width="0" style="1" hidden="1" customWidth="1"/>
    <col min="232" max="232" width="9.42578125" style="1"/>
    <col min="233" max="234" width="0" style="1" hidden="1" customWidth="1"/>
    <col min="235" max="235" width="9.42578125" style="1"/>
    <col min="236" max="237" width="0" style="1" hidden="1" customWidth="1"/>
    <col min="238" max="238" width="9.42578125" style="1"/>
    <col min="239" max="240" width="0" style="1" hidden="1" customWidth="1"/>
    <col min="241" max="241" width="9.42578125" style="1"/>
    <col min="242" max="243" width="0" style="1" hidden="1" customWidth="1"/>
    <col min="244" max="244" width="9.42578125" style="1"/>
    <col min="245" max="246" width="0" style="1" hidden="1" customWidth="1"/>
    <col min="247" max="247" width="9.42578125" style="1"/>
    <col min="248" max="249" width="0" style="1" hidden="1" customWidth="1"/>
    <col min="250" max="250" width="9.42578125" style="1"/>
    <col min="251" max="252" width="0" style="1" hidden="1" customWidth="1"/>
    <col min="253" max="253" width="9.42578125" style="1"/>
    <col min="254" max="255" width="0" style="1" hidden="1" customWidth="1"/>
    <col min="256" max="256" width="9.42578125" style="1"/>
    <col min="257" max="258" width="0" style="1" hidden="1" customWidth="1"/>
    <col min="259" max="259" width="9.42578125" style="1"/>
    <col min="260" max="261" width="0" style="1" hidden="1" customWidth="1"/>
    <col min="262" max="262" width="9.42578125" style="1"/>
    <col min="263" max="264" width="0" style="1" hidden="1" customWidth="1"/>
    <col min="265" max="265" width="9.42578125" style="1"/>
    <col min="266" max="267" width="0" style="1" hidden="1" customWidth="1"/>
    <col min="268" max="268" width="9.42578125" style="1"/>
    <col min="269" max="270" width="0" style="1" hidden="1" customWidth="1"/>
    <col min="271" max="271" width="9.42578125" style="1"/>
    <col min="272" max="273" width="0" style="1" hidden="1" customWidth="1"/>
    <col min="274" max="16384" width="9.42578125" style="1"/>
  </cols>
  <sheetData>
    <row r="1" spans="1:501" s="4" customFormat="1" ht="80.099999999999994" customHeight="1" x14ac:dyDescent="0.2">
      <c r="A1" s="4" t="s">
        <v>327</v>
      </c>
      <c r="B1" s="4" t="s">
        <v>328</v>
      </c>
      <c r="C1" s="4" t="s">
        <v>329</v>
      </c>
      <c r="D1" s="4" t="s">
        <v>330</v>
      </c>
      <c r="E1" s="4" t="s">
        <v>331</v>
      </c>
      <c r="F1" s="4" t="s">
        <v>449</v>
      </c>
      <c r="G1" s="4" t="s">
        <v>450</v>
      </c>
      <c r="H1" s="4" t="s">
        <v>451</v>
      </c>
      <c r="I1" s="4" t="s">
        <v>452</v>
      </c>
      <c r="J1" s="4" t="s">
        <v>333</v>
      </c>
      <c r="K1" s="4" t="s">
        <v>333</v>
      </c>
      <c r="L1" s="4" t="s">
        <v>453</v>
      </c>
      <c r="M1" s="4" t="s">
        <v>454</v>
      </c>
      <c r="N1" s="4" t="s">
        <v>455</v>
      </c>
      <c r="O1" s="4" t="s">
        <v>456</v>
      </c>
      <c r="P1" s="4" t="s">
        <v>457</v>
      </c>
      <c r="Q1" s="4" t="s">
        <v>458</v>
      </c>
      <c r="R1" s="4" t="s">
        <v>459</v>
      </c>
      <c r="S1" s="4" t="s">
        <v>460</v>
      </c>
      <c r="T1" s="4" t="s">
        <v>461</v>
      </c>
      <c r="U1" s="4" t="s">
        <v>462</v>
      </c>
      <c r="V1" s="4" t="s">
        <v>463</v>
      </c>
      <c r="W1" s="4" t="s">
        <v>464</v>
      </c>
      <c r="X1" s="4" t="s">
        <v>465</v>
      </c>
      <c r="Y1" s="4" t="s">
        <v>466</v>
      </c>
      <c r="Z1" s="4" t="s">
        <v>467</v>
      </c>
      <c r="AA1" s="4" t="s">
        <v>468</v>
      </c>
      <c r="AB1" s="4" t="s">
        <v>469</v>
      </c>
      <c r="AC1" s="4" t="s">
        <v>470</v>
      </c>
      <c r="AD1" s="4" t="s">
        <v>471</v>
      </c>
      <c r="AE1" s="4" t="s">
        <v>472</v>
      </c>
      <c r="AF1" s="4" t="s">
        <v>473</v>
      </c>
      <c r="AG1" s="4" t="s">
        <v>474</v>
      </c>
      <c r="AH1" s="4" t="s">
        <v>475</v>
      </c>
      <c r="AI1" s="4" t="s">
        <v>476</v>
      </c>
      <c r="AJ1" s="4" t="s">
        <v>477</v>
      </c>
      <c r="AK1" s="4" t="s">
        <v>478</v>
      </c>
      <c r="AL1" s="4" t="s">
        <v>479</v>
      </c>
      <c r="AM1" s="4" t="s">
        <v>480</v>
      </c>
      <c r="AN1" s="4" t="s">
        <v>481</v>
      </c>
      <c r="AO1" s="4" t="s">
        <v>482</v>
      </c>
      <c r="AP1" s="4" t="s">
        <v>483</v>
      </c>
      <c r="AQ1" s="4" t="s">
        <v>484</v>
      </c>
      <c r="AR1" s="4" t="s">
        <v>485</v>
      </c>
      <c r="AS1" s="4" t="s">
        <v>486</v>
      </c>
      <c r="AT1" s="4" t="s">
        <v>487</v>
      </c>
      <c r="AU1" s="4" t="s">
        <v>488</v>
      </c>
      <c r="AV1" s="4" t="s">
        <v>489</v>
      </c>
      <c r="AW1" s="4" t="s">
        <v>490</v>
      </c>
      <c r="AX1" s="4" t="s">
        <v>491</v>
      </c>
      <c r="AY1" s="4" t="s">
        <v>492</v>
      </c>
      <c r="AZ1" s="4" t="s">
        <v>493</v>
      </c>
      <c r="BA1" s="4" t="s">
        <v>494</v>
      </c>
      <c r="BB1" s="4" t="s">
        <v>495</v>
      </c>
      <c r="BC1" s="4" t="s">
        <v>496</v>
      </c>
      <c r="BD1" s="4" t="s">
        <v>497</v>
      </c>
      <c r="BE1" s="4" t="s">
        <v>498</v>
      </c>
      <c r="BF1" s="4" t="s">
        <v>499</v>
      </c>
      <c r="BG1" s="4" t="s">
        <v>500</v>
      </c>
      <c r="BH1" s="4" t="s">
        <v>501</v>
      </c>
      <c r="BI1" s="4" t="s">
        <v>502</v>
      </c>
      <c r="BJ1" s="4" t="s">
        <v>503</v>
      </c>
      <c r="BK1" s="4" t="s">
        <v>504</v>
      </c>
      <c r="BL1" s="4" t="s">
        <v>505</v>
      </c>
      <c r="BM1" s="4" t="s">
        <v>506</v>
      </c>
      <c r="BN1" s="4" t="s">
        <v>507</v>
      </c>
      <c r="BO1" s="4" t="s">
        <v>508</v>
      </c>
      <c r="BP1" s="4" t="s">
        <v>509</v>
      </c>
      <c r="BQ1" s="4" t="s">
        <v>510</v>
      </c>
      <c r="BR1" s="4" t="s">
        <v>511</v>
      </c>
      <c r="BS1" s="4" t="s">
        <v>512</v>
      </c>
      <c r="BT1" s="4" t="s">
        <v>513</v>
      </c>
      <c r="BU1" s="4" t="s">
        <v>514</v>
      </c>
      <c r="BV1" s="4" t="s">
        <v>515</v>
      </c>
      <c r="BW1" s="4" t="s">
        <v>516</v>
      </c>
      <c r="BX1" s="4" t="s">
        <v>517</v>
      </c>
      <c r="BY1" s="4" t="s">
        <v>518</v>
      </c>
      <c r="BZ1" s="4" t="s">
        <v>519</v>
      </c>
      <c r="CA1" s="4" t="s">
        <v>520</v>
      </c>
      <c r="CB1" s="4" t="s">
        <v>521</v>
      </c>
      <c r="CC1" s="4" t="s">
        <v>522</v>
      </c>
      <c r="CD1" s="4" t="s">
        <v>523</v>
      </c>
      <c r="CE1" s="4" t="s">
        <v>524</v>
      </c>
      <c r="CF1" s="4" t="s">
        <v>525</v>
      </c>
      <c r="CG1" s="4" t="s">
        <v>526</v>
      </c>
      <c r="CH1" s="4" t="s">
        <v>527</v>
      </c>
      <c r="CI1" s="4" t="s">
        <v>528</v>
      </c>
      <c r="CJ1" s="4" t="s">
        <v>529</v>
      </c>
      <c r="CK1" s="4" t="s">
        <v>530</v>
      </c>
      <c r="CL1" s="4" t="s">
        <v>531</v>
      </c>
      <c r="CM1" s="4" t="s">
        <v>532</v>
      </c>
      <c r="CN1" s="4" t="s">
        <v>533</v>
      </c>
      <c r="CO1" s="4" t="s">
        <v>534</v>
      </c>
      <c r="CP1" s="4" t="s">
        <v>535</v>
      </c>
      <c r="CQ1" s="4" t="s">
        <v>536</v>
      </c>
      <c r="CR1" s="4" t="s">
        <v>537</v>
      </c>
      <c r="CS1" s="4" t="s">
        <v>538</v>
      </c>
      <c r="CT1" s="4" t="s">
        <v>539</v>
      </c>
      <c r="CU1" s="4" t="s">
        <v>540</v>
      </c>
      <c r="CV1" s="4" t="s">
        <v>541</v>
      </c>
      <c r="CW1" s="4" t="s">
        <v>542</v>
      </c>
      <c r="CX1" s="4" t="s">
        <v>543</v>
      </c>
      <c r="CY1" s="4" t="s">
        <v>544</v>
      </c>
      <c r="CZ1" s="4" t="s">
        <v>545</v>
      </c>
      <c r="DA1" s="4" t="s">
        <v>546</v>
      </c>
      <c r="DB1" s="4" t="s">
        <v>547</v>
      </c>
      <c r="DC1" s="4" t="s">
        <v>548</v>
      </c>
      <c r="DD1" s="4" t="s">
        <v>549</v>
      </c>
      <c r="DE1" s="4" t="s">
        <v>550</v>
      </c>
      <c r="DF1" s="4" t="s">
        <v>551</v>
      </c>
      <c r="DG1" s="4" t="s">
        <v>552</v>
      </c>
      <c r="DH1" s="4" t="s">
        <v>553</v>
      </c>
      <c r="DI1" s="4" t="s">
        <v>554</v>
      </c>
      <c r="DJ1" s="4" t="s">
        <v>555</v>
      </c>
      <c r="DK1" s="4" t="s">
        <v>556</v>
      </c>
      <c r="DL1" s="4" t="s">
        <v>557</v>
      </c>
      <c r="DM1" s="4" t="s">
        <v>558</v>
      </c>
      <c r="DN1" s="4" t="s">
        <v>559</v>
      </c>
      <c r="DO1" s="4" t="s">
        <v>560</v>
      </c>
      <c r="DP1" s="4" t="s">
        <v>561</v>
      </c>
      <c r="DQ1" s="4" t="s">
        <v>562</v>
      </c>
      <c r="DR1" s="4" t="s">
        <v>563</v>
      </c>
      <c r="DS1" s="4" t="s">
        <v>564</v>
      </c>
      <c r="DT1" s="4" t="s">
        <v>565</v>
      </c>
      <c r="DU1" s="4" t="s">
        <v>566</v>
      </c>
      <c r="DV1" s="4" t="s">
        <v>567</v>
      </c>
      <c r="DW1" s="4" t="s">
        <v>568</v>
      </c>
      <c r="DX1" s="4" t="s">
        <v>569</v>
      </c>
      <c r="DY1" s="4" t="s">
        <v>570</v>
      </c>
      <c r="DZ1" s="4" t="s">
        <v>571</v>
      </c>
      <c r="EA1" s="4" t="s">
        <v>572</v>
      </c>
      <c r="EB1" s="4" t="s">
        <v>573</v>
      </c>
      <c r="EC1" s="4" t="s">
        <v>574</v>
      </c>
      <c r="ED1" s="4" t="s">
        <v>575</v>
      </c>
      <c r="EE1" s="4" t="s">
        <v>576</v>
      </c>
      <c r="EF1" s="4" t="s">
        <v>577</v>
      </c>
      <c r="EG1" s="4" t="s">
        <v>578</v>
      </c>
      <c r="EH1" s="4" t="s">
        <v>579</v>
      </c>
      <c r="EI1" s="4" t="s">
        <v>580</v>
      </c>
      <c r="EJ1" s="4" t="s">
        <v>581</v>
      </c>
      <c r="EK1" s="4" t="s">
        <v>582</v>
      </c>
      <c r="EL1" s="4" t="s">
        <v>583</v>
      </c>
      <c r="EM1" s="4" t="s">
        <v>584</v>
      </c>
      <c r="EN1" s="4" t="s">
        <v>585</v>
      </c>
      <c r="EO1" s="4" t="s">
        <v>586</v>
      </c>
      <c r="EP1" s="4" t="s">
        <v>587</v>
      </c>
      <c r="EQ1" s="4" t="s">
        <v>588</v>
      </c>
      <c r="ER1" s="4" t="s">
        <v>589</v>
      </c>
      <c r="ES1" s="4" t="s">
        <v>590</v>
      </c>
      <c r="ET1" s="4" t="s">
        <v>591</v>
      </c>
      <c r="EU1" s="4" t="s">
        <v>592</v>
      </c>
      <c r="EV1" s="4" t="s">
        <v>593</v>
      </c>
      <c r="EW1" s="4" t="s">
        <v>594</v>
      </c>
      <c r="EX1" s="4" t="s">
        <v>595</v>
      </c>
      <c r="EY1" s="4" t="s">
        <v>596</v>
      </c>
      <c r="EZ1" s="4" t="s">
        <v>597</v>
      </c>
      <c r="FA1" s="4" t="s">
        <v>598</v>
      </c>
      <c r="FB1" s="4" t="s">
        <v>599</v>
      </c>
      <c r="FC1" s="4" t="s">
        <v>600</v>
      </c>
      <c r="FD1" s="4" t="s">
        <v>601</v>
      </c>
      <c r="FE1" s="4" t="s">
        <v>602</v>
      </c>
      <c r="FF1" s="4" t="s">
        <v>603</v>
      </c>
      <c r="FG1" s="4" t="s">
        <v>604</v>
      </c>
      <c r="FH1" s="4" t="s">
        <v>605</v>
      </c>
      <c r="FI1" s="4" t="s">
        <v>606</v>
      </c>
      <c r="FJ1" s="4" t="s">
        <v>607</v>
      </c>
      <c r="FK1" s="4" t="s">
        <v>608</v>
      </c>
      <c r="FL1" s="4" t="s">
        <v>609</v>
      </c>
      <c r="FM1" s="4" t="s">
        <v>610</v>
      </c>
      <c r="FN1" s="4" t="s">
        <v>611</v>
      </c>
      <c r="FO1" s="4" t="s">
        <v>612</v>
      </c>
      <c r="FP1" s="4" t="s">
        <v>613</v>
      </c>
      <c r="FQ1" s="4" t="s">
        <v>614</v>
      </c>
      <c r="FR1" s="4" t="s">
        <v>615</v>
      </c>
      <c r="FS1" s="4" t="s">
        <v>616</v>
      </c>
      <c r="FT1" s="4" t="s">
        <v>617</v>
      </c>
      <c r="FU1" s="4" t="s">
        <v>618</v>
      </c>
      <c r="FV1" s="4" t="s">
        <v>619</v>
      </c>
      <c r="FW1" s="4" t="s">
        <v>620</v>
      </c>
      <c r="FX1" s="4" t="s">
        <v>621</v>
      </c>
      <c r="FY1" s="4" t="s">
        <v>622</v>
      </c>
      <c r="FZ1" s="4" t="s">
        <v>623</v>
      </c>
      <c r="GA1" s="4" t="s">
        <v>624</v>
      </c>
      <c r="GB1" s="4" t="s">
        <v>625</v>
      </c>
      <c r="GC1" s="4" t="s">
        <v>626</v>
      </c>
      <c r="GD1" s="4" t="s">
        <v>627</v>
      </c>
      <c r="GE1" s="4" t="s">
        <v>628</v>
      </c>
      <c r="GF1" s="4" t="s">
        <v>629</v>
      </c>
      <c r="GG1" s="4" t="s">
        <v>630</v>
      </c>
      <c r="GH1" s="4" t="s">
        <v>631</v>
      </c>
      <c r="GI1" s="4" t="s">
        <v>632</v>
      </c>
      <c r="GJ1" s="4" t="s">
        <v>633</v>
      </c>
      <c r="GK1" s="4" t="s">
        <v>634</v>
      </c>
      <c r="GL1" s="4" t="s">
        <v>635</v>
      </c>
      <c r="GM1" s="4" t="s">
        <v>636</v>
      </c>
      <c r="GN1" s="4" t="s">
        <v>637</v>
      </c>
      <c r="GO1" s="4" t="s">
        <v>638</v>
      </c>
      <c r="GP1" s="4" t="s">
        <v>639</v>
      </c>
      <c r="GQ1" s="4" t="s">
        <v>640</v>
      </c>
      <c r="GR1" s="4" t="s">
        <v>641</v>
      </c>
      <c r="GS1" s="4" t="s">
        <v>642</v>
      </c>
      <c r="GT1" s="4" t="s">
        <v>643</v>
      </c>
      <c r="GU1" s="4" t="s">
        <v>644</v>
      </c>
      <c r="GV1" s="4" t="s">
        <v>645</v>
      </c>
      <c r="GW1" s="4" t="s">
        <v>646</v>
      </c>
      <c r="GX1" s="4" t="s">
        <v>647</v>
      </c>
      <c r="GY1" s="4" t="s">
        <v>648</v>
      </c>
      <c r="GZ1" s="4" t="s">
        <v>649</v>
      </c>
      <c r="HA1" s="4" t="s">
        <v>650</v>
      </c>
      <c r="HB1" s="4" t="s">
        <v>651</v>
      </c>
      <c r="HC1" s="4" t="s">
        <v>652</v>
      </c>
      <c r="HD1" s="4" t="s">
        <v>653</v>
      </c>
      <c r="HE1" s="4" t="s">
        <v>654</v>
      </c>
      <c r="HF1" s="4" t="s">
        <v>655</v>
      </c>
      <c r="HG1" s="4" t="s">
        <v>656</v>
      </c>
      <c r="HH1" s="4" t="s">
        <v>657</v>
      </c>
      <c r="HI1" s="4" t="s">
        <v>658</v>
      </c>
      <c r="HJ1" s="4" t="s">
        <v>659</v>
      </c>
      <c r="HK1" s="4" t="s">
        <v>660</v>
      </c>
      <c r="HL1" s="4" t="s">
        <v>661</v>
      </c>
      <c r="HM1" s="4" t="s">
        <v>662</v>
      </c>
      <c r="HN1" s="4" t="s">
        <v>663</v>
      </c>
      <c r="HO1" s="4" t="s">
        <v>664</v>
      </c>
      <c r="HP1" s="4" t="s">
        <v>665</v>
      </c>
      <c r="HQ1" s="4" t="s">
        <v>666</v>
      </c>
      <c r="HR1" s="4" t="s">
        <v>667</v>
      </c>
      <c r="HS1" s="4" t="s">
        <v>668</v>
      </c>
      <c r="HT1" s="4" t="s">
        <v>669</v>
      </c>
      <c r="HU1" s="4" t="s">
        <v>670</v>
      </c>
      <c r="HV1" s="4" t="s">
        <v>671</v>
      </c>
      <c r="HW1" s="4" t="s">
        <v>672</v>
      </c>
      <c r="HX1" s="4" t="s">
        <v>673</v>
      </c>
      <c r="HY1" s="4" t="s">
        <v>674</v>
      </c>
      <c r="HZ1" s="4" t="s">
        <v>675</v>
      </c>
      <c r="IA1" s="4" t="s">
        <v>676</v>
      </c>
      <c r="IB1" s="4" t="s">
        <v>677</v>
      </c>
      <c r="IC1" s="4" t="s">
        <v>678</v>
      </c>
      <c r="ID1" s="4" t="s">
        <v>679</v>
      </c>
      <c r="IE1" s="4" t="s">
        <v>680</v>
      </c>
      <c r="IF1" s="4" t="s">
        <v>681</v>
      </c>
      <c r="IG1" s="4" t="s">
        <v>682</v>
      </c>
      <c r="IH1" s="4" t="s">
        <v>683</v>
      </c>
      <c r="II1" s="4" t="s">
        <v>684</v>
      </c>
      <c r="IJ1" s="4" t="s">
        <v>685</v>
      </c>
      <c r="IK1" s="4" t="s">
        <v>686</v>
      </c>
      <c r="IL1" s="4" t="s">
        <v>687</v>
      </c>
      <c r="IM1" s="4" t="s">
        <v>688</v>
      </c>
      <c r="IN1" s="4" t="s">
        <v>689</v>
      </c>
      <c r="IO1" s="4" t="s">
        <v>690</v>
      </c>
      <c r="IP1" s="4" t="s">
        <v>691</v>
      </c>
      <c r="IQ1" s="4" t="s">
        <v>692</v>
      </c>
      <c r="IR1" s="4" t="s">
        <v>693</v>
      </c>
      <c r="IS1" s="4" t="s">
        <v>694</v>
      </c>
      <c r="IT1" s="4" t="s">
        <v>695</v>
      </c>
      <c r="IU1" s="4" t="s">
        <v>696</v>
      </c>
      <c r="IV1" s="4" t="s">
        <v>697</v>
      </c>
      <c r="IW1" s="4" t="s">
        <v>698</v>
      </c>
      <c r="IX1" s="4" t="s">
        <v>699</v>
      </c>
      <c r="IY1" s="4" t="s">
        <v>700</v>
      </c>
      <c r="IZ1" s="4" t="s">
        <v>701</v>
      </c>
      <c r="JA1" s="4" t="s">
        <v>702</v>
      </c>
      <c r="JB1" s="4" t="s">
        <v>703</v>
      </c>
      <c r="JC1" s="4" t="s">
        <v>704</v>
      </c>
      <c r="JD1" s="4" t="s">
        <v>705</v>
      </c>
      <c r="JE1" s="4" t="s">
        <v>706</v>
      </c>
      <c r="JF1" s="4" t="s">
        <v>707</v>
      </c>
      <c r="JG1" s="4" t="s">
        <v>708</v>
      </c>
      <c r="JH1" s="4" t="s">
        <v>709</v>
      </c>
      <c r="JI1" s="4" t="s">
        <v>710</v>
      </c>
      <c r="JJ1" s="4" t="s">
        <v>711</v>
      </c>
      <c r="JK1" s="4" t="s">
        <v>712</v>
      </c>
      <c r="JL1" s="4" t="s">
        <v>713</v>
      </c>
      <c r="JM1" s="4" t="s">
        <v>714</v>
      </c>
      <c r="JN1" s="4" t="s">
        <v>715</v>
      </c>
      <c r="JO1" s="4" t="s">
        <v>716</v>
      </c>
      <c r="JP1" s="4" t="s">
        <v>717</v>
      </c>
      <c r="JQ1" s="4" t="s">
        <v>718</v>
      </c>
      <c r="JR1" s="4" t="s">
        <v>719</v>
      </c>
      <c r="JS1" s="4" t="s">
        <v>720</v>
      </c>
      <c r="JT1" s="4" t="s">
        <v>721</v>
      </c>
      <c r="JU1" s="4" t="s">
        <v>722</v>
      </c>
      <c r="JV1" s="4" t="s">
        <v>723</v>
      </c>
      <c r="JW1" s="4" t="s">
        <v>724</v>
      </c>
      <c r="JX1" s="4" t="s">
        <v>725</v>
      </c>
      <c r="JY1" s="4" t="s">
        <v>726</v>
      </c>
      <c r="JZ1" s="4" t="s">
        <v>727</v>
      </c>
      <c r="KA1" s="4" t="s">
        <v>728</v>
      </c>
      <c r="KB1" s="4" t="s">
        <v>729</v>
      </c>
      <c r="KC1" s="4" t="s">
        <v>730</v>
      </c>
      <c r="KD1" s="4" t="s">
        <v>731</v>
      </c>
      <c r="KE1" s="4" t="s">
        <v>732</v>
      </c>
      <c r="KF1" s="4" t="s">
        <v>733</v>
      </c>
      <c r="KG1" s="4" t="s">
        <v>734</v>
      </c>
      <c r="KH1" s="4" t="s">
        <v>735</v>
      </c>
      <c r="KI1" s="4" t="s">
        <v>736</v>
      </c>
      <c r="KJ1" s="4" t="s">
        <v>737</v>
      </c>
      <c r="KK1" s="4" t="s">
        <v>738</v>
      </c>
      <c r="KL1" s="4" t="s">
        <v>739</v>
      </c>
      <c r="KM1" s="4" t="s">
        <v>740</v>
      </c>
      <c r="KN1" s="4" t="s">
        <v>741</v>
      </c>
      <c r="KO1" s="4" t="s">
        <v>742</v>
      </c>
      <c r="KP1" s="4" t="s">
        <v>743</v>
      </c>
      <c r="KQ1" s="4" t="s">
        <v>744</v>
      </c>
      <c r="KR1" s="4" t="s">
        <v>745</v>
      </c>
      <c r="KS1" s="4" t="s">
        <v>746</v>
      </c>
      <c r="KT1" s="4" t="s">
        <v>747</v>
      </c>
      <c r="KU1" s="4" t="s">
        <v>748</v>
      </c>
      <c r="KV1" s="4" t="s">
        <v>749</v>
      </c>
      <c r="KW1" s="4" t="s">
        <v>750</v>
      </c>
      <c r="KX1" s="4" t="s">
        <v>751</v>
      </c>
      <c r="KY1" s="4" t="s">
        <v>752</v>
      </c>
      <c r="KZ1" s="4" t="s">
        <v>753</v>
      </c>
      <c r="LA1" s="4" t="s">
        <v>754</v>
      </c>
      <c r="LB1" s="4" t="s">
        <v>755</v>
      </c>
      <c r="LC1" s="4" t="s">
        <v>756</v>
      </c>
      <c r="LD1" s="4" t="s">
        <v>757</v>
      </c>
      <c r="LE1" s="4" t="s">
        <v>758</v>
      </c>
      <c r="LF1" s="4" t="s">
        <v>759</v>
      </c>
      <c r="LG1" s="4" t="s">
        <v>760</v>
      </c>
      <c r="LH1" s="4" t="s">
        <v>761</v>
      </c>
      <c r="LI1" s="4" t="s">
        <v>762</v>
      </c>
      <c r="LJ1" s="4" t="s">
        <v>763</v>
      </c>
      <c r="LK1" s="4" t="s">
        <v>764</v>
      </c>
      <c r="LL1" s="4" t="s">
        <v>765</v>
      </c>
      <c r="LM1" s="4" t="s">
        <v>766</v>
      </c>
      <c r="LN1" s="4" t="s">
        <v>767</v>
      </c>
      <c r="LO1" s="4" t="s">
        <v>768</v>
      </c>
      <c r="LP1" s="4" t="s">
        <v>769</v>
      </c>
      <c r="LQ1" s="4" t="s">
        <v>770</v>
      </c>
      <c r="LR1" s="4" t="s">
        <v>771</v>
      </c>
      <c r="LS1" s="4" t="s">
        <v>772</v>
      </c>
      <c r="LT1" s="4" t="s">
        <v>773</v>
      </c>
      <c r="LU1" s="4" t="s">
        <v>774</v>
      </c>
      <c r="LV1" s="4" t="s">
        <v>775</v>
      </c>
      <c r="LW1" s="4" t="s">
        <v>776</v>
      </c>
      <c r="LX1" s="4" t="s">
        <v>777</v>
      </c>
      <c r="LY1" s="4" t="s">
        <v>778</v>
      </c>
      <c r="LZ1" s="4" t="s">
        <v>779</v>
      </c>
      <c r="MA1" s="4" t="s">
        <v>780</v>
      </c>
      <c r="MB1" s="4" t="s">
        <v>781</v>
      </c>
      <c r="MC1" s="4" t="s">
        <v>782</v>
      </c>
      <c r="MD1" s="4" t="s">
        <v>783</v>
      </c>
      <c r="ME1" s="4" t="s">
        <v>784</v>
      </c>
      <c r="MF1" s="4" t="s">
        <v>785</v>
      </c>
      <c r="MG1" s="4" t="s">
        <v>786</v>
      </c>
      <c r="MH1" s="4" t="s">
        <v>787</v>
      </c>
      <c r="MI1" s="4" t="s">
        <v>788</v>
      </c>
      <c r="MJ1" s="4" t="s">
        <v>789</v>
      </c>
      <c r="MK1" s="4" t="s">
        <v>790</v>
      </c>
      <c r="ML1" s="4" t="s">
        <v>791</v>
      </c>
      <c r="MM1" s="4" t="s">
        <v>792</v>
      </c>
      <c r="MN1" s="4" t="s">
        <v>793</v>
      </c>
      <c r="MO1" s="4" t="s">
        <v>794</v>
      </c>
      <c r="MP1" s="4" t="s">
        <v>795</v>
      </c>
      <c r="MQ1" s="4" t="s">
        <v>796</v>
      </c>
      <c r="MR1" s="4" t="s">
        <v>797</v>
      </c>
      <c r="MS1" s="4" t="s">
        <v>798</v>
      </c>
      <c r="MT1" s="4" t="s">
        <v>799</v>
      </c>
      <c r="MU1" s="4" t="s">
        <v>800</v>
      </c>
      <c r="MV1" s="4" t="s">
        <v>801</v>
      </c>
      <c r="MW1" s="4" t="s">
        <v>802</v>
      </c>
      <c r="MX1" s="4" t="s">
        <v>803</v>
      </c>
      <c r="MY1" s="4" t="s">
        <v>804</v>
      </c>
      <c r="MZ1" s="4" t="s">
        <v>805</v>
      </c>
      <c r="NA1" s="4" t="s">
        <v>806</v>
      </c>
      <c r="NB1" s="4" t="s">
        <v>807</v>
      </c>
      <c r="NC1" s="4" t="s">
        <v>808</v>
      </c>
      <c r="ND1" s="4" t="s">
        <v>809</v>
      </c>
      <c r="NE1" s="4" t="s">
        <v>810</v>
      </c>
      <c r="NF1" s="4" t="s">
        <v>811</v>
      </c>
      <c r="NG1" s="4" t="s">
        <v>812</v>
      </c>
      <c r="NH1" s="4" t="s">
        <v>813</v>
      </c>
      <c r="NI1" s="4" t="s">
        <v>814</v>
      </c>
      <c r="NJ1" s="4" t="s">
        <v>815</v>
      </c>
      <c r="NK1" s="4" t="s">
        <v>816</v>
      </c>
      <c r="NL1" s="4" t="s">
        <v>817</v>
      </c>
      <c r="NM1" s="4" t="s">
        <v>818</v>
      </c>
      <c r="NN1" s="4" t="s">
        <v>819</v>
      </c>
      <c r="NO1" s="4" t="s">
        <v>820</v>
      </c>
      <c r="NP1" s="4" t="s">
        <v>821</v>
      </c>
      <c r="NQ1" s="4" t="s">
        <v>822</v>
      </c>
      <c r="NR1" s="4" t="s">
        <v>823</v>
      </c>
      <c r="NS1" s="4" t="s">
        <v>824</v>
      </c>
      <c r="NT1" s="4" t="s">
        <v>825</v>
      </c>
      <c r="NU1" s="4" t="s">
        <v>826</v>
      </c>
      <c r="NV1" s="4" t="s">
        <v>827</v>
      </c>
      <c r="NW1" s="4" t="s">
        <v>828</v>
      </c>
      <c r="NX1" s="4" t="s">
        <v>829</v>
      </c>
      <c r="NY1" s="4" t="s">
        <v>830</v>
      </c>
      <c r="NZ1" s="4" t="s">
        <v>831</v>
      </c>
      <c r="OA1" s="4" t="s">
        <v>832</v>
      </c>
      <c r="OB1" s="4" t="s">
        <v>833</v>
      </c>
      <c r="OC1" s="4" t="s">
        <v>834</v>
      </c>
      <c r="OD1" s="4" t="s">
        <v>835</v>
      </c>
      <c r="OE1" s="4" t="s">
        <v>836</v>
      </c>
      <c r="OF1" s="4" t="s">
        <v>837</v>
      </c>
      <c r="OG1" s="4" t="s">
        <v>838</v>
      </c>
      <c r="OH1" s="4" t="s">
        <v>839</v>
      </c>
      <c r="OI1" s="4" t="s">
        <v>840</v>
      </c>
      <c r="OJ1" s="4" t="s">
        <v>841</v>
      </c>
      <c r="OK1" s="4" t="s">
        <v>842</v>
      </c>
      <c r="OL1" s="4" t="s">
        <v>843</v>
      </c>
      <c r="OM1" s="4" t="s">
        <v>844</v>
      </c>
      <c r="ON1" s="4" t="s">
        <v>845</v>
      </c>
      <c r="OO1" s="4" t="s">
        <v>846</v>
      </c>
      <c r="OP1" s="4" t="s">
        <v>847</v>
      </c>
      <c r="OQ1" s="4" t="s">
        <v>848</v>
      </c>
      <c r="OR1" s="4" t="s">
        <v>849</v>
      </c>
      <c r="OS1" s="4" t="s">
        <v>850</v>
      </c>
      <c r="OT1" s="4" t="s">
        <v>851</v>
      </c>
      <c r="OU1" s="4" t="s">
        <v>852</v>
      </c>
      <c r="OV1" s="4" t="s">
        <v>853</v>
      </c>
      <c r="OW1" s="4" t="s">
        <v>854</v>
      </c>
      <c r="OX1" s="4" t="s">
        <v>855</v>
      </c>
      <c r="OY1" s="4" t="s">
        <v>856</v>
      </c>
      <c r="OZ1" s="4" t="s">
        <v>857</v>
      </c>
      <c r="PA1" s="4" t="s">
        <v>858</v>
      </c>
      <c r="PB1" s="4" t="s">
        <v>859</v>
      </c>
      <c r="PC1" s="4" t="s">
        <v>860</v>
      </c>
      <c r="PD1" s="4" t="s">
        <v>861</v>
      </c>
      <c r="PE1" s="4" t="s">
        <v>862</v>
      </c>
      <c r="PF1" s="4" t="s">
        <v>863</v>
      </c>
      <c r="PG1" s="4" t="s">
        <v>864</v>
      </c>
      <c r="PH1" s="4" t="s">
        <v>865</v>
      </c>
      <c r="PI1" s="4" t="s">
        <v>866</v>
      </c>
      <c r="PJ1" s="4" t="s">
        <v>867</v>
      </c>
      <c r="PK1" s="4" t="s">
        <v>868</v>
      </c>
      <c r="PL1" s="4" t="s">
        <v>869</v>
      </c>
      <c r="PM1" s="4" t="s">
        <v>870</v>
      </c>
      <c r="PN1" s="4" t="s">
        <v>871</v>
      </c>
      <c r="PO1" s="4" t="s">
        <v>872</v>
      </c>
      <c r="PP1" s="4" t="s">
        <v>873</v>
      </c>
      <c r="PQ1" s="4" t="s">
        <v>874</v>
      </c>
      <c r="PR1" s="4" t="s">
        <v>875</v>
      </c>
      <c r="PS1" s="4" t="s">
        <v>876</v>
      </c>
      <c r="PT1" s="4" t="s">
        <v>877</v>
      </c>
      <c r="PU1" s="4" t="s">
        <v>878</v>
      </c>
      <c r="PV1" s="4" t="s">
        <v>879</v>
      </c>
      <c r="PW1" s="4" t="s">
        <v>880</v>
      </c>
      <c r="PX1" s="4" t="s">
        <v>881</v>
      </c>
      <c r="PY1" s="4" t="s">
        <v>882</v>
      </c>
      <c r="PZ1" s="4" t="s">
        <v>883</v>
      </c>
      <c r="QA1" s="4" t="s">
        <v>884</v>
      </c>
      <c r="QB1" s="4" t="s">
        <v>885</v>
      </c>
      <c r="QC1" s="4" t="s">
        <v>886</v>
      </c>
      <c r="QD1" s="4" t="s">
        <v>887</v>
      </c>
      <c r="QE1" s="4" t="s">
        <v>888</v>
      </c>
      <c r="QF1" s="4" t="s">
        <v>889</v>
      </c>
      <c r="QG1" s="4" t="s">
        <v>890</v>
      </c>
      <c r="QH1" s="4" t="s">
        <v>891</v>
      </c>
      <c r="QI1" s="4" t="s">
        <v>892</v>
      </c>
      <c r="QJ1" s="4" t="s">
        <v>893</v>
      </c>
      <c r="QK1" s="4" t="s">
        <v>894</v>
      </c>
      <c r="QL1" s="4" t="s">
        <v>895</v>
      </c>
      <c r="QM1" s="4" t="s">
        <v>896</v>
      </c>
      <c r="QN1" s="4" t="s">
        <v>897</v>
      </c>
      <c r="QO1" s="4" t="s">
        <v>898</v>
      </c>
      <c r="QP1" s="4" t="s">
        <v>899</v>
      </c>
      <c r="QQ1" s="4" t="s">
        <v>900</v>
      </c>
      <c r="QR1" s="4" t="s">
        <v>901</v>
      </c>
      <c r="QS1" s="4" t="s">
        <v>902</v>
      </c>
      <c r="QT1" s="4" t="s">
        <v>903</v>
      </c>
      <c r="QU1" s="4" t="s">
        <v>904</v>
      </c>
      <c r="QV1" s="4" t="s">
        <v>905</v>
      </c>
      <c r="QW1" s="4" t="s">
        <v>906</v>
      </c>
      <c r="QX1" s="4" t="s">
        <v>907</v>
      </c>
      <c r="QY1" s="4" t="s">
        <v>908</v>
      </c>
      <c r="QZ1" s="4" t="s">
        <v>909</v>
      </c>
      <c r="RA1" s="4" t="s">
        <v>910</v>
      </c>
      <c r="RB1" s="4" t="s">
        <v>911</v>
      </c>
      <c r="RC1" s="4" t="s">
        <v>912</v>
      </c>
      <c r="RD1" s="4" t="s">
        <v>913</v>
      </c>
      <c r="RE1" s="4" t="s">
        <v>914</v>
      </c>
      <c r="RF1" s="4" t="s">
        <v>915</v>
      </c>
      <c r="RG1" s="4" t="s">
        <v>916</v>
      </c>
      <c r="RH1" s="4" t="s">
        <v>917</v>
      </c>
      <c r="RI1" s="4" t="s">
        <v>918</v>
      </c>
      <c r="RJ1" s="4" t="s">
        <v>919</v>
      </c>
      <c r="RK1" s="4" t="s">
        <v>920</v>
      </c>
      <c r="RL1" s="4" t="s">
        <v>921</v>
      </c>
      <c r="RM1" s="4" t="s">
        <v>922</v>
      </c>
      <c r="RN1" s="4" t="s">
        <v>923</v>
      </c>
      <c r="RO1" s="4" t="s">
        <v>924</v>
      </c>
      <c r="RP1" s="4" t="s">
        <v>925</v>
      </c>
      <c r="RQ1" s="4" t="s">
        <v>926</v>
      </c>
      <c r="RR1" s="4" t="s">
        <v>927</v>
      </c>
      <c r="RS1" s="4" t="s">
        <v>928</v>
      </c>
      <c r="RT1" s="4" t="s">
        <v>929</v>
      </c>
      <c r="RU1" s="4" t="s">
        <v>930</v>
      </c>
      <c r="RV1" s="4" t="s">
        <v>931</v>
      </c>
      <c r="RW1" s="4" t="s">
        <v>932</v>
      </c>
      <c r="RX1" s="4" t="s">
        <v>933</v>
      </c>
      <c r="RY1" s="4" t="s">
        <v>934</v>
      </c>
      <c r="RZ1" s="4" t="s">
        <v>935</v>
      </c>
      <c r="SA1" s="4" t="s">
        <v>936</v>
      </c>
      <c r="SB1" s="4" t="s">
        <v>937</v>
      </c>
      <c r="SC1" s="4" t="s">
        <v>938</v>
      </c>
      <c r="SD1" s="4" t="s">
        <v>939</v>
      </c>
      <c r="SE1" s="4" t="s">
        <v>940</v>
      </c>
      <c r="SF1" s="4" t="s">
        <v>941</v>
      </c>
      <c r="SG1" s="4" t="s">
        <v>942</v>
      </c>
    </row>
    <row r="2" spans="1:501" ht="80.099999999999994" customHeight="1" x14ac:dyDescent="0.2">
      <c r="A2" s="1" t="s">
        <v>327</v>
      </c>
      <c r="B2" s="1" t="s">
        <v>328</v>
      </c>
      <c r="C2" s="1" t="s">
        <v>329</v>
      </c>
      <c r="D2" s="1" t="s">
        <v>330</v>
      </c>
      <c r="E2" s="1" t="s">
        <v>331</v>
      </c>
      <c r="F2" s="1" t="s">
        <v>449</v>
      </c>
      <c r="G2" s="1" t="s">
        <v>450</v>
      </c>
      <c r="H2" s="1" t="s">
        <v>451</v>
      </c>
      <c r="I2" s="1" t="s">
        <v>452</v>
      </c>
      <c r="J2" s="1" t="s">
        <v>333</v>
      </c>
      <c r="K2" s="1" t="s">
        <v>333</v>
      </c>
      <c r="L2" s="1" t="s">
        <v>453</v>
      </c>
      <c r="M2" s="1" t="s">
        <v>454</v>
      </c>
      <c r="N2" s="1" t="s">
        <v>455</v>
      </c>
      <c r="O2" s="1" t="s">
        <v>456</v>
      </c>
      <c r="P2" s="1" t="s">
        <v>457</v>
      </c>
      <c r="Q2" s="1" t="s">
        <v>458</v>
      </c>
      <c r="R2" s="1" t="s">
        <v>459</v>
      </c>
      <c r="S2" s="1" t="s">
        <v>460</v>
      </c>
      <c r="T2" s="1" t="s">
        <v>461</v>
      </c>
      <c r="U2" s="1" t="s">
        <v>462</v>
      </c>
      <c r="V2" s="1" t="s">
        <v>463</v>
      </c>
      <c r="W2" s="1" t="s">
        <v>464</v>
      </c>
      <c r="X2" s="1" t="s">
        <v>465</v>
      </c>
      <c r="Y2" s="1" t="s">
        <v>466</v>
      </c>
      <c r="Z2" s="1" t="s">
        <v>467</v>
      </c>
      <c r="AA2" s="1" t="s">
        <v>468</v>
      </c>
      <c r="AB2" s="1" t="s">
        <v>469</v>
      </c>
      <c r="AC2" s="1" t="s">
        <v>470</v>
      </c>
      <c r="AD2" s="1" t="s">
        <v>471</v>
      </c>
      <c r="AE2" s="1" t="s">
        <v>472</v>
      </c>
      <c r="AF2" s="1" t="s">
        <v>473</v>
      </c>
      <c r="AG2" s="1" t="s">
        <v>474</v>
      </c>
      <c r="AH2" s="1" t="s">
        <v>475</v>
      </c>
      <c r="AI2" s="1" t="s">
        <v>476</v>
      </c>
      <c r="AJ2" s="1" t="s">
        <v>477</v>
      </c>
      <c r="AK2" s="1" t="s">
        <v>478</v>
      </c>
      <c r="AL2" s="1" t="s">
        <v>479</v>
      </c>
      <c r="AM2" s="1" t="s">
        <v>480</v>
      </c>
      <c r="AN2" s="1" t="s">
        <v>481</v>
      </c>
      <c r="AO2" s="1" t="s">
        <v>482</v>
      </c>
      <c r="AP2" s="1" t="s">
        <v>483</v>
      </c>
      <c r="AQ2" s="1" t="s">
        <v>484</v>
      </c>
      <c r="AR2" s="1" t="s">
        <v>485</v>
      </c>
      <c r="AS2" s="1" t="s">
        <v>486</v>
      </c>
      <c r="AT2" s="1" t="s">
        <v>487</v>
      </c>
      <c r="AU2" s="1" t="s">
        <v>488</v>
      </c>
      <c r="AV2" s="1" t="s">
        <v>489</v>
      </c>
      <c r="AW2" s="1" t="s">
        <v>490</v>
      </c>
      <c r="AX2" s="1" t="s">
        <v>491</v>
      </c>
      <c r="AY2" s="1" t="s">
        <v>492</v>
      </c>
      <c r="AZ2" s="1" t="s">
        <v>493</v>
      </c>
      <c r="BA2" s="1" t="s">
        <v>494</v>
      </c>
      <c r="BB2" s="1" t="s">
        <v>495</v>
      </c>
      <c r="BC2" s="1" t="s">
        <v>496</v>
      </c>
      <c r="BD2" s="1" t="s">
        <v>497</v>
      </c>
      <c r="BE2" s="1" t="s">
        <v>498</v>
      </c>
      <c r="BF2" s="1" t="s">
        <v>499</v>
      </c>
      <c r="BG2" s="1" t="s">
        <v>500</v>
      </c>
      <c r="BH2" s="1" t="s">
        <v>501</v>
      </c>
      <c r="BI2" s="1" t="s">
        <v>502</v>
      </c>
      <c r="BJ2" s="1" t="s">
        <v>503</v>
      </c>
      <c r="BK2" s="1" t="s">
        <v>504</v>
      </c>
      <c r="BL2" s="1" t="s">
        <v>505</v>
      </c>
      <c r="BM2" s="1" t="s">
        <v>506</v>
      </c>
      <c r="BN2" s="1" t="s">
        <v>507</v>
      </c>
      <c r="BO2" s="1" t="s">
        <v>508</v>
      </c>
      <c r="BP2" s="1" t="s">
        <v>509</v>
      </c>
      <c r="BQ2" s="1" t="s">
        <v>510</v>
      </c>
      <c r="BR2" s="1" t="s">
        <v>511</v>
      </c>
      <c r="BS2" s="1" t="s">
        <v>512</v>
      </c>
      <c r="BT2" s="1" t="s">
        <v>513</v>
      </c>
      <c r="BU2" s="1" t="s">
        <v>514</v>
      </c>
      <c r="BV2" s="1" t="s">
        <v>515</v>
      </c>
      <c r="BW2" s="1" t="s">
        <v>516</v>
      </c>
      <c r="BX2" s="1" t="s">
        <v>517</v>
      </c>
      <c r="BY2" s="1" t="s">
        <v>518</v>
      </c>
      <c r="BZ2" s="1" t="s">
        <v>519</v>
      </c>
      <c r="CA2" s="7" t="s">
        <v>943</v>
      </c>
      <c r="CB2" s="1" t="s">
        <v>944</v>
      </c>
      <c r="CC2" s="1" t="s">
        <v>945</v>
      </c>
      <c r="CD2" s="7" t="s">
        <v>943</v>
      </c>
      <c r="CE2" s="1" t="s">
        <v>946</v>
      </c>
      <c r="CF2" s="1" t="s">
        <v>947</v>
      </c>
      <c r="CG2" s="7" t="s">
        <v>943</v>
      </c>
      <c r="CH2" s="1" t="s">
        <v>948</v>
      </c>
      <c r="CI2" s="1" t="s">
        <v>949</v>
      </c>
      <c r="CJ2" s="7" t="s">
        <v>943</v>
      </c>
      <c r="CK2" s="1" t="s">
        <v>950</v>
      </c>
      <c r="CL2" s="1" t="s">
        <v>951</v>
      </c>
      <c r="CM2" s="7" t="s">
        <v>943</v>
      </c>
      <c r="CN2" s="1" t="s">
        <v>952</v>
      </c>
      <c r="CO2" s="1" t="s">
        <v>953</v>
      </c>
      <c r="CP2" s="7" t="s">
        <v>943</v>
      </c>
      <c r="CQ2" s="1" t="s">
        <v>954</v>
      </c>
      <c r="CR2" s="1" t="s">
        <v>955</v>
      </c>
      <c r="CS2" s="7" t="s">
        <v>943</v>
      </c>
      <c r="CT2" s="1" t="s">
        <v>956</v>
      </c>
      <c r="CU2" s="1" t="s">
        <v>957</v>
      </c>
      <c r="CV2" s="7" t="s">
        <v>943</v>
      </c>
      <c r="CW2" s="1" t="s">
        <v>958</v>
      </c>
      <c r="CX2" s="1" t="s">
        <v>959</v>
      </c>
      <c r="CY2" s="7" t="s">
        <v>943</v>
      </c>
      <c r="CZ2" s="1" t="s">
        <v>960</v>
      </c>
      <c r="DA2" s="1" t="s">
        <v>961</v>
      </c>
      <c r="DB2" s="7" t="s">
        <v>943</v>
      </c>
      <c r="DC2" s="1" t="s">
        <v>962</v>
      </c>
      <c r="DD2" s="1" t="s">
        <v>963</v>
      </c>
      <c r="DE2" s="7" t="s">
        <v>943</v>
      </c>
      <c r="DF2" s="1" t="s">
        <v>964</v>
      </c>
      <c r="DG2" s="1" t="s">
        <v>965</v>
      </c>
      <c r="DH2" s="7" t="s">
        <v>943</v>
      </c>
      <c r="DI2" s="1" t="s">
        <v>966</v>
      </c>
      <c r="DJ2" s="1" t="s">
        <v>967</v>
      </c>
      <c r="DK2" s="7" t="s">
        <v>943</v>
      </c>
      <c r="DL2" s="1" t="s">
        <v>968</v>
      </c>
      <c r="DM2" s="1" t="s">
        <v>969</v>
      </c>
      <c r="DN2" s="7" t="s">
        <v>943</v>
      </c>
      <c r="DO2" s="1" t="s">
        <v>970</v>
      </c>
      <c r="DP2" s="1" t="s">
        <v>971</v>
      </c>
      <c r="DQ2" s="7" t="s">
        <v>943</v>
      </c>
      <c r="DR2" s="1" t="s">
        <v>972</v>
      </c>
      <c r="DS2" s="1" t="s">
        <v>973</v>
      </c>
      <c r="DT2" s="7" t="s">
        <v>943</v>
      </c>
      <c r="DU2" s="1" t="s">
        <v>974</v>
      </c>
      <c r="DV2" s="1" t="s">
        <v>975</v>
      </c>
      <c r="DW2" s="7" t="s">
        <v>943</v>
      </c>
      <c r="DX2" s="1" t="s">
        <v>976</v>
      </c>
      <c r="DY2" s="1" t="s">
        <v>977</v>
      </c>
      <c r="DZ2" s="7" t="s">
        <v>943</v>
      </c>
      <c r="EA2" s="1" t="s">
        <v>978</v>
      </c>
      <c r="EB2" s="1" t="s">
        <v>979</v>
      </c>
      <c r="EC2" s="7" t="s">
        <v>943</v>
      </c>
      <c r="ED2" s="1" t="s">
        <v>980</v>
      </c>
      <c r="EE2" s="1" t="s">
        <v>981</v>
      </c>
      <c r="EF2" s="7" t="s">
        <v>943</v>
      </c>
      <c r="EG2" s="1" t="s">
        <v>982</v>
      </c>
      <c r="EH2" s="1" t="s">
        <v>983</v>
      </c>
      <c r="EI2" s="7" t="s">
        <v>943</v>
      </c>
      <c r="EJ2" s="1" t="s">
        <v>984</v>
      </c>
      <c r="EK2" s="1" t="s">
        <v>985</v>
      </c>
      <c r="EL2" s="7" t="s">
        <v>943</v>
      </c>
      <c r="EM2" s="1" t="s">
        <v>986</v>
      </c>
      <c r="EN2" s="1" t="s">
        <v>987</v>
      </c>
      <c r="EO2" s="7" t="s">
        <v>943</v>
      </c>
      <c r="EP2" s="1" t="s">
        <v>988</v>
      </c>
      <c r="EQ2" s="1" t="s">
        <v>989</v>
      </c>
      <c r="ER2" s="7" t="s">
        <v>943</v>
      </c>
      <c r="ES2" s="1" t="s">
        <v>990</v>
      </c>
      <c r="ET2" s="1" t="s">
        <v>991</v>
      </c>
      <c r="EU2" s="7" t="s">
        <v>943</v>
      </c>
      <c r="EV2" s="1" t="s">
        <v>992</v>
      </c>
      <c r="EW2" s="1" t="s">
        <v>993</v>
      </c>
      <c r="EX2" s="7" t="s">
        <v>943</v>
      </c>
      <c r="EY2" s="1" t="s">
        <v>994</v>
      </c>
      <c r="EZ2" s="1" t="s">
        <v>995</v>
      </c>
      <c r="FA2" s="7" t="s">
        <v>943</v>
      </c>
      <c r="FB2" s="1" t="s">
        <v>996</v>
      </c>
      <c r="FC2" s="1" t="s">
        <v>997</v>
      </c>
      <c r="FD2" s="7" t="s">
        <v>943</v>
      </c>
      <c r="FE2" s="1" t="s">
        <v>998</v>
      </c>
      <c r="FF2" s="1" t="s">
        <v>999</v>
      </c>
      <c r="FG2" s="7" t="s">
        <v>943</v>
      </c>
      <c r="FH2" s="1" t="s">
        <v>1000</v>
      </c>
      <c r="FI2" s="1" t="s">
        <v>1001</v>
      </c>
      <c r="FJ2" s="7" t="s">
        <v>943</v>
      </c>
      <c r="FK2" s="1" t="s">
        <v>1002</v>
      </c>
      <c r="FL2" s="1" t="s">
        <v>1003</v>
      </c>
      <c r="FM2" s="7" t="s">
        <v>943</v>
      </c>
      <c r="FN2" s="1" t="s">
        <v>1004</v>
      </c>
      <c r="FO2" s="1" t="s">
        <v>1005</v>
      </c>
      <c r="FP2" s="7" t="s">
        <v>943</v>
      </c>
      <c r="FQ2" s="1" t="s">
        <v>1006</v>
      </c>
      <c r="FR2" s="1" t="s">
        <v>1007</v>
      </c>
      <c r="FS2" s="7" t="s">
        <v>943</v>
      </c>
      <c r="FT2" s="1" t="s">
        <v>1008</v>
      </c>
      <c r="FU2" s="1" t="s">
        <v>1009</v>
      </c>
      <c r="FV2" s="7" t="s">
        <v>943</v>
      </c>
      <c r="FW2" s="1" t="s">
        <v>1010</v>
      </c>
      <c r="FX2" s="1" t="s">
        <v>1011</v>
      </c>
      <c r="FY2" s="7" t="s">
        <v>943</v>
      </c>
      <c r="FZ2" s="1" t="s">
        <v>1012</v>
      </c>
      <c r="GA2" s="1" t="s">
        <v>1013</v>
      </c>
      <c r="GB2" s="7" t="s">
        <v>943</v>
      </c>
      <c r="GC2" s="1" t="s">
        <v>1014</v>
      </c>
      <c r="GD2" s="1" t="s">
        <v>1015</v>
      </c>
      <c r="GE2" s="7" t="s">
        <v>943</v>
      </c>
      <c r="GF2" s="1" t="s">
        <v>1016</v>
      </c>
      <c r="GG2" s="1" t="s">
        <v>1017</v>
      </c>
      <c r="GH2" s="7" t="s">
        <v>943</v>
      </c>
      <c r="GI2" s="1" t="s">
        <v>1018</v>
      </c>
      <c r="GJ2" s="1" t="s">
        <v>1019</v>
      </c>
      <c r="GK2" s="7" t="s">
        <v>943</v>
      </c>
      <c r="GL2" s="1" t="s">
        <v>1020</v>
      </c>
      <c r="GM2" s="1" t="s">
        <v>1021</v>
      </c>
      <c r="GN2" s="7" t="s">
        <v>943</v>
      </c>
      <c r="GO2" s="1" t="s">
        <v>1022</v>
      </c>
      <c r="GP2" s="1" t="s">
        <v>1023</v>
      </c>
      <c r="GQ2" s="7" t="s">
        <v>943</v>
      </c>
      <c r="GR2" s="1" t="s">
        <v>1024</v>
      </c>
      <c r="GS2" s="1" t="s">
        <v>1025</v>
      </c>
      <c r="GT2" s="7" t="s">
        <v>943</v>
      </c>
      <c r="GU2" s="1" t="s">
        <v>1026</v>
      </c>
      <c r="GV2" s="1" t="s">
        <v>1027</v>
      </c>
      <c r="GW2" s="7" t="s">
        <v>943</v>
      </c>
      <c r="GX2" s="1" t="s">
        <v>1028</v>
      </c>
      <c r="GY2" s="1" t="s">
        <v>1029</v>
      </c>
      <c r="GZ2" s="7" t="s">
        <v>943</v>
      </c>
      <c r="HA2" s="1" t="s">
        <v>1030</v>
      </c>
      <c r="HB2" s="1" t="s">
        <v>1031</v>
      </c>
      <c r="HC2" s="7" t="s">
        <v>943</v>
      </c>
      <c r="HD2" s="1" t="s">
        <v>1032</v>
      </c>
      <c r="HE2" s="1" t="s">
        <v>1033</v>
      </c>
      <c r="HF2" s="7" t="s">
        <v>943</v>
      </c>
      <c r="HG2" s="1" t="s">
        <v>1034</v>
      </c>
      <c r="HH2" s="1" t="s">
        <v>1035</v>
      </c>
      <c r="HI2" s="7" t="s">
        <v>943</v>
      </c>
      <c r="HJ2" s="1" t="s">
        <v>1036</v>
      </c>
      <c r="HK2" s="1" t="s">
        <v>1037</v>
      </c>
      <c r="HL2" s="7" t="s">
        <v>943</v>
      </c>
      <c r="HM2" s="1" t="s">
        <v>1038</v>
      </c>
      <c r="HN2" s="1" t="s">
        <v>1039</v>
      </c>
      <c r="HO2" s="7" t="s">
        <v>943</v>
      </c>
      <c r="HP2" s="1" t="s">
        <v>1040</v>
      </c>
      <c r="HQ2" s="1" t="s">
        <v>1041</v>
      </c>
      <c r="HR2" s="7" t="s">
        <v>943</v>
      </c>
      <c r="HS2" s="1" t="s">
        <v>1042</v>
      </c>
      <c r="HT2" s="1" t="s">
        <v>1043</v>
      </c>
      <c r="HU2" s="7" t="s">
        <v>943</v>
      </c>
      <c r="HV2" s="1" t="s">
        <v>1044</v>
      </c>
      <c r="HW2" s="1" t="s">
        <v>1045</v>
      </c>
      <c r="HX2" s="7" t="s">
        <v>943</v>
      </c>
      <c r="HY2" s="1" t="s">
        <v>1046</v>
      </c>
      <c r="HZ2" s="1" t="s">
        <v>1047</v>
      </c>
      <c r="IA2" s="7" t="s">
        <v>943</v>
      </c>
      <c r="IB2" s="1" t="s">
        <v>1048</v>
      </c>
      <c r="IC2" s="1" t="s">
        <v>1049</v>
      </c>
      <c r="ID2" s="7" t="s">
        <v>943</v>
      </c>
      <c r="IE2" s="1" t="s">
        <v>1050</v>
      </c>
      <c r="IF2" s="1" t="s">
        <v>1051</v>
      </c>
      <c r="IG2" s="7" t="s">
        <v>943</v>
      </c>
      <c r="IH2" s="1" t="s">
        <v>1052</v>
      </c>
      <c r="II2" s="1" t="s">
        <v>1053</v>
      </c>
      <c r="IJ2" s="7" t="s">
        <v>943</v>
      </c>
      <c r="IK2" s="1" t="s">
        <v>1054</v>
      </c>
      <c r="IL2" s="1" t="s">
        <v>1055</v>
      </c>
      <c r="IM2" s="7" t="s">
        <v>943</v>
      </c>
      <c r="IN2" s="1" t="s">
        <v>1056</v>
      </c>
      <c r="IO2" s="1" t="s">
        <v>1057</v>
      </c>
      <c r="IP2" s="7" t="s">
        <v>943</v>
      </c>
      <c r="IQ2" s="1" t="s">
        <v>1058</v>
      </c>
      <c r="IR2" s="1" t="s">
        <v>1059</v>
      </c>
      <c r="IS2" s="7" t="s">
        <v>943</v>
      </c>
      <c r="IT2" s="1" t="s">
        <v>1060</v>
      </c>
      <c r="IU2" s="1" t="s">
        <v>1061</v>
      </c>
      <c r="IV2" s="7" t="s">
        <v>943</v>
      </c>
      <c r="IW2" s="1" t="s">
        <v>1062</v>
      </c>
      <c r="IX2" s="1" t="s">
        <v>1063</v>
      </c>
      <c r="IY2" s="7" t="s">
        <v>943</v>
      </c>
      <c r="IZ2" s="1" t="s">
        <v>1064</v>
      </c>
      <c r="JA2" s="1" t="s">
        <v>1065</v>
      </c>
      <c r="JB2" s="7" t="s">
        <v>943</v>
      </c>
      <c r="JC2" s="1" t="s">
        <v>1066</v>
      </c>
      <c r="JD2" s="1" t="s">
        <v>1067</v>
      </c>
      <c r="JE2" s="7" t="s">
        <v>943</v>
      </c>
      <c r="JF2" s="1" t="s">
        <v>1068</v>
      </c>
      <c r="JG2" s="1" t="s">
        <v>1069</v>
      </c>
      <c r="JH2" s="7" t="s">
        <v>943</v>
      </c>
      <c r="JI2" s="1" t="s">
        <v>1070</v>
      </c>
      <c r="JJ2" s="1" t="s">
        <v>1071</v>
      </c>
      <c r="JK2" s="7" t="s">
        <v>943</v>
      </c>
      <c r="JL2" s="1" t="s">
        <v>1072</v>
      </c>
      <c r="JM2" s="1" t="s">
        <v>1073</v>
      </c>
      <c r="JN2" s="1" t="s">
        <v>715</v>
      </c>
      <c r="JO2" s="1" t="s">
        <v>716</v>
      </c>
      <c r="JP2" s="1" t="s">
        <v>717</v>
      </c>
      <c r="JQ2" s="1" t="s">
        <v>718</v>
      </c>
      <c r="JR2" s="1" t="s">
        <v>719</v>
      </c>
      <c r="JS2" s="1" t="s">
        <v>720</v>
      </c>
      <c r="JT2" s="1" t="s">
        <v>721</v>
      </c>
      <c r="JU2" s="1" t="s">
        <v>722</v>
      </c>
      <c r="JV2" s="1" t="s">
        <v>723</v>
      </c>
      <c r="JW2" s="1" t="s">
        <v>724</v>
      </c>
      <c r="JX2" s="1" t="s">
        <v>725</v>
      </c>
      <c r="JY2" s="1" t="s">
        <v>726</v>
      </c>
      <c r="JZ2" s="1" t="s">
        <v>727</v>
      </c>
      <c r="KA2" s="1" t="s">
        <v>728</v>
      </c>
      <c r="KB2" s="1" t="s">
        <v>729</v>
      </c>
      <c r="KC2" s="1" t="s">
        <v>730</v>
      </c>
      <c r="KD2" s="1" t="s">
        <v>731</v>
      </c>
      <c r="KE2" s="1" t="s">
        <v>732</v>
      </c>
      <c r="KF2" s="1" t="s">
        <v>733</v>
      </c>
      <c r="KG2" s="1" t="s">
        <v>734</v>
      </c>
      <c r="KH2" s="1" t="s">
        <v>735</v>
      </c>
      <c r="KI2" s="1" t="s">
        <v>736</v>
      </c>
      <c r="KJ2" s="1" t="s">
        <v>737</v>
      </c>
      <c r="KK2" s="1" t="s">
        <v>738</v>
      </c>
      <c r="KL2" s="1" t="s">
        <v>739</v>
      </c>
      <c r="KM2" s="1" t="s">
        <v>740</v>
      </c>
      <c r="KN2" s="1" t="s">
        <v>741</v>
      </c>
      <c r="KO2" s="1" t="s">
        <v>742</v>
      </c>
      <c r="KP2" s="1" t="s">
        <v>743</v>
      </c>
      <c r="KQ2" s="1" t="s">
        <v>744</v>
      </c>
      <c r="KR2" s="1" t="s">
        <v>745</v>
      </c>
      <c r="KS2" s="1" t="s">
        <v>746</v>
      </c>
      <c r="KT2" s="1" t="s">
        <v>747</v>
      </c>
      <c r="KU2" s="7" t="s">
        <v>943</v>
      </c>
      <c r="KV2" s="1" t="s">
        <v>1074</v>
      </c>
      <c r="KW2" s="1" t="s">
        <v>1075</v>
      </c>
      <c r="KX2" s="7" t="s">
        <v>943</v>
      </c>
      <c r="KY2" s="1" t="s">
        <v>1076</v>
      </c>
      <c r="KZ2" s="1" t="s">
        <v>1077</v>
      </c>
      <c r="LA2" s="7" t="s">
        <v>943</v>
      </c>
      <c r="LB2" s="1" t="s">
        <v>1078</v>
      </c>
      <c r="LC2" s="1" t="s">
        <v>1079</v>
      </c>
      <c r="LD2" s="7" t="s">
        <v>943</v>
      </c>
      <c r="LE2" s="1" t="s">
        <v>1080</v>
      </c>
      <c r="LF2" s="1" t="s">
        <v>1081</v>
      </c>
      <c r="LG2" s="7" t="s">
        <v>943</v>
      </c>
      <c r="LH2" s="1" t="s">
        <v>1082</v>
      </c>
      <c r="LI2" s="1" t="s">
        <v>1083</v>
      </c>
      <c r="LJ2" s="7" t="s">
        <v>943</v>
      </c>
      <c r="LK2" s="1" t="s">
        <v>1084</v>
      </c>
      <c r="LL2" s="1" t="s">
        <v>1085</v>
      </c>
      <c r="LM2" s="7" t="s">
        <v>943</v>
      </c>
      <c r="LN2" s="1" t="s">
        <v>1086</v>
      </c>
      <c r="LO2" s="1" t="s">
        <v>1087</v>
      </c>
      <c r="LP2" s="7" t="s">
        <v>943</v>
      </c>
      <c r="LQ2" s="1" t="s">
        <v>1088</v>
      </c>
      <c r="LR2" s="1" t="s">
        <v>1089</v>
      </c>
      <c r="LS2" s="7" t="s">
        <v>943</v>
      </c>
      <c r="LT2" s="1" t="s">
        <v>1090</v>
      </c>
      <c r="LU2" s="1" t="s">
        <v>1091</v>
      </c>
      <c r="LV2" s="7" t="s">
        <v>943</v>
      </c>
      <c r="LW2" s="1" t="s">
        <v>1092</v>
      </c>
      <c r="LX2" s="1" t="s">
        <v>1093</v>
      </c>
      <c r="LY2" s="7" t="s">
        <v>943</v>
      </c>
      <c r="LZ2" s="1" t="s">
        <v>1094</v>
      </c>
      <c r="MA2" s="1" t="s">
        <v>1095</v>
      </c>
      <c r="MB2" s="7" t="s">
        <v>943</v>
      </c>
      <c r="MC2" s="1" t="s">
        <v>1096</v>
      </c>
      <c r="MD2" s="1" t="s">
        <v>1097</v>
      </c>
      <c r="ME2" s="7" t="s">
        <v>943</v>
      </c>
      <c r="MF2" s="1" t="s">
        <v>1098</v>
      </c>
      <c r="MG2" s="1" t="s">
        <v>1099</v>
      </c>
      <c r="MH2" s="7" t="s">
        <v>943</v>
      </c>
      <c r="MI2" s="1" t="s">
        <v>1100</v>
      </c>
      <c r="MJ2" s="1" t="s">
        <v>1101</v>
      </c>
      <c r="MK2" s="7" t="s">
        <v>943</v>
      </c>
      <c r="ML2" s="1" t="s">
        <v>1102</v>
      </c>
      <c r="MM2" s="1" t="s">
        <v>1103</v>
      </c>
      <c r="MN2" s="7" t="s">
        <v>943</v>
      </c>
      <c r="MO2" s="1" t="s">
        <v>1104</v>
      </c>
      <c r="MP2" s="1" t="s">
        <v>1105</v>
      </c>
      <c r="MQ2" s="7" t="s">
        <v>943</v>
      </c>
      <c r="MR2" s="1" t="s">
        <v>1106</v>
      </c>
      <c r="MS2" s="1" t="s">
        <v>1107</v>
      </c>
      <c r="MT2" s="7" t="s">
        <v>943</v>
      </c>
      <c r="MU2" s="1" t="s">
        <v>1108</v>
      </c>
      <c r="MV2" s="1" t="s">
        <v>1109</v>
      </c>
      <c r="MW2" s="7" t="s">
        <v>943</v>
      </c>
      <c r="MX2" s="1" t="s">
        <v>1110</v>
      </c>
      <c r="MY2" s="1" t="s">
        <v>1111</v>
      </c>
      <c r="MZ2" s="7" t="s">
        <v>943</v>
      </c>
      <c r="NA2" s="1" t="s">
        <v>1112</v>
      </c>
      <c r="NB2" s="1" t="s">
        <v>1113</v>
      </c>
      <c r="NC2" s="7" t="s">
        <v>943</v>
      </c>
      <c r="ND2" s="1" t="s">
        <v>1114</v>
      </c>
      <c r="NE2" s="1" t="s">
        <v>1115</v>
      </c>
      <c r="NF2" s="7" t="s">
        <v>943</v>
      </c>
      <c r="NG2" s="1" t="s">
        <v>1116</v>
      </c>
      <c r="NH2" s="1" t="s">
        <v>1117</v>
      </c>
      <c r="NI2" s="7" t="s">
        <v>943</v>
      </c>
      <c r="NJ2" s="1" t="s">
        <v>1118</v>
      </c>
      <c r="NK2" s="1" t="s">
        <v>1119</v>
      </c>
      <c r="NL2" s="7" t="s">
        <v>943</v>
      </c>
      <c r="NM2" s="1" t="s">
        <v>1120</v>
      </c>
      <c r="NN2" s="1" t="s">
        <v>1121</v>
      </c>
      <c r="NO2" s="7" t="s">
        <v>943</v>
      </c>
      <c r="NP2" s="1" t="s">
        <v>1122</v>
      </c>
      <c r="NQ2" s="1" t="s">
        <v>1123</v>
      </c>
      <c r="NR2" s="7" t="s">
        <v>943</v>
      </c>
      <c r="NS2" s="1" t="s">
        <v>1124</v>
      </c>
      <c r="NT2" s="1" t="s">
        <v>1125</v>
      </c>
      <c r="NU2" s="7" t="s">
        <v>943</v>
      </c>
      <c r="NV2" s="1" t="s">
        <v>1126</v>
      </c>
      <c r="NW2" s="1" t="s">
        <v>1127</v>
      </c>
      <c r="NX2" s="7" t="s">
        <v>943</v>
      </c>
      <c r="NY2" s="1" t="s">
        <v>1128</v>
      </c>
      <c r="NZ2" s="1" t="s">
        <v>1129</v>
      </c>
      <c r="OA2" s="7" t="s">
        <v>943</v>
      </c>
      <c r="OB2" s="1" t="s">
        <v>1130</v>
      </c>
      <c r="OC2" s="1" t="s">
        <v>1131</v>
      </c>
      <c r="OD2" s="7" t="s">
        <v>943</v>
      </c>
      <c r="OE2" s="1" t="s">
        <v>1132</v>
      </c>
      <c r="OF2" s="1" t="s">
        <v>1133</v>
      </c>
      <c r="OG2" s="7" t="s">
        <v>943</v>
      </c>
      <c r="OH2" s="1" t="s">
        <v>1134</v>
      </c>
      <c r="OI2" s="1" t="s">
        <v>1135</v>
      </c>
      <c r="OJ2" s="7" t="s">
        <v>943</v>
      </c>
      <c r="OK2" s="1" t="s">
        <v>1136</v>
      </c>
      <c r="OL2" s="1" t="s">
        <v>1137</v>
      </c>
      <c r="OM2" s="7" t="s">
        <v>943</v>
      </c>
      <c r="ON2" s="1" t="s">
        <v>1138</v>
      </c>
      <c r="OO2" s="1" t="s">
        <v>1139</v>
      </c>
      <c r="OP2" s="7" t="s">
        <v>943</v>
      </c>
      <c r="OQ2" s="1" t="s">
        <v>1140</v>
      </c>
      <c r="OR2" s="1" t="s">
        <v>1141</v>
      </c>
      <c r="OS2" s="7" t="s">
        <v>943</v>
      </c>
      <c r="OT2" s="1" t="s">
        <v>1142</v>
      </c>
      <c r="OU2" s="1" t="s">
        <v>1143</v>
      </c>
      <c r="OV2" s="7" t="s">
        <v>943</v>
      </c>
      <c r="OW2" s="1" t="s">
        <v>1144</v>
      </c>
      <c r="OX2" s="1" t="s">
        <v>1145</v>
      </c>
      <c r="OY2" s="7" t="s">
        <v>943</v>
      </c>
      <c r="OZ2" s="1" t="s">
        <v>1146</v>
      </c>
      <c r="PA2" s="1" t="s">
        <v>1147</v>
      </c>
      <c r="PB2" s="7" t="s">
        <v>943</v>
      </c>
      <c r="PC2" s="1" t="s">
        <v>1148</v>
      </c>
      <c r="PD2" s="1" t="s">
        <v>1149</v>
      </c>
      <c r="PE2" s="7" t="s">
        <v>943</v>
      </c>
      <c r="PF2" s="1" t="s">
        <v>1150</v>
      </c>
      <c r="PG2" s="1" t="s">
        <v>1151</v>
      </c>
      <c r="PH2" s="7" t="s">
        <v>943</v>
      </c>
      <c r="PI2" s="1" t="s">
        <v>1152</v>
      </c>
      <c r="PJ2" s="1" t="s">
        <v>1153</v>
      </c>
      <c r="PK2" s="7" t="s">
        <v>943</v>
      </c>
      <c r="PL2" s="1" t="s">
        <v>1154</v>
      </c>
      <c r="PM2" s="1" t="s">
        <v>1155</v>
      </c>
      <c r="PN2" s="7" t="s">
        <v>943</v>
      </c>
      <c r="PO2" s="1" t="s">
        <v>1156</v>
      </c>
      <c r="PP2" s="1" t="s">
        <v>1157</v>
      </c>
      <c r="PQ2" s="7" t="s">
        <v>943</v>
      </c>
      <c r="PR2" s="1" t="s">
        <v>1158</v>
      </c>
      <c r="PS2" s="1" t="s">
        <v>1159</v>
      </c>
      <c r="PT2" s="7" t="s">
        <v>943</v>
      </c>
      <c r="PU2" s="1" t="s">
        <v>1160</v>
      </c>
      <c r="PV2" s="1" t="s">
        <v>1161</v>
      </c>
      <c r="PW2" s="7" t="s">
        <v>943</v>
      </c>
      <c r="PX2" s="1" t="s">
        <v>1162</v>
      </c>
      <c r="PY2" s="1" t="s">
        <v>1163</v>
      </c>
      <c r="PZ2" s="7" t="s">
        <v>943</v>
      </c>
      <c r="QA2" s="1" t="s">
        <v>1164</v>
      </c>
      <c r="QB2" s="1" t="s">
        <v>1165</v>
      </c>
      <c r="QC2" s="7" t="s">
        <v>943</v>
      </c>
      <c r="QD2" s="1" t="s">
        <v>1166</v>
      </c>
      <c r="QE2" s="1" t="s">
        <v>1167</v>
      </c>
      <c r="QF2" s="7" t="s">
        <v>943</v>
      </c>
      <c r="QG2" s="1" t="s">
        <v>1168</v>
      </c>
      <c r="QH2" s="1" t="s">
        <v>1169</v>
      </c>
      <c r="QI2" s="7" t="s">
        <v>943</v>
      </c>
      <c r="QJ2" s="1" t="s">
        <v>1170</v>
      </c>
      <c r="QK2" s="1" t="s">
        <v>1171</v>
      </c>
      <c r="QL2" s="7" t="s">
        <v>943</v>
      </c>
      <c r="QM2" s="1" t="s">
        <v>1172</v>
      </c>
      <c r="QN2" s="1" t="s">
        <v>1173</v>
      </c>
      <c r="QO2" s="7" t="s">
        <v>943</v>
      </c>
      <c r="QP2" s="1" t="s">
        <v>1174</v>
      </c>
      <c r="QQ2" s="1" t="s">
        <v>1175</v>
      </c>
      <c r="QR2" s="7" t="s">
        <v>943</v>
      </c>
      <c r="QS2" s="1" t="s">
        <v>1176</v>
      </c>
      <c r="QT2" s="1" t="s">
        <v>1177</v>
      </c>
      <c r="QU2" s="7" t="s">
        <v>943</v>
      </c>
      <c r="QV2" s="1" t="s">
        <v>1178</v>
      </c>
      <c r="QW2" s="1" t="s">
        <v>1179</v>
      </c>
      <c r="QX2" s="7" t="s">
        <v>943</v>
      </c>
      <c r="QY2" s="1" t="s">
        <v>1180</v>
      </c>
      <c r="QZ2" s="1" t="s">
        <v>1181</v>
      </c>
      <c r="RA2" s="7" t="s">
        <v>943</v>
      </c>
      <c r="RB2" s="1" t="s">
        <v>1182</v>
      </c>
      <c r="RC2" s="1" t="s">
        <v>1183</v>
      </c>
      <c r="RD2" s="7" t="s">
        <v>943</v>
      </c>
      <c r="RE2" s="1" t="s">
        <v>1184</v>
      </c>
      <c r="RF2" s="1" t="s">
        <v>1185</v>
      </c>
      <c r="RG2" s="7" t="s">
        <v>943</v>
      </c>
      <c r="RH2" s="1" t="s">
        <v>1186</v>
      </c>
      <c r="RI2" s="1" t="s">
        <v>1187</v>
      </c>
      <c r="RJ2" s="7" t="s">
        <v>943</v>
      </c>
      <c r="RK2" s="1" t="s">
        <v>1188</v>
      </c>
      <c r="RL2" s="1" t="s">
        <v>1189</v>
      </c>
      <c r="RM2" s="7" t="s">
        <v>943</v>
      </c>
      <c r="RN2" s="1" t="s">
        <v>1190</v>
      </c>
      <c r="RO2" s="1" t="s">
        <v>1191</v>
      </c>
      <c r="RP2" s="7" t="s">
        <v>943</v>
      </c>
      <c r="RQ2" s="1" t="s">
        <v>1192</v>
      </c>
      <c r="RR2" s="1" t="s">
        <v>1193</v>
      </c>
      <c r="RS2" s="7" t="s">
        <v>943</v>
      </c>
      <c r="RT2" s="1" t="s">
        <v>1194</v>
      </c>
      <c r="RU2" s="1" t="s">
        <v>1195</v>
      </c>
      <c r="RV2" s="7" t="s">
        <v>943</v>
      </c>
      <c r="RW2" s="1" t="s">
        <v>1196</v>
      </c>
      <c r="RX2" s="1" t="s">
        <v>1197</v>
      </c>
      <c r="RY2" s="7" t="s">
        <v>943</v>
      </c>
      <c r="RZ2" s="1" t="s">
        <v>1198</v>
      </c>
      <c r="SA2" s="1" t="s">
        <v>1199</v>
      </c>
      <c r="SB2" s="7" t="s">
        <v>943</v>
      </c>
      <c r="SC2" s="1" t="s">
        <v>1200</v>
      </c>
      <c r="SD2" s="1" t="s">
        <v>1201</v>
      </c>
      <c r="SE2" s="7" t="s">
        <v>943</v>
      </c>
      <c r="SF2" s="1" t="s">
        <v>1202</v>
      </c>
      <c r="SG2" s="1" t="s">
        <v>1203</v>
      </c>
    </row>
    <row r="3" spans="1:501" ht="11.1" customHeight="1" x14ac:dyDescent="0.2"/>
    <row r="4" spans="1:501" ht="11.1" customHeight="1" x14ac:dyDescent="0.2">
      <c r="A4" s="1" t="s">
        <v>54</v>
      </c>
      <c r="B4" s="1">
        <v>1395.8984375</v>
      </c>
      <c r="D4" s="1">
        <v>100.08182974594888</v>
      </c>
      <c r="CA4" s="1">
        <v>0</v>
      </c>
      <c r="CB4" s="1">
        <v>0</v>
      </c>
      <c r="CC4" s="1">
        <v>0</v>
      </c>
      <c r="CD4" s="1">
        <v>0</v>
      </c>
      <c r="CE4" s="1">
        <v>0</v>
      </c>
      <c r="CF4" s="1">
        <v>0</v>
      </c>
      <c r="CG4" s="1">
        <v>0</v>
      </c>
      <c r="CH4" s="1">
        <v>0</v>
      </c>
      <c r="CI4" s="1">
        <v>0</v>
      </c>
      <c r="CJ4" s="1">
        <v>0</v>
      </c>
      <c r="CK4" s="1">
        <v>0</v>
      </c>
      <c r="CL4" s="1">
        <v>0</v>
      </c>
      <c r="CM4" s="1">
        <v>0</v>
      </c>
      <c r="CN4" s="1">
        <v>0</v>
      </c>
      <c r="CO4" s="1">
        <v>0</v>
      </c>
      <c r="CP4" s="1">
        <v>0</v>
      </c>
      <c r="CQ4" s="1">
        <v>0</v>
      </c>
      <c r="CR4" s="1">
        <v>0</v>
      </c>
      <c r="CS4" s="1">
        <v>0</v>
      </c>
      <c r="CT4" s="1">
        <v>0</v>
      </c>
      <c r="CU4" s="1">
        <v>0</v>
      </c>
      <c r="CV4" s="1">
        <v>0</v>
      </c>
      <c r="CW4" s="1">
        <v>0</v>
      </c>
      <c r="CX4" s="1">
        <v>0</v>
      </c>
      <c r="CY4" s="1">
        <v>0</v>
      </c>
      <c r="CZ4" s="1">
        <v>0</v>
      </c>
      <c r="DA4" s="1">
        <v>0</v>
      </c>
      <c r="DB4" s="1">
        <v>0</v>
      </c>
      <c r="DC4" s="1">
        <v>0</v>
      </c>
      <c r="DD4" s="1">
        <v>0</v>
      </c>
      <c r="DE4" s="1">
        <v>0</v>
      </c>
      <c r="DF4" s="1">
        <v>0</v>
      </c>
      <c r="DG4" s="1">
        <v>0</v>
      </c>
      <c r="DH4" s="1">
        <v>0</v>
      </c>
      <c r="DI4" s="1">
        <v>0</v>
      </c>
      <c r="DJ4" s="1">
        <v>0</v>
      </c>
      <c r="DK4" s="1">
        <v>0</v>
      </c>
      <c r="DL4" s="1">
        <v>0</v>
      </c>
      <c r="DM4" s="1">
        <v>0</v>
      </c>
      <c r="DN4" s="1">
        <v>0</v>
      </c>
      <c r="DO4" s="1">
        <v>0</v>
      </c>
      <c r="DP4" s="1">
        <v>0</v>
      </c>
      <c r="DQ4" s="1">
        <v>0</v>
      </c>
      <c r="DR4" s="1">
        <v>0</v>
      </c>
      <c r="DS4" s="1">
        <v>0</v>
      </c>
      <c r="DT4" s="1">
        <v>0</v>
      </c>
      <c r="DU4" s="1">
        <v>0</v>
      </c>
      <c r="DV4" s="1">
        <v>0</v>
      </c>
      <c r="DW4" s="1">
        <v>0</v>
      </c>
      <c r="DX4" s="1">
        <v>0</v>
      </c>
      <c r="DY4" s="1">
        <v>0</v>
      </c>
      <c r="DZ4" s="1">
        <v>0</v>
      </c>
      <c r="EA4" s="1">
        <v>0</v>
      </c>
      <c r="EB4" s="1">
        <v>0</v>
      </c>
      <c r="EC4" s="1">
        <v>0</v>
      </c>
      <c r="ED4" s="1">
        <v>0</v>
      </c>
      <c r="EE4" s="1">
        <v>0</v>
      </c>
      <c r="EF4" s="1">
        <v>0</v>
      </c>
      <c r="EG4" s="1">
        <v>0</v>
      </c>
      <c r="EH4" s="1">
        <v>0</v>
      </c>
      <c r="EI4" s="1">
        <v>0</v>
      </c>
      <c r="EJ4" s="1">
        <v>0</v>
      </c>
      <c r="EK4" s="1">
        <v>0</v>
      </c>
      <c r="EL4" s="1">
        <v>0</v>
      </c>
      <c r="EM4" s="1">
        <v>0</v>
      </c>
      <c r="EN4" s="1">
        <v>0</v>
      </c>
      <c r="EO4" s="1">
        <v>0</v>
      </c>
      <c r="EP4" s="1">
        <v>0</v>
      </c>
      <c r="EQ4" s="1">
        <v>0</v>
      </c>
      <c r="ER4" s="1">
        <v>0</v>
      </c>
      <c r="ES4" s="1">
        <v>0</v>
      </c>
      <c r="ET4" s="1">
        <v>0</v>
      </c>
      <c r="EU4" s="1">
        <v>0</v>
      </c>
      <c r="EV4" s="1">
        <v>0</v>
      </c>
      <c r="EW4" s="1">
        <v>0</v>
      </c>
      <c r="EX4" s="1">
        <v>0</v>
      </c>
      <c r="EY4" s="1">
        <v>0</v>
      </c>
      <c r="EZ4" s="1">
        <v>0</v>
      </c>
      <c r="FA4" s="1">
        <v>0</v>
      </c>
      <c r="FB4" s="1">
        <v>0</v>
      </c>
      <c r="FC4" s="1">
        <v>0</v>
      </c>
      <c r="FD4" s="1">
        <v>0</v>
      </c>
      <c r="FE4" s="1">
        <v>0</v>
      </c>
      <c r="FF4" s="1">
        <v>0</v>
      </c>
      <c r="FG4" s="1">
        <v>0</v>
      </c>
      <c r="FH4" s="1">
        <v>0</v>
      </c>
      <c r="FI4" s="1">
        <v>0</v>
      </c>
      <c r="FJ4" s="1">
        <v>0</v>
      </c>
      <c r="FK4" s="1">
        <v>0</v>
      </c>
      <c r="FL4" s="1">
        <v>0</v>
      </c>
      <c r="FM4" s="1">
        <v>0</v>
      </c>
      <c r="FN4" s="1">
        <v>0</v>
      </c>
      <c r="FO4" s="1">
        <v>0</v>
      </c>
      <c r="FP4" s="1">
        <v>0</v>
      </c>
      <c r="FQ4" s="1">
        <v>0</v>
      </c>
      <c r="FR4" s="1">
        <v>0</v>
      </c>
      <c r="FS4" s="1">
        <v>0</v>
      </c>
      <c r="FT4" s="1">
        <v>0</v>
      </c>
      <c r="FU4" s="1">
        <v>0</v>
      </c>
      <c r="FV4" s="1">
        <v>0</v>
      </c>
      <c r="FW4" s="1">
        <v>0</v>
      </c>
      <c r="FX4" s="1">
        <v>0</v>
      </c>
      <c r="FY4" s="1">
        <v>0</v>
      </c>
      <c r="FZ4" s="1">
        <v>0</v>
      </c>
      <c r="GA4" s="1">
        <v>0</v>
      </c>
      <c r="GB4" s="1">
        <v>0</v>
      </c>
      <c r="GC4" s="1">
        <v>0</v>
      </c>
      <c r="GD4" s="1">
        <v>0</v>
      </c>
      <c r="GE4" s="1">
        <v>0</v>
      </c>
      <c r="GF4" s="1">
        <v>0</v>
      </c>
      <c r="GG4" s="1">
        <v>0</v>
      </c>
      <c r="GH4" s="1">
        <v>0</v>
      </c>
      <c r="GI4" s="1">
        <v>0</v>
      </c>
      <c r="GJ4" s="1">
        <v>0</v>
      </c>
      <c r="GK4" s="1">
        <v>0</v>
      </c>
      <c r="GL4" s="1">
        <v>0</v>
      </c>
      <c r="GM4" s="1">
        <v>0</v>
      </c>
      <c r="GN4" s="1">
        <v>0</v>
      </c>
      <c r="GO4" s="1">
        <v>0</v>
      </c>
      <c r="GP4" s="1">
        <v>0</v>
      </c>
      <c r="GQ4" s="1">
        <v>0</v>
      </c>
      <c r="GR4" s="1">
        <v>0</v>
      </c>
      <c r="GS4" s="1">
        <v>0</v>
      </c>
      <c r="GT4" s="1">
        <v>0</v>
      </c>
      <c r="GU4" s="1">
        <v>0</v>
      </c>
      <c r="GV4" s="1">
        <v>0</v>
      </c>
      <c r="GW4" s="1">
        <v>0</v>
      </c>
      <c r="GX4" s="1">
        <v>0</v>
      </c>
      <c r="GY4" s="1">
        <v>0</v>
      </c>
      <c r="GZ4" s="1">
        <v>0</v>
      </c>
      <c r="HA4" s="1">
        <v>0</v>
      </c>
      <c r="HB4" s="1">
        <v>0</v>
      </c>
      <c r="HC4" s="1">
        <v>0</v>
      </c>
      <c r="HD4" s="1">
        <v>0</v>
      </c>
      <c r="HE4" s="1">
        <v>0</v>
      </c>
      <c r="HF4" s="1">
        <v>0</v>
      </c>
      <c r="HG4" s="1">
        <v>0</v>
      </c>
      <c r="HH4" s="1">
        <v>0</v>
      </c>
      <c r="HI4" s="1">
        <v>0</v>
      </c>
      <c r="HJ4" s="1">
        <v>0</v>
      </c>
      <c r="HK4" s="1">
        <v>0</v>
      </c>
      <c r="HL4" s="1">
        <v>0</v>
      </c>
      <c r="HM4" s="1">
        <v>0</v>
      </c>
      <c r="HN4" s="1">
        <v>0</v>
      </c>
      <c r="HO4" s="1">
        <v>0</v>
      </c>
      <c r="HP4" s="1">
        <v>0</v>
      </c>
      <c r="HQ4" s="1">
        <v>0</v>
      </c>
      <c r="HR4" s="1">
        <v>0</v>
      </c>
      <c r="HS4" s="1">
        <v>0</v>
      </c>
      <c r="HT4" s="1">
        <v>0</v>
      </c>
      <c r="HU4" s="1">
        <v>0</v>
      </c>
      <c r="HV4" s="1">
        <v>0</v>
      </c>
      <c r="HW4" s="1">
        <v>0</v>
      </c>
      <c r="HX4" s="1">
        <v>0</v>
      </c>
      <c r="HY4" s="1">
        <v>0</v>
      </c>
      <c r="HZ4" s="1">
        <v>0</v>
      </c>
      <c r="IA4" s="1">
        <v>0</v>
      </c>
      <c r="IB4" s="1">
        <v>0</v>
      </c>
      <c r="IC4" s="1">
        <v>0</v>
      </c>
      <c r="ID4" s="1">
        <v>0</v>
      </c>
      <c r="IE4" s="1">
        <v>0</v>
      </c>
      <c r="IF4" s="1">
        <v>0</v>
      </c>
      <c r="IG4" s="1">
        <v>0</v>
      </c>
      <c r="IH4" s="1">
        <v>0</v>
      </c>
      <c r="II4" s="1">
        <v>0</v>
      </c>
      <c r="IJ4" s="1">
        <v>0</v>
      </c>
      <c r="IK4" s="1">
        <v>0</v>
      </c>
      <c r="IL4" s="1">
        <v>0</v>
      </c>
      <c r="IM4" s="1">
        <v>0</v>
      </c>
      <c r="IN4" s="1">
        <v>0</v>
      </c>
      <c r="IO4" s="1">
        <v>0</v>
      </c>
      <c r="IP4" s="1">
        <v>0</v>
      </c>
      <c r="IQ4" s="1">
        <v>0</v>
      </c>
      <c r="IR4" s="1">
        <v>0</v>
      </c>
      <c r="IS4" s="1">
        <v>0</v>
      </c>
      <c r="IT4" s="1">
        <v>0</v>
      </c>
      <c r="IU4" s="1">
        <v>0</v>
      </c>
      <c r="IV4" s="1">
        <v>0</v>
      </c>
      <c r="IW4" s="1">
        <v>0</v>
      </c>
      <c r="IX4" s="1">
        <v>0</v>
      </c>
      <c r="IY4" s="1">
        <v>0</v>
      </c>
      <c r="IZ4" s="1">
        <v>0</v>
      </c>
      <c r="JA4" s="1">
        <v>0</v>
      </c>
      <c r="JB4" s="1">
        <v>0</v>
      </c>
      <c r="JC4" s="1">
        <v>0</v>
      </c>
      <c r="JD4" s="1">
        <v>0</v>
      </c>
      <c r="JE4" s="1">
        <v>0</v>
      </c>
      <c r="JF4" s="1">
        <v>0</v>
      </c>
      <c r="JG4" s="1">
        <v>0</v>
      </c>
      <c r="JH4" s="1">
        <v>0</v>
      </c>
      <c r="JI4" s="1">
        <v>0</v>
      </c>
      <c r="JJ4" s="1">
        <v>0</v>
      </c>
      <c r="JK4" s="1">
        <v>0</v>
      </c>
      <c r="JL4" s="1">
        <v>0</v>
      </c>
      <c r="JM4" s="1">
        <v>0</v>
      </c>
      <c r="JN4" s="1">
        <v>53.453624634968968</v>
      </c>
      <c r="JO4" s="1">
        <v>0.51283920313983977</v>
      </c>
      <c r="JP4" s="1">
        <v>11.17397725302871</v>
      </c>
      <c r="JQ4" s="1">
        <v>1.8516267856780133</v>
      </c>
      <c r="JR4" s="1">
        <v>0.26233697699080216</v>
      </c>
      <c r="JS4" s="1">
        <v>7.6190383883525961</v>
      </c>
      <c r="JT4" s="1">
        <v>0.15779667788919985</v>
      </c>
      <c r="JU4" s="1">
        <v>13.590238883207617</v>
      </c>
      <c r="JV4" s="1">
        <v>6.6471850560826454E-2</v>
      </c>
      <c r="JW4" s="1">
        <v>0</v>
      </c>
      <c r="JX4" s="1">
        <v>7.0909882126472672</v>
      </c>
      <c r="JY4" s="1">
        <v>2.2979141217614973</v>
      </c>
      <c r="JZ4" s="1">
        <v>0.82843255891832013</v>
      </c>
      <c r="KA4" s="1">
        <v>0.1084852160488104</v>
      </c>
      <c r="KB4" s="1">
        <v>0.98622923680751229</v>
      </c>
      <c r="KC4" s="1">
        <v>0</v>
      </c>
    </row>
    <row r="5" spans="1:501" ht="11.1" customHeight="1" x14ac:dyDescent="0.2">
      <c r="A5" s="1" t="s">
        <v>59</v>
      </c>
      <c r="B5" s="1">
        <v>1395.8984375</v>
      </c>
      <c r="D5" s="1">
        <v>100.08182974594992</v>
      </c>
      <c r="CA5" s="1">
        <v>0</v>
      </c>
      <c r="CB5" s="1">
        <v>0</v>
      </c>
      <c r="CC5" s="1">
        <v>0</v>
      </c>
      <c r="CD5" s="1">
        <v>0</v>
      </c>
      <c r="CE5" s="1">
        <v>0</v>
      </c>
      <c r="CF5" s="1">
        <v>0</v>
      </c>
      <c r="CG5" s="1">
        <v>0</v>
      </c>
      <c r="CH5" s="1">
        <v>0</v>
      </c>
      <c r="CI5" s="1">
        <v>0</v>
      </c>
      <c r="CJ5" s="1">
        <v>0</v>
      </c>
      <c r="CK5" s="1">
        <v>0</v>
      </c>
      <c r="CL5" s="1">
        <v>0</v>
      </c>
      <c r="CM5" s="1">
        <v>0</v>
      </c>
      <c r="CN5" s="1">
        <v>0</v>
      </c>
      <c r="CO5" s="1">
        <v>0</v>
      </c>
      <c r="CP5" s="1">
        <v>0</v>
      </c>
      <c r="CQ5" s="1">
        <v>0</v>
      </c>
      <c r="CR5" s="1">
        <v>0</v>
      </c>
      <c r="CS5" s="1">
        <v>0</v>
      </c>
      <c r="CT5" s="1">
        <v>0</v>
      </c>
      <c r="CU5" s="1">
        <v>0</v>
      </c>
      <c r="CV5" s="1">
        <v>0</v>
      </c>
      <c r="CW5" s="1">
        <v>0</v>
      </c>
      <c r="CX5" s="1">
        <v>0</v>
      </c>
      <c r="CY5" s="1">
        <v>0</v>
      </c>
      <c r="CZ5" s="1">
        <v>0</v>
      </c>
      <c r="DA5" s="1">
        <v>0</v>
      </c>
      <c r="DB5" s="1">
        <v>0</v>
      </c>
      <c r="DC5" s="1">
        <v>0</v>
      </c>
      <c r="DD5" s="1">
        <v>0</v>
      </c>
      <c r="DE5" s="1">
        <v>0</v>
      </c>
      <c r="DF5" s="1">
        <v>0</v>
      </c>
      <c r="DG5" s="1">
        <v>0</v>
      </c>
      <c r="DH5" s="1">
        <v>0</v>
      </c>
      <c r="DI5" s="1">
        <v>0</v>
      </c>
      <c r="DJ5" s="1">
        <v>0</v>
      </c>
      <c r="DK5" s="1">
        <v>0</v>
      </c>
      <c r="DL5" s="1">
        <v>0</v>
      </c>
      <c r="DM5" s="1">
        <v>0</v>
      </c>
      <c r="DN5" s="1">
        <v>0</v>
      </c>
      <c r="DO5" s="1">
        <v>0</v>
      </c>
      <c r="DP5" s="1">
        <v>0</v>
      </c>
      <c r="DQ5" s="1">
        <v>0</v>
      </c>
      <c r="DR5" s="1">
        <v>0</v>
      </c>
      <c r="DS5" s="1">
        <v>0</v>
      </c>
      <c r="DT5" s="1">
        <v>0</v>
      </c>
      <c r="DU5" s="1">
        <v>0</v>
      </c>
      <c r="DV5" s="1">
        <v>0</v>
      </c>
      <c r="DW5" s="1">
        <v>0</v>
      </c>
      <c r="DX5" s="1">
        <v>0</v>
      </c>
      <c r="DY5" s="1">
        <v>0</v>
      </c>
      <c r="DZ5" s="1">
        <v>0</v>
      </c>
      <c r="EA5" s="1">
        <v>0</v>
      </c>
      <c r="EB5" s="1">
        <v>0</v>
      </c>
      <c r="EC5" s="1">
        <v>0</v>
      </c>
      <c r="ED5" s="1">
        <v>0</v>
      </c>
      <c r="EE5" s="1">
        <v>0</v>
      </c>
      <c r="EF5" s="1">
        <v>0</v>
      </c>
      <c r="EG5" s="1">
        <v>0</v>
      </c>
      <c r="EH5" s="1">
        <v>0</v>
      </c>
      <c r="EI5" s="1">
        <v>0</v>
      </c>
      <c r="EJ5" s="1">
        <v>0</v>
      </c>
      <c r="EK5" s="1">
        <v>0</v>
      </c>
      <c r="EL5" s="1">
        <v>0</v>
      </c>
      <c r="EM5" s="1">
        <v>0</v>
      </c>
      <c r="EN5" s="1">
        <v>0</v>
      </c>
      <c r="EO5" s="1">
        <v>0</v>
      </c>
      <c r="EP5" s="1">
        <v>0</v>
      </c>
      <c r="EQ5" s="1">
        <v>0</v>
      </c>
      <c r="ER5" s="1">
        <v>0</v>
      </c>
      <c r="ES5" s="1">
        <v>0</v>
      </c>
      <c r="ET5" s="1">
        <v>0</v>
      </c>
      <c r="EU5" s="1">
        <v>0</v>
      </c>
      <c r="EV5" s="1">
        <v>0</v>
      </c>
      <c r="EW5" s="1">
        <v>0</v>
      </c>
      <c r="EX5" s="1">
        <v>0</v>
      </c>
      <c r="EY5" s="1">
        <v>0</v>
      </c>
      <c r="EZ5" s="1">
        <v>0</v>
      </c>
      <c r="FA5" s="1">
        <v>0</v>
      </c>
      <c r="FB5" s="1">
        <v>0</v>
      </c>
      <c r="FC5" s="1">
        <v>0</v>
      </c>
      <c r="FD5" s="1">
        <v>0</v>
      </c>
      <c r="FE5" s="1">
        <v>0</v>
      </c>
      <c r="FF5" s="1">
        <v>0</v>
      </c>
      <c r="FG5" s="1">
        <v>0</v>
      </c>
      <c r="FH5" s="1">
        <v>0</v>
      </c>
      <c r="FI5" s="1">
        <v>0</v>
      </c>
      <c r="FJ5" s="1">
        <v>0</v>
      </c>
      <c r="FK5" s="1">
        <v>0</v>
      </c>
      <c r="FL5" s="1">
        <v>0</v>
      </c>
      <c r="FM5" s="1">
        <v>0</v>
      </c>
      <c r="FN5" s="1">
        <v>0</v>
      </c>
      <c r="FO5" s="1">
        <v>0</v>
      </c>
      <c r="FP5" s="1">
        <v>0</v>
      </c>
      <c r="FQ5" s="1">
        <v>0</v>
      </c>
      <c r="FR5" s="1">
        <v>0</v>
      </c>
      <c r="FS5" s="1">
        <v>0</v>
      </c>
      <c r="FT5" s="1">
        <v>0</v>
      </c>
      <c r="FU5" s="1">
        <v>0</v>
      </c>
      <c r="FV5" s="1">
        <v>0</v>
      </c>
      <c r="FW5" s="1">
        <v>0</v>
      </c>
      <c r="FX5" s="1">
        <v>0</v>
      </c>
      <c r="FY5" s="1">
        <v>0</v>
      </c>
      <c r="FZ5" s="1">
        <v>0</v>
      </c>
      <c r="GA5" s="1">
        <v>0</v>
      </c>
      <c r="GB5" s="1">
        <v>0</v>
      </c>
      <c r="GC5" s="1">
        <v>0</v>
      </c>
      <c r="GD5" s="1">
        <v>0</v>
      </c>
      <c r="GE5" s="1">
        <v>0</v>
      </c>
      <c r="GF5" s="1">
        <v>0</v>
      </c>
      <c r="GG5" s="1">
        <v>0</v>
      </c>
      <c r="GH5" s="1">
        <v>0</v>
      </c>
      <c r="GI5" s="1">
        <v>0</v>
      </c>
      <c r="GJ5" s="1">
        <v>0</v>
      </c>
      <c r="GK5" s="1">
        <v>0</v>
      </c>
      <c r="GL5" s="1">
        <v>0</v>
      </c>
      <c r="GM5" s="1">
        <v>0</v>
      </c>
      <c r="GN5" s="1">
        <v>0</v>
      </c>
      <c r="GO5" s="1">
        <v>0</v>
      </c>
      <c r="GP5" s="1">
        <v>0</v>
      </c>
      <c r="GQ5" s="1">
        <v>0</v>
      </c>
      <c r="GR5" s="1">
        <v>0</v>
      </c>
      <c r="GS5" s="1">
        <v>0</v>
      </c>
      <c r="GT5" s="1">
        <v>0</v>
      </c>
      <c r="GU5" s="1">
        <v>0</v>
      </c>
      <c r="GV5" s="1">
        <v>0</v>
      </c>
      <c r="GW5" s="1">
        <v>0</v>
      </c>
      <c r="GX5" s="1">
        <v>0</v>
      </c>
      <c r="GY5" s="1">
        <v>0</v>
      </c>
      <c r="GZ5" s="1">
        <v>0</v>
      </c>
      <c r="HA5" s="1">
        <v>0</v>
      </c>
      <c r="HB5" s="1">
        <v>0</v>
      </c>
      <c r="HC5" s="1">
        <v>0</v>
      </c>
      <c r="HD5" s="1">
        <v>0</v>
      </c>
      <c r="HE5" s="1">
        <v>0</v>
      </c>
      <c r="HF5" s="1">
        <v>0</v>
      </c>
      <c r="HG5" s="1">
        <v>0</v>
      </c>
      <c r="HH5" s="1">
        <v>0</v>
      </c>
      <c r="HI5" s="1">
        <v>0</v>
      </c>
      <c r="HJ5" s="1">
        <v>0</v>
      </c>
      <c r="HK5" s="1">
        <v>0</v>
      </c>
      <c r="HL5" s="1">
        <v>0</v>
      </c>
      <c r="HM5" s="1">
        <v>0</v>
      </c>
      <c r="HN5" s="1">
        <v>0</v>
      </c>
      <c r="HO5" s="1">
        <v>0</v>
      </c>
      <c r="HP5" s="1">
        <v>0</v>
      </c>
      <c r="HQ5" s="1">
        <v>0</v>
      </c>
      <c r="HR5" s="1">
        <v>0</v>
      </c>
      <c r="HS5" s="1">
        <v>0</v>
      </c>
      <c r="HT5" s="1">
        <v>0</v>
      </c>
      <c r="HU5" s="1">
        <v>0</v>
      </c>
      <c r="HV5" s="1">
        <v>0</v>
      </c>
      <c r="HW5" s="1">
        <v>0</v>
      </c>
      <c r="HX5" s="1">
        <v>0</v>
      </c>
      <c r="HY5" s="1">
        <v>0</v>
      </c>
      <c r="HZ5" s="1">
        <v>0</v>
      </c>
      <c r="IA5" s="1">
        <v>0</v>
      </c>
      <c r="IB5" s="1">
        <v>0</v>
      </c>
      <c r="IC5" s="1">
        <v>0</v>
      </c>
      <c r="ID5" s="1">
        <v>0</v>
      </c>
      <c r="IE5" s="1">
        <v>0</v>
      </c>
      <c r="IF5" s="1">
        <v>0</v>
      </c>
      <c r="IG5" s="1">
        <v>0</v>
      </c>
      <c r="IH5" s="1">
        <v>0</v>
      </c>
      <c r="II5" s="1">
        <v>0</v>
      </c>
      <c r="IJ5" s="1">
        <v>0</v>
      </c>
      <c r="IK5" s="1">
        <v>0</v>
      </c>
      <c r="IL5" s="1">
        <v>0</v>
      </c>
      <c r="IM5" s="1">
        <v>0</v>
      </c>
      <c r="IN5" s="1">
        <v>0</v>
      </c>
      <c r="IO5" s="1">
        <v>0</v>
      </c>
      <c r="IP5" s="1">
        <v>0</v>
      </c>
      <c r="IQ5" s="1">
        <v>0</v>
      </c>
      <c r="IR5" s="1">
        <v>0</v>
      </c>
      <c r="IS5" s="1">
        <v>0</v>
      </c>
      <c r="IT5" s="1">
        <v>0</v>
      </c>
      <c r="IU5" s="1">
        <v>0</v>
      </c>
      <c r="IV5" s="1">
        <v>0</v>
      </c>
      <c r="IW5" s="1">
        <v>0</v>
      </c>
      <c r="IX5" s="1">
        <v>0</v>
      </c>
      <c r="IY5" s="1">
        <v>0</v>
      </c>
      <c r="IZ5" s="1">
        <v>0</v>
      </c>
      <c r="JA5" s="1">
        <v>0</v>
      </c>
      <c r="JB5" s="1">
        <v>0</v>
      </c>
      <c r="JC5" s="1">
        <v>0</v>
      </c>
      <c r="JD5" s="1">
        <v>0</v>
      </c>
      <c r="JE5" s="1">
        <v>0</v>
      </c>
      <c r="JF5" s="1">
        <v>0</v>
      </c>
      <c r="JG5" s="1">
        <v>0</v>
      </c>
      <c r="JH5" s="1">
        <v>0</v>
      </c>
      <c r="JI5" s="1">
        <v>0</v>
      </c>
      <c r="JJ5" s="1">
        <v>0</v>
      </c>
      <c r="JK5" s="1">
        <v>0</v>
      </c>
      <c r="JL5" s="1">
        <v>0</v>
      </c>
      <c r="JM5" s="1">
        <v>0</v>
      </c>
      <c r="JN5" s="1">
        <v>53.453624634968321</v>
      </c>
      <c r="JO5" s="1">
        <v>0.51283920313983833</v>
      </c>
      <c r="JP5" s="1">
        <v>11.173977253028621</v>
      </c>
      <c r="JQ5" s="1">
        <v>1.8516267856781936</v>
      </c>
      <c r="JR5" s="1">
        <v>0.26233697699079928</v>
      </c>
      <c r="JS5" s="1">
        <v>7.6190383883534958</v>
      </c>
      <c r="JT5" s="1">
        <v>0.15779667788919843</v>
      </c>
      <c r="JU5" s="1">
        <v>13.590238883207476</v>
      </c>
      <c r="JV5" s="1">
        <v>6.6471850560825788E-2</v>
      </c>
      <c r="JW5" s="1">
        <v>0</v>
      </c>
      <c r="JX5" s="1">
        <v>7.0909882126471233</v>
      </c>
      <c r="JY5" s="1">
        <v>2.2979141217614747</v>
      </c>
      <c r="JZ5" s="1">
        <v>0.82843255891831125</v>
      </c>
      <c r="KA5" s="1">
        <v>0.10848521604881027</v>
      </c>
      <c r="KB5" s="1">
        <v>0.98622923680750252</v>
      </c>
      <c r="KC5" s="1">
        <v>0</v>
      </c>
    </row>
    <row r="6" spans="1:501" ht="11.1" customHeight="1" x14ac:dyDescent="0.2">
      <c r="A6" s="1" t="s">
        <v>66</v>
      </c>
      <c r="B6" s="1">
        <v>1375.8984375</v>
      </c>
      <c r="D6" s="1">
        <v>100.02501438389268</v>
      </c>
      <c r="CA6" s="1">
        <v>0</v>
      </c>
      <c r="CB6" s="1">
        <v>0</v>
      </c>
      <c r="CC6" s="1">
        <v>0</v>
      </c>
      <c r="CD6" s="1">
        <v>0</v>
      </c>
      <c r="CE6" s="1">
        <v>0</v>
      </c>
      <c r="CF6" s="1">
        <v>0</v>
      </c>
      <c r="CG6" s="1">
        <v>0</v>
      </c>
      <c r="CH6" s="1">
        <v>0</v>
      </c>
      <c r="CI6" s="1">
        <v>0</v>
      </c>
      <c r="CJ6" s="1">
        <v>0</v>
      </c>
      <c r="CK6" s="1">
        <v>0</v>
      </c>
      <c r="CL6" s="1">
        <v>0</v>
      </c>
      <c r="CM6" s="1">
        <v>0</v>
      </c>
      <c r="CN6" s="1">
        <v>0</v>
      </c>
      <c r="CO6" s="1">
        <v>0</v>
      </c>
      <c r="CP6" s="1">
        <v>0</v>
      </c>
      <c r="CQ6" s="1">
        <v>0</v>
      </c>
      <c r="CR6" s="1">
        <v>0</v>
      </c>
      <c r="CS6" s="1">
        <v>0</v>
      </c>
      <c r="CT6" s="1">
        <v>0</v>
      </c>
      <c r="CU6" s="1">
        <v>0</v>
      </c>
      <c r="CV6" s="1">
        <v>0</v>
      </c>
      <c r="CW6" s="1">
        <v>0</v>
      </c>
      <c r="CX6" s="1">
        <v>0</v>
      </c>
      <c r="CY6" s="1">
        <v>0</v>
      </c>
      <c r="CZ6" s="1">
        <v>0</v>
      </c>
      <c r="DA6" s="1">
        <v>0</v>
      </c>
      <c r="DB6" s="1">
        <v>0</v>
      </c>
      <c r="DC6" s="1">
        <v>0</v>
      </c>
      <c r="DD6" s="1">
        <v>0</v>
      </c>
      <c r="DE6" s="1">
        <v>0</v>
      </c>
      <c r="DF6" s="1">
        <v>0</v>
      </c>
      <c r="DG6" s="1">
        <v>0</v>
      </c>
      <c r="DH6" s="1">
        <v>0</v>
      </c>
      <c r="DI6" s="1">
        <v>0</v>
      </c>
      <c r="DJ6" s="1">
        <v>0</v>
      </c>
      <c r="DK6" s="1">
        <v>0</v>
      </c>
      <c r="DL6" s="1">
        <v>0</v>
      </c>
      <c r="DM6" s="1">
        <v>0</v>
      </c>
      <c r="DN6" s="1">
        <v>0</v>
      </c>
      <c r="DO6" s="1">
        <v>0</v>
      </c>
      <c r="DP6" s="1">
        <v>0</v>
      </c>
      <c r="DQ6" s="1">
        <v>0</v>
      </c>
      <c r="DR6" s="1">
        <v>0</v>
      </c>
      <c r="DS6" s="1">
        <v>0</v>
      </c>
      <c r="DT6" s="1">
        <v>0</v>
      </c>
      <c r="DU6" s="1">
        <v>0</v>
      </c>
      <c r="DV6" s="1">
        <v>0</v>
      </c>
      <c r="DW6" s="1">
        <v>0</v>
      </c>
      <c r="DX6" s="1">
        <v>0</v>
      </c>
      <c r="DY6" s="1">
        <v>0</v>
      </c>
      <c r="DZ6" s="1">
        <v>0</v>
      </c>
      <c r="EA6" s="1">
        <v>0</v>
      </c>
      <c r="EB6" s="1">
        <v>0</v>
      </c>
      <c r="EC6" s="1">
        <v>0</v>
      </c>
      <c r="ED6" s="1">
        <v>0</v>
      </c>
      <c r="EE6" s="1">
        <v>0</v>
      </c>
      <c r="EF6" s="1">
        <v>0</v>
      </c>
      <c r="EG6" s="1">
        <v>0</v>
      </c>
      <c r="EH6" s="1">
        <v>0</v>
      </c>
      <c r="EI6" s="1">
        <v>0</v>
      </c>
      <c r="EJ6" s="1">
        <v>0</v>
      </c>
      <c r="EK6" s="1">
        <v>0</v>
      </c>
      <c r="EL6" s="1">
        <v>0</v>
      </c>
      <c r="EM6" s="1">
        <v>0</v>
      </c>
      <c r="EN6" s="1">
        <v>0</v>
      </c>
      <c r="EO6" s="1">
        <v>0</v>
      </c>
      <c r="EP6" s="1">
        <v>0</v>
      </c>
      <c r="EQ6" s="1">
        <v>0</v>
      </c>
      <c r="ER6" s="1">
        <v>0</v>
      </c>
      <c r="ES6" s="1">
        <v>0</v>
      </c>
      <c r="ET6" s="1">
        <v>0</v>
      </c>
      <c r="EU6" s="1">
        <v>0</v>
      </c>
      <c r="EV6" s="1">
        <v>0</v>
      </c>
      <c r="EW6" s="1">
        <v>0</v>
      </c>
      <c r="EX6" s="1">
        <v>0</v>
      </c>
      <c r="EY6" s="1">
        <v>0</v>
      </c>
      <c r="EZ6" s="1">
        <v>0</v>
      </c>
      <c r="FA6" s="1">
        <v>0</v>
      </c>
      <c r="FB6" s="1">
        <v>0</v>
      </c>
      <c r="FC6" s="1">
        <v>0</v>
      </c>
      <c r="FD6" s="1">
        <v>0</v>
      </c>
      <c r="FE6" s="1">
        <v>0</v>
      </c>
      <c r="FF6" s="1">
        <v>0</v>
      </c>
      <c r="FG6" s="1">
        <v>0</v>
      </c>
      <c r="FH6" s="1">
        <v>0</v>
      </c>
      <c r="FI6" s="1">
        <v>0</v>
      </c>
      <c r="FJ6" s="1">
        <v>0</v>
      </c>
      <c r="FK6" s="1">
        <v>0</v>
      </c>
      <c r="FL6" s="1">
        <v>0</v>
      </c>
      <c r="FM6" s="1">
        <v>0</v>
      </c>
      <c r="FN6" s="1">
        <v>0</v>
      </c>
      <c r="FO6" s="1">
        <v>0</v>
      </c>
      <c r="FP6" s="1">
        <v>0</v>
      </c>
      <c r="FQ6" s="1">
        <v>0</v>
      </c>
      <c r="FR6" s="1">
        <v>0</v>
      </c>
      <c r="FS6" s="1">
        <v>0</v>
      </c>
      <c r="FT6" s="1">
        <v>0</v>
      </c>
      <c r="FU6" s="1">
        <v>0</v>
      </c>
      <c r="FV6" s="1">
        <v>0</v>
      </c>
      <c r="FW6" s="1">
        <v>0</v>
      </c>
      <c r="FX6" s="1">
        <v>0</v>
      </c>
      <c r="FY6" s="1">
        <v>0</v>
      </c>
      <c r="FZ6" s="1">
        <v>0</v>
      </c>
      <c r="GA6" s="1">
        <v>0</v>
      </c>
      <c r="GB6" s="1">
        <v>0</v>
      </c>
      <c r="GC6" s="1">
        <v>0</v>
      </c>
      <c r="GD6" s="1">
        <v>0</v>
      </c>
      <c r="GE6" s="1">
        <v>0</v>
      </c>
      <c r="GF6" s="1">
        <v>0</v>
      </c>
      <c r="GG6" s="1">
        <v>0</v>
      </c>
      <c r="GH6" s="1">
        <v>0</v>
      </c>
      <c r="GI6" s="1">
        <v>0</v>
      </c>
      <c r="GJ6" s="1">
        <v>0</v>
      </c>
      <c r="GK6" s="1">
        <v>0</v>
      </c>
      <c r="GL6" s="1">
        <v>0</v>
      </c>
      <c r="GM6" s="1">
        <v>0</v>
      </c>
      <c r="GN6" s="1">
        <v>0</v>
      </c>
      <c r="GO6" s="1">
        <v>0</v>
      </c>
      <c r="GP6" s="1">
        <v>0</v>
      </c>
      <c r="GQ6" s="1">
        <v>0</v>
      </c>
      <c r="GR6" s="1">
        <v>0</v>
      </c>
      <c r="GS6" s="1">
        <v>0</v>
      </c>
      <c r="GT6" s="1">
        <v>0</v>
      </c>
      <c r="GU6" s="1">
        <v>0</v>
      </c>
      <c r="GV6" s="1">
        <v>0</v>
      </c>
      <c r="GW6" s="1">
        <v>0</v>
      </c>
      <c r="GX6" s="1">
        <v>0</v>
      </c>
      <c r="GY6" s="1">
        <v>0</v>
      </c>
      <c r="GZ6" s="1">
        <v>0</v>
      </c>
      <c r="HA6" s="1">
        <v>0</v>
      </c>
      <c r="HB6" s="1">
        <v>0</v>
      </c>
      <c r="HC6" s="1">
        <v>0</v>
      </c>
      <c r="HD6" s="1">
        <v>0</v>
      </c>
      <c r="HE6" s="1">
        <v>0</v>
      </c>
      <c r="HF6" s="1">
        <v>0</v>
      </c>
      <c r="HG6" s="1">
        <v>0</v>
      </c>
      <c r="HH6" s="1">
        <v>0</v>
      </c>
      <c r="HI6" s="1">
        <v>0</v>
      </c>
      <c r="HJ6" s="1">
        <v>0</v>
      </c>
      <c r="HK6" s="1">
        <v>0</v>
      </c>
      <c r="HL6" s="1">
        <v>5.7750016920142019E-2</v>
      </c>
      <c r="HM6" s="1">
        <v>0</v>
      </c>
      <c r="HN6" s="1">
        <v>0</v>
      </c>
      <c r="HO6" s="1">
        <v>0</v>
      </c>
      <c r="HP6" s="1">
        <v>0</v>
      </c>
      <c r="HQ6" s="1">
        <v>0</v>
      </c>
      <c r="HR6" s="1">
        <v>0</v>
      </c>
      <c r="HS6" s="1">
        <v>0</v>
      </c>
      <c r="HT6" s="1">
        <v>0</v>
      </c>
      <c r="HU6" s="1">
        <v>0</v>
      </c>
      <c r="HV6" s="1">
        <v>0</v>
      </c>
      <c r="HW6" s="1">
        <v>0</v>
      </c>
      <c r="HX6" s="1">
        <v>0</v>
      </c>
      <c r="HY6" s="1">
        <v>0</v>
      </c>
      <c r="HZ6" s="1">
        <v>0</v>
      </c>
      <c r="IA6" s="1">
        <v>0</v>
      </c>
      <c r="IB6" s="1">
        <v>0</v>
      </c>
      <c r="IC6" s="1">
        <v>0</v>
      </c>
      <c r="ID6" s="1">
        <v>0</v>
      </c>
      <c r="IE6" s="1">
        <v>0</v>
      </c>
      <c r="IF6" s="1">
        <v>0</v>
      </c>
      <c r="IG6" s="1">
        <v>0</v>
      </c>
      <c r="IH6" s="1">
        <v>0</v>
      </c>
      <c r="II6" s="1">
        <v>0</v>
      </c>
      <c r="IJ6" s="1">
        <v>0</v>
      </c>
      <c r="IK6" s="1">
        <v>0</v>
      </c>
      <c r="IL6" s="1">
        <v>0</v>
      </c>
      <c r="IM6" s="1">
        <v>0</v>
      </c>
      <c r="IN6" s="1">
        <v>0</v>
      </c>
      <c r="IO6" s="1">
        <v>0</v>
      </c>
      <c r="IP6" s="1">
        <v>0</v>
      </c>
      <c r="IQ6" s="1">
        <v>0</v>
      </c>
      <c r="IR6" s="1">
        <v>0</v>
      </c>
      <c r="IS6" s="1">
        <v>0</v>
      </c>
      <c r="IT6" s="1">
        <v>0</v>
      </c>
      <c r="IU6" s="1">
        <v>0</v>
      </c>
      <c r="IV6" s="1">
        <v>0</v>
      </c>
      <c r="IW6" s="1">
        <v>0</v>
      </c>
      <c r="IX6" s="1">
        <v>0</v>
      </c>
      <c r="IY6" s="1">
        <v>0</v>
      </c>
      <c r="IZ6" s="1">
        <v>0</v>
      </c>
      <c r="JA6" s="1">
        <v>0</v>
      </c>
      <c r="JB6" s="1">
        <v>0</v>
      </c>
      <c r="JC6" s="1">
        <v>0</v>
      </c>
      <c r="JD6" s="1">
        <v>0</v>
      </c>
      <c r="JE6" s="1">
        <v>0</v>
      </c>
      <c r="JF6" s="1">
        <v>0</v>
      </c>
      <c r="JG6" s="1">
        <v>0</v>
      </c>
      <c r="JH6" s="1">
        <v>0</v>
      </c>
      <c r="JI6" s="1">
        <v>0</v>
      </c>
      <c r="JJ6" s="1">
        <v>0</v>
      </c>
      <c r="JK6" s="1">
        <v>0</v>
      </c>
      <c r="JL6" s="1">
        <v>0</v>
      </c>
      <c r="JM6" s="1">
        <v>0</v>
      </c>
      <c r="JN6" s="1">
        <v>53.483986910401704</v>
      </c>
      <c r="JO6" s="1">
        <v>0.51281471719493144</v>
      </c>
      <c r="JP6" s="1">
        <v>11.173346052881238</v>
      </c>
      <c r="JQ6" s="1">
        <v>1.8533849983201629</v>
      </c>
      <c r="JR6" s="1">
        <v>0.23567795999224861</v>
      </c>
      <c r="JS6" s="1">
        <v>7.6089331936873768</v>
      </c>
      <c r="JT6" s="1">
        <v>0.15788630822257849</v>
      </c>
      <c r="JU6" s="1">
        <v>13.588985531253048</v>
      </c>
      <c r="JV6" s="1">
        <v>6.650960733876253E-2</v>
      </c>
      <c r="JW6" s="1">
        <v>0</v>
      </c>
      <c r="JX6" s="1">
        <v>7.0950159757538698</v>
      </c>
      <c r="JY6" s="1">
        <v>2.2992193634913329</v>
      </c>
      <c r="JZ6" s="1">
        <v>0.82890311816856443</v>
      </c>
      <c r="KA6" s="1">
        <v>0.10854683690300405</v>
      </c>
      <c r="KB6" s="1">
        <v>0.9867894263911331</v>
      </c>
      <c r="KC6" s="1">
        <v>0</v>
      </c>
    </row>
    <row r="7" spans="1:501" ht="11.1" customHeight="1" x14ac:dyDescent="0.2">
      <c r="A7" s="1" t="s">
        <v>59</v>
      </c>
      <c r="B7" s="1">
        <v>1375.8984375</v>
      </c>
      <c r="D7" s="1">
        <v>100.02501438389157</v>
      </c>
      <c r="CA7" s="1">
        <v>0</v>
      </c>
      <c r="CB7" s="1">
        <v>0</v>
      </c>
      <c r="CC7" s="1">
        <v>0</v>
      </c>
      <c r="CD7" s="1">
        <v>0</v>
      </c>
      <c r="CE7" s="1">
        <v>0</v>
      </c>
      <c r="CF7" s="1">
        <v>0</v>
      </c>
      <c r="CG7" s="1">
        <v>0</v>
      </c>
      <c r="CH7" s="1">
        <v>0</v>
      </c>
      <c r="CI7" s="1">
        <v>0</v>
      </c>
      <c r="CJ7" s="1">
        <v>0</v>
      </c>
      <c r="CK7" s="1">
        <v>0</v>
      </c>
      <c r="CL7" s="1">
        <v>0</v>
      </c>
      <c r="CM7" s="1">
        <v>0</v>
      </c>
      <c r="CN7" s="1">
        <v>0</v>
      </c>
      <c r="CO7" s="1">
        <v>0</v>
      </c>
      <c r="CP7" s="1">
        <v>0</v>
      </c>
      <c r="CQ7" s="1">
        <v>0</v>
      </c>
      <c r="CR7" s="1">
        <v>0</v>
      </c>
      <c r="CS7" s="1">
        <v>0</v>
      </c>
      <c r="CT7" s="1">
        <v>0</v>
      </c>
      <c r="CU7" s="1">
        <v>0</v>
      </c>
      <c r="CV7" s="1">
        <v>0</v>
      </c>
      <c r="CW7" s="1">
        <v>0</v>
      </c>
      <c r="CX7" s="1">
        <v>0</v>
      </c>
      <c r="CY7" s="1">
        <v>0</v>
      </c>
      <c r="CZ7" s="1">
        <v>0</v>
      </c>
      <c r="DA7" s="1">
        <v>0</v>
      </c>
      <c r="DB7" s="1">
        <v>0</v>
      </c>
      <c r="DC7" s="1">
        <v>0</v>
      </c>
      <c r="DD7" s="1">
        <v>0</v>
      </c>
      <c r="DE7" s="1">
        <v>0</v>
      </c>
      <c r="DF7" s="1">
        <v>0</v>
      </c>
      <c r="DG7" s="1">
        <v>0</v>
      </c>
      <c r="DH7" s="1">
        <v>0</v>
      </c>
      <c r="DI7" s="1">
        <v>0</v>
      </c>
      <c r="DJ7" s="1">
        <v>0</v>
      </c>
      <c r="DK7" s="1">
        <v>0</v>
      </c>
      <c r="DL7" s="1">
        <v>0</v>
      </c>
      <c r="DM7" s="1">
        <v>0</v>
      </c>
      <c r="DN7" s="1">
        <v>0</v>
      </c>
      <c r="DO7" s="1">
        <v>0</v>
      </c>
      <c r="DP7" s="1">
        <v>0</v>
      </c>
      <c r="DQ7" s="1">
        <v>0</v>
      </c>
      <c r="DR7" s="1">
        <v>0</v>
      </c>
      <c r="DS7" s="1">
        <v>0</v>
      </c>
      <c r="DT7" s="1">
        <v>0</v>
      </c>
      <c r="DU7" s="1">
        <v>0</v>
      </c>
      <c r="DV7" s="1">
        <v>0</v>
      </c>
      <c r="DW7" s="1">
        <v>0</v>
      </c>
      <c r="DX7" s="1">
        <v>0</v>
      </c>
      <c r="DY7" s="1">
        <v>0</v>
      </c>
      <c r="DZ7" s="1">
        <v>0</v>
      </c>
      <c r="EA7" s="1">
        <v>0</v>
      </c>
      <c r="EB7" s="1">
        <v>0</v>
      </c>
      <c r="EC7" s="1">
        <v>0</v>
      </c>
      <c r="ED7" s="1">
        <v>0</v>
      </c>
      <c r="EE7" s="1">
        <v>0</v>
      </c>
      <c r="EF7" s="1">
        <v>0</v>
      </c>
      <c r="EG7" s="1">
        <v>0</v>
      </c>
      <c r="EH7" s="1">
        <v>0</v>
      </c>
      <c r="EI7" s="1">
        <v>0</v>
      </c>
      <c r="EJ7" s="1">
        <v>0</v>
      </c>
      <c r="EK7" s="1">
        <v>0</v>
      </c>
      <c r="EL7" s="1">
        <v>0</v>
      </c>
      <c r="EM7" s="1">
        <v>0</v>
      </c>
      <c r="EN7" s="1">
        <v>0</v>
      </c>
      <c r="EO7" s="1">
        <v>0</v>
      </c>
      <c r="EP7" s="1">
        <v>0</v>
      </c>
      <c r="EQ7" s="1">
        <v>0</v>
      </c>
      <c r="ER7" s="1">
        <v>0</v>
      </c>
      <c r="ES7" s="1">
        <v>0</v>
      </c>
      <c r="ET7" s="1">
        <v>0</v>
      </c>
      <c r="EU7" s="1">
        <v>0</v>
      </c>
      <c r="EV7" s="1">
        <v>0</v>
      </c>
      <c r="EW7" s="1">
        <v>0</v>
      </c>
      <c r="EX7" s="1">
        <v>0</v>
      </c>
      <c r="EY7" s="1">
        <v>0</v>
      </c>
      <c r="EZ7" s="1">
        <v>0</v>
      </c>
      <c r="FA7" s="1">
        <v>0</v>
      </c>
      <c r="FB7" s="1">
        <v>0</v>
      </c>
      <c r="FC7" s="1">
        <v>0</v>
      </c>
      <c r="FD7" s="1">
        <v>0</v>
      </c>
      <c r="FE7" s="1">
        <v>0</v>
      </c>
      <c r="FF7" s="1">
        <v>0</v>
      </c>
      <c r="FG7" s="1">
        <v>0</v>
      </c>
      <c r="FH7" s="1">
        <v>0</v>
      </c>
      <c r="FI7" s="1">
        <v>0</v>
      </c>
      <c r="FJ7" s="1">
        <v>0</v>
      </c>
      <c r="FK7" s="1">
        <v>0</v>
      </c>
      <c r="FL7" s="1">
        <v>0</v>
      </c>
      <c r="FM7" s="1">
        <v>0</v>
      </c>
      <c r="FN7" s="1">
        <v>0</v>
      </c>
      <c r="FO7" s="1">
        <v>0</v>
      </c>
      <c r="FP7" s="1">
        <v>0</v>
      </c>
      <c r="FQ7" s="1">
        <v>0</v>
      </c>
      <c r="FR7" s="1">
        <v>0</v>
      </c>
      <c r="FS7" s="1">
        <v>0</v>
      </c>
      <c r="FT7" s="1">
        <v>0</v>
      </c>
      <c r="FU7" s="1">
        <v>0</v>
      </c>
      <c r="FV7" s="1">
        <v>0</v>
      </c>
      <c r="FW7" s="1">
        <v>0</v>
      </c>
      <c r="FX7" s="1">
        <v>0</v>
      </c>
      <c r="FY7" s="1">
        <v>0</v>
      </c>
      <c r="FZ7" s="1">
        <v>0</v>
      </c>
      <c r="GA7" s="1">
        <v>0</v>
      </c>
      <c r="GB7" s="1">
        <v>0</v>
      </c>
      <c r="GC7" s="1">
        <v>0</v>
      </c>
      <c r="GD7" s="1">
        <v>0</v>
      </c>
      <c r="GE7" s="1">
        <v>0</v>
      </c>
      <c r="GF7" s="1">
        <v>0</v>
      </c>
      <c r="GG7" s="1">
        <v>0</v>
      </c>
      <c r="GH7" s="1">
        <v>0</v>
      </c>
      <c r="GI7" s="1">
        <v>0</v>
      </c>
      <c r="GJ7" s="1">
        <v>0</v>
      </c>
      <c r="GK7" s="1">
        <v>0</v>
      </c>
      <c r="GL7" s="1">
        <v>0</v>
      </c>
      <c r="GM7" s="1">
        <v>0</v>
      </c>
      <c r="GN7" s="1">
        <v>0</v>
      </c>
      <c r="GO7" s="1">
        <v>0</v>
      </c>
      <c r="GP7" s="1">
        <v>0</v>
      </c>
      <c r="GQ7" s="1">
        <v>0</v>
      </c>
      <c r="GR7" s="1">
        <v>0</v>
      </c>
      <c r="GS7" s="1">
        <v>0</v>
      </c>
      <c r="GT7" s="1">
        <v>0</v>
      </c>
      <c r="GU7" s="1">
        <v>0</v>
      </c>
      <c r="GV7" s="1">
        <v>0</v>
      </c>
      <c r="GW7" s="1">
        <v>0</v>
      </c>
      <c r="GX7" s="1">
        <v>0</v>
      </c>
      <c r="GY7" s="1">
        <v>0</v>
      </c>
      <c r="GZ7" s="1">
        <v>0</v>
      </c>
      <c r="HA7" s="1">
        <v>0</v>
      </c>
      <c r="HB7" s="1">
        <v>0</v>
      </c>
      <c r="HC7" s="1">
        <v>0</v>
      </c>
      <c r="HD7" s="1">
        <v>0</v>
      </c>
      <c r="HE7" s="1">
        <v>0</v>
      </c>
      <c r="HF7" s="1">
        <v>0</v>
      </c>
      <c r="HG7" s="1">
        <v>0</v>
      </c>
      <c r="HH7" s="1">
        <v>0</v>
      </c>
      <c r="HI7" s="1">
        <v>0</v>
      </c>
      <c r="HJ7" s="1">
        <v>0</v>
      </c>
      <c r="HK7" s="1">
        <v>0</v>
      </c>
      <c r="HL7" s="1">
        <v>1.9070313215351375E-3</v>
      </c>
      <c r="HM7" s="1">
        <v>5.5842985598606884E-2</v>
      </c>
      <c r="HN7" s="1">
        <v>5.5842985598606884E-2</v>
      </c>
      <c r="HO7" s="1">
        <v>0</v>
      </c>
      <c r="HP7" s="1">
        <v>0</v>
      </c>
      <c r="HQ7" s="1">
        <v>0</v>
      </c>
      <c r="HR7" s="1">
        <v>0</v>
      </c>
      <c r="HS7" s="1">
        <v>0</v>
      </c>
      <c r="HT7" s="1">
        <v>0</v>
      </c>
      <c r="HU7" s="1">
        <v>0</v>
      </c>
      <c r="HV7" s="1">
        <v>0</v>
      </c>
      <c r="HW7" s="1">
        <v>0</v>
      </c>
      <c r="HX7" s="1">
        <v>0</v>
      </c>
      <c r="HY7" s="1">
        <v>0</v>
      </c>
      <c r="HZ7" s="1">
        <v>0</v>
      </c>
      <c r="IA7" s="1">
        <v>0</v>
      </c>
      <c r="IB7" s="1">
        <v>0</v>
      </c>
      <c r="IC7" s="1">
        <v>0</v>
      </c>
      <c r="ID7" s="1">
        <v>0</v>
      </c>
      <c r="IE7" s="1">
        <v>0</v>
      </c>
      <c r="IF7" s="1">
        <v>0</v>
      </c>
      <c r="IG7" s="1">
        <v>0</v>
      </c>
      <c r="IH7" s="1">
        <v>0</v>
      </c>
      <c r="II7" s="1">
        <v>0</v>
      </c>
      <c r="IJ7" s="1">
        <v>0</v>
      </c>
      <c r="IK7" s="1">
        <v>0</v>
      </c>
      <c r="IL7" s="1">
        <v>0</v>
      </c>
      <c r="IM7" s="1">
        <v>0</v>
      </c>
      <c r="IN7" s="1">
        <v>0</v>
      </c>
      <c r="IO7" s="1">
        <v>0</v>
      </c>
      <c r="IP7" s="1">
        <v>0</v>
      </c>
      <c r="IQ7" s="1">
        <v>0</v>
      </c>
      <c r="IR7" s="1">
        <v>0</v>
      </c>
      <c r="IS7" s="1">
        <v>0</v>
      </c>
      <c r="IT7" s="1">
        <v>0</v>
      </c>
      <c r="IU7" s="1">
        <v>0</v>
      </c>
      <c r="IV7" s="1">
        <v>0</v>
      </c>
      <c r="IW7" s="1">
        <v>0</v>
      </c>
      <c r="IX7" s="1">
        <v>0</v>
      </c>
      <c r="IY7" s="1">
        <v>0</v>
      </c>
      <c r="IZ7" s="1">
        <v>0</v>
      </c>
      <c r="JA7" s="1">
        <v>0</v>
      </c>
      <c r="JB7" s="1">
        <v>0</v>
      </c>
      <c r="JC7" s="1">
        <v>0</v>
      </c>
      <c r="JD7" s="1">
        <v>0</v>
      </c>
      <c r="JE7" s="1">
        <v>0</v>
      </c>
      <c r="JF7" s="1">
        <v>0</v>
      </c>
      <c r="JG7" s="1">
        <v>0</v>
      </c>
      <c r="JH7" s="1">
        <v>0</v>
      </c>
      <c r="JI7" s="1">
        <v>0</v>
      </c>
      <c r="JJ7" s="1">
        <v>0</v>
      </c>
      <c r="JK7" s="1">
        <v>0</v>
      </c>
      <c r="JL7" s="1">
        <v>0</v>
      </c>
      <c r="JM7" s="1">
        <v>0</v>
      </c>
      <c r="JN7" s="1">
        <v>53.483986910402372</v>
      </c>
      <c r="JO7" s="1">
        <v>0.51281471719493288</v>
      </c>
      <c r="JP7" s="1">
        <v>11.173346052881335</v>
      </c>
      <c r="JQ7" s="1">
        <v>1.8533849983199826</v>
      </c>
      <c r="JR7" s="1">
        <v>0.23567795999225125</v>
      </c>
      <c r="JS7" s="1">
        <v>7.6089331936864788</v>
      </c>
      <c r="JT7" s="1">
        <v>0.15788630822258004</v>
      </c>
      <c r="JU7" s="1">
        <v>13.588985531253197</v>
      </c>
      <c r="JV7" s="1">
        <v>6.6509607338763252E-2</v>
      </c>
      <c r="JW7" s="1">
        <v>0</v>
      </c>
      <c r="JX7" s="1">
        <v>7.0950159757540181</v>
      </c>
      <c r="JY7" s="1">
        <v>2.2992193634913569</v>
      </c>
      <c r="JZ7" s="1">
        <v>0.82890311816857376</v>
      </c>
      <c r="KA7" s="1">
        <v>0.10854683690300426</v>
      </c>
      <c r="KB7" s="1">
        <v>0.98678942639114342</v>
      </c>
      <c r="KC7" s="1">
        <v>0</v>
      </c>
    </row>
    <row r="8" spans="1:501" ht="11.1" customHeight="1" x14ac:dyDescent="0.2">
      <c r="A8" s="1" t="s">
        <v>66</v>
      </c>
      <c r="B8" s="1">
        <v>1355.8984375</v>
      </c>
      <c r="D8" s="1">
        <v>99.96524886991179</v>
      </c>
      <c r="CA8" s="1">
        <v>0</v>
      </c>
      <c r="CB8" s="1">
        <v>0</v>
      </c>
      <c r="CC8" s="1">
        <v>0</v>
      </c>
      <c r="CD8" s="1">
        <v>0</v>
      </c>
      <c r="CE8" s="1">
        <v>0</v>
      </c>
      <c r="CF8" s="1">
        <v>0</v>
      </c>
      <c r="CG8" s="1">
        <v>0</v>
      </c>
      <c r="CH8" s="1">
        <v>0</v>
      </c>
      <c r="CI8" s="1">
        <v>0</v>
      </c>
      <c r="CJ8" s="1">
        <v>0</v>
      </c>
      <c r="CK8" s="1">
        <v>0</v>
      </c>
      <c r="CL8" s="1">
        <v>0</v>
      </c>
      <c r="CM8" s="1">
        <v>0</v>
      </c>
      <c r="CN8" s="1">
        <v>0</v>
      </c>
      <c r="CO8" s="1">
        <v>0</v>
      </c>
      <c r="CP8" s="1">
        <v>0</v>
      </c>
      <c r="CQ8" s="1">
        <v>0</v>
      </c>
      <c r="CR8" s="1">
        <v>0</v>
      </c>
      <c r="CS8" s="1">
        <v>0</v>
      </c>
      <c r="CT8" s="1">
        <v>0</v>
      </c>
      <c r="CU8" s="1">
        <v>0</v>
      </c>
      <c r="CV8" s="1">
        <v>0</v>
      </c>
      <c r="CW8" s="1">
        <v>0</v>
      </c>
      <c r="CX8" s="1">
        <v>0</v>
      </c>
      <c r="CY8" s="1">
        <v>0</v>
      </c>
      <c r="CZ8" s="1">
        <v>0</v>
      </c>
      <c r="DA8" s="1">
        <v>0</v>
      </c>
      <c r="DB8" s="1">
        <v>0</v>
      </c>
      <c r="DC8" s="1">
        <v>0</v>
      </c>
      <c r="DD8" s="1">
        <v>0</v>
      </c>
      <c r="DE8" s="1">
        <v>0</v>
      </c>
      <c r="DF8" s="1">
        <v>0</v>
      </c>
      <c r="DG8" s="1">
        <v>0</v>
      </c>
      <c r="DH8" s="1">
        <v>0</v>
      </c>
      <c r="DI8" s="1">
        <v>0</v>
      </c>
      <c r="DJ8" s="1">
        <v>0</v>
      </c>
      <c r="DK8" s="1">
        <v>0</v>
      </c>
      <c r="DL8" s="1">
        <v>0</v>
      </c>
      <c r="DM8" s="1">
        <v>0</v>
      </c>
      <c r="DN8" s="1">
        <v>0</v>
      </c>
      <c r="DO8" s="1">
        <v>0</v>
      </c>
      <c r="DP8" s="1">
        <v>0</v>
      </c>
      <c r="DQ8" s="1">
        <v>0</v>
      </c>
      <c r="DR8" s="1">
        <v>0</v>
      </c>
      <c r="DS8" s="1">
        <v>0</v>
      </c>
      <c r="DT8" s="1">
        <v>0</v>
      </c>
      <c r="DU8" s="1">
        <v>0</v>
      </c>
      <c r="DV8" s="1">
        <v>0</v>
      </c>
      <c r="DW8" s="1">
        <v>0</v>
      </c>
      <c r="DX8" s="1">
        <v>0</v>
      </c>
      <c r="DY8" s="1">
        <v>0</v>
      </c>
      <c r="DZ8" s="1">
        <v>0</v>
      </c>
      <c r="EA8" s="1">
        <v>0</v>
      </c>
      <c r="EB8" s="1">
        <v>0</v>
      </c>
      <c r="EC8" s="1">
        <v>0</v>
      </c>
      <c r="ED8" s="1">
        <v>0</v>
      </c>
      <c r="EE8" s="1">
        <v>0</v>
      </c>
      <c r="EF8" s="1">
        <v>0</v>
      </c>
      <c r="EG8" s="1">
        <v>0</v>
      </c>
      <c r="EH8" s="1">
        <v>0</v>
      </c>
      <c r="EI8" s="1">
        <v>0</v>
      </c>
      <c r="EJ8" s="1">
        <v>0</v>
      </c>
      <c r="EK8" s="1">
        <v>0</v>
      </c>
      <c r="EL8" s="1">
        <v>0</v>
      </c>
      <c r="EM8" s="1">
        <v>0</v>
      </c>
      <c r="EN8" s="1">
        <v>0</v>
      </c>
      <c r="EO8" s="1">
        <v>0</v>
      </c>
      <c r="EP8" s="1">
        <v>0</v>
      </c>
      <c r="EQ8" s="1">
        <v>0</v>
      </c>
      <c r="ER8" s="1">
        <v>0</v>
      </c>
      <c r="ES8" s="1">
        <v>0</v>
      </c>
      <c r="ET8" s="1">
        <v>0</v>
      </c>
      <c r="EU8" s="1">
        <v>0</v>
      </c>
      <c r="EV8" s="1">
        <v>0</v>
      </c>
      <c r="EW8" s="1">
        <v>0</v>
      </c>
      <c r="EX8" s="1">
        <v>0</v>
      </c>
      <c r="EY8" s="1">
        <v>0</v>
      </c>
      <c r="EZ8" s="1">
        <v>0</v>
      </c>
      <c r="FA8" s="1">
        <v>0</v>
      </c>
      <c r="FB8" s="1">
        <v>0</v>
      </c>
      <c r="FC8" s="1">
        <v>0</v>
      </c>
      <c r="FD8" s="1">
        <v>0</v>
      </c>
      <c r="FE8" s="1">
        <v>0</v>
      </c>
      <c r="FF8" s="1">
        <v>0</v>
      </c>
      <c r="FG8" s="1">
        <v>0</v>
      </c>
      <c r="FH8" s="1">
        <v>0</v>
      </c>
      <c r="FI8" s="1">
        <v>0</v>
      </c>
      <c r="FJ8" s="1">
        <v>0</v>
      </c>
      <c r="FK8" s="1">
        <v>0</v>
      </c>
      <c r="FL8" s="1">
        <v>0</v>
      </c>
      <c r="FM8" s="1">
        <v>0</v>
      </c>
      <c r="FN8" s="1">
        <v>0</v>
      </c>
      <c r="FO8" s="1">
        <v>0</v>
      </c>
      <c r="FP8" s="1">
        <v>0</v>
      </c>
      <c r="FQ8" s="1">
        <v>0</v>
      </c>
      <c r="FR8" s="1">
        <v>0</v>
      </c>
      <c r="FS8" s="1">
        <v>0</v>
      </c>
      <c r="FT8" s="1">
        <v>0</v>
      </c>
      <c r="FU8" s="1">
        <v>0</v>
      </c>
      <c r="FV8" s="1">
        <v>0</v>
      </c>
      <c r="FW8" s="1">
        <v>0</v>
      </c>
      <c r="FX8" s="1">
        <v>0</v>
      </c>
      <c r="FY8" s="1">
        <v>0</v>
      </c>
      <c r="FZ8" s="1">
        <v>0</v>
      </c>
      <c r="GA8" s="1">
        <v>0</v>
      </c>
      <c r="GB8" s="1">
        <v>0</v>
      </c>
      <c r="GC8" s="1">
        <v>0</v>
      </c>
      <c r="GD8" s="1">
        <v>0</v>
      </c>
      <c r="GE8" s="1">
        <v>0</v>
      </c>
      <c r="GF8" s="1">
        <v>0</v>
      </c>
      <c r="GG8" s="1">
        <v>0</v>
      </c>
      <c r="GH8" s="1">
        <v>0</v>
      </c>
      <c r="GI8" s="1">
        <v>0</v>
      </c>
      <c r="GJ8" s="1">
        <v>0</v>
      </c>
      <c r="GK8" s="1">
        <v>0</v>
      </c>
      <c r="GL8" s="1">
        <v>0</v>
      </c>
      <c r="GM8" s="1">
        <v>0</v>
      </c>
      <c r="GN8" s="1">
        <v>0</v>
      </c>
      <c r="GO8" s="1">
        <v>0</v>
      </c>
      <c r="GP8" s="1">
        <v>0</v>
      </c>
      <c r="GQ8" s="1">
        <v>0</v>
      </c>
      <c r="GR8" s="1">
        <v>0</v>
      </c>
      <c r="GS8" s="1">
        <v>0</v>
      </c>
      <c r="GT8" s="1">
        <v>0</v>
      </c>
      <c r="GU8" s="1">
        <v>0</v>
      </c>
      <c r="GV8" s="1">
        <v>0</v>
      </c>
      <c r="GW8" s="1">
        <v>0</v>
      </c>
      <c r="GX8" s="1">
        <v>0</v>
      </c>
      <c r="GY8" s="1">
        <v>0</v>
      </c>
      <c r="GZ8" s="1">
        <v>0</v>
      </c>
      <c r="HA8" s="1">
        <v>0</v>
      </c>
      <c r="HB8" s="1">
        <v>0</v>
      </c>
      <c r="HC8" s="1">
        <v>0</v>
      </c>
      <c r="HD8" s="1">
        <v>0</v>
      </c>
      <c r="HE8" s="1">
        <v>0</v>
      </c>
      <c r="HF8" s="1">
        <v>0</v>
      </c>
      <c r="HG8" s="1">
        <v>0</v>
      </c>
      <c r="HH8" s="1">
        <v>0</v>
      </c>
      <c r="HI8" s="1">
        <v>0</v>
      </c>
      <c r="HJ8" s="1">
        <v>0</v>
      </c>
      <c r="HK8" s="1">
        <v>0</v>
      </c>
      <c r="HL8" s="1">
        <v>6.2762624345996346E-2</v>
      </c>
      <c r="HM8" s="1">
        <v>0</v>
      </c>
      <c r="HN8" s="1">
        <v>5.5842985598606884E-2</v>
      </c>
      <c r="HO8" s="1">
        <v>0</v>
      </c>
      <c r="HP8" s="1">
        <v>0</v>
      </c>
      <c r="HQ8" s="1">
        <v>0</v>
      </c>
      <c r="HR8" s="1">
        <v>0</v>
      </c>
      <c r="HS8" s="1">
        <v>0</v>
      </c>
      <c r="HT8" s="1">
        <v>0</v>
      </c>
      <c r="HU8" s="1">
        <v>0</v>
      </c>
      <c r="HV8" s="1">
        <v>0</v>
      </c>
      <c r="HW8" s="1">
        <v>0</v>
      </c>
      <c r="HX8" s="1">
        <v>0</v>
      </c>
      <c r="HY8" s="1">
        <v>0</v>
      </c>
      <c r="HZ8" s="1">
        <v>0</v>
      </c>
      <c r="IA8" s="1">
        <v>0</v>
      </c>
      <c r="IB8" s="1">
        <v>0</v>
      </c>
      <c r="IC8" s="1">
        <v>0</v>
      </c>
      <c r="ID8" s="1">
        <v>0</v>
      </c>
      <c r="IE8" s="1">
        <v>0</v>
      </c>
      <c r="IF8" s="1">
        <v>0</v>
      </c>
      <c r="IG8" s="1">
        <v>0</v>
      </c>
      <c r="IH8" s="1">
        <v>0</v>
      </c>
      <c r="II8" s="1">
        <v>0</v>
      </c>
      <c r="IJ8" s="1">
        <v>0</v>
      </c>
      <c r="IK8" s="1">
        <v>0</v>
      </c>
      <c r="IL8" s="1">
        <v>0</v>
      </c>
      <c r="IM8" s="1">
        <v>0</v>
      </c>
      <c r="IN8" s="1">
        <v>0</v>
      </c>
      <c r="IO8" s="1">
        <v>0</v>
      </c>
      <c r="IP8" s="1">
        <v>0</v>
      </c>
      <c r="IQ8" s="1">
        <v>0</v>
      </c>
      <c r="IR8" s="1">
        <v>0</v>
      </c>
      <c r="IS8" s="1">
        <v>0</v>
      </c>
      <c r="IT8" s="1">
        <v>0</v>
      </c>
      <c r="IU8" s="1">
        <v>0</v>
      </c>
      <c r="IV8" s="1">
        <v>0</v>
      </c>
      <c r="IW8" s="1">
        <v>0</v>
      </c>
      <c r="IX8" s="1">
        <v>0</v>
      </c>
      <c r="IY8" s="1">
        <v>0</v>
      </c>
      <c r="IZ8" s="1">
        <v>0</v>
      </c>
      <c r="JA8" s="1">
        <v>0</v>
      </c>
      <c r="JB8" s="1">
        <v>0</v>
      </c>
      <c r="JC8" s="1">
        <v>0</v>
      </c>
      <c r="JD8" s="1">
        <v>0</v>
      </c>
      <c r="JE8" s="1">
        <v>0</v>
      </c>
      <c r="JF8" s="1">
        <v>0</v>
      </c>
      <c r="JG8" s="1">
        <v>0</v>
      </c>
      <c r="JH8" s="1">
        <v>0</v>
      </c>
      <c r="JI8" s="1">
        <v>0</v>
      </c>
      <c r="JJ8" s="1">
        <v>0</v>
      </c>
      <c r="JK8" s="1">
        <v>0</v>
      </c>
      <c r="JL8" s="1">
        <v>0</v>
      </c>
      <c r="JM8" s="1">
        <v>0</v>
      </c>
      <c r="JN8" s="1">
        <v>53.515963002129837</v>
      </c>
      <c r="JO8" s="1">
        <v>0.51275495223902423</v>
      </c>
      <c r="JP8" s="1">
        <v>11.172359756544981</v>
      </c>
      <c r="JQ8" s="1">
        <v>1.8558437507012484</v>
      </c>
      <c r="JR8" s="1">
        <v>0.20838638809389645</v>
      </c>
      <c r="JS8" s="1">
        <v>7.5973165888841772</v>
      </c>
      <c r="JT8" s="1">
        <v>0.15798070258930108</v>
      </c>
      <c r="JU8" s="1">
        <v>13.587603870978951</v>
      </c>
      <c r="JV8" s="1">
        <v>6.65493709657448E-2</v>
      </c>
      <c r="JW8" s="1">
        <v>0</v>
      </c>
      <c r="JX8" s="1">
        <v>7.0992578226089442</v>
      </c>
      <c r="JY8" s="1">
        <v>2.3005939814567413</v>
      </c>
      <c r="JZ8" s="1">
        <v>0.82939868859386567</v>
      </c>
      <c r="KA8" s="1">
        <v>0.1086117330301208</v>
      </c>
      <c r="KB8" s="1">
        <v>0.9873793911831541</v>
      </c>
      <c r="KC8" s="1">
        <v>0</v>
      </c>
    </row>
    <row r="9" spans="1:501" ht="11.1" customHeight="1" x14ac:dyDescent="0.2">
      <c r="A9" s="1" t="s">
        <v>59</v>
      </c>
      <c r="B9" s="1">
        <v>1355.8984375</v>
      </c>
      <c r="D9" s="1">
        <v>99.965248869910681</v>
      </c>
      <c r="CA9" s="1">
        <v>0</v>
      </c>
      <c r="CB9" s="1">
        <v>0</v>
      </c>
      <c r="CC9" s="1">
        <v>0</v>
      </c>
      <c r="CD9" s="1">
        <v>0</v>
      </c>
      <c r="CE9" s="1">
        <v>0</v>
      </c>
      <c r="CF9" s="1">
        <v>0</v>
      </c>
      <c r="CG9" s="1">
        <v>0</v>
      </c>
      <c r="CH9" s="1">
        <v>0</v>
      </c>
      <c r="CI9" s="1">
        <v>0</v>
      </c>
      <c r="CJ9" s="1">
        <v>0</v>
      </c>
      <c r="CK9" s="1">
        <v>0</v>
      </c>
      <c r="CL9" s="1">
        <v>0</v>
      </c>
      <c r="CM9" s="1">
        <v>0</v>
      </c>
      <c r="CN9" s="1">
        <v>0</v>
      </c>
      <c r="CO9" s="1">
        <v>0</v>
      </c>
      <c r="CP9" s="1">
        <v>0</v>
      </c>
      <c r="CQ9" s="1">
        <v>0</v>
      </c>
      <c r="CR9" s="1">
        <v>0</v>
      </c>
      <c r="CS9" s="1">
        <v>0</v>
      </c>
      <c r="CT9" s="1">
        <v>0</v>
      </c>
      <c r="CU9" s="1">
        <v>0</v>
      </c>
      <c r="CV9" s="1">
        <v>0</v>
      </c>
      <c r="CW9" s="1">
        <v>0</v>
      </c>
      <c r="CX9" s="1">
        <v>0</v>
      </c>
      <c r="CY9" s="1">
        <v>0</v>
      </c>
      <c r="CZ9" s="1">
        <v>0</v>
      </c>
      <c r="DA9" s="1">
        <v>0</v>
      </c>
      <c r="DB9" s="1">
        <v>0</v>
      </c>
      <c r="DC9" s="1">
        <v>0</v>
      </c>
      <c r="DD9" s="1">
        <v>0</v>
      </c>
      <c r="DE9" s="1">
        <v>0</v>
      </c>
      <c r="DF9" s="1">
        <v>0</v>
      </c>
      <c r="DG9" s="1">
        <v>0</v>
      </c>
      <c r="DH9" s="1">
        <v>0</v>
      </c>
      <c r="DI9" s="1">
        <v>0</v>
      </c>
      <c r="DJ9" s="1">
        <v>0</v>
      </c>
      <c r="DK9" s="1">
        <v>0</v>
      </c>
      <c r="DL9" s="1">
        <v>0</v>
      </c>
      <c r="DM9" s="1">
        <v>0</v>
      </c>
      <c r="DN9" s="1">
        <v>0</v>
      </c>
      <c r="DO9" s="1">
        <v>0</v>
      </c>
      <c r="DP9" s="1">
        <v>0</v>
      </c>
      <c r="DQ9" s="1">
        <v>0</v>
      </c>
      <c r="DR9" s="1">
        <v>0</v>
      </c>
      <c r="DS9" s="1">
        <v>0</v>
      </c>
      <c r="DT9" s="1">
        <v>0</v>
      </c>
      <c r="DU9" s="1">
        <v>0</v>
      </c>
      <c r="DV9" s="1">
        <v>0</v>
      </c>
      <c r="DW9" s="1">
        <v>0</v>
      </c>
      <c r="DX9" s="1">
        <v>0</v>
      </c>
      <c r="DY9" s="1">
        <v>0</v>
      </c>
      <c r="DZ9" s="1">
        <v>0</v>
      </c>
      <c r="EA9" s="1">
        <v>0</v>
      </c>
      <c r="EB9" s="1">
        <v>0</v>
      </c>
      <c r="EC9" s="1">
        <v>0</v>
      </c>
      <c r="ED9" s="1">
        <v>0</v>
      </c>
      <c r="EE9" s="1">
        <v>0</v>
      </c>
      <c r="EF9" s="1">
        <v>0</v>
      </c>
      <c r="EG9" s="1">
        <v>0</v>
      </c>
      <c r="EH9" s="1">
        <v>0</v>
      </c>
      <c r="EI9" s="1">
        <v>0</v>
      </c>
      <c r="EJ9" s="1">
        <v>0</v>
      </c>
      <c r="EK9" s="1">
        <v>0</v>
      </c>
      <c r="EL9" s="1">
        <v>0</v>
      </c>
      <c r="EM9" s="1">
        <v>0</v>
      </c>
      <c r="EN9" s="1">
        <v>0</v>
      </c>
      <c r="EO9" s="1">
        <v>0</v>
      </c>
      <c r="EP9" s="1">
        <v>0</v>
      </c>
      <c r="EQ9" s="1">
        <v>0</v>
      </c>
      <c r="ER9" s="1">
        <v>0</v>
      </c>
      <c r="ES9" s="1">
        <v>0</v>
      </c>
      <c r="ET9" s="1">
        <v>0</v>
      </c>
      <c r="EU9" s="1">
        <v>0</v>
      </c>
      <c r="EV9" s="1">
        <v>0</v>
      </c>
      <c r="EW9" s="1">
        <v>0</v>
      </c>
      <c r="EX9" s="1">
        <v>0</v>
      </c>
      <c r="EY9" s="1">
        <v>0</v>
      </c>
      <c r="EZ9" s="1">
        <v>0</v>
      </c>
      <c r="FA9" s="1">
        <v>0</v>
      </c>
      <c r="FB9" s="1">
        <v>0</v>
      </c>
      <c r="FC9" s="1">
        <v>0</v>
      </c>
      <c r="FD9" s="1">
        <v>0</v>
      </c>
      <c r="FE9" s="1">
        <v>0</v>
      </c>
      <c r="FF9" s="1">
        <v>0</v>
      </c>
      <c r="FG9" s="1">
        <v>0</v>
      </c>
      <c r="FH9" s="1">
        <v>0</v>
      </c>
      <c r="FI9" s="1">
        <v>0</v>
      </c>
      <c r="FJ9" s="1">
        <v>0</v>
      </c>
      <c r="FK9" s="1">
        <v>0</v>
      </c>
      <c r="FL9" s="1">
        <v>0</v>
      </c>
      <c r="FM9" s="1">
        <v>0</v>
      </c>
      <c r="FN9" s="1">
        <v>0</v>
      </c>
      <c r="FO9" s="1">
        <v>0</v>
      </c>
      <c r="FP9" s="1">
        <v>0</v>
      </c>
      <c r="FQ9" s="1">
        <v>0</v>
      </c>
      <c r="FR9" s="1">
        <v>0</v>
      </c>
      <c r="FS9" s="1">
        <v>0</v>
      </c>
      <c r="FT9" s="1">
        <v>0</v>
      </c>
      <c r="FU9" s="1">
        <v>0</v>
      </c>
      <c r="FV9" s="1">
        <v>0</v>
      </c>
      <c r="FW9" s="1">
        <v>0</v>
      </c>
      <c r="FX9" s="1">
        <v>0</v>
      </c>
      <c r="FY9" s="1">
        <v>0</v>
      </c>
      <c r="FZ9" s="1">
        <v>0</v>
      </c>
      <c r="GA9" s="1">
        <v>0</v>
      </c>
      <c r="GB9" s="1">
        <v>0</v>
      </c>
      <c r="GC9" s="1">
        <v>0</v>
      </c>
      <c r="GD9" s="1">
        <v>0</v>
      </c>
      <c r="GE9" s="1">
        <v>0</v>
      </c>
      <c r="GF9" s="1">
        <v>0</v>
      </c>
      <c r="GG9" s="1">
        <v>0</v>
      </c>
      <c r="GH9" s="1">
        <v>0</v>
      </c>
      <c r="GI9" s="1">
        <v>0</v>
      </c>
      <c r="GJ9" s="1">
        <v>0</v>
      </c>
      <c r="GK9" s="1">
        <v>0</v>
      </c>
      <c r="GL9" s="1">
        <v>0</v>
      </c>
      <c r="GM9" s="1">
        <v>0</v>
      </c>
      <c r="GN9" s="1">
        <v>0</v>
      </c>
      <c r="GO9" s="1">
        <v>0</v>
      </c>
      <c r="GP9" s="1">
        <v>0</v>
      </c>
      <c r="GQ9" s="1">
        <v>0</v>
      </c>
      <c r="GR9" s="1">
        <v>0</v>
      </c>
      <c r="GS9" s="1">
        <v>0</v>
      </c>
      <c r="GT9" s="1">
        <v>0</v>
      </c>
      <c r="GU9" s="1">
        <v>0</v>
      </c>
      <c r="GV9" s="1">
        <v>0</v>
      </c>
      <c r="GW9" s="1">
        <v>0</v>
      </c>
      <c r="GX9" s="1">
        <v>0</v>
      </c>
      <c r="GY9" s="1">
        <v>0</v>
      </c>
      <c r="GZ9" s="1">
        <v>0</v>
      </c>
      <c r="HA9" s="1">
        <v>0</v>
      </c>
      <c r="HB9" s="1">
        <v>0</v>
      </c>
      <c r="HC9" s="1">
        <v>0</v>
      </c>
      <c r="HD9" s="1">
        <v>0</v>
      </c>
      <c r="HE9" s="1">
        <v>0</v>
      </c>
      <c r="HF9" s="1">
        <v>0</v>
      </c>
      <c r="HG9" s="1">
        <v>0</v>
      </c>
      <c r="HH9" s="1">
        <v>0</v>
      </c>
      <c r="HI9" s="1">
        <v>0</v>
      </c>
      <c r="HJ9" s="1">
        <v>0</v>
      </c>
      <c r="HK9" s="1">
        <v>0</v>
      </c>
      <c r="HL9" s="1">
        <v>1.9027611504991971E-3</v>
      </c>
      <c r="HM9" s="1">
        <v>6.0859863195497146E-2</v>
      </c>
      <c r="HN9" s="1">
        <v>0.11670284879410403</v>
      </c>
      <c r="HO9" s="1">
        <v>0</v>
      </c>
      <c r="HP9" s="1">
        <v>0</v>
      </c>
      <c r="HQ9" s="1">
        <v>0</v>
      </c>
      <c r="HR9" s="1">
        <v>0</v>
      </c>
      <c r="HS9" s="1">
        <v>0</v>
      </c>
      <c r="HT9" s="1">
        <v>0</v>
      </c>
      <c r="HU9" s="1">
        <v>0</v>
      </c>
      <c r="HV9" s="1">
        <v>0</v>
      </c>
      <c r="HW9" s="1">
        <v>0</v>
      </c>
      <c r="HX9" s="1">
        <v>0</v>
      </c>
      <c r="HY9" s="1">
        <v>0</v>
      </c>
      <c r="HZ9" s="1">
        <v>0</v>
      </c>
      <c r="IA9" s="1">
        <v>0</v>
      </c>
      <c r="IB9" s="1">
        <v>0</v>
      </c>
      <c r="IC9" s="1">
        <v>0</v>
      </c>
      <c r="ID9" s="1">
        <v>0</v>
      </c>
      <c r="IE9" s="1">
        <v>0</v>
      </c>
      <c r="IF9" s="1">
        <v>0</v>
      </c>
      <c r="IG9" s="1">
        <v>0</v>
      </c>
      <c r="IH9" s="1">
        <v>0</v>
      </c>
      <c r="II9" s="1">
        <v>0</v>
      </c>
      <c r="IJ9" s="1">
        <v>0</v>
      </c>
      <c r="IK9" s="1">
        <v>0</v>
      </c>
      <c r="IL9" s="1">
        <v>0</v>
      </c>
      <c r="IM9" s="1">
        <v>0</v>
      </c>
      <c r="IN9" s="1">
        <v>0</v>
      </c>
      <c r="IO9" s="1">
        <v>0</v>
      </c>
      <c r="IP9" s="1">
        <v>0</v>
      </c>
      <c r="IQ9" s="1">
        <v>0</v>
      </c>
      <c r="IR9" s="1">
        <v>0</v>
      </c>
      <c r="IS9" s="1">
        <v>0</v>
      </c>
      <c r="IT9" s="1">
        <v>0</v>
      </c>
      <c r="IU9" s="1">
        <v>0</v>
      </c>
      <c r="IV9" s="1">
        <v>0</v>
      </c>
      <c r="IW9" s="1">
        <v>0</v>
      </c>
      <c r="IX9" s="1">
        <v>0</v>
      </c>
      <c r="IY9" s="1">
        <v>0</v>
      </c>
      <c r="IZ9" s="1">
        <v>0</v>
      </c>
      <c r="JA9" s="1">
        <v>0</v>
      </c>
      <c r="JB9" s="1">
        <v>0</v>
      </c>
      <c r="JC9" s="1">
        <v>0</v>
      </c>
      <c r="JD9" s="1">
        <v>0</v>
      </c>
      <c r="JE9" s="1">
        <v>0</v>
      </c>
      <c r="JF9" s="1">
        <v>0</v>
      </c>
      <c r="JG9" s="1">
        <v>0</v>
      </c>
      <c r="JH9" s="1">
        <v>0</v>
      </c>
      <c r="JI9" s="1">
        <v>0</v>
      </c>
      <c r="JJ9" s="1">
        <v>0</v>
      </c>
      <c r="JK9" s="1">
        <v>0</v>
      </c>
      <c r="JL9" s="1">
        <v>0</v>
      </c>
      <c r="JM9" s="1">
        <v>0</v>
      </c>
      <c r="JN9" s="1">
        <v>53.515963002130498</v>
      </c>
      <c r="JO9" s="1">
        <v>0.51275495223902579</v>
      </c>
      <c r="JP9" s="1">
        <v>11.172359756545079</v>
      </c>
      <c r="JQ9" s="1">
        <v>1.8558437507010677</v>
      </c>
      <c r="JR9" s="1">
        <v>0.20838638809389884</v>
      </c>
      <c r="JS9" s="1">
        <v>7.5973165888832792</v>
      </c>
      <c r="JT9" s="1">
        <v>0.15798070258930258</v>
      </c>
      <c r="JU9" s="1">
        <v>13.587603870979104</v>
      </c>
      <c r="JV9" s="1">
        <v>6.6549370965745522E-2</v>
      </c>
      <c r="JW9" s="1">
        <v>0</v>
      </c>
      <c r="JX9" s="1">
        <v>7.0992578226090925</v>
      </c>
      <c r="JY9" s="1">
        <v>2.3005939814567657</v>
      </c>
      <c r="JZ9" s="1">
        <v>0.82939868859387489</v>
      </c>
      <c r="KA9" s="1">
        <v>0.10861173303012102</v>
      </c>
      <c r="KB9" s="1">
        <v>0.98737939118316453</v>
      </c>
      <c r="KC9" s="1">
        <v>0</v>
      </c>
    </row>
    <row r="10" spans="1:501" ht="11.1" customHeight="1" x14ac:dyDescent="0.2">
      <c r="A10" s="1" t="s">
        <v>66</v>
      </c>
      <c r="B10" s="1">
        <v>1335.8984375</v>
      </c>
      <c r="D10" s="1">
        <v>99.132951061050193</v>
      </c>
      <c r="CA10" s="1">
        <v>0</v>
      </c>
      <c r="CB10" s="1">
        <v>0</v>
      </c>
      <c r="CC10" s="1">
        <v>0</v>
      </c>
      <c r="CD10" s="1">
        <v>0</v>
      </c>
      <c r="CE10" s="1">
        <v>0</v>
      </c>
      <c r="CF10" s="1">
        <v>0</v>
      </c>
      <c r="CG10" s="1">
        <v>0</v>
      </c>
      <c r="CH10" s="1">
        <v>0</v>
      </c>
      <c r="CI10" s="1">
        <v>0</v>
      </c>
      <c r="CJ10" s="1">
        <v>0</v>
      </c>
      <c r="CK10" s="1">
        <v>0</v>
      </c>
      <c r="CL10" s="1">
        <v>0</v>
      </c>
      <c r="CM10" s="1">
        <v>0</v>
      </c>
      <c r="CN10" s="1">
        <v>0</v>
      </c>
      <c r="CO10" s="1">
        <v>0</v>
      </c>
      <c r="CP10" s="1">
        <v>0</v>
      </c>
      <c r="CQ10" s="1">
        <v>0</v>
      </c>
      <c r="CR10" s="1">
        <v>0</v>
      </c>
      <c r="CS10" s="1">
        <v>0</v>
      </c>
      <c r="CT10" s="1">
        <v>0</v>
      </c>
      <c r="CU10" s="1">
        <v>0</v>
      </c>
      <c r="CV10" s="1">
        <v>0</v>
      </c>
      <c r="CW10" s="1">
        <v>0</v>
      </c>
      <c r="CX10" s="1">
        <v>0</v>
      </c>
      <c r="CY10" s="1">
        <v>0</v>
      </c>
      <c r="CZ10" s="1">
        <v>0</v>
      </c>
      <c r="DA10" s="1">
        <v>0</v>
      </c>
      <c r="DB10" s="1">
        <v>0</v>
      </c>
      <c r="DC10" s="1">
        <v>0</v>
      </c>
      <c r="DD10" s="1">
        <v>0</v>
      </c>
      <c r="DE10" s="1">
        <v>0</v>
      </c>
      <c r="DF10" s="1">
        <v>0</v>
      </c>
      <c r="DG10" s="1">
        <v>0</v>
      </c>
      <c r="DH10" s="1">
        <v>0</v>
      </c>
      <c r="DI10" s="1">
        <v>0</v>
      </c>
      <c r="DJ10" s="1">
        <v>0</v>
      </c>
      <c r="DK10" s="1">
        <v>0</v>
      </c>
      <c r="DL10" s="1">
        <v>0</v>
      </c>
      <c r="DM10" s="1">
        <v>0</v>
      </c>
      <c r="DN10" s="1">
        <v>0</v>
      </c>
      <c r="DO10" s="1">
        <v>0</v>
      </c>
      <c r="DP10" s="1">
        <v>0</v>
      </c>
      <c r="DQ10" s="1">
        <v>0</v>
      </c>
      <c r="DR10" s="1">
        <v>0</v>
      </c>
      <c r="DS10" s="1">
        <v>0</v>
      </c>
      <c r="DT10" s="1">
        <v>0</v>
      </c>
      <c r="DU10" s="1">
        <v>0</v>
      </c>
      <c r="DV10" s="1">
        <v>0</v>
      </c>
      <c r="DW10" s="1">
        <v>0</v>
      </c>
      <c r="DX10" s="1">
        <v>0</v>
      </c>
      <c r="DY10" s="1">
        <v>0</v>
      </c>
      <c r="DZ10" s="1">
        <v>0</v>
      </c>
      <c r="EA10" s="1">
        <v>0</v>
      </c>
      <c r="EB10" s="1">
        <v>0</v>
      </c>
      <c r="EC10" s="1">
        <v>0</v>
      </c>
      <c r="ED10" s="1">
        <v>0</v>
      </c>
      <c r="EE10" s="1">
        <v>0</v>
      </c>
      <c r="EF10" s="1">
        <v>0</v>
      </c>
      <c r="EG10" s="1">
        <v>0</v>
      </c>
      <c r="EH10" s="1">
        <v>0</v>
      </c>
      <c r="EI10" s="1">
        <v>0</v>
      </c>
      <c r="EJ10" s="1">
        <v>0</v>
      </c>
      <c r="EK10" s="1">
        <v>0</v>
      </c>
      <c r="EL10" s="1">
        <v>0</v>
      </c>
      <c r="EM10" s="1">
        <v>0</v>
      </c>
      <c r="EN10" s="1">
        <v>0</v>
      </c>
      <c r="EO10" s="1">
        <v>0</v>
      </c>
      <c r="EP10" s="1">
        <v>0</v>
      </c>
      <c r="EQ10" s="1">
        <v>0</v>
      </c>
      <c r="ER10" s="1">
        <v>0</v>
      </c>
      <c r="ES10" s="1">
        <v>0</v>
      </c>
      <c r="ET10" s="1">
        <v>0</v>
      </c>
      <c r="EU10" s="1">
        <v>0</v>
      </c>
      <c r="EV10" s="1">
        <v>0</v>
      </c>
      <c r="EW10" s="1">
        <v>0</v>
      </c>
      <c r="EX10" s="1">
        <v>0</v>
      </c>
      <c r="EY10" s="1">
        <v>0</v>
      </c>
      <c r="EZ10" s="1">
        <v>0</v>
      </c>
      <c r="FA10" s="1">
        <v>0</v>
      </c>
      <c r="FB10" s="1">
        <v>0</v>
      </c>
      <c r="FC10" s="1">
        <v>0</v>
      </c>
      <c r="FD10" s="1">
        <v>0</v>
      </c>
      <c r="FE10" s="1">
        <v>0</v>
      </c>
      <c r="FF10" s="1">
        <v>0</v>
      </c>
      <c r="FG10" s="1">
        <v>0</v>
      </c>
      <c r="FH10" s="1">
        <v>0</v>
      </c>
      <c r="FI10" s="1">
        <v>0</v>
      </c>
      <c r="FJ10" s="1">
        <v>0</v>
      </c>
      <c r="FK10" s="1">
        <v>0</v>
      </c>
      <c r="FL10" s="1">
        <v>0</v>
      </c>
      <c r="FM10" s="1">
        <v>0</v>
      </c>
      <c r="FN10" s="1">
        <v>0</v>
      </c>
      <c r="FO10" s="1">
        <v>0</v>
      </c>
      <c r="FP10" s="1">
        <v>0</v>
      </c>
      <c r="FQ10" s="1">
        <v>0</v>
      </c>
      <c r="FR10" s="1">
        <v>0</v>
      </c>
      <c r="FS10" s="1">
        <v>0</v>
      </c>
      <c r="FT10" s="1">
        <v>0</v>
      </c>
      <c r="FU10" s="1">
        <v>0</v>
      </c>
      <c r="FV10" s="1">
        <v>0</v>
      </c>
      <c r="FW10" s="1">
        <v>0</v>
      </c>
      <c r="FX10" s="1">
        <v>0</v>
      </c>
      <c r="FY10" s="1">
        <v>0.77323700781848248</v>
      </c>
      <c r="FZ10" s="1">
        <v>0</v>
      </c>
      <c r="GA10" s="1">
        <v>0</v>
      </c>
      <c r="GB10" s="1">
        <v>0</v>
      </c>
      <c r="GC10" s="1">
        <v>0</v>
      </c>
      <c r="GD10" s="1">
        <v>0</v>
      </c>
      <c r="GE10" s="1">
        <v>0</v>
      </c>
      <c r="GF10" s="1">
        <v>0</v>
      </c>
      <c r="GG10" s="1">
        <v>0</v>
      </c>
      <c r="GH10" s="1">
        <v>0</v>
      </c>
      <c r="GI10" s="1">
        <v>0</v>
      </c>
      <c r="GJ10" s="1">
        <v>0</v>
      </c>
      <c r="GK10" s="1">
        <v>0</v>
      </c>
      <c r="GL10" s="1">
        <v>0</v>
      </c>
      <c r="GM10" s="1">
        <v>0</v>
      </c>
      <c r="GN10" s="1">
        <v>0</v>
      </c>
      <c r="GO10" s="1">
        <v>0</v>
      </c>
      <c r="GP10" s="1">
        <v>0</v>
      </c>
      <c r="GQ10" s="1">
        <v>0</v>
      </c>
      <c r="GR10" s="1">
        <v>0</v>
      </c>
      <c r="GS10" s="1">
        <v>0</v>
      </c>
      <c r="GT10" s="1">
        <v>0</v>
      </c>
      <c r="GU10" s="1">
        <v>0</v>
      </c>
      <c r="GV10" s="1">
        <v>0</v>
      </c>
      <c r="GW10" s="1">
        <v>0</v>
      </c>
      <c r="GX10" s="1">
        <v>0</v>
      </c>
      <c r="GY10" s="1">
        <v>0</v>
      </c>
      <c r="GZ10" s="1">
        <v>0</v>
      </c>
      <c r="HA10" s="1">
        <v>0</v>
      </c>
      <c r="HB10" s="1">
        <v>0</v>
      </c>
      <c r="HC10" s="1">
        <v>0</v>
      </c>
      <c r="HD10" s="1">
        <v>0</v>
      </c>
      <c r="HE10" s="1">
        <v>0</v>
      </c>
      <c r="HF10" s="1">
        <v>0</v>
      </c>
      <c r="HG10" s="1">
        <v>0</v>
      </c>
      <c r="HH10" s="1">
        <v>0</v>
      </c>
      <c r="HI10" s="1">
        <v>0</v>
      </c>
      <c r="HJ10" s="1">
        <v>0</v>
      </c>
      <c r="HK10" s="1">
        <v>0</v>
      </c>
      <c r="HL10" s="1">
        <v>6.0987840363527029E-2</v>
      </c>
      <c r="HM10" s="1">
        <v>0</v>
      </c>
      <c r="HN10" s="1">
        <v>0.11670284879410403</v>
      </c>
      <c r="HO10" s="1">
        <v>0</v>
      </c>
      <c r="HP10" s="1">
        <v>0</v>
      </c>
      <c r="HQ10" s="1">
        <v>0</v>
      </c>
      <c r="HR10" s="1">
        <v>0</v>
      </c>
      <c r="HS10" s="1">
        <v>0</v>
      </c>
      <c r="HT10" s="1">
        <v>0</v>
      </c>
      <c r="HU10" s="1">
        <v>0</v>
      </c>
      <c r="HV10" s="1">
        <v>0</v>
      </c>
      <c r="HW10" s="1">
        <v>0</v>
      </c>
      <c r="HX10" s="1">
        <v>0</v>
      </c>
      <c r="HY10" s="1">
        <v>0</v>
      </c>
      <c r="HZ10" s="1">
        <v>0</v>
      </c>
      <c r="IA10" s="1">
        <v>0</v>
      </c>
      <c r="IB10" s="1">
        <v>0</v>
      </c>
      <c r="IC10" s="1">
        <v>0</v>
      </c>
      <c r="ID10" s="1">
        <v>0</v>
      </c>
      <c r="IE10" s="1">
        <v>0</v>
      </c>
      <c r="IF10" s="1">
        <v>0</v>
      </c>
      <c r="IG10" s="1">
        <v>0</v>
      </c>
      <c r="IH10" s="1">
        <v>0</v>
      </c>
      <c r="II10" s="1">
        <v>0</v>
      </c>
      <c r="IJ10" s="1">
        <v>0</v>
      </c>
      <c r="IK10" s="1">
        <v>0</v>
      </c>
      <c r="IL10" s="1">
        <v>0</v>
      </c>
      <c r="IM10" s="1">
        <v>0</v>
      </c>
      <c r="IN10" s="1">
        <v>0</v>
      </c>
      <c r="IO10" s="1">
        <v>0</v>
      </c>
      <c r="IP10" s="1">
        <v>0</v>
      </c>
      <c r="IQ10" s="1">
        <v>0</v>
      </c>
      <c r="IR10" s="1">
        <v>0</v>
      </c>
      <c r="IS10" s="1">
        <v>0</v>
      </c>
      <c r="IT10" s="1">
        <v>0</v>
      </c>
      <c r="IU10" s="1">
        <v>0</v>
      </c>
      <c r="IV10" s="1">
        <v>0</v>
      </c>
      <c r="IW10" s="1">
        <v>0</v>
      </c>
      <c r="IX10" s="1">
        <v>0</v>
      </c>
      <c r="IY10" s="1">
        <v>0</v>
      </c>
      <c r="IZ10" s="1">
        <v>0</v>
      </c>
      <c r="JA10" s="1">
        <v>0</v>
      </c>
      <c r="JB10" s="1">
        <v>0</v>
      </c>
      <c r="JC10" s="1">
        <v>0</v>
      </c>
      <c r="JD10" s="1">
        <v>0</v>
      </c>
      <c r="JE10" s="1">
        <v>0</v>
      </c>
      <c r="JF10" s="1">
        <v>0</v>
      </c>
      <c r="JG10" s="1">
        <v>0</v>
      </c>
      <c r="JH10" s="1">
        <v>0</v>
      </c>
      <c r="JI10" s="1">
        <v>0</v>
      </c>
      <c r="JJ10" s="1">
        <v>0</v>
      </c>
      <c r="JK10" s="1">
        <v>0</v>
      </c>
      <c r="JL10" s="1">
        <v>0</v>
      </c>
      <c r="JM10" s="1">
        <v>0</v>
      </c>
      <c r="JN10" s="1">
        <v>53.647349791338193</v>
      </c>
      <c r="JO10" s="1">
        <v>0.51666737683229169</v>
      </c>
      <c r="JP10" s="1">
        <v>11.258409001837434</v>
      </c>
      <c r="JQ10" s="1">
        <v>1.8618577244820176</v>
      </c>
      <c r="JR10" s="1">
        <v>0.18411811662623975</v>
      </c>
      <c r="JS10" s="1">
        <v>7.5796659739779404</v>
      </c>
      <c r="JT10" s="1">
        <v>0.15786571038062208</v>
      </c>
      <c r="JU10" s="1">
        <v>13.311825931932885</v>
      </c>
      <c r="JV10" s="1">
        <v>6.3697284314220115E-2</v>
      </c>
      <c r="JW10" s="1">
        <v>0</v>
      </c>
      <c r="JX10" s="1">
        <v>7.1570788910342058</v>
      </c>
      <c r="JY10" s="1">
        <v>2.3199092475650409</v>
      </c>
      <c r="JZ10" s="1">
        <v>0.83636213216939703</v>
      </c>
      <c r="KA10" s="1">
        <v>0.10952361254595273</v>
      </c>
      <c r="KB10" s="1">
        <v>0.99566920496354083</v>
      </c>
      <c r="KC10" s="1">
        <v>0</v>
      </c>
    </row>
    <row r="11" spans="1:501" ht="11.1" customHeight="1" x14ac:dyDescent="0.2">
      <c r="A11" s="1" t="s">
        <v>59</v>
      </c>
      <c r="B11" s="1">
        <v>1335.8984375</v>
      </c>
      <c r="D11" s="1">
        <v>99.132951061049113</v>
      </c>
      <c r="CA11" s="1">
        <v>0</v>
      </c>
      <c r="CB11" s="1">
        <v>0</v>
      </c>
      <c r="CC11" s="1">
        <v>0</v>
      </c>
      <c r="CD11" s="1">
        <v>0</v>
      </c>
      <c r="CE11" s="1">
        <v>0</v>
      </c>
      <c r="CF11" s="1">
        <v>0</v>
      </c>
      <c r="CG11" s="1">
        <v>0</v>
      </c>
      <c r="CH11" s="1">
        <v>0</v>
      </c>
      <c r="CI11" s="1">
        <v>0</v>
      </c>
      <c r="CJ11" s="1">
        <v>0</v>
      </c>
      <c r="CK11" s="1">
        <v>0</v>
      </c>
      <c r="CL11" s="1">
        <v>0</v>
      </c>
      <c r="CM11" s="1">
        <v>0</v>
      </c>
      <c r="CN11" s="1">
        <v>0</v>
      </c>
      <c r="CO11" s="1">
        <v>0</v>
      </c>
      <c r="CP11" s="1">
        <v>0</v>
      </c>
      <c r="CQ11" s="1">
        <v>0</v>
      </c>
      <c r="CR11" s="1">
        <v>0</v>
      </c>
      <c r="CS11" s="1">
        <v>0</v>
      </c>
      <c r="CT11" s="1">
        <v>0</v>
      </c>
      <c r="CU11" s="1">
        <v>0</v>
      </c>
      <c r="CV11" s="1">
        <v>0</v>
      </c>
      <c r="CW11" s="1">
        <v>0</v>
      </c>
      <c r="CX11" s="1">
        <v>0</v>
      </c>
      <c r="CY11" s="1">
        <v>0</v>
      </c>
      <c r="CZ11" s="1">
        <v>0</v>
      </c>
      <c r="DA11" s="1">
        <v>0</v>
      </c>
      <c r="DB11" s="1">
        <v>0</v>
      </c>
      <c r="DC11" s="1">
        <v>0</v>
      </c>
      <c r="DD11" s="1">
        <v>0</v>
      </c>
      <c r="DE11" s="1">
        <v>0</v>
      </c>
      <c r="DF11" s="1">
        <v>0</v>
      </c>
      <c r="DG11" s="1">
        <v>0</v>
      </c>
      <c r="DH11" s="1">
        <v>0</v>
      </c>
      <c r="DI11" s="1">
        <v>0</v>
      </c>
      <c r="DJ11" s="1">
        <v>0</v>
      </c>
      <c r="DK11" s="1">
        <v>0</v>
      </c>
      <c r="DL11" s="1">
        <v>0</v>
      </c>
      <c r="DM11" s="1">
        <v>0</v>
      </c>
      <c r="DN11" s="1">
        <v>0</v>
      </c>
      <c r="DO11" s="1">
        <v>0</v>
      </c>
      <c r="DP11" s="1">
        <v>0</v>
      </c>
      <c r="DQ11" s="1">
        <v>0</v>
      </c>
      <c r="DR11" s="1">
        <v>0</v>
      </c>
      <c r="DS11" s="1">
        <v>0</v>
      </c>
      <c r="DT11" s="1">
        <v>0</v>
      </c>
      <c r="DU11" s="1">
        <v>0</v>
      </c>
      <c r="DV11" s="1">
        <v>0</v>
      </c>
      <c r="DW11" s="1">
        <v>0</v>
      </c>
      <c r="DX11" s="1">
        <v>0</v>
      </c>
      <c r="DY11" s="1">
        <v>0</v>
      </c>
      <c r="DZ11" s="1">
        <v>0</v>
      </c>
      <c r="EA11" s="1">
        <v>0</v>
      </c>
      <c r="EB11" s="1">
        <v>0</v>
      </c>
      <c r="EC11" s="1">
        <v>0</v>
      </c>
      <c r="ED11" s="1">
        <v>0</v>
      </c>
      <c r="EE11" s="1">
        <v>0</v>
      </c>
      <c r="EF11" s="1">
        <v>0</v>
      </c>
      <c r="EG11" s="1">
        <v>0</v>
      </c>
      <c r="EH11" s="1">
        <v>0</v>
      </c>
      <c r="EI11" s="1">
        <v>0</v>
      </c>
      <c r="EJ11" s="1">
        <v>0</v>
      </c>
      <c r="EK11" s="1">
        <v>0</v>
      </c>
      <c r="EL11" s="1">
        <v>0</v>
      </c>
      <c r="EM11" s="1">
        <v>0</v>
      </c>
      <c r="EN11" s="1">
        <v>0</v>
      </c>
      <c r="EO11" s="1">
        <v>0</v>
      </c>
      <c r="EP11" s="1">
        <v>0</v>
      </c>
      <c r="EQ11" s="1">
        <v>0</v>
      </c>
      <c r="ER11" s="1">
        <v>0</v>
      </c>
      <c r="ES11" s="1">
        <v>0</v>
      </c>
      <c r="ET11" s="1">
        <v>0</v>
      </c>
      <c r="EU11" s="1">
        <v>0</v>
      </c>
      <c r="EV11" s="1">
        <v>0</v>
      </c>
      <c r="EW11" s="1">
        <v>0</v>
      </c>
      <c r="EX11" s="1">
        <v>0</v>
      </c>
      <c r="EY11" s="1">
        <v>0</v>
      </c>
      <c r="EZ11" s="1">
        <v>0</v>
      </c>
      <c r="FA11" s="1">
        <v>0</v>
      </c>
      <c r="FB11" s="1">
        <v>0</v>
      </c>
      <c r="FC11" s="1">
        <v>0</v>
      </c>
      <c r="FD11" s="1">
        <v>0</v>
      </c>
      <c r="FE11" s="1">
        <v>0</v>
      </c>
      <c r="FF11" s="1">
        <v>0</v>
      </c>
      <c r="FG11" s="1">
        <v>0</v>
      </c>
      <c r="FH11" s="1">
        <v>0</v>
      </c>
      <c r="FI11" s="1">
        <v>0</v>
      </c>
      <c r="FJ11" s="1">
        <v>0</v>
      </c>
      <c r="FK11" s="1">
        <v>0</v>
      </c>
      <c r="FL11" s="1">
        <v>0</v>
      </c>
      <c r="FM11" s="1">
        <v>0</v>
      </c>
      <c r="FN11" s="1">
        <v>0</v>
      </c>
      <c r="FO11" s="1">
        <v>0</v>
      </c>
      <c r="FP11" s="1">
        <v>0</v>
      </c>
      <c r="FQ11" s="1">
        <v>0</v>
      </c>
      <c r="FR11" s="1">
        <v>0</v>
      </c>
      <c r="FS11" s="1">
        <v>0</v>
      </c>
      <c r="FT11" s="1">
        <v>0</v>
      </c>
      <c r="FU11" s="1">
        <v>0</v>
      </c>
      <c r="FV11" s="1">
        <v>0</v>
      </c>
      <c r="FW11" s="1">
        <v>0</v>
      </c>
      <c r="FX11" s="1">
        <v>0</v>
      </c>
      <c r="FY11" s="1">
        <v>1.4741314986163499E-3</v>
      </c>
      <c r="FZ11" s="1">
        <v>0.77176287631986606</v>
      </c>
      <c r="GA11" s="1">
        <v>0.77176287631986606</v>
      </c>
      <c r="GB11" s="1">
        <v>0</v>
      </c>
      <c r="GC11" s="1">
        <v>0</v>
      </c>
      <c r="GD11" s="1">
        <v>0</v>
      </c>
      <c r="GE11" s="1">
        <v>0</v>
      </c>
      <c r="GF11" s="1">
        <v>0</v>
      </c>
      <c r="GG11" s="1">
        <v>0</v>
      </c>
      <c r="GH11" s="1">
        <v>0</v>
      </c>
      <c r="GI11" s="1">
        <v>0</v>
      </c>
      <c r="GJ11" s="1">
        <v>0</v>
      </c>
      <c r="GK11" s="1">
        <v>0</v>
      </c>
      <c r="GL11" s="1">
        <v>0</v>
      </c>
      <c r="GM11" s="1">
        <v>0</v>
      </c>
      <c r="GN11" s="1">
        <v>0</v>
      </c>
      <c r="GO11" s="1">
        <v>0</v>
      </c>
      <c r="GP11" s="1">
        <v>0</v>
      </c>
      <c r="GQ11" s="1">
        <v>0</v>
      </c>
      <c r="GR11" s="1">
        <v>0</v>
      </c>
      <c r="GS11" s="1">
        <v>0</v>
      </c>
      <c r="GT11" s="1">
        <v>0</v>
      </c>
      <c r="GU11" s="1">
        <v>0</v>
      </c>
      <c r="GV11" s="1">
        <v>0</v>
      </c>
      <c r="GW11" s="1">
        <v>0</v>
      </c>
      <c r="GX11" s="1">
        <v>0</v>
      </c>
      <c r="GY11" s="1">
        <v>0</v>
      </c>
      <c r="GZ11" s="1">
        <v>0</v>
      </c>
      <c r="HA11" s="1">
        <v>0</v>
      </c>
      <c r="HB11" s="1">
        <v>0</v>
      </c>
      <c r="HC11" s="1">
        <v>0</v>
      </c>
      <c r="HD11" s="1">
        <v>0</v>
      </c>
      <c r="HE11" s="1">
        <v>0</v>
      </c>
      <c r="HF11" s="1">
        <v>0</v>
      </c>
      <c r="HG11" s="1">
        <v>0</v>
      </c>
      <c r="HH11" s="1">
        <v>0</v>
      </c>
      <c r="HI11" s="1">
        <v>0</v>
      </c>
      <c r="HJ11" s="1">
        <v>0</v>
      </c>
      <c r="HK11" s="1">
        <v>0</v>
      </c>
      <c r="HL11" s="1">
        <v>1.9008839698717069E-3</v>
      </c>
      <c r="HM11" s="1">
        <v>5.9086956393655313E-2</v>
      </c>
      <c r="HN11" s="1">
        <v>0.17578980518775933</v>
      </c>
      <c r="HO11" s="1">
        <v>0</v>
      </c>
      <c r="HP11" s="1">
        <v>0</v>
      </c>
      <c r="HQ11" s="1">
        <v>0</v>
      </c>
      <c r="HR11" s="1">
        <v>0</v>
      </c>
      <c r="HS11" s="1">
        <v>0</v>
      </c>
      <c r="HT11" s="1">
        <v>0</v>
      </c>
      <c r="HU11" s="1">
        <v>0</v>
      </c>
      <c r="HV11" s="1">
        <v>0</v>
      </c>
      <c r="HW11" s="1">
        <v>0</v>
      </c>
      <c r="HX11" s="1">
        <v>0</v>
      </c>
      <c r="HY11" s="1">
        <v>0</v>
      </c>
      <c r="HZ11" s="1">
        <v>0</v>
      </c>
      <c r="IA11" s="1">
        <v>0</v>
      </c>
      <c r="IB11" s="1">
        <v>0</v>
      </c>
      <c r="IC11" s="1">
        <v>0</v>
      </c>
      <c r="ID11" s="1">
        <v>0</v>
      </c>
      <c r="IE11" s="1">
        <v>0</v>
      </c>
      <c r="IF11" s="1">
        <v>0</v>
      </c>
      <c r="IG11" s="1">
        <v>0</v>
      </c>
      <c r="IH11" s="1">
        <v>0</v>
      </c>
      <c r="II11" s="1">
        <v>0</v>
      </c>
      <c r="IJ11" s="1">
        <v>0</v>
      </c>
      <c r="IK11" s="1">
        <v>0</v>
      </c>
      <c r="IL11" s="1">
        <v>0</v>
      </c>
      <c r="IM11" s="1">
        <v>0</v>
      </c>
      <c r="IN11" s="1">
        <v>0</v>
      </c>
      <c r="IO11" s="1">
        <v>0</v>
      </c>
      <c r="IP11" s="1">
        <v>0</v>
      </c>
      <c r="IQ11" s="1">
        <v>0</v>
      </c>
      <c r="IR11" s="1">
        <v>0</v>
      </c>
      <c r="IS11" s="1">
        <v>0</v>
      </c>
      <c r="IT11" s="1">
        <v>0</v>
      </c>
      <c r="IU11" s="1">
        <v>0</v>
      </c>
      <c r="IV11" s="1">
        <v>0</v>
      </c>
      <c r="IW11" s="1">
        <v>0</v>
      </c>
      <c r="IX11" s="1">
        <v>0</v>
      </c>
      <c r="IY11" s="1">
        <v>0</v>
      </c>
      <c r="IZ11" s="1">
        <v>0</v>
      </c>
      <c r="JA11" s="1">
        <v>0</v>
      </c>
      <c r="JB11" s="1">
        <v>0</v>
      </c>
      <c r="JC11" s="1">
        <v>0</v>
      </c>
      <c r="JD11" s="1">
        <v>0</v>
      </c>
      <c r="JE11" s="1">
        <v>0</v>
      </c>
      <c r="JF11" s="1">
        <v>0</v>
      </c>
      <c r="JG11" s="1">
        <v>0</v>
      </c>
      <c r="JH11" s="1">
        <v>0</v>
      </c>
      <c r="JI11" s="1">
        <v>0</v>
      </c>
      <c r="JJ11" s="1">
        <v>0</v>
      </c>
      <c r="JK11" s="1">
        <v>0</v>
      </c>
      <c r="JL11" s="1">
        <v>0</v>
      </c>
      <c r="JM11" s="1">
        <v>0</v>
      </c>
      <c r="JN11" s="1">
        <v>53.647349791338826</v>
      </c>
      <c r="JO11" s="1">
        <v>0.51666737683229313</v>
      </c>
      <c r="JP11" s="1">
        <v>11.25840900183753</v>
      </c>
      <c r="JQ11" s="1">
        <v>1.8618577244818371</v>
      </c>
      <c r="JR11" s="1">
        <v>0.18411811662624186</v>
      </c>
      <c r="JS11" s="1">
        <v>7.5796659739770451</v>
      </c>
      <c r="JT11" s="1">
        <v>0.15786571038062358</v>
      </c>
      <c r="JU11" s="1">
        <v>13.311825931933029</v>
      </c>
      <c r="JV11" s="1">
        <v>6.3697284314220795E-2</v>
      </c>
      <c r="JW11" s="1">
        <v>0</v>
      </c>
      <c r="JX11" s="1">
        <v>7.157078891034355</v>
      </c>
      <c r="JY11" s="1">
        <v>2.3199092475650649</v>
      </c>
      <c r="JZ11" s="1">
        <v>0.83636213216940636</v>
      </c>
      <c r="KA11" s="1">
        <v>0.10952361254595296</v>
      </c>
      <c r="KB11" s="1">
        <v>0.99566920496355127</v>
      </c>
      <c r="KC11" s="1">
        <v>0</v>
      </c>
    </row>
    <row r="12" spans="1:501" ht="11.1" customHeight="1" x14ac:dyDescent="0.2">
      <c r="A12" s="1" t="s">
        <v>66</v>
      </c>
      <c r="B12" s="1">
        <v>1315.8984375</v>
      </c>
      <c r="D12" s="1">
        <v>96.485097050180713</v>
      </c>
      <c r="CA12" s="1">
        <v>0</v>
      </c>
      <c r="CB12" s="1">
        <v>0</v>
      </c>
      <c r="CC12" s="1">
        <v>0</v>
      </c>
      <c r="CD12" s="1">
        <v>0</v>
      </c>
      <c r="CE12" s="1">
        <v>0</v>
      </c>
      <c r="CF12" s="1">
        <v>0</v>
      </c>
      <c r="CG12" s="1">
        <v>0</v>
      </c>
      <c r="CH12" s="1">
        <v>0</v>
      </c>
      <c r="CI12" s="1">
        <v>0</v>
      </c>
      <c r="CJ12" s="1">
        <v>0</v>
      </c>
      <c r="CK12" s="1">
        <v>0</v>
      </c>
      <c r="CL12" s="1">
        <v>0</v>
      </c>
      <c r="CM12" s="1">
        <v>0</v>
      </c>
      <c r="CN12" s="1">
        <v>0</v>
      </c>
      <c r="CO12" s="1">
        <v>0</v>
      </c>
      <c r="CP12" s="1">
        <v>0</v>
      </c>
      <c r="CQ12" s="1">
        <v>0</v>
      </c>
      <c r="CR12" s="1">
        <v>0</v>
      </c>
      <c r="CS12" s="1">
        <v>0</v>
      </c>
      <c r="CT12" s="1">
        <v>0</v>
      </c>
      <c r="CU12" s="1">
        <v>0</v>
      </c>
      <c r="CV12" s="1">
        <v>0</v>
      </c>
      <c r="CW12" s="1">
        <v>0</v>
      </c>
      <c r="CX12" s="1">
        <v>0</v>
      </c>
      <c r="CY12" s="1">
        <v>0</v>
      </c>
      <c r="CZ12" s="1">
        <v>0</v>
      </c>
      <c r="DA12" s="1">
        <v>0</v>
      </c>
      <c r="DB12" s="1">
        <v>0</v>
      </c>
      <c r="DC12" s="1">
        <v>0</v>
      </c>
      <c r="DD12" s="1">
        <v>0</v>
      </c>
      <c r="DE12" s="1">
        <v>0</v>
      </c>
      <c r="DF12" s="1">
        <v>0</v>
      </c>
      <c r="DG12" s="1">
        <v>0</v>
      </c>
      <c r="DH12" s="1">
        <v>0</v>
      </c>
      <c r="DI12" s="1">
        <v>0</v>
      </c>
      <c r="DJ12" s="1">
        <v>0</v>
      </c>
      <c r="DK12" s="1">
        <v>0</v>
      </c>
      <c r="DL12" s="1">
        <v>0</v>
      </c>
      <c r="DM12" s="1">
        <v>0</v>
      </c>
      <c r="DN12" s="1">
        <v>0</v>
      </c>
      <c r="DO12" s="1">
        <v>0</v>
      </c>
      <c r="DP12" s="1">
        <v>0</v>
      </c>
      <c r="DQ12" s="1">
        <v>0</v>
      </c>
      <c r="DR12" s="1">
        <v>0</v>
      </c>
      <c r="DS12" s="1">
        <v>0</v>
      </c>
      <c r="DT12" s="1">
        <v>0</v>
      </c>
      <c r="DU12" s="1">
        <v>0</v>
      </c>
      <c r="DV12" s="1">
        <v>0</v>
      </c>
      <c r="DW12" s="1">
        <v>0</v>
      </c>
      <c r="DX12" s="1">
        <v>0</v>
      </c>
      <c r="DY12" s="1">
        <v>0</v>
      </c>
      <c r="DZ12" s="1">
        <v>0</v>
      </c>
      <c r="EA12" s="1">
        <v>0</v>
      </c>
      <c r="EB12" s="1">
        <v>0</v>
      </c>
      <c r="EC12" s="1">
        <v>0</v>
      </c>
      <c r="ED12" s="1">
        <v>0</v>
      </c>
      <c r="EE12" s="1">
        <v>0</v>
      </c>
      <c r="EF12" s="1">
        <v>0</v>
      </c>
      <c r="EG12" s="1">
        <v>0</v>
      </c>
      <c r="EH12" s="1">
        <v>0</v>
      </c>
      <c r="EI12" s="1">
        <v>0</v>
      </c>
      <c r="EJ12" s="1">
        <v>0</v>
      </c>
      <c r="EK12" s="1">
        <v>0</v>
      </c>
      <c r="EL12" s="1">
        <v>0</v>
      </c>
      <c r="EM12" s="1">
        <v>0</v>
      </c>
      <c r="EN12" s="1">
        <v>0</v>
      </c>
      <c r="EO12" s="1">
        <v>0</v>
      </c>
      <c r="EP12" s="1">
        <v>0</v>
      </c>
      <c r="EQ12" s="1">
        <v>0</v>
      </c>
      <c r="ER12" s="1">
        <v>0</v>
      </c>
      <c r="ES12" s="1">
        <v>0</v>
      </c>
      <c r="ET12" s="1">
        <v>0</v>
      </c>
      <c r="EU12" s="1">
        <v>0</v>
      </c>
      <c r="EV12" s="1">
        <v>0</v>
      </c>
      <c r="EW12" s="1">
        <v>0</v>
      </c>
      <c r="EX12" s="1">
        <v>0</v>
      </c>
      <c r="EY12" s="1">
        <v>0</v>
      </c>
      <c r="EZ12" s="1">
        <v>0</v>
      </c>
      <c r="FA12" s="1">
        <v>0</v>
      </c>
      <c r="FB12" s="1">
        <v>0</v>
      </c>
      <c r="FC12" s="1">
        <v>0</v>
      </c>
      <c r="FD12" s="1">
        <v>0</v>
      </c>
      <c r="FE12" s="1">
        <v>0</v>
      </c>
      <c r="FF12" s="1">
        <v>0</v>
      </c>
      <c r="FG12" s="1">
        <v>0</v>
      </c>
      <c r="FH12" s="1">
        <v>0</v>
      </c>
      <c r="FI12" s="1">
        <v>0</v>
      </c>
      <c r="FJ12" s="1">
        <v>0</v>
      </c>
      <c r="FK12" s="1">
        <v>0</v>
      </c>
      <c r="FL12" s="1">
        <v>0</v>
      </c>
      <c r="FM12" s="1">
        <v>0</v>
      </c>
      <c r="FN12" s="1">
        <v>0</v>
      </c>
      <c r="FO12" s="1">
        <v>0</v>
      </c>
      <c r="FP12" s="1">
        <v>0</v>
      </c>
      <c r="FQ12" s="1">
        <v>0</v>
      </c>
      <c r="FR12" s="1">
        <v>0</v>
      </c>
      <c r="FS12" s="1">
        <v>0</v>
      </c>
      <c r="FT12" s="1">
        <v>0</v>
      </c>
      <c r="FU12" s="1">
        <v>0</v>
      </c>
      <c r="FV12" s="1">
        <v>0</v>
      </c>
      <c r="FW12" s="1">
        <v>0</v>
      </c>
      <c r="FX12" s="1">
        <v>0</v>
      </c>
      <c r="FY12" s="1">
        <v>2.5867836280454397</v>
      </c>
      <c r="FZ12" s="1">
        <v>0</v>
      </c>
      <c r="GA12" s="1">
        <v>0.77176287631986606</v>
      </c>
      <c r="GB12" s="1">
        <v>0</v>
      </c>
      <c r="GC12" s="1">
        <v>0</v>
      </c>
      <c r="GD12" s="1">
        <v>0</v>
      </c>
      <c r="GE12" s="1">
        <v>0</v>
      </c>
      <c r="GF12" s="1">
        <v>0</v>
      </c>
      <c r="GG12" s="1">
        <v>0</v>
      </c>
      <c r="GH12" s="1">
        <v>0</v>
      </c>
      <c r="GI12" s="1">
        <v>0</v>
      </c>
      <c r="GJ12" s="1">
        <v>0</v>
      </c>
      <c r="GK12" s="1">
        <v>0</v>
      </c>
      <c r="GL12" s="1">
        <v>0</v>
      </c>
      <c r="GM12" s="1">
        <v>0</v>
      </c>
      <c r="GN12" s="1">
        <v>0</v>
      </c>
      <c r="GO12" s="1">
        <v>0</v>
      </c>
      <c r="GP12" s="1">
        <v>0</v>
      </c>
      <c r="GQ12" s="1">
        <v>0</v>
      </c>
      <c r="GR12" s="1">
        <v>0</v>
      </c>
      <c r="GS12" s="1">
        <v>0</v>
      </c>
      <c r="GT12" s="1">
        <v>0</v>
      </c>
      <c r="GU12" s="1">
        <v>0</v>
      </c>
      <c r="GV12" s="1">
        <v>0</v>
      </c>
      <c r="GW12" s="1">
        <v>0</v>
      </c>
      <c r="GX12" s="1">
        <v>0</v>
      </c>
      <c r="GY12" s="1">
        <v>0</v>
      </c>
      <c r="GZ12" s="1">
        <v>0</v>
      </c>
      <c r="HA12" s="1">
        <v>0</v>
      </c>
      <c r="HB12" s="1">
        <v>0</v>
      </c>
      <c r="HC12" s="1">
        <v>0</v>
      </c>
      <c r="HD12" s="1">
        <v>0</v>
      </c>
      <c r="HE12" s="1">
        <v>0</v>
      </c>
      <c r="HF12" s="1">
        <v>0</v>
      </c>
      <c r="HG12" s="1">
        <v>0</v>
      </c>
      <c r="HH12" s="1">
        <v>0</v>
      </c>
      <c r="HI12" s="1">
        <v>0</v>
      </c>
      <c r="HJ12" s="1">
        <v>0</v>
      </c>
      <c r="HK12" s="1">
        <v>0</v>
      </c>
      <c r="HL12" s="1">
        <v>6.1565293545565843E-2</v>
      </c>
      <c r="HM12" s="1">
        <v>0</v>
      </c>
      <c r="HN12" s="1">
        <v>0.17578980518775933</v>
      </c>
      <c r="HO12" s="1">
        <v>0</v>
      </c>
      <c r="HP12" s="1">
        <v>0</v>
      </c>
      <c r="HQ12" s="1">
        <v>0</v>
      </c>
      <c r="HR12" s="1">
        <v>0</v>
      </c>
      <c r="HS12" s="1">
        <v>0</v>
      </c>
      <c r="HT12" s="1">
        <v>0</v>
      </c>
      <c r="HU12" s="1">
        <v>0</v>
      </c>
      <c r="HV12" s="1">
        <v>0</v>
      </c>
      <c r="HW12" s="1">
        <v>0</v>
      </c>
      <c r="HX12" s="1">
        <v>0</v>
      </c>
      <c r="HY12" s="1">
        <v>0</v>
      </c>
      <c r="HZ12" s="1">
        <v>0</v>
      </c>
      <c r="IA12" s="1">
        <v>0</v>
      </c>
      <c r="IB12" s="1">
        <v>0</v>
      </c>
      <c r="IC12" s="1">
        <v>0</v>
      </c>
      <c r="ID12" s="1">
        <v>0</v>
      </c>
      <c r="IE12" s="1">
        <v>0</v>
      </c>
      <c r="IF12" s="1">
        <v>0</v>
      </c>
      <c r="IG12" s="1">
        <v>0</v>
      </c>
      <c r="IH12" s="1">
        <v>0</v>
      </c>
      <c r="II12" s="1">
        <v>0</v>
      </c>
      <c r="IJ12" s="1">
        <v>0</v>
      </c>
      <c r="IK12" s="1">
        <v>0</v>
      </c>
      <c r="IL12" s="1">
        <v>0</v>
      </c>
      <c r="IM12" s="1">
        <v>0</v>
      </c>
      <c r="IN12" s="1">
        <v>0</v>
      </c>
      <c r="IO12" s="1">
        <v>0</v>
      </c>
      <c r="IP12" s="1">
        <v>0</v>
      </c>
      <c r="IQ12" s="1">
        <v>0</v>
      </c>
      <c r="IR12" s="1">
        <v>0</v>
      </c>
      <c r="IS12" s="1">
        <v>0</v>
      </c>
      <c r="IT12" s="1">
        <v>0</v>
      </c>
      <c r="IU12" s="1">
        <v>0</v>
      </c>
      <c r="IV12" s="1">
        <v>0</v>
      </c>
      <c r="IW12" s="1">
        <v>0</v>
      </c>
      <c r="IX12" s="1">
        <v>0</v>
      </c>
      <c r="IY12" s="1">
        <v>0</v>
      </c>
      <c r="IZ12" s="1">
        <v>0</v>
      </c>
      <c r="JA12" s="1">
        <v>0</v>
      </c>
      <c r="JB12" s="1">
        <v>0</v>
      </c>
      <c r="JC12" s="1">
        <v>0</v>
      </c>
      <c r="JD12" s="1">
        <v>0</v>
      </c>
      <c r="JE12" s="1">
        <v>0</v>
      </c>
      <c r="JF12" s="1">
        <v>0</v>
      </c>
      <c r="JG12" s="1">
        <v>0</v>
      </c>
      <c r="JH12" s="1">
        <v>0</v>
      </c>
      <c r="JI12" s="1">
        <v>0</v>
      </c>
      <c r="JJ12" s="1">
        <v>0</v>
      </c>
      <c r="JK12" s="1">
        <v>0</v>
      </c>
      <c r="JL12" s="1">
        <v>0</v>
      </c>
      <c r="JM12" s="1">
        <v>0</v>
      </c>
      <c r="JN12" s="1">
        <v>54.030521199418082</v>
      </c>
      <c r="JO12" s="1">
        <v>0.53040488507294781</v>
      </c>
      <c r="JP12" s="1">
        <v>11.559255674097329</v>
      </c>
      <c r="JQ12" s="1">
        <v>1.8723762483468493</v>
      </c>
      <c r="JR12" s="1">
        <v>0.16306946363439848</v>
      </c>
      <c r="JS12" s="1">
        <v>7.5336248009664724</v>
      </c>
      <c r="JT12" s="1">
        <v>0.15697783655617933</v>
      </c>
      <c r="JU12" s="1">
        <v>12.37377500609856</v>
      </c>
      <c r="JV12" s="1">
        <v>5.4498574199545749E-2</v>
      </c>
      <c r="JW12" s="1">
        <v>0</v>
      </c>
      <c r="JX12" s="1">
        <v>7.3470841564756135</v>
      </c>
      <c r="JY12" s="1">
        <v>2.3835748414631568</v>
      </c>
      <c r="JZ12" s="1">
        <v>0.85931453511979738</v>
      </c>
      <c r="KA12" s="1">
        <v>0.11252928436087542</v>
      </c>
      <c r="KB12" s="1">
        <v>1.0229934941902008</v>
      </c>
      <c r="KC12" s="1">
        <v>0</v>
      </c>
    </row>
    <row r="13" spans="1:501" ht="11.1" customHeight="1" x14ac:dyDescent="0.2">
      <c r="A13" s="1" t="s">
        <v>59</v>
      </c>
      <c r="B13" s="1">
        <v>1315.8984375</v>
      </c>
      <c r="D13" s="1">
        <v>96.485097050179633</v>
      </c>
      <c r="CA13" s="1">
        <v>0</v>
      </c>
      <c r="CB13" s="1">
        <v>0</v>
      </c>
      <c r="CC13" s="1">
        <v>0</v>
      </c>
      <c r="CD13" s="1">
        <v>0</v>
      </c>
      <c r="CE13" s="1">
        <v>0</v>
      </c>
      <c r="CF13" s="1">
        <v>0</v>
      </c>
      <c r="CG13" s="1">
        <v>0</v>
      </c>
      <c r="CH13" s="1">
        <v>0</v>
      </c>
      <c r="CI13" s="1">
        <v>0</v>
      </c>
      <c r="CJ13" s="1">
        <v>0</v>
      </c>
      <c r="CK13" s="1">
        <v>0</v>
      </c>
      <c r="CL13" s="1">
        <v>0</v>
      </c>
      <c r="CM13" s="1">
        <v>0</v>
      </c>
      <c r="CN13" s="1">
        <v>0</v>
      </c>
      <c r="CO13" s="1">
        <v>0</v>
      </c>
      <c r="CP13" s="1">
        <v>0</v>
      </c>
      <c r="CQ13" s="1">
        <v>0</v>
      </c>
      <c r="CR13" s="1">
        <v>0</v>
      </c>
      <c r="CS13" s="1">
        <v>0</v>
      </c>
      <c r="CT13" s="1">
        <v>0</v>
      </c>
      <c r="CU13" s="1">
        <v>0</v>
      </c>
      <c r="CV13" s="1">
        <v>0</v>
      </c>
      <c r="CW13" s="1">
        <v>0</v>
      </c>
      <c r="CX13" s="1">
        <v>0</v>
      </c>
      <c r="CY13" s="1">
        <v>0</v>
      </c>
      <c r="CZ13" s="1">
        <v>0</v>
      </c>
      <c r="DA13" s="1">
        <v>0</v>
      </c>
      <c r="DB13" s="1">
        <v>0</v>
      </c>
      <c r="DC13" s="1">
        <v>0</v>
      </c>
      <c r="DD13" s="1">
        <v>0</v>
      </c>
      <c r="DE13" s="1">
        <v>0</v>
      </c>
      <c r="DF13" s="1">
        <v>0</v>
      </c>
      <c r="DG13" s="1">
        <v>0</v>
      </c>
      <c r="DH13" s="1">
        <v>0</v>
      </c>
      <c r="DI13" s="1">
        <v>0</v>
      </c>
      <c r="DJ13" s="1">
        <v>0</v>
      </c>
      <c r="DK13" s="1">
        <v>0</v>
      </c>
      <c r="DL13" s="1">
        <v>0</v>
      </c>
      <c r="DM13" s="1">
        <v>0</v>
      </c>
      <c r="DN13" s="1">
        <v>0</v>
      </c>
      <c r="DO13" s="1">
        <v>0</v>
      </c>
      <c r="DP13" s="1">
        <v>0</v>
      </c>
      <c r="DQ13" s="1">
        <v>0</v>
      </c>
      <c r="DR13" s="1">
        <v>0</v>
      </c>
      <c r="DS13" s="1">
        <v>0</v>
      </c>
      <c r="DT13" s="1">
        <v>0</v>
      </c>
      <c r="DU13" s="1">
        <v>0</v>
      </c>
      <c r="DV13" s="1">
        <v>0</v>
      </c>
      <c r="DW13" s="1">
        <v>0</v>
      </c>
      <c r="DX13" s="1">
        <v>0</v>
      </c>
      <c r="DY13" s="1">
        <v>0</v>
      </c>
      <c r="DZ13" s="1">
        <v>0</v>
      </c>
      <c r="EA13" s="1">
        <v>0</v>
      </c>
      <c r="EB13" s="1">
        <v>0</v>
      </c>
      <c r="EC13" s="1">
        <v>0</v>
      </c>
      <c r="ED13" s="1">
        <v>0</v>
      </c>
      <c r="EE13" s="1">
        <v>0</v>
      </c>
      <c r="EF13" s="1">
        <v>0</v>
      </c>
      <c r="EG13" s="1">
        <v>0</v>
      </c>
      <c r="EH13" s="1">
        <v>0</v>
      </c>
      <c r="EI13" s="1">
        <v>0</v>
      </c>
      <c r="EJ13" s="1">
        <v>0</v>
      </c>
      <c r="EK13" s="1">
        <v>0</v>
      </c>
      <c r="EL13" s="1">
        <v>0</v>
      </c>
      <c r="EM13" s="1">
        <v>0</v>
      </c>
      <c r="EN13" s="1">
        <v>0</v>
      </c>
      <c r="EO13" s="1">
        <v>0</v>
      </c>
      <c r="EP13" s="1">
        <v>0</v>
      </c>
      <c r="EQ13" s="1">
        <v>0</v>
      </c>
      <c r="ER13" s="1">
        <v>0</v>
      </c>
      <c r="ES13" s="1">
        <v>0</v>
      </c>
      <c r="ET13" s="1">
        <v>0</v>
      </c>
      <c r="EU13" s="1">
        <v>0</v>
      </c>
      <c r="EV13" s="1">
        <v>0</v>
      </c>
      <c r="EW13" s="1">
        <v>0</v>
      </c>
      <c r="EX13" s="1">
        <v>0</v>
      </c>
      <c r="EY13" s="1">
        <v>0</v>
      </c>
      <c r="EZ13" s="1">
        <v>0</v>
      </c>
      <c r="FA13" s="1">
        <v>0</v>
      </c>
      <c r="FB13" s="1">
        <v>0</v>
      </c>
      <c r="FC13" s="1">
        <v>0</v>
      </c>
      <c r="FD13" s="1">
        <v>0</v>
      </c>
      <c r="FE13" s="1">
        <v>0</v>
      </c>
      <c r="FF13" s="1">
        <v>0</v>
      </c>
      <c r="FG13" s="1">
        <v>0</v>
      </c>
      <c r="FH13" s="1">
        <v>0</v>
      </c>
      <c r="FI13" s="1">
        <v>0</v>
      </c>
      <c r="FJ13" s="1">
        <v>0</v>
      </c>
      <c r="FK13" s="1">
        <v>0</v>
      </c>
      <c r="FL13" s="1">
        <v>0</v>
      </c>
      <c r="FM13" s="1">
        <v>0</v>
      </c>
      <c r="FN13" s="1">
        <v>0</v>
      </c>
      <c r="FO13" s="1">
        <v>0</v>
      </c>
      <c r="FP13" s="1">
        <v>0</v>
      </c>
      <c r="FQ13" s="1">
        <v>0</v>
      </c>
      <c r="FR13" s="1">
        <v>0</v>
      </c>
      <c r="FS13" s="1">
        <v>0</v>
      </c>
      <c r="FT13" s="1">
        <v>0</v>
      </c>
      <c r="FU13" s="1">
        <v>0</v>
      </c>
      <c r="FV13" s="1">
        <v>0</v>
      </c>
      <c r="FW13" s="1">
        <v>0</v>
      </c>
      <c r="FX13" s="1">
        <v>0</v>
      </c>
      <c r="FY13" s="1">
        <v>1.4782664031042767E-3</v>
      </c>
      <c r="FZ13" s="1">
        <v>2.5853053616423352</v>
      </c>
      <c r="GA13" s="1">
        <v>3.357068237962201</v>
      </c>
      <c r="GB13" s="1">
        <v>0</v>
      </c>
      <c r="GC13" s="1">
        <v>0</v>
      </c>
      <c r="GD13" s="1">
        <v>0</v>
      </c>
      <c r="GE13" s="1">
        <v>0</v>
      </c>
      <c r="GF13" s="1">
        <v>0</v>
      </c>
      <c r="GG13" s="1">
        <v>0</v>
      </c>
      <c r="GH13" s="1">
        <v>0</v>
      </c>
      <c r="GI13" s="1">
        <v>0</v>
      </c>
      <c r="GJ13" s="1">
        <v>0</v>
      </c>
      <c r="GK13" s="1">
        <v>0</v>
      </c>
      <c r="GL13" s="1">
        <v>0</v>
      </c>
      <c r="GM13" s="1">
        <v>0</v>
      </c>
      <c r="GN13" s="1">
        <v>0</v>
      </c>
      <c r="GO13" s="1">
        <v>0</v>
      </c>
      <c r="GP13" s="1">
        <v>0</v>
      </c>
      <c r="GQ13" s="1">
        <v>0</v>
      </c>
      <c r="GR13" s="1">
        <v>0</v>
      </c>
      <c r="GS13" s="1">
        <v>0</v>
      </c>
      <c r="GT13" s="1">
        <v>0</v>
      </c>
      <c r="GU13" s="1">
        <v>0</v>
      </c>
      <c r="GV13" s="1">
        <v>0</v>
      </c>
      <c r="GW13" s="1">
        <v>0</v>
      </c>
      <c r="GX13" s="1">
        <v>0</v>
      </c>
      <c r="GY13" s="1">
        <v>0</v>
      </c>
      <c r="GZ13" s="1">
        <v>0</v>
      </c>
      <c r="HA13" s="1">
        <v>0</v>
      </c>
      <c r="HB13" s="1">
        <v>0</v>
      </c>
      <c r="HC13" s="1">
        <v>0</v>
      </c>
      <c r="HD13" s="1">
        <v>0</v>
      </c>
      <c r="HE13" s="1">
        <v>0</v>
      </c>
      <c r="HF13" s="1">
        <v>0</v>
      </c>
      <c r="HG13" s="1">
        <v>0</v>
      </c>
      <c r="HH13" s="1">
        <v>0</v>
      </c>
      <c r="HI13" s="1">
        <v>0</v>
      </c>
      <c r="HJ13" s="1">
        <v>0</v>
      </c>
      <c r="HK13" s="1">
        <v>0</v>
      </c>
      <c r="HL13" s="1">
        <v>1.9059984721575877E-3</v>
      </c>
      <c r="HM13" s="1">
        <v>5.965929507340826E-2</v>
      </c>
      <c r="HN13" s="1">
        <v>0.23544910026116758</v>
      </c>
      <c r="HO13" s="1">
        <v>0</v>
      </c>
      <c r="HP13" s="1">
        <v>0</v>
      </c>
      <c r="HQ13" s="1">
        <v>0</v>
      </c>
      <c r="HR13" s="1">
        <v>0</v>
      </c>
      <c r="HS13" s="1">
        <v>0</v>
      </c>
      <c r="HT13" s="1">
        <v>0</v>
      </c>
      <c r="HU13" s="1">
        <v>0</v>
      </c>
      <c r="HV13" s="1">
        <v>0</v>
      </c>
      <c r="HW13" s="1">
        <v>0</v>
      </c>
      <c r="HX13" s="1">
        <v>0</v>
      </c>
      <c r="HY13" s="1">
        <v>0</v>
      </c>
      <c r="HZ13" s="1">
        <v>0</v>
      </c>
      <c r="IA13" s="1">
        <v>0</v>
      </c>
      <c r="IB13" s="1">
        <v>0</v>
      </c>
      <c r="IC13" s="1">
        <v>0</v>
      </c>
      <c r="ID13" s="1">
        <v>0</v>
      </c>
      <c r="IE13" s="1">
        <v>0</v>
      </c>
      <c r="IF13" s="1">
        <v>0</v>
      </c>
      <c r="IG13" s="1">
        <v>0</v>
      </c>
      <c r="IH13" s="1">
        <v>0</v>
      </c>
      <c r="II13" s="1">
        <v>0</v>
      </c>
      <c r="IJ13" s="1">
        <v>0</v>
      </c>
      <c r="IK13" s="1">
        <v>0</v>
      </c>
      <c r="IL13" s="1">
        <v>0</v>
      </c>
      <c r="IM13" s="1">
        <v>0</v>
      </c>
      <c r="IN13" s="1">
        <v>0</v>
      </c>
      <c r="IO13" s="1">
        <v>0</v>
      </c>
      <c r="IP13" s="1">
        <v>0</v>
      </c>
      <c r="IQ13" s="1">
        <v>0</v>
      </c>
      <c r="IR13" s="1">
        <v>0</v>
      </c>
      <c r="IS13" s="1">
        <v>0</v>
      </c>
      <c r="IT13" s="1">
        <v>0</v>
      </c>
      <c r="IU13" s="1">
        <v>0</v>
      </c>
      <c r="IV13" s="1">
        <v>0</v>
      </c>
      <c r="IW13" s="1">
        <v>0</v>
      </c>
      <c r="IX13" s="1">
        <v>0</v>
      </c>
      <c r="IY13" s="1">
        <v>0</v>
      </c>
      <c r="IZ13" s="1">
        <v>0</v>
      </c>
      <c r="JA13" s="1">
        <v>0</v>
      </c>
      <c r="JB13" s="1">
        <v>0</v>
      </c>
      <c r="JC13" s="1">
        <v>0</v>
      </c>
      <c r="JD13" s="1">
        <v>0</v>
      </c>
      <c r="JE13" s="1">
        <v>0</v>
      </c>
      <c r="JF13" s="1">
        <v>0</v>
      </c>
      <c r="JG13" s="1">
        <v>0</v>
      </c>
      <c r="JH13" s="1">
        <v>0</v>
      </c>
      <c r="JI13" s="1">
        <v>0</v>
      </c>
      <c r="JJ13" s="1">
        <v>0</v>
      </c>
      <c r="JK13" s="1">
        <v>0</v>
      </c>
      <c r="JL13" s="1">
        <v>0</v>
      </c>
      <c r="JM13" s="1">
        <v>0</v>
      </c>
      <c r="JN13" s="1">
        <v>54.030521199418715</v>
      </c>
      <c r="JO13" s="1">
        <v>0.53040488507294936</v>
      </c>
      <c r="JP13" s="1">
        <v>11.559255674097432</v>
      </c>
      <c r="JQ13" s="1">
        <v>1.8723762483466684</v>
      </c>
      <c r="JR13" s="1">
        <v>0.16306946363440034</v>
      </c>
      <c r="JS13" s="1">
        <v>7.5336248009655868</v>
      </c>
      <c r="JT13" s="1">
        <v>0.15697783655618083</v>
      </c>
      <c r="JU13" s="1">
        <v>12.373775006098699</v>
      </c>
      <c r="JV13" s="1">
        <v>5.4498574199546346E-2</v>
      </c>
      <c r="JW13" s="1">
        <v>0</v>
      </c>
      <c r="JX13" s="1">
        <v>7.3470841564757663</v>
      </c>
      <c r="JY13" s="1">
        <v>2.3835748414631821</v>
      </c>
      <c r="JZ13" s="1">
        <v>0.85931453511980727</v>
      </c>
      <c r="KA13" s="1">
        <v>0.11252928436087566</v>
      </c>
      <c r="KB13" s="1">
        <v>1.0229934941902117</v>
      </c>
      <c r="KC13" s="1">
        <v>0</v>
      </c>
    </row>
    <row r="14" spans="1:501" ht="11.1" customHeight="1" x14ac:dyDescent="0.2">
      <c r="A14" s="1" t="s">
        <v>66</v>
      </c>
      <c r="B14" s="1">
        <v>1295.8984375</v>
      </c>
      <c r="D14" s="1">
        <v>94.05492110534442</v>
      </c>
      <c r="CA14" s="1">
        <v>0</v>
      </c>
      <c r="CB14" s="1">
        <v>0</v>
      </c>
      <c r="CC14" s="1">
        <v>0</v>
      </c>
      <c r="CD14" s="1">
        <v>0</v>
      </c>
      <c r="CE14" s="1">
        <v>0</v>
      </c>
      <c r="CF14" s="1">
        <v>0</v>
      </c>
      <c r="CG14" s="1">
        <v>0</v>
      </c>
      <c r="CH14" s="1">
        <v>0</v>
      </c>
      <c r="CI14" s="1">
        <v>0</v>
      </c>
      <c r="CJ14" s="1">
        <v>0</v>
      </c>
      <c r="CK14" s="1">
        <v>0</v>
      </c>
      <c r="CL14" s="1">
        <v>0</v>
      </c>
      <c r="CM14" s="1">
        <v>0</v>
      </c>
      <c r="CN14" s="1">
        <v>0</v>
      </c>
      <c r="CO14" s="1">
        <v>0</v>
      </c>
      <c r="CP14" s="1">
        <v>0</v>
      </c>
      <c r="CQ14" s="1">
        <v>0</v>
      </c>
      <c r="CR14" s="1">
        <v>0</v>
      </c>
      <c r="CS14" s="1">
        <v>0</v>
      </c>
      <c r="CT14" s="1">
        <v>0</v>
      </c>
      <c r="CU14" s="1">
        <v>0</v>
      </c>
      <c r="CV14" s="1">
        <v>0</v>
      </c>
      <c r="CW14" s="1">
        <v>0</v>
      </c>
      <c r="CX14" s="1">
        <v>0</v>
      </c>
      <c r="CY14" s="1">
        <v>0</v>
      </c>
      <c r="CZ14" s="1">
        <v>0</v>
      </c>
      <c r="DA14" s="1">
        <v>0</v>
      </c>
      <c r="DB14" s="1">
        <v>0</v>
      </c>
      <c r="DC14" s="1">
        <v>0</v>
      </c>
      <c r="DD14" s="1">
        <v>0</v>
      </c>
      <c r="DE14" s="1">
        <v>0</v>
      </c>
      <c r="DF14" s="1">
        <v>0</v>
      </c>
      <c r="DG14" s="1">
        <v>0</v>
      </c>
      <c r="DH14" s="1">
        <v>0</v>
      </c>
      <c r="DI14" s="1">
        <v>0</v>
      </c>
      <c r="DJ14" s="1">
        <v>0</v>
      </c>
      <c r="DK14" s="1">
        <v>0</v>
      </c>
      <c r="DL14" s="1">
        <v>0</v>
      </c>
      <c r="DM14" s="1">
        <v>0</v>
      </c>
      <c r="DN14" s="1">
        <v>0</v>
      </c>
      <c r="DO14" s="1">
        <v>0</v>
      </c>
      <c r="DP14" s="1">
        <v>0</v>
      </c>
      <c r="DQ14" s="1">
        <v>0</v>
      </c>
      <c r="DR14" s="1">
        <v>0</v>
      </c>
      <c r="DS14" s="1">
        <v>0</v>
      </c>
      <c r="DT14" s="1">
        <v>0</v>
      </c>
      <c r="DU14" s="1">
        <v>0</v>
      </c>
      <c r="DV14" s="1">
        <v>0</v>
      </c>
      <c r="DW14" s="1">
        <v>0</v>
      </c>
      <c r="DX14" s="1">
        <v>0</v>
      </c>
      <c r="DY14" s="1">
        <v>0</v>
      </c>
      <c r="DZ14" s="1">
        <v>0</v>
      </c>
      <c r="EA14" s="1">
        <v>0</v>
      </c>
      <c r="EB14" s="1">
        <v>0</v>
      </c>
      <c r="EC14" s="1">
        <v>0</v>
      </c>
      <c r="ED14" s="1">
        <v>0</v>
      </c>
      <c r="EE14" s="1">
        <v>0</v>
      </c>
      <c r="EF14" s="1">
        <v>0</v>
      </c>
      <c r="EG14" s="1">
        <v>0</v>
      </c>
      <c r="EH14" s="1">
        <v>0</v>
      </c>
      <c r="EI14" s="1">
        <v>0</v>
      </c>
      <c r="EJ14" s="1">
        <v>0</v>
      </c>
      <c r="EK14" s="1">
        <v>0</v>
      </c>
      <c r="EL14" s="1">
        <v>0</v>
      </c>
      <c r="EM14" s="1">
        <v>0</v>
      </c>
      <c r="EN14" s="1">
        <v>0</v>
      </c>
      <c r="EO14" s="1">
        <v>0</v>
      </c>
      <c r="EP14" s="1">
        <v>0</v>
      </c>
      <c r="EQ14" s="1">
        <v>0</v>
      </c>
      <c r="ER14" s="1">
        <v>0</v>
      </c>
      <c r="ES14" s="1">
        <v>0</v>
      </c>
      <c r="ET14" s="1">
        <v>0</v>
      </c>
      <c r="EU14" s="1">
        <v>0</v>
      </c>
      <c r="EV14" s="1">
        <v>0</v>
      </c>
      <c r="EW14" s="1">
        <v>0</v>
      </c>
      <c r="EX14" s="1">
        <v>0</v>
      </c>
      <c r="EY14" s="1">
        <v>0</v>
      </c>
      <c r="EZ14" s="1">
        <v>0</v>
      </c>
      <c r="FA14" s="1">
        <v>0</v>
      </c>
      <c r="FB14" s="1">
        <v>0</v>
      </c>
      <c r="FC14" s="1">
        <v>0</v>
      </c>
      <c r="FD14" s="1">
        <v>0</v>
      </c>
      <c r="FE14" s="1">
        <v>0</v>
      </c>
      <c r="FF14" s="1">
        <v>0</v>
      </c>
      <c r="FG14" s="1">
        <v>0</v>
      </c>
      <c r="FH14" s="1">
        <v>0</v>
      </c>
      <c r="FI14" s="1">
        <v>0</v>
      </c>
      <c r="FJ14" s="1">
        <v>0</v>
      </c>
      <c r="FK14" s="1">
        <v>0</v>
      </c>
      <c r="FL14" s="1">
        <v>0</v>
      </c>
      <c r="FM14" s="1">
        <v>0</v>
      </c>
      <c r="FN14" s="1">
        <v>0</v>
      </c>
      <c r="FO14" s="1">
        <v>0</v>
      </c>
      <c r="FP14" s="1">
        <v>0</v>
      </c>
      <c r="FQ14" s="1">
        <v>0</v>
      </c>
      <c r="FR14" s="1">
        <v>0</v>
      </c>
      <c r="FS14" s="1">
        <v>0</v>
      </c>
      <c r="FT14" s="1">
        <v>0</v>
      </c>
      <c r="FU14" s="1">
        <v>0</v>
      </c>
      <c r="FV14" s="1">
        <v>0</v>
      </c>
      <c r="FW14" s="1">
        <v>0</v>
      </c>
      <c r="FX14" s="1">
        <v>0</v>
      </c>
      <c r="FY14" s="1">
        <v>2.373734977486774</v>
      </c>
      <c r="FZ14" s="1">
        <v>0</v>
      </c>
      <c r="GA14" s="1">
        <v>3.357068237962201</v>
      </c>
      <c r="GB14" s="1">
        <v>0</v>
      </c>
      <c r="GC14" s="1">
        <v>0</v>
      </c>
      <c r="GD14" s="1">
        <v>0</v>
      </c>
      <c r="GE14" s="1">
        <v>0</v>
      </c>
      <c r="GF14" s="1">
        <v>0</v>
      </c>
      <c r="GG14" s="1">
        <v>0</v>
      </c>
      <c r="GH14" s="1">
        <v>0</v>
      </c>
      <c r="GI14" s="1">
        <v>0</v>
      </c>
      <c r="GJ14" s="1">
        <v>0</v>
      </c>
      <c r="GK14" s="1">
        <v>0</v>
      </c>
      <c r="GL14" s="1">
        <v>0</v>
      </c>
      <c r="GM14" s="1">
        <v>0</v>
      </c>
      <c r="GN14" s="1">
        <v>0</v>
      </c>
      <c r="GO14" s="1">
        <v>0</v>
      </c>
      <c r="GP14" s="1">
        <v>0</v>
      </c>
      <c r="GQ14" s="1">
        <v>0</v>
      </c>
      <c r="GR14" s="1">
        <v>0</v>
      </c>
      <c r="GS14" s="1">
        <v>0</v>
      </c>
      <c r="GT14" s="1">
        <v>0</v>
      </c>
      <c r="GU14" s="1">
        <v>0</v>
      </c>
      <c r="GV14" s="1">
        <v>0</v>
      </c>
      <c r="GW14" s="1">
        <v>0</v>
      </c>
      <c r="GX14" s="1">
        <v>0</v>
      </c>
      <c r="GY14" s="1">
        <v>0</v>
      </c>
      <c r="GZ14" s="1">
        <v>0</v>
      </c>
      <c r="HA14" s="1">
        <v>0</v>
      </c>
      <c r="HB14" s="1">
        <v>0</v>
      </c>
      <c r="HC14" s="1">
        <v>0</v>
      </c>
      <c r="HD14" s="1">
        <v>0</v>
      </c>
      <c r="HE14" s="1">
        <v>0</v>
      </c>
      <c r="HF14" s="1">
        <v>0</v>
      </c>
      <c r="HG14" s="1">
        <v>0</v>
      </c>
      <c r="HH14" s="1">
        <v>0</v>
      </c>
      <c r="HI14" s="1">
        <v>0</v>
      </c>
      <c r="HJ14" s="1">
        <v>0</v>
      </c>
      <c r="HK14" s="1">
        <v>0</v>
      </c>
      <c r="HL14" s="1">
        <v>5.706077137874245E-2</v>
      </c>
      <c r="HM14" s="1">
        <v>0</v>
      </c>
      <c r="HN14" s="1">
        <v>0.23544910026116758</v>
      </c>
      <c r="HO14" s="1">
        <v>0</v>
      </c>
      <c r="HP14" s="1">
        <v>0</v>
      </c>
      <c r="HQ14" s="1">
        <v>0</v>
      </c>
      <c r="HR14" s="1">
        <v>0</v>
      </c>
      <c r="HS14" s="1">
        <v>0</v>
      </c>
      <c r="HT14" s="1">
        <v>0</v>
      </c>
      <c r="HU14" s="1">
        <v>0</v>
      </c>
      <c r="HV14" s="1">
        <v>0</v>
      </c>
      <c r="HW14" s="1">
        <v>0</v>
      </c>
      <c r="HX14" s="1">
        <v>0</v>
      </c>
      <c r="HY14" s="1">
        <v>0</v>
      </c>
      <c r="HZ14" s="1">
        <v>0</v>
      </c>
      <c r="IA14" s="1">
        <v>0</v>
      </c>
      <c r="IB14" s="1">
        <v>0</v>
      </c>
      <c r="IC14" s="1">
        <v>0</v>
      </c>
      <c r="ID14" s="1">
        <v>0</v>
      </c>
      <c r="IE14" s="1">
        <v>0</v>
      </c>
      <c r="IF14" s="1">
        <v>0</v>
      </c>
      <c r="IG14" s="1">
        <v>0</v>
      </c>
      <c r="IH14" s="1">
        <v>0</v>
      </c>
      <c r="II14" s="1">
        <v>0</v>
      </c>
      <c r="IJ14" s="1">
        <v>0</v>
      </c>
      <c r="IK14" s="1">
        <v>0</v>
      </c>
      <c r="IL14" s="1">
        <v>0</v>
      </c>
      <c r="IM14" s="1">
        <v>0</v>
      </c>
      <c r="IN14" s="1">
        <v>0</v>
      </c>
      <c r="IO14" s="1">
        <v>0</v>
      </c>
      <c r="IP14" s="1">
        <v>0</v>
      </c>
      <c r="IQ14" s="1">
        <v>0</v>
      </c>
      <c r="IR14" s="1">
        <v>0</v>
      </c>
      <c r="IS14" s="1">
        <v>0</v>
      </c>
      <c r="IT14" s="1">
        <v>0</v>
      </c>
      <c r="IU14" s="1">
        <v>0</v>
      </c>
      <c r="IV14" s="1">
        <v>0</v>
      </c>
      <c r="IW14" s="1">
        <v>0</v>
      </c>
      <c r="IX14" s="1">
        <v>0</v>
      </c>
      <c r="IY14" s="1">
        <v>0</v>
      </c>
      <c r="IZ14" s="1">
        <v>0</v>
      </c>
      <c r="JA14" s="1">
        <v>0</v>
      </c>
      <c r="JB14" s="1">
        <v>0</v>
      </c>
      <c r="JC14" s="1">
        <v>0</v>
      </c>
      <c r="JD14" s="1">
        <v>0</v>
      </c>
      <c r="JE14" s="1">
        <v>0</v>
      </c>
      <c r="JF14" s="1">
        <v>0</v>
      </c>
      <c r="JG14" s="1">
        <v>0</v>
      </c>
      <c r="JH14" s="1">
        <v>0</v>
      </c>
      <c r="JI14" s="1">
        <v>0</v>
      </c>
      <c r="JJ14" s="1">
        <v>0</v>
      </c>
      <c r="JK14" s="1">
        <v>0</v>
      </c>
      <c r="JL14" s="1">
        <v>0</v>
      </c>
      <c r="JM14" s="1">
        <v>0</v>
      </c>
      <c r="JN14" s="1">
        <v>54.404447410818811</v>
      </c>
      <c r="JO14" s="1">
        <v>0.54365384063260325</v>
      </c>
      <c r="JP14" s="1">
        <v>11.850151558226507</v>
      </c>
      <c r="JQ14" s="1">
        <v>1.8805742437396193</v>
      </c>
      <c r="JR14" s="1">
        <v>0.14343420818567779</v>
      </c>
      <c r="JS14" s="1">
        <v>7.4732246836919796</v>
      </c>
      <c r="JT14" s="1">
        <v>0.15585649537530569</v>
      </c>
      <c r="JU14" s="1">
        <v>11.480162922339957</v>
      </c>
      <c r="JV14" s="1">
        <v>4.6338461966058432E-2</v>
      </c>
      <c r="JW14" s="1">
        <v>0</v>
      </c>
      <c r="JX14" s="1">
        <v>7.5306153098662234</v>
      </c>
      <c r="JY14" s="1">
        <v>2.4451612653776715</v>
      </c>
      <c r="JZ14" s="1">
        <v>0.88151736605894049</v>
      </c>
      <c r="KA14" s="1">
        <v>0.11543679793623181</v>
      </c>
      <c r="KB14" s="1">
        <v>1.0494254357844135</v>
      </c>
      <c r="KC14" s="1">
        <v>0</v>
      </c>
    </row>
    <row r="15" spans="1:501" ht="11.1" customHeight="1" x14ac:dyDescent="0.2">
      <c r="A15" s="1" t="s">
        <v>59</v>
      </c>
      <c r="B15" s="1">
        <v>1295.8984375</v>
      </c>
      <c r="D15" s="1">
        <v>94.054921105343354</v>
      </c>
      <c r="CA15" s="1">
        <v>0</v>
      </c>
      <c r="CB15" s="1">
        <v>0</v>
      </c>
      <c r="CC15" s="1">
        <v>0</v>
      </c>
      <c r="CD15" s="1">
        <v>0</v>
      </c>
      <c r="CE15" s="1">
        <v>0</v>
      </c>
      <c r="CF15" s="1">
        <v>0</v>
      </c>
      <c r="CG15" s="1">
        <v>0</v>
      </c>
      <c r="CH15" s="1">
        <v>0</v>
      </c>
      <c r="CI15" s="1">
        <v>0</v>
      </c>
      <c r="CJ15" s="1">
        <v>0</v>
      </c>
      <c r="CK15" s="1">
        <v>0</v>
      </c>
      <c r="CL15" s="1">
        <v>0</v>
      </c>
      <c r="CM15" s="1">
        <v>0</v>
      </c>
      <c r="CN15" s="1">
        <v>0</v>
      </c>
      <c r="CO15" s="1">
        <v>0</v>
      </c>
      <c r="CP15" s="1">
        <v>0</v>
      </c>
      <c r="CQ15" s="1">
        <v>0</v>
      </c>
      <c r="CR15" s="1">
        <v>0</v>
      </c>
      <c r="CS15" s="1">
        <v>0</v>
      </c>
      <c r="CT15" s="1">
        <v>0</v>
      </c>
      <c r="CU15" s="1">
        <v>0</v>
      </c>
      <c r="CV15" s="1">
        <v>0</v>
      </c>
      <c r="CW15" s="1">
        <v>0</v>
      </c>
      <c r="CX15" s="1">
        <v>0</v>
      </c>
      <c r="CY15" s="1">
        <v>0</v>
      </c>
      <c r="CZ15" s="1">
        <v>0</v>
      </c>
      <c r="DA15" s="1">
        <v>0</v>
      </c>
      <c r="DB15" s="1">
        <v>0</v>
      </c>
      <c r="DC15" s="1">
        <v>0</v>
      </c>
      <c r="DD15" s="1">
        <v>0</v>
      </c>
      <c r="DE15" s="1">
        <v>0</v>
      </c>
      <c r="DF15" s="1">
        <v>0</v>
      </c>
      <c r="DG15" s="1">
        <v>0</v>
      </c>
      <c r="DH15" s="1">
        <v>0</v>
      </c>
      <c r="DI15" s="1">
        <v>0</v>
      </c>
      <c r="DJ15" s="1">
        <v>0</v>
      </c>
      <c r="DK15" s="1">
        <v>0</v>
      </c>
      <c r="DL15" s="1">
        <v>0</v>
      </c>
      <c r="DM15" s="1">
        <v>0</v>
      </c>
      <c r="DN15" s="1">
        <v>0</v>
      </c>
      <c r="DO15" s="1">
        <v>0</v>
      </c>
      <c r="DP15" s="1">
        <v>0</v>
      </c>
      <c r="DQ15" s="1">
        <v>0</v>
      </c>
      <c r="DR15" s="1">
        <v>0</v>
      </c>
      <c r="DS15" s="1">
        <v>0</v>
      </c>
      <c r="DT15" s="1">
        <v>0</v>
      </c>
      <c r="DU15" s="1">
        <v>0</v>
      </c>
      <c r="DV15" s="1">
        <v>0</v>
      </c>
      <c r="DW15" s="1">
        <v>0</v>
      </c>
      <c r="DX15" s="1">
        <v>0</v>
      </c>
      <c r="DY15" s="1">
        <v>0</v>
      </c>
      <c r="DZ15" s="1">
        <v>0</v>
      </c>
      <c r="EA15" s="1">
        <v>0</v>
      </c>
      <c r="EB15" s="1">
        <v>0</v>
      </c>
      <c r="EC15" s="1">
        <v>0</v>
      </c>
      <c r="ED15" s="1">
        <v>0</v>
      </c>
      <c r="EE15" s="1">
        <v>0</v>
      </c>
      <c r="EF15" s="1">
        <v>0</v>
      </c>
      <c r="EG15" s="1">
        <v>0</v>
      </c>
      <c r="EH15" s="1">
        <v>0</v>
      </c>
      <c r="EI15" s="1">
        <v>0</v>
      </c>
      <c r="EJ15" s="1">
        <v>0</v>
      </c>
      <c r="EK15" s="1">
        <v>0</v>
      </c>
      <c r="EL15" s="1">
        <v>0</v>
      </c>
      <c r="EM15" s="1">
        <v>0</v>
      </c>
      <c r="EN15" s="1">
        <v>0</v>
      </c>
      <c r="EO15" s="1">
        <v>0</v>
      </c>
      <c r="EP15" s="1">
        <v>0</v>
      </c>
      <c r="EQ15" s="1">
        <v>0</v>
      </c>
      <c r="ER15" s="1">
        <v>0</v>
      </c>
      <c r="ES15" s="1">
        <v>0</v>
      </c>
      <c r="ET15" s="1">
        <v>0</v>
      </c>
      <c r="EU15" s="1">
        <v>0</v>
      </c>
      <c r="EV15" s="1">
        <v>0</v>
      </c>
      <c r="EW15" s="1">
        <v>0</v>
      </c>
      <c r="EX15" s="1">
        <v>0</v>
      </c>
      <c r="EY15" s="1">
        <v>0</v>
      </c>
      <c r="EZ15" s="1">
        <v>0</v>
      </c>
      <c r="FA15" s="1">
        <v>0</v>
      </c>
      <c r="FB15" s="1">
        <v>0</v>
      </c>
      <c r="FC15" s="1">
        <v>0</v>
      </c>
      <c r="FD15" s="1">
        <v>0</v>
      </c>
      <c r="FE15" s="1">
        <v>0</v>
      </c>
      <c r="FF15" s="1">
        <v>0</v>
      </c>
      <c r="FG15" s="1">
        <v>0</v>
      </c>
      <c r="FH15" s="1">
        <v>0</v>
      </c>
      <c r="FI15" s="1">
        <v>0</v>
      </c>
      <c r="FJ15" s="1">
        <v>0</v>
      </c>
      <c r="FK15" s="1">
        <v>0</v>
      </c>
      <c r="FL15" s="1">
        <v>0</v>
      </c>
      <c r="FM15" s="1">
        <v>0</v>
      </c>
      <c r="FN15" s="1">
        <v>0</v>
      </c>
      <c r="FO15" s="1">
        <v>0</v>
      </c>
      <c r="FP15" s="1">
        <v>0</v>
      </c>
      <c r="FQ15" s="1">
        <v>0</v>
      </c>
      <c r="FR15" s="1">
        <v>0</v>
      </c>
      <c r="FS15" s="1">
        <v>0</v>
      </c>
      <c r="FT15" s="1">
        <v>0</v>
      </c>
      <c r="FU15" s="1">
        <v>0</v>
      </c>
      <c r="FV15" s="1">
        <v>0</v>
      </c>
      <c r="FW15" s="1">
        <v>0</v>
      </c>
      <c r="FX15" s="1">
        <v>0</v>
      </c>
      <c r="FY15" s="1">
        <v>1.4826701445707162E-3</v>
      </c>
      <c r="FZ15" s="1">
        <v>2.3722523073422028</v>
      </c>
      <c r="GA15" s="1">
        <v>5.7293205453044038</v>
      </c>
      <c r="GB15" s="1">
        <v>0</v>
      </c>
      <c r="GC15" s="1">
        <v>0</v>
      </c>
      <c r="GD15" s="1">
        <v>0</v>
      </c>
      <c r="GE15" s="1">
        <v>0</v>
      </c>
      <c r="GF15" s="1">
        <v>0</v>
      </c>
      <c r="GG15" s="1">
        <v>0</v>
      </c>
      <c r="GH15" s="1">
        <v>0</v>
      </c>
      <c r="GI15" s="1">
        <v>0</v>
      </c>
      <c r="GJ15" s="1">
        <v>0</v>
      </c>
      <c r="GK15" s="1">
        <v>0</v>
      </c>
      <c r="GL15" s="1">
        <v>0</v>
      </c>
      <c r="GM15" s="1">
        <v>0</v>
      </c>
      <c r="GN15" s="1">
        <v>0</v>
      </c>
      <c r="GO15" s="1">
        <v>0</v>
      </c>
      <c r="GP15" s="1">
        <v>0</v>
      </c>
      <c r="GQ15" s="1">
        <v>0</v>
      </c>
      <c r="GR15" s="1">
        <v>0</v>
      </c>
      <c r="GS15" s="1">
        <v>0</v>
      </c>
      <c r="GT15" s="1">
        <v>0</v>
      </c>
      <c r="GU15" s="1">
        <v>0</v>
      </c>
      <c r="GV15" s="1">
        <v>0</v>
      </c>
      <c r="GW15" s="1">
        <v>0</v>
      </c>
      <c r="GX15" s="1">
        <v>0</v>
      </c>
      <c r="GY15" s="1">
        <v>0</v>
      </c>
      <c r="GZ15" s="1">
        <v>0</v>
      </c>
      <c r="HA15" s="1">
        <v>0</v>
      </c>
      <c r="HB15" s="1">
        <v>0</v>
      </c>
      <c r="HC15" s="1">
        <v>0</v>
      </c>
      <c r="HD15" s="1">
        <v>0</v>
      </c>
      <c r="HE15" s="1">
        <v>0</v>
      </c>
      <c r="HF15" s="1">
        <v>0</v>
      </c>
      <c r="HG15" s="1">
        <v>0</v>
      </c>
      <c r="HH15" s="1">
        <v>0</v>
      </c>
      <c r="HI15" s="1">
        <v>0</v>
      </c>
      <c r="HJ15" s="1">
        <v>0</v>
      </c>
      <c r="HK15" s="1">
        <v>0</v>
      </c>
      <c r="HL15" s="1">
        <v>1.9116642040558646E-3</v>
      </c>
      <c r="HM15" s="1">
        <v>5.514910717468658E-2</v>
      </c>
      <c r="HN15" s="1">
        <v>0.29059820743585418</v>
      </c>
      <c r="HO15" s="1">
        <v>0</v>
      </c>
      <c r="HP15" s="1">
        <v>0</v>
      </c>
      <c r="HQ15" s="1">
        <v>0</v>
      </c>
      <c r="HR15" s="1">
        <v>0</v>
      </c>
      <c r="HS15" s="1">
        <v>0</v>
      </c>
      <c r="HT15" s="1">
        <v>0</v>
      </c>
      <c r="HU15" s="1">
        <v>0</v>
      </c>
      <c r="HV15" s="1">
        <v>0</v>
      </c>
      <c r="HW15" s="1">
        <v>0</v>
      </c>
      <c r="HX15" s="1">
        <v>0</v>
      </c>
      <c r="HY15" s="1">
        <v>0</v>
      </c>
      <c r="HZ15" s="1">
        <v>0</v>
      </c>
      <c r="IA15" s="1">
        <v>0</v>
      </c>
      <c r="IB15" s="1">
        <v>0</v>
      </c>
      <c r="IC15" s="1">
        <v>0</v>
      </c>
      <c r="ID15" s="1">
        <v>0</v>
      </c>
      <c r="IE15" s="1">
        <v>0</v>
      </c>
      <c r="IF15" s="1">
        <v>0</v>
      </c>
      <c r="IG15" s="1">
        <v>0</v>
      </c>
      <c r="IH15" s="1">
        <v>0</v>
      </c>
      <c r="II15" s="1">
        <v>0</v>
      </c>
      <c r="IJ15" s="1">
        <v>0</v>
      </c>
      <c r="IK15" s="1">
        <v>0</v>
      </c>
      <c r="IL15" s="1">
        <v>0</v>
      </c>
      <c r="IM15" s="1">
        <v>0</v>
      </c>
      <c r="IN15" s="1">
        <v>0</v>
      </c>
      <c r="IO15" s="1">
        <v>0</v>
      </c>
      <c r="IP15" s="1">
        <v>0</v>
      </c>
      <c r="IQ15" s="1">
        <v>0</v>
      </c>
      <c r="IR15" s="1">
        <v>0</v>
      </c>
      <c r="IS15" s="1">
        <v>0</v>
      </c>
      <c r="IT15" s="1">
        <v>0</v>
      </c>
      <c r="IU15" s="1">
        <v>0</v>
      </c>
      <c r="IV15" s="1">
        <v>0</v>
      </c>
      <c r="IW15" s="1">
        <v>0</v>
      </c>
      <c r="IX15" s="1">
        <v>0</v>
      </c>
      <c r="IY15" s="1">
        <v>0</v>
      </c>
      <c r="IZ15" s="1">
        <v>0</v>
      </c>
      <c r="JA15" s="1">
        <v>0</v>
      </c>
      <c r="JB15" s="1">
        <v>0</v>
      </c>
      <c r="JC15" s="1">
        <v>0</v>
      </c>
      <c r="JD15" s="1">
        <v>0</v>
      </c>
      <c r="JE15" s="1">
        <v>0</v>
      </c>
      <c r="JF15" s="1">
        <v>0</v>
      </c>
      <c r="JG15" s="1">
        <v>0</v>
      </c>
      <c r="JH15" s="1">
        <v>0</v>
      </c>
      <c r="JI15" s="1">
        <v>0</v>
      </c>
      <c r="JJ15" s="1">
        <v>0</v>
      </c>
      <c r="JK15" s="1">
        <v>0</v>
      </c>
      <c r="JL15" s="1">
        <v>0</v>
      </c>
      <c r="JM15" s="1">
        <v>0</v>
      </c>
      <c r="JN15" s="1">
        <v>54.404447410819422</v>
      </c>
      <c r="JO15" s="1">
        <v>0.54365384063260491</v>
      </c>
      <c r="JP15" s="1">
        <v>11.850151558226614</v>
      </c>
      <c r="JQ15" s="1">
        <v>1.8805742437394395</v>
      </c>
      <c r="JR15" s="1">
        <v>0.14343420818567945</v>
      </c>
      <c r="JS15" s="1">
        <v>7.4732246836911038</v>
      </c>
      <c r="JT15" s="1">
        <v>0.15585649537530724</v>
      </c>
      <c r="JU15" s="1">
        <v>11.480162922340087</v>
      </c>
      <c r="JV15" s="1">
        <v>4.6338461966058953E-2</v>
      </c>
      <c r="JW15" s="1">
        <v>0</v>
      </c>
      <c r="JX15" s="1">
        <v>7.5306153098663815</v>
      </c>
      <c r="JY15" s="1">
        <v>2.4451612653776977</v>
      </c>
      <c r="JZ15" s="1">
        <v>0.8815173660589507</v>
      </c>
      <c r="KA15" s="1">
        <v>0.11543679793623207</v>
      </c>
      <c r="KB15" s="1">
        <v>1.0494254357844248</v>
      </c>
      <c r="KC15" s="1">
        <v>0</v>
      </c>
    </row>
    <row r="16" spans="1:501" ht="11.1" customHeight="1" x14ac:dyDescent="0.2">
      <c r="A16" s="1" t="s">
        <v>66</v>
      </c>
      <c r="B16" s="1">
        <v>1275.8984375</v>
      </c>
      <c r="D16" s="1">
        <v>91.820532091777096</v>
      </c>
      <c r="CA16" s="1">
        <v>0</v>
      </c>
      <c r="CB16" s="1">
        <v>0</v>
      </c>
      <c r="CC16" s="1">
        <v>0</v>
      </c>
      <c r="CD16" s="1">
        <v>0</v>
      </c>
      <c r="CE16" s="1">
        <v>0</v>
      </c>
      <c r="CF16" s="1">
        <v>0</v>
      </c>
      <c r="CG16" s="1">
        <v>0</v>
      </c>
      <c r="CH16" s="1">
        <v>0</v>
      </c>
      <c r="CI16" s="1">
        <v>0</v>
      </c>
      <c r="CJ16" s="1">
        <v>0</v>
      </c>
      <c r="CK16" s="1">
        <v>0</v>
      </c>
      <c r="CL16" s="1">
        <v>0</v>
      </c>
      <c r="CM16" s="1">
        <v>0</v>
      </c>
      <c r="CN16" s="1">
        <v>0</v>
      </c>
      <c r="CO16" s="1">
        <v>0</v>
      </c>
      <c r="CP16" s="1">
        <v>0</v>
      </c>
      <c r="CQ16" s="1">
        <v>0</v>
      </c>
      <c r="CR16" s="1">
        <v>0</v>
      </c>
      <c r="CS16" s="1">
        <v>0</v>
      </c>
      <c r="CT16" s="1">
        <v>0</v>
      </c>
      <c r="CU16" s="1">
        <v>0</v>
      </c>
      <c r="CV16" s="1">
        <v>0</v>
      </c>
      <c r="CW16" s="1">
        <v>0</v>
      </c>
      <c r="CX16" s="1">
        <v>0</v>
      </c>
      <c r="CY16" s="1">
        <v>0</v>
      </c>
      <c r="CZ16" s="1">
        <v>0</v>
      </c>
      <c r="DA16" s="1">
        <v>0</v>
      </c>
      <c r="DB16" s="1">
        <v>0</v>
      </c>
      <c r="DC16" s="1">
        <v>0</v>
      </c>
      <c r="DD16" s="1">
        <v>0</v>
      </c>
      <c r="DE16" s="1">
        <v>0</v>
      </c>
      <c r="DF16" s="1">
        <v>0</v>
      </c>
      <c r="DG16" s="1">
        <v>0</v>
      </c>
      <c r="DH16" s="1">
        <v>0</v>
      </c>
      <c r="DI16" s="1">
        <v>0</v>
      </c>
      <c r="DJ16" s="1">
        <v>0</v>
      </c>
      <c r="DK16" s="1">
        <v>0</v>
      </c>
      <c r="DL16" s="1">
        <v>0</v>
      </c>
      <c r="DM16" s="1">
        <v>0</v>
      </c>
      <c r="DN16" s="1">
        <v>0</v>
      </c>
      <c r="DO16" s="1">
        <v>0</v>
      </c>
      <c r="DP16" s="1">
        <v>0</v>
      </c>
      <c r="DQ16" s="1">
        <v>0</v>
      </c>
      <c r="DR16" s="1">
        <v>0</v>
      </c>
      <c r="DS16" s="1">
        <v>0</v>
      </c>
      <c r="DT16" s="1">
        <v>0</v>
      </c>
      <c r="DU16" s="1">
        <v>0</v>
      </c>
      <c r="DV16" s="1">
        <v>0</v>
      </c>
      <c r="DW16" s="1">
        <v>0</v>
      </c>
      <c r="DX16" s="1">
        <v>0</v>
      </c>
      <c r="DY16" s="1">
        <v>0</v>
      </c>
      <c r="DZ16" s="1">
        <v>0</v>
      </c>
      <c r="EA16" s="1">
        <v>0</v>
      </c>
      <c r="EB16" s="1">
        <v>0</v>
      </c>
      <c r="EC16" s="1">
        <v>0</v>
      </c>
      <c r="ED16" s="1">
        <v>0</v>
      </c>
      <c r="EE16" s="1">
        <v>0</v>
      </c>
      <c r="EF16" s="1">
        <v>0</v>
      </c>
      <c r="EG16" s="1">
        <v>0</v>
      </c>
      <c r="EH16" s="1">
        <v>0</v>
      </c>
      <c r="EI16" s="1">
        <v>0</v>
      </c>
      <c r="EJ16" s="1">
        <v>0</v>
      </c>
      <c r="EK16" s="1">
        <v>0</v>
      </c>
      <c r="EL16" s="1">
        <v>0</v>
      </c>
      <c r="EM16" s="1">
        <v>0</v>
      </c>
      <c r="EN16" s="1">
        <v>0</v>
      </c>
      <c r="EO16" s="1">
        <v>0</v>
      </c>
      <c r="EP16" s="1">
        <v>0</v>
      </c>
      <c r="EQ16" s="1">
        <v>0</v>
      </c>
      <c r="ER16" s="1">
        <v>0</v>
      </c>
      <c r="ES16" s="1">
        <v>0</v>
      </c>
      <c r="ET16" s="1">
        <v>0</v>
      </c>
      <c r="EU16" s="1">
        <v>0</v>
      </c>
      <c r="EV16" s="1">
        <v>0</v>
      </c>
      <c r="EW16" s="1">
        <v>0</v>
      </c>
      <c r="EX16" s="1">
        <v>0</v>
      </c>
      <c r="EY16" s="1">
        <v>0</v>
      </c>
      <c r="EZ16" s="1">
        <v>0</v>
      </c>
      <c r="FA16" s="1">
        <v>0</v>
      </c>
      <c r="FB16" s="1">
        <v>0</v>
      </c>
      <c r="FC16" s="1">
        <v>0</v>
      </c>
      <c r="FD16" s="1">
        <v>0</v>
      </c>
      <c r="FE16" s="1">
        <v>0</v>
      </c>
      <c r="FF16" s="1">
        <v>0</v>
      </c>
      <c r="FG16" s="1">
        <v>0</v>
      </c>
      <c r="FH16" s="1">
        <v>0</v>
      </c>
      <c r="FI16" s="1">
        <v>0</v>
      </c>
      <c r="FJ16" s="1">
        <v>0</v>
      </c>
      <c r="FK16" s="1">
        <v>0</v>
      </c>
      <c r="FL16" s="1">
        <v>0</v>
      </c>
      <c r="FM16" s="1">
        <v>0</v>
      </c>
      <c r="FN16" s="1">
        <v>0</v>
      </c>
      <c r="FO16" s="1">
        <v>0</v>
      </c>
      <c r="FP16" s="1">
        <v>0</v>
      </c>
      <c r="FQ16" s="1">
        <v>0</v>
      </c>
      <c r="FR16" s="1">
        <v>0</v>
      </c>
      <c r="FS16" s="1">
        <v>0</v>
      </c>
      <c r="FT16" s="1">
        <v>0</v>
      </c>
      <c r="FU16" s="1">
        <v>0</v>
      </c>
      <c r="FV16" s="1">
        <v>0</v>
      </c>
      <c r="FW16" s="1">
        <v>0</v>
      </c>
      <c r="FX16" s="1">
        <v>0</v>
      </c>
      <c r="FY16" s="1">
        <v>2.182079838200123</v>
      </c>
      <c r="FZ16" s="1">
        <v>0</v>
      </c>
      <c r="GA16" s="1">
        <v>5.7293205453044038</v>
      </c>
      <c r="GB16" s="1">
        <v>0</v>
      </c>
      <c r="GC16" s="1">
        <v>0</v>
      </c>
      <c r="GD16" s="1">
        <v>0</v>
      </c>
      <c r="GE16" s="1">
        <v>0</v>
      </c>
      <c r="GF16" s="1">
        <v>0</v>
      </c>
      <c r="GG16" s="1">
        <v>0</v>
      </c>
      <c r="GH16" s="1">
        <v>0</v>
      </c>
      <c r="GI16" s="1">
        <v>0</v>
      </c>
      <c r="GJ16" s="1">
        <v>0</v>
      </c>
      <c r="GK16" s="1">
        <v>0</v>
      </c>
      <c r="GL16" s="1">
        <v>0</v>
      </c>
      <c r="GM16" s="1">
        <v>0</v>
      </c>
      <c r="GN16" s="1">
        <v>0</v>
      </c>
      <c r="GO16" s="1">
        <v>0</v>
      </c>
      <c r="GP16" s="1">
        <v>0</v>
      </c>
      <c r="GQ16" s="1">
        <v>0</v>
      </c>
      <c r="GR16" s="1">
        <v>0</v>
      </c>
      <c r="GS16" s="1">
        <v>0</v>
      </c>
      <c r="GT16" s="1">
        <v>0</v>
      </c>
      <c r="GU16" s="1">
        <v>0</v>
      </c>
      <c r="GV16" s="1">
        <v>0</v>
      </c>
      <c r="GW16" s="1">
        <v>0</v>
      </c>
      <c r="GX16" s="1">
        <v>0</v>
      </c>
      <c r="GY16" s="1">
        <v>0</v>
      </c>
      <c r="GZ16" s="1">
        <v>0</v>
      </c>
      <c r="HA16" s="1">
        <v>0</v>
      </c>
      <c r="HB16" s="1">
        <v>0</v>
      </c>
      <c r="HC16" s="1">
        <v>0</v>
      </c>
      <c r="HD16" s="1">
        <v>0</v>
      </c>
      <c r="HE16" s="1">
        <v>0</v>
      </c>
      <c r="HF16" s="1">
        <v>0</v>
      </c>
      <c r="HG16" s="1">
        <v>0</v>
      </c>
      <c r="HH16" s="1">
        <v>0</v>
      </c>
      <c r="HI16" s="1">
        <v>0</v>
      </c>
      <c r="HJ16" s="1">
        <v>0</v>
      </c>
      <c r="HK16" s="1">
        <v>0</v>
      </c>
      <c r="HL16" s="1">
        <v>5.3045445852783694E-2</v>
      </c>
      <c r="HM16" s="1">
        <v>0</v>
      </c>
      <c r="HN16" s="1">
        <v>0.29059820743585418</v>
      </c>
      <c r="HO16" s="1">
        <v>0</v>
      </c>
      <c r="HP16" s="1">
        <v>0</v>
      </c>
      <c r="HQ16" s="1">
        <v>0</v>
      </c>
      <c r="HR16" s="1">
        <v>0</v>
      </c>
      <c r="HS16" s="1">
        <v>0</v>
      </c>
      <c r="HT16" s="1">
        <v>0</v>
      </c>
      <c r="HU16" s="1">
        <v>0</v>
      </c>
      <c r="HV16" s="1">
        <v>0</v>
      </c>
      <c r="HW16" s="1">
        <v>0</v>
      </c>
      <c r="HX16" s="1">
        <v>0</v>
      </c>
      <c r="HY16" s="1">
        <v>0</v>
      </c>
      <c r="HZ16" s="1">
        <v>0</v>
      </c>
      <c r="IA16" s="1">
        <v>0</v>
      </c>
      <c r="IB16" s="1">
        <v>0</v>
      </c>
      <c r="IC16" s="1">
        <v>0</v>
      </c>
      <c r="ID16" s="1">
        <v>0</v>
      </c>
      <c r="IE16" s="1">
        <v>0</v>
      </c>
      <c r="IF16" s="1">
        <v>0</v>
      </c>
      <c r="IG16" s="1">
        <v>0</v>
      </c>
      <c r="IH16" s="1">
        <v>0</v>
      </c>
      <c r="II16" s="1">
        <v>0</v>
      </c>
      <c r="IJ16" s="1">
        <v>0</v>
      </c>
      <c r="IK16" s="1">
        <v>0</v>
      </c>
      <c r="IL16" s="1">
        <v>0</v>
      </c>
      <c r="IM16" s="1">
        <v>0</v>
      </c>
      <c r="IN16" s="1">
        <v>0</v>
      </c>
      <c r="IO16" s="1">
        <v>0</v>
      </c>
      <c r="IP16" s="1">
        <v>0</v>
      </c>
      <c r="IQ16" s="1">
        <v>0</v>
      </c>
      <c r="IR16" s="1">
        <v>0</v>
      </c>
      <c r="IS16" s="1">
        <v>0</v>
      </c>
      <c r="IT16" s="1">
        <v>0</v>
      </c>
      <c r="IU16" s="1">
        <v>0</v>
      </c>
      <c r="IV16" s="1">
        <v>0</v>
      </c>
      <c r="IW16" s="1">
        <v>0</v>
      </c>
      <c r="IX16" s="1">
        <v>0</v>
      </c>
      <c r="IY16" s="1">
        <v>0</v>
      </c>
      <c r="IZ16" s="1">
        <v>0</v>
      </c>
      <c r="JA16" s="1">
        <v>0</v>
      </c>
      <c r="JB16" s="1">
        <v>0</v>
      </c>
      <c r="JC16" s="1">
        <v>0</v>
      </c>
      <c r="JD16" s="1">
        <v>0</v>
      </c>
      <c r="JE16" s="1">
        <v>0</v>
      </c>
      <c r="JF16" s="1">
        <v>0</v>
      </c>
      <c r="JG16" s="1">
        <v>0</v>
      </c>
      <c r="JH16" s="1">
        <v>0</v>
      </c>
      <c r="JI16" s="1">
        <v>0</v>
      </c>
      <c r="JJ16" s="1">
        <v>0</v>
      </c>
      <c r="JK16" s="1">
        <v>0</v>
      </c>
      <c r="JL16" s="1">
        <v>0</v>
      </c>
      <c r="JM16" s="1">
        <v>0</v>
      </c>
      <c r="JN16" s="1">
        <v>54.768994112458898</v>
      </c>
      <c r="JO16" s="1">
        <v>0.55641071037884848</v>
      </c>
      <c r="JP16" s="1">
        <v>12.131080067034466</v>
      </c>
      <c r="JQ16" s="1">
        <v>1.8865067407176612</v>
      </c>
      <c r="JR16" s="1">
        <v>0.12519227568385755</v>
      </c>
      <c r="JS16" s="1">
        <v>7.3990261404132927</v>
      </c>
      <c r="JT16" s="1">
        <v>0.15451521428789605</v>
      </c>
      <c r="JU16" s="1">
        <v>10.630607442065223</v>
      </c>
      <c r="JV16" s="1">
        <v>3.9151893453097379E-2</v>
      </c>
      <c r="JW16" s="1">
        <v>0</v>
      </c>
      <c r="JX16" s="1">
        <v>7.7076760041930887</v>
      </c>
      <c r="JY16" s="1">
        <v>2.504662570187127</v>
      </c>
      <c r="JZ16" s="1">
        <v>0.90296848023917986</v>
      </c>
      <c r="KA16" s="1">
        <v>0.1182458724122052</v>
      </c>
      <c r="KB16" s="1">
        <v>1.0749624764751675</v>
      </c>
      <c r="KC16" s="1">
        <v>0</v>
      </c>
    </row>
    <row r="17" spans="1:289" ht="11.1" customHeight="1" x14ac:dyDescent="0.2">
      <c r="A17" s="1" t="s">
        <v>59</v>
      </c>
      <c r="B17" s="1">
        <v>1275.8984375</v>
      </c>
      <c r="D17" s="1">
        <v>91.82053209177603</v>
      </c>
      <c r="CA17" s="1">
        <v>0</v>
      </c>
      <c r="CB17" s="1">
        <v>0</v>
      </c>
      <c r="CC17" s="1">
        <v>0</v>
      </c>
      <c r="CD17" s="1">
        <v>0</v>
      </c>
      <c r="CE17" s="1">
        <v>0</v>
      </c>
      <c r="CF17" s="1">
        <v>0</v>
      </c>
      <c r="CG17" s="1">
        <v>0</v>
      </c>
      <c r="CH17" s="1">
        <v>0</v>
      </c>
      <c r="CI17" s="1">
        <v>0</v>
      </c>
      <c r="CJ17" s="1">
        <v>0</v>
      </c>
      <c r="CK17" s="1">
        <v>0</v>
      </c>
      <c r="CL17" s="1">
        <v>0</v>
      </c>
      <c r="CM17" s="1">
        <v>0</v>
      </c>
      <c r="CN17" s="1">
        <v>0</v>
      </c>
      <c r="CO17" s="1">
        <v>0</v>
      </c>
      <c r="CP17" s="1">
        <v>0</v>
      </c>
      <c r="CQ17" s="1">
        <v>0</v>
      </c>
      <c r="CR17" s="1">
        <v>0</v>
      </c>
      <c r="CS17" s="1">
        <v>0</v>
      </c>
      <c r="CT17" s="1">
        <v>0</v>
      </c>
      <c r="CU17" s="1">
        <v>0</v>
      </c>
      <c r="CV17" s="1">
        <v>0</v>
      </c>
      <c r="CW17" s="1">
        <v>0</v>
      </c>
      <c r="CX17" s="1">
        <v>0</v>
      </c>
      <c r="CY17" s="1">
        <v>0</v>
      </c>
      <c r="CZ17" s="1">
        <v>0</v>
      </c>
      <c r="DA17" s="1">
        <v>0</v>
      </c>
      <c r="DB17" s="1">
        <v>0</v>
      </c>
      <c r="DC17" s="1">
        <v>0</v>
      </c>
      <c r="DD17" s="1">
        <v>0</v>
      </c>
      <c r="DE17" s="1">
        <v>0</v>
      </c>
      <c r="DF17" s="1">
        <v>0</v>
      </c>
      <c r="DG17" s="1">
        <v>0</v>
      </c>
      <c r="DH17" s="1">
        <v>0</v>
      </c>
      <c r="DI17" s="1">
        <v>0</v>
      </c>
      <c r="DJ17" s="1">
        <v>0</v>
      </c>
      <c r="DK17" s="1">
        <v>0</v>
      </c>
      <c r="DL17" s="1">
        <v>0</v>
      </c>
      <c r="DM17" s="1">
        <v>0</v>
      </c>
      <c r="DN17" s="1">
        <v>0</v>
      </c>
      <c r="DO17" s="1">
        <v>0</v>
      </c>
      <c r="DP17" s="1">
        <v>0</v>
      </c>
      <c r="DQ17" s="1">
        <v>0</v>
      </c>
      <c r="DR17" s="1">
        <v>0</v>
      </c>
      <c r="DS17" s="1">
        <v>0</v>
      </c>
      <c r="DT17" s="1">
        <v>0</v>
      </c>
      <c r="DU17" s="1">
        <v>0</v>
      </c>
      <c r="DV17" s="1">
        <v>0</v>
      </c>
      <c r="DW17" s="1">
        <v>0</v>
      </c>
      <c r="DX17" s="1">
        <v>0</v>
      </c>
      <c r="DY17" s="1">
        <v>0</v>
      </c>
      <c r="DZ17" s="1">
        <v>0</v>
      </c>
      <c r="EA17" s="1">
        <v>0</v>
      </c>
      <c r="EB17" s="1">
        <v>0</v>
      </c>
      <c r="EC17" s="1">
        <v>0</v>
      </c>
      <c r="ED17" s="1">
        <v>0</v>
      </c>
      <c r="EE17" s="1">
        <v>0</v>
      </c>
      <c r="EF17" s="1">
        <v>0</v>
      </c>
      <c r="EG17" s="1">
        <v>0</v>
      </c>
      <c r="EH17" s="1">
        <v>0</v>
      </c>
      <c r="EI17" s="1">
        <v>0</v>
      </c>
      <c r="EJ17" s="1">
        <v>0</v>
      </c>
      <c r="EK17" s="1">
        <v>0</v>
      </c>
      <c r="EL17" s="1">
        <v>0</v>
      </c>
      <c r="EM17" s="1">
        <v>0</v>
      </c>
      <c r="EN17" s="1">
        <v>0</v>
      </c>
      <c r="EO17" s="1">
        <v>0</v>
      </c>
      <c r="EP17" s="1">
        <v>0</v>
      </c>
      <c r="EQ17" s="1">
        <v>0</v>
      </c>
      <c r="ER17" s="1">
        <v>0</v>
      </c>
      <c r="ES17" s="1">
        <v>0</v>
      </c>
      <c r="ET17" s="1">
        <v>0</v>
      </c>
      <c r="EU17" s="1">
        <v>0</v>
      </c>
      <c r="EV17" s="1">
        <v>0</v>
      </c>
      <c r="EW17" s="1">
        <v>0</v>
      </c>
      <c r="EX17" s="1">
        <v>0</v>
      </c>
      <c r="EY17" s="1">
        <v>0</v>
      </c>
      <c r="EZ17" s="1">
        <v>0</v>
      </c>
      <c r="FA17" s="1">
        <v>0</v>
      </c>
      <c r="FB17" s="1">
        <v>0</v>
      </c>
      <c r="FC17" s="1">
        <v>0</v>
      </c>
      <c r="FD17" s="1">
        <v>0</v>
      </c>
      <c r="FE17" s="1">
        <v>0</v>
      </c>
      <c r="FF17" s="1">
        <v>0</v>
      </c>
      <c r="FG17" s="1">
        <v>0</v>
      </c>
      <c r="FH17" s="1">
        <v>0</v>
      </c>
      <c r="FI17" s="1">
        <v>0</v>
      </c>
      <c r="FJ17" s="1">
        <v>0</v>
      </c>
      <c r="FK17" s="1">
        <v>0</v>
      </c>
      <c r="FL17" s="1">
        <v>0</v>
      </c>
      <c r="FM17" s="1">
        <v>0</v>
      </c>
      <c r="FN17" s="1">
        <v>0</v>
      </c>
      <c r="FO17" s="1">
        <v>0</v>
      </c>
      <c r="FP17" s="1">
        <v>0</v>
      </c>
      <c r="FQ17" s="1">
        <v>0</v>
      </c>
      <c r="FR17" s="1">
        <v>0</v>
      </c>
      <c r="FS17" s="1">
        <v>0</v>
      </c>
      <c r="FT17" s="1">
        <v>0</v>
      </c>
      <c r="FU17" s="1">
        <v>0</v>
      </c>
      <c r="FV17" s="1">
        <v>0</v>
      </c>
      <c r="FW17" s="1">
        <v>0</v>
      </c>
      <c r="FX17" s="1">
        <v>0</v>
      </c>
      <c r="FY17" s="1">
        <v>1.4873720431281769E-3</v>
      </c>
      <c r="FZ17" s="1">
        <v>2.1805924661569946</v>
      </c>
      <c r="GA17" s="1">
        <v>7.9099130114613985</v>
      </c>
      <c r="GB17" s="1">
        <v>0</v>
      </c>
      <c r="GC17" s="1">
        <v>0</v>
      </c>
      <c r="GD17" s="1">
        <v>0</v>
      </c>
      <c r="GE17" s="1">
        <v>0</v>
      </c>
      <c r="GF17" s="1">
        <v>0</v>
      </c>
      <c r="GG17" s="1">
        <v>0</v>
      </c>
      <c r="GH17" s="1">
        <v>0</v>
      </c>
      <c r="GI17" s="1">
        <v>0</v>
      </c>
      <c r="GJ17" s="1">
        <v>0</v>
      </c>
      <c r="GK17" s="1">
        <v>0</v>
      </c>
      <c r="GL17" s="1">
        <v>0</v>
      </c>
      <c r="GM17" s="1">
        <v>0</v>
      </c>
      <c r="GN17" s="1">
        <v>0</v>
      </c>
      <c r="GO17" s="1">
        <v>0</v>
      </c>
      <c r="GP17" s="1">
        <v>0</v>
      </c>
      <c r="GQ17" s="1">
        <v>0</v>
      </c>
      <c r="GR17" s="1">
        <v>0</v>
      </c>
      <c r="GS17" s="1">
        <v>0</v>
      </c>
      <c r="GT17" s="1">
        <v>0</v>
      </c>
      <c r="GU17" s="1">
        <v>0</v>
      </c>
      <c r="GV17" s="1">
        <v>0</v>
      </c>
      <c r="GW17" s="1">
        <v>0</v>
      </c>
      <c r="GX17" s="1">
        <v>0</v>
      </c>
      <c r="GY17" s="1">
        <v>0</v>
      </c>
      <c r="GZ17" s="1">
        <v>0</v>
      </c>
      <c r="HA17" s="1">
        <v>0</v>
      </c>
      <c r="HB17" s="1">
        <v>0</v>
      </c>
      <c r="HC17" s="1">
        <v>0</v>
      </c>
      <c r="HD17" s="1">
        <v>0</v>
      </c>
      <c r="HE17" s="1">
        <v>0</v>
      </c>
      <c r="HF17" s="1">
        <v>0</v>
      </c>
      <c r="HG17" s="1">
        <v>0</v>
      </c>
      <c r="HH17" s="1">
        <v>0</v>
      </c>
      <c r="HI17" s="1">
        <v>0</v>
      </c>
      <c r="HJ17" s="1">
        <v>0</v>
      </c>
      <c r="HK17" s="1">
        <v>0</v>
      </c>
      <c r="HL17" s="1">
        <v>1.9179608309183814E-3</v>
      </c>
      <c r="HM17" s="1">
        <v>5.1127485021865343E-2</v>
      </c>
      <c r="HN17" s="1">
        <v>0.34172569245771955</v>
      </c>
      <c r="HO17" s="1">
        <v>0</v>
      </c>
      <c r="HP17" s="1">
        <v>0</v>
      </c>
      <c r="HQ17" s="1">
        <v>0</v>
      </c>
      <c r="HR17" s="1">
        <v>0</v>
      </c>
      <c r="HS17" s="1">
        <v>0</v>
      </c>
      <c r="HT17" s="1">
        <v>0</v>
      </c>
      <c r="HU17" s="1">
        <v>0</v>
      </c>
      <c r="HV17" s="1">
        <v>0</v>
      </c>
      <c r="HW17" s="1">
        <v>0</v>
      </c>
      <c r="HX17" s="1">
        <v>0</v>
      </c>
      <c r="HY17" s="1">
        <v>0</v>
      </c>
      <c r="HZ17" s="1">
        <v>0</v>
      </c>
      <c r="IA17" s="1">
        <v>0</v>
      </c>
      <c r="IB17" s="1">
        <v>0</v>
      </c>
      <c r="IC17" s="1">
        <v>0</v>
      </c>
      <c r="ID17" s="1">
        <v>0</v>
      </c>
      <c r="IE17" s="1">
        <v>0</v>
      </c>
      <c r="IF17" s="1">
        <v>0</v>
      </c>
      <c r="IG17" s="1">
        <v>0</v>
      </c>
      <c r="IH17" s="1">
        <v>0</v>
      </c>
      <c r="II17" s="1">
        <v>0</v>
      </c>
      <c r="IJ17" s="1">
        <v>0</v>
      </c>
      <c r="IK17" s="1">
        <v>0</v>
      </c>
      <c r="IL17" s="1">
        <v>0</v>
      </c>
      <c r="IM17" s="1">
        <v>0</v>
      </c>
      <c r="IN17" s="1">
        <v>0</v>
      </c>
      <c r="IO17" s="1">
        <v>0</v>
      </c>
      <c r="IP17" s="1">
        <v>0</v>
      </c>
      <c r="IQ17" s="1">
        <v>0</v>
      </c>
      <c r="IR17" s="1">
        <v>0</v>
      </c>
      <c r="IS17" s="1">
        <v>0</v>
      </c>
      <c r="IT17" s="1">
        <v>0</v>
      </c>
      <c r="IU17" s="1">
        <v>0</v>
      </c>
      <c r="IV17" s="1">
        <v>0</v>
      </c>
      <c r="IW17" s="1">
        <v>0</v>
      </c>
      <c r="IX17" s="1">
        <v>0</v>
      </c>
      <c r="IY17" s="1">
        <v>0</v>
      </c>
      <c r="IZ17" s="1">
        <v>0</v>
      </c>
      <c r="JA17" s="1">
        <v>0</v>
      </c>
      <c r="JB17" s="1">
        <v>0</v>
      </c>
      <c r="JC17" s="1">
        <v>0</v>
      </c>
      <c r="JD17" s="1">
        <v>0</v>
      </c>
      <c r="JE17" s="1">
        <v>0</v>
      </c>
      <c r="JF17" s="1">
        <v>0</v>
      </c>
      <c r="JG17" s="1">
        <v>0</v>
      </c>
      <c r="JH17" s="1">
        <v>0</v>
      </c>
      <c r="JI17" s="1">
        <v>0</v>
      </c>
      <c r="JJ17" s="1">
        <v>0</v>
      </c>
      <c r="JK17" s="1">
        <v>0</v>
      </c>
      <c r="JL17" s="1">
        <v>0</v>
      </c>
      <c r="JM17" s="1">
        <v>0</v>
      </c>
      <c r="JN17" s="1">
        <v>54.768994112459467</v>
      </c>
      <c r="JO17" s="1">
        <v>0.55641071037885037</v>
      </c>
      <c r="JP17" s="1">
        <v>12.13108006703458</v>
      </c>
      <c r="JQ17" s="1">
        <v>1.886506740717482</v>
      </c>
      <c r="JR17" s="1">
        <v>0.12519227568385904</v>
      </c>
      <c r="JS17" s="1">
        <v>7.3990261404124302</v>
      </c>
      <c r="JT17" s="1">
        <v>0.15451521428789763</v>
      </c>
      <c r="JU17" s="1">
        <v>10.630607442065347</v>
      </c>
      <c r="JV17" s="1">
        <v>3.9151893453097816E-2</v>
      </c>
      <c r="JW17" s="1">
        <v>0</v>
      </c>
      <c r="JX17" s="1">
        <v>7.7076760041932522</v>
      </c>
      <c r="JY17" s="1">
        <v>2.5046625701871545</v>
      </c>
      <c r="JZ17" s="1">
        <v>0.90296848023919041</v>
      </c>
      <c r="KA17" s="1">
        <v>0.11824587241220551</v>
      </c>
      <c r="KB17" s="1">
        <v>1.0749624764751795</v>
      </c>
      <c r="KC17" s="1">
        <v>0</v>
      </c>
    </row>
    <row r="18" spans="1:289" ht="11.1" customHeight="1" x14ac:dyDescent="0.2">
      <c r="A18" s="1" t="s">
        <v>66</v>
      </c>
      <c r="B18" s="1">
        <v>1255.8984375</v>
      </c>
      <c r="D18" s="1">
        <v>89.76254518965591</v>
      </c>
      <c r="CA18" s="1">
        <v>0</v>
      </c>
      <c r="CB18" s="1">
        <v>0</v>
      </c>
      <c r="CC18" s="1">
        <v>0</v>
      </c>
      <c r="CD18" s="1">
        <v>0</v>
      </c>
      <c r="CE18" s="1">
        <v>0</v>
      </c>
      <c r="CF18" s="1">
        <v>0</v>
      </c>
      <c r="CG18" s="1">
        <v>0</v>
      </c>
      <c r="CH18" s="1">
        <v>0</v>
      </c>
      <c r="CI18" s="1">
        <v>0</v>
      </c>
      <c r="CJ18" s="1">
        <v>0</v>
      </c>
      <c r="CK18" s="1">
        <v>0</v>
      </c>
      <c r="CL18" s="1">
        <v>0</v>
      </c>
      <c r="CM18" s="1">
        <v>0</v>
      </c>
      <c r="CN18" s="1">
        <v>0</v>
      </c>
      <c r="CO18" s="1">
        <v>0</v>
      </c>
      <c r="CP18" s="1">
        <v>0</v>
      </c>
      <c r="CQ18" s="1">
        <v>0</v>
      </c>
      <c r="CR18" s="1">
        <v>0</v>
      </c>
      <c r="CS18" s="1">
        <v>0</v>
      </c>
      <c r="CT18" s="1">
        <v>0</v>
      </c>
      <c r="CU18" s="1">
        <v>0</v>
      </c>
      <c r="CV18" s="1">
        <v>0</v>
      </c>
      <c r="CW18" s="1">
        <v>0</v>
      </c>
      <c r="CX18" s="1">
        <v>0</v>
      </c>
      <c r="CY18" s="1">
        <v>0</v>
      </c>
      <c r="CZ18" s="1">
        <v>0</v>
      </c>
      <c r="DA18" s="1">
        <v>0</v>
      </c>
      <c r="DB18" s="1">
        <v>0</v>
      </c>
      <c r="DC18" s="1">
        <v>0</v>
      </c>
      <c r="DD18" s="1">
        <v>0</v>
      </c>
      <c r="DE18" s="1">
        <v>0</v>
      </c>
      <c r="DF18" s="1">
        <v>0</v>
      </c>
      <c r="DG18" s="1">
        <v>0</v>
      </c>
      <c r="DH18" s="1">
        <v>0</v>
      </c>
      <c r="DI18" s="1">
        <v>0</v>
      </c>
      <c r="DJ18" s="1">
        <v>0</v>
      </c>
      <c r="DK18" s="1">
        <v>0</v>
      </c>
      <c r="DL18" s="1">
        <v>0</v>
      </c>
      <c r="DM18" s="1">
        <v>0</v>
      </c>
      <c r="DN18" s="1">
        <v>0</v>
      </c>
      <c r="DO18" s="1">
        <v>0</v>
      </c>
      <c r="DP18" s="1">
        <v>0</v>
      </c>
      <c r="DQ18" s="1">
        <v>0</v>
      </c>
      <c r="DR18" s="1">
        <v>0</v>
      </c>
      <c r="DS18" s="1">
        <v>0</v>
      </c>
      <c r="DT18" s="1">
        <v>0</v>
      </c>
      <c r="DU18" s="1">
        <v>0</v>
      </c>
      <c r="DV18" s="1">
        <v>0</v>
      </c>
      <c r="DW18" s="1">
        <v>0</v>
      </c>
      <c r="DX18" s="1">
        <v>0</v>
      </c>
      <c r="DY18" s="1">
        <v>0</v>
      </c>
      <c r="DZ18" s="1">
        <v>0</v>
      </c>
      <c r="EA18" s="1">
        <v>0</v>
      </c>
      <c r="EB18" s="1">
        <v>0</v>
      </c>
      <c r="EC18" s="1">
        <v>0</v>
      </c>
      <c r="ED18" s="1">
        <v>0</v>
      </c>
      <c r="EE18" s="1">
        <v>0</v>
      </c>
      <c r="EF18" s="1">
        <v>0</v>
      </c>
      <c r="EG18" s="1">
        <v>0</v>
      </c>
      <c r="EH18" s="1">
        <v>0</v>
      </c>
      <c r="EI18" s="1">
        <v>0</v>
      </c>
      <c r="EJ18" s="1">
        <v>0</v>
      </c>
      <c r="EK18" s="1">
        <v>0</v>
      </c>
      <c r="EL18" s="1">
        <v>0</v>
      </c>
      <c r="EM18" s="1">
        <v>0</v>
      </c>
      <c r="EN18" s="1">
        <v>0</v>
      </c>
      <c r="EO18" s="1">
        <v>0</v>
      </c>
      <c r="EP18" s="1">
        <v>0</v>
      </c>
      <c r="EQ18" s="1">
        <v>0</v>
      </c>
      <c r="ER18" s="1">
        <v>0</v>
      </c>
      <c r="ES18" s="1">
        <v>0</v>
      </c>
      <c r="ET18" s="1">
        <v>0</v>
      </c>
      <c r="EU18" s="1">
        <v>0</v>
      </c>
      <c r="EV18" s="1">
        <v>0</v>
      </c>
      <c r="EW18" s="1">
        <v>0</v>
      </c>
      <c r="EX18" s="1">
        <v>0</v>
      </c>
      <c r="EY18" s="1">
        <v>0</v>
      </c>
      <c r="EZ18" s="1">
        <v>0</v>
      </c>
      <c r="FA18" s="1">
        <v>0</v>
      </c>
      <c r="FB18" s="1">
        <v>0</v>
      </c>
      <c r="FC18" s="1">
        <v>0</v>
      </c>
      <c r="FD18" s="1">
        <v>0</v>
      </c>
      <c r="FE18" s="1">
        <v>0</v>
      </c>
      <c r="FF18" s="1">
        <v>0</v>
      </c>
      <c r="FG18" s="1">
        <v>0</v>
      </c>
      <c r="FH18" s="1">
        <v>0</v>
      </c>
      <c r="FI18" s="1">
        <v>0</v>
      </c>
      <c r="FJ18" s="1">
        <v>0</v>
      </c>
      <c r="FK18" s="1">
        <v>0</v>
      </c>
      <c r="FL18" s="1">
        <v>0</v>
      </c>
      <c r="FM18" s="1">
        <v>0</v>
      </c>
      <c r="FN18" s="1">
        <v>0</v>
      </c>
      <c r="FO18" s="1">
        <v>0</v>
      </c>
      <c r="FP18" s="1">
        <v>0</v>
      </c>
      <c r="FQ18" s="1">
        <v>0</v>
      </c>
      <c r="FR18" s="1">
        <v>0</v>
      </c>
      <c r="FS18" s="1">
        <v>0</v>
      </c>
      <c r="FT18" s="1">
        <v>0</v>
      </c>
      <c r="FU18" s="1">
        <v>0</v>
      </c>
      <c r="FV18" s="1">
        <v>0</v>
      </c>
      <c r="FW18" s="1">
        <v>0</v>
      </c>
      <c r="FX18" s="1">
        <v>0</v>
      </c>
      <c r="FY18" s="1">
        <v>2.0093396986156935</v>
      </c>
      <c r="FZ18" s="1">
        <v>0</v>
      </c>
      <c r="GA18" s="1">
        <v>7.9099130114613985</v>
      </c>
      <c r="GB18" s="1">
        <v>0</v>
      </c>
      <c r="GC18" s="1">
        <v>0</v>
      </c>
      <c r="GD18" s="1">
        <v>0</v>
      </c>
      <c r="GE18" s="1">
        <v>0</v>
      </c>
      <c r="GF18" s="1">
        <v>0</v>
      </c>
      <c r="GG18" s="1">
        <v>0</v>
      </c>
      <c r="GH18" s="1">
        <v>0</v>
      </c>
      <c r="GI18" s="1">
        <v>0</v>
      </c>
      <c r="GJ18" s="1">
        <v>0</v>
      </c>
      <c r="GK18" s="1">
        <v>0</v>
      </c>
      <c r="GL18" s="1">
        <v>0</v>
      </c>
      <c r="GM18" s="1">
        <v>0</v>
      </c>
      <c r="GN18" s="1">
        <v>0</v>
      </c>
      <c r="GO18" s="1">
        <v>0</v>
      </c>
      <c r="GP18" s="1">
        <v>0</v>
      </c>
      <c r="GQ18" s="1">
        <v>0</v>
      </c>
      <c r="GR18" s="1">
        <v>0</v>
      </c>
      <c r="GS18" s="1">
        <v>0</v>
      </c>
      <c r="GT18" s="1">
        <v>0</v>
      </c>
      <c r="GU18" s="1">
        <v>0</v>
      </c>
      <c r="GV18" s="1">
        <v>0</v>
      </c>
      <c r="GW18" s="1">
        <v>0</v>
      </c>
      <c r="GX18" s="1">
        <v>0</v>
      </c>
      <c r="GY18" s="1">
        <v>0</v>
      </c>
      <c r="GZ18" s="1">
        <v>0</v>
      </c>
      <c r="HA18" s="1">
        <v>0</v>
      </c>
      <c r="HB18" s="1">
        <v>0</v>
      </c>
      <c r="HC18" s="1">
        <v>0</v>
      </c>
      <c r="HD18" s="1">
        <v>0</v>
      </c>
      <c r="HE18" s="1">
        <v>0</v>
      </c>
      <c r="HF18" s="1">
        <v>0</v>
      </c>
      <c r="HG18" s="1">
        <v>0</v>
      </c>
      <c r="HH18" s="1">
        <v>0</v>
      </c>
      <c r="HI18" s="1">
        <v>0</v>
      </c>
      <c r="HJ18" s="1">
        <v>0</v>
      </c>
      <c r="HK18" s="1">
        <v>0</v>
      </c>
      <c r="HL18" s="1">
        <v>4.9492437654263213E-2</v>
      </c>
      <c r="HM18" s="1">
        <v>0</v>
      </c>
      <c r="HN18" s="1">
        <v>0.34172569245771955</v>
      </c>
      <c r="HO18" s="1">
        <v>0</v>
      </c>
      <c r="HP18" s="1">
        <v>0</v>
      </c>
      <c r="HQ18" s="1">
        <v>0</v>
      </c>
      <c r="HR18" s="1">
        <v>0</v>
      </c>
      <c r="HS18" s="1">
        <v>0</v>
      </c>
      <c r="HT18" s="1">
        <v>0</v>
      </c>
      <c r="HU18" s="1">
        <v>0</v>
      </c>
      <c r="HV18" s="1">
        <v>0</v>
      </c>
      <c r="HW18" s="1">
        <v>0</v>
      </c>
      <c r="HX18" s="1">
        <v>0</v>
      </c>
      <c r="HY18" s="1">
        <v>0</v>
      </c>
      <c r="HZ18" s="1">
        <v>0</v>
      </c>
      <c r="IA18" s="1">
        <v>0</v>
      </c>
      <c r="IB18" s="1">
        <v>0</v>
      </c>
      <c r="IC18" s="1">
        <v>0</v>
      </c>
      <c r="ID18" s="1">
        <v>0</v>
      </c>
      <c r="IE18" s="1">
        <v>0</v>
      </c>
      <c r="IF18" s="1">
        <v>0</v>
      </c>
      <c r="IG18" s="1">
        <v>0</v>
      </c>
      <c r="IH18" s="1">
        <v>0</v>
      </c>
      <c r="II18" s="1">
        <v>0</v>
      </c>
      <c r="IJ18" s="1">
        <v>0</v>
      </c>
      <c r="IK18" s="1">
        <v>0</v>
      </c>
      <c r="IL18" s="1">
        <v>0</v>
      </c>
      <c r="IM18" s="1">
        <v>0</v>
      </c>
      <c r="IN18" s="1">
        <v>0</v>
      </c>
      <c r="IO18" s="1">
        <v>0</v>
      </c>
      <c r="IP18" s="1">
        <v>0</v>
      </c>
      <c r="IQ18" s="1">
        <v>0</v>
      </c>
      <c r="IR18" s="1">
        <v>0</v>
      </c>
      <c r="IS18" s="1">
        <v>0</v>
      </c>
      <c r="IT18" s="1">
        <v>0</v>
      </c>
      <c r="IU18" s="1">
        <v>0</v>
      </c>
      <c r="IV18" s="1">
        <v>0</v>
      </c>
      <c r="IW18" s="1">
        <v>0</v>
      </c>
      <c r="IX18" s="1">
        <v>0</v>
      </c>
      <c r="IY18" s="1">
        <v>0</v>
      </c>
      <c r="IZ18" s="1">
        <v>0</v>
      </c>
      <c r="JA18" s="1">
        <v>0</v>
      </c>
      <c r="JB18" s="1">
        <v>0</v>
      </c>
      <c r="JC18" s="1">
        <v>0</v>
      </c>
      <c r="JD18" s="1">
        <v>0</v>
      </c>
      <c r="JE18" s="1">
        <v>0</v>
      </c>
      <c r="JF18" s="1">
        <v>0</v>
      </c>
      <c r="JG18" s="1">
        <v>0</v>
      </c>
      <c r="JH18" s="1">
        <v>0</v>
      </c>
      <c r="JI18" s="1">
        <v>0</v>
      </c>
      <c r="JJ18" s="1">
        <v>0</v>
      </c>
      <c r="JK18" s="1">
        <v>0</v>
      </c>
      <c r="JL18" s="1">
        <v>0</v>
      </c>
      <c r="JM18" s="1">
        <v>0</v>
      </c>
      <c r="JN18" s="1">
        <v>55.124129534803835</v>
      </c>
      <c r="JO18" s="1">
        <v>0.56867410070290114</v>
      </c>
      <c r="JP18" s="1">
        <v>12.402088578934503</v>
      </c>
      <c r="JQ18" s="1">
        <v>1.8902193123985143</v>
      </c>
      <c r="JR18" s="1">
        <v>0.10831346467452949</v>
      </c>
      <c r="JS18" s="1">
        <v>7.3115565170917174</v>
      </c>
      <c r="JT18" s="1">
        <v>0.15296679090682277</v>
      </c>
      <c r="JU18" s="1">
        <v>9.8245498778576206</v>
      </c>
      <c r="JV18" s="1">
        <v>3.2867745462929393E-2</v>
      </c>
      <c r="JW18" s="1">
        <v>0</v>
      </c>
      <c r="JX18" s="1">
        <v>7.8783111802254977</v>
      </c>
      <c r="JY18" s="1">
        <v>2.5620869976338558</v>
      </c>
      <c r="JZ18" s="1">
        <v>0.92367084893242857</v>
      </c>
      <c r="KA18" s="1">
        <v>0.12095689688392849</v>
      </c>
      <c r="KB18" s="1">
        <v>1.0996081534909317</v>
      </c>
      <c r="KC18" s="1">
        <v>0</v>
      </c>
    </row>
    <row r="19" spans="1:289" ht="11.1" customHeight="1" x14ac:dyDescent="0.2">
      <c r="A19" s="1" t="s">
        <v>59</v>
      </c>
      <c r="B19" s="1">
        <v>1255.8984375</v>
      </c>
      <c r="D19" s="1">
        <v>89.76254518965483</v>
      </c>
      <c r="CA19" s="1">
        <v>0</v>
      </c>
      <c r="CB19" s="1">
        <v>0</v>
      </c>
      <c r="CC19" s="1">
        <v>0</v>
      </c>
      <c r="CD19" s="1">
        <v>0</v>
      </c>
      <c r="CE19" s="1">
        <v>0</v>
      </c>
      <c r="CF19" s="1">
        <v>0</v>
      </c>
      <c r="CG19" s="1">
        <v>0</v>
      </c>
      <c r="CH19" s="1">
        <v>0</v>
      </c>
      <c r="CI19" s="1">
        <v>0</v>
      </c>
      <c r="CJ19" s="1">
        <v>0</v>
      </c>
      <c r="CK19" s="1">
        <v>0</v>
      </c>
      <c r="CL19" s="1">
        <v>0</v>
      </c>
      <c r="CM19" s="1">
        <v>0</v>
      </c>
      <c r="CN19" s="1">
        <v>0</v>
      </c>
      <c r="CO19" s="1">
        <v>0</v>
      </c>
      <c r="CP19" s="1">
        <v>0</v>
      </c>
      <c r="CQ19" s="1">
        <v>0</v>
      </c>
      <c r="CR19" s="1">
        <v>0</v>
      </c>
      <c r="CS19" s="1">
        <v>0</v>
      </c>
      <c r="CT19" s="1">
        <v>0</v>
      </c>
      <c r="CU19" s="1">
        <v>0</v>
      </c>
      <c r="CV19" s="1">
        <v>0</v>
      </c>
      <c r="CW19" s="1">
        <v>0</v>
      </c>
      <c r="CX19" s="1">
        <v>0</v>
      </c>
      <c r="CY19" s="1">
        <v>0</v>
      </c>
      <c r="CZ19" s="1">
        <v>0</v>
      </c>
      <c r="DA19" s="1">
        <v>0</v>
      </c>
      <c r="DB19" s="1">
        <v>0</v>
      </c>
      <c r="DC19" s="1">
        <v>0</v>
      </c>
      <c r="DD19" s="1">
        <v>0</v>
      </c>
      <c r="DE19" s="1">
        <v>0</v>
      </c>
      <c r="DF19" s="1">
        <v>0</v>
      </c>
      <c r="DG19" s="1">
        <v>0</v>
      </c>
      <c r="DH19" s="1">
        <v>0</v>
      </c>
      <c r="DI19" s="1">
        <v>0</v>
      </c>
      <c r="DJ19" s="1">
        <v>0</v>
      </c>
      <c r="DK19" s="1">
        <v>0</v>
      </c>
      <c r="DL19" s="1">
        <v>0</v>
      </c>
      <c r="DM19" s="1">
        <v>0</v>
      </c>
      <c r="DN19" s="1">
        <v>0</v>
      </c>
      <c r="DO19" s="1">
        <v>0</v>
      </c>
      <c r="DP19" s="1">
        <v>0</v>
      </c>
      <c r="DQ19" s="1">
        <v>0</v>
      </c>
      <c r="DR19" s="1">
        <v>0</v>
      </c>
      <c r="DS19" s="1">
        <v>0</v>
      </c>
      <c r="DT19" s="1">
        <v>0</v>
      </c>
      <c r="DU19" s="1">
        <v>0</v>
      </c>
      <c r="DV19" s="1">
        <v>0</v>
      </c>
      <c r="DW19" s="1">
        <v>0</v>
      </c>
      <c r="DX19" s="1">
        <v>0</v>
      </c>
      <c r="DY19" s="1">
        <v>0</v>
      </c>
      <c r="DZ19" s="1">
        <v>0</v>
      </c>
      <c r="EA19" s="1">
        <v>0</v>
      </c>
      <c r="EB19" s="1">
        <v>0</v>
      </c>
      <c r="EC19" s="1">
        <v>0</v>
      </c>
      <c r="ED19" s="1">
        <v>0</v>
      </c>
      <c r="EE19" s="1">
        <v>0</v>
      </c>
      <c r="EF19" s="1">
        <v>0</v>
      </c>
      <c r="EG19" s="1">
        <v>0</v>
      </c>
      <c r="EH19" s="1">
        <v>0</v>
      </c>
      <c r="EI19" s="1">
        <v>0</v>
      </c>
      <c r="EJ19" s="1">
        <v>0</v>
      </c>
      <c r="EK19" s="1">
        <v>0</v>
      </c>
      <c r="EL19" s="1">
        <v>0</v>
      </c>
      <c r="EM19" s="1">
        <v>0</v>
      </c>
      <c r="EN19" s="1">
        <v>0</v>
      </c>
      <c r="EO19" s="1">
        <v>0</v>
      </c>
      <c r="EP19" s="1">
        <v>0</v>
      </c>
      <c r="EQ19" s="1">
        <v>0</v>
      </c>
      <c r="ER19" s="1">
        <v>0</v>
      </c>
      <c r="ES19" s="1">
        <v>0</v>
      </c>
      <c r="ET19" s="1">
        <v>0</v>
      </c>
      <c r="EU19" s="1">
        <v>0</v>
      </c>
      <c r="EV19" s="1">
        <v>0</v>
      </c>
      <c r="EW19" s="1">
        <v>0</v>
      </c>
      <c r="EX19" s="1">
        <v>0</v>
      </c>
      <c r="EY19" s="1">
        <v>0</v>
      </c>
      <c r="EZ19" s="1">
        <v>0</v>
      </c>
      <c r="FA19" s="1">
        <v>0</v>
      </c>
      <c r="FB19" s="1">
        <v>0</v>
      </c>
      <c r="FC19" s="1">
        <v>0</v>
      </c>
      <c r="FD19" s="1">
        <v>0</v>
      </c>
      <c r="FE19" s="1">
        <v>0</v>
      </c>
      <c r="FF19" s="1">
        <v>0</v>
      </c>
      <c r="FG19" s="1">
        <v>0</v>
      </c>
      <c r="FH19" s="1">
        <v>0</v>
      </c>
      <c r="FI19" s="1">
        <v>0</v>
      </c>
      <c r="FJ19" s="1">
        <v>0</v>
      </c>
      <c r="FK19" s="1">
        <v>0</v>
      </c>
      <c r="FL19" s="1">
        <v>0</v>
      </c>
      <c r="FM19" s="1">
        <v>0</v>
      </c>
      <c r="FN19" s="1">
        <v>0</v>
      </c>
      <c r="FO19" s="1">
        <v>0</v>
      </c>
      <c r="FP19" s="1">
        <v>0</v>
      </c>
      <c r="FQ19" s="1">
        <v>0</v>
      </c>
      <c r="FR19" s="1">
        <v>0</v>
      </c>
      <c r="FS19" s="1">
        <v>0</v>
      </c>
      <c r="FT19" s="1">
        <v>0</v>
      </c>
      <c r="FU19" s="1">
        <v>0</v>
      </c>
      <c r="FV19" s="1">
        <v>0</v>
      </c>
      <c r="FW19" s="1">
        <v>0</v>
      </c>
      <c r="FX19" s="1">
        <v>0</v>
      </c>
      <c r="FY19" s="1">
        <v>1.4924053581130562E-3</v>
      </c>
      <c r="FZ19" s="1">
        <v>2.0078472932575804</v>
      </c>
      <c r="GA19" s="1">
        <v>9.9177603047189784</v>
      </c>
      <c r="GB19" s="1">
        <v>0</v>
      </c>
      <c r="GC19" s="1">
        <v>0</v>
      </c>
      <c r="GD19" s="1">
        <v>0</v>
      </c>
      <c r="GE19" s="1">
        <v>0</v>
      </c>
      <c r="GF19" s="1">
        <v>0</v>
      </c>
      <c r="GG19" s="1">
        <v>0</v>
      </c>
      <c r="GH19" s="1">
        <v>0</v>
      </c>
      <c r="GI19" s="1">
        <v>0</v>
      </c>
      <c r="GJ19" s="1">
        <v>0</v>
      </c>
      <c r="GK19" s="1">
        <v>0</v>
      </c>
      <c r="GL19" s="1">
        <v>0</v>
      </c>
      <c r="GM19" s="1">
        <v>0</v>
      </c>
      <c r="GN19" s="1">
        <v>0</v>
      </c>
      <c r="GO19" s="1">
        <v>0</v>
      </c>
      <c r="GP19" s="1">
        <v>0</v>
      </c>
      <c r="GQ19" s="1">
        <v>0</v>
      </c>
      <c r="GR19" s="1">
        <v>0</v>
      </c>
      <c r="GS19" s="1">
        <v>0</v>
      </c>
      <c r="GT19" s="1">
        <v>0</v>
      </c>
      <c r="GU19" s="1">
        <v>0</v>
      </c>
      <c r="GV19" s="1">
        <v>0</v>
      </c>
      <c r="GW19" s="1">
        <v>0</v>
      </c>
      <c r="GX19" s="1">
        <v>0</v>
      </c>
      <c r="GY19" s="1">
        <v>0</v>
      </c>
      <c r="GZ19" s="1">
        <v>0</v>
      </c>
      <c r="HA19" s="1">
        <v>0</v>
      </c>
      <c r="HB19" s="1">
        <v>0</v>
      </c>
      <c r="HC19" s="1">
        <v>0</v>
      </c>
      <c r="HD19" s="1">
        <v>0</v>
      </c>
      <c r="HE19" s="1">
        <v>0</v>
      </c>
      <c r="HF19" s="1">
        <v>0</v>
      </c>
      <c r="HG19" s="1">
        <v>0</v>
      </c>
      <c r="HH19" s="1">
        <v>0</v>
      </c>
      <c r="HI19" s="1">
        <v>0</v>
      </c>
      <c r="HJ19" s="1">
        <v>0</v>
      </c>
      <c r="HK19" s="1">
        <v>0</v>
      </c>
      <c r="HL19" s="1">
        <v>1.9249878637320683E-3</v>
      </c>
      <c r="HM19" s="1">
        <v>4.7567449790531159E-2</v>
      </c>
      <c r="HN19" s="1">
        <v>0.38929314224825073</v>
      </c>
      <c r="HO19" s="1">
        <v>0</v>
      </c>
      <c r="HP19" s="1">
        <v>0</v>
      </c>
      <c r="HQ19" s="1">
        <v>0</v>
      </c>
      <c r="HR19" s="1">
        <v>0</v>
      </c>
      <c r="HS19" s="1">
        <v>0</v>
      </c>
      <c r="HT19" s="1">
        <v>0</v>
      </c>
      <c r="HU19" s="1">
        <v>0</v>
      </c>
      <c r="HV19" s="1">
        <v>0</v>
      </c>
      <c r="HW19" s="1">
        <v>0</v>
      </c>
      <c r="HX19" s="1">
        <v>0</v>
      </c>
      <c r="HY19" s="1">
        <v>0</v>
      </c>
      <c r="HZ19" s="1">
        <v>0</v>
      </c>
      <c r="IA19" s="1">
        <v>0</v>
      </c>
      <c r="IB19" s="1">
        <v>0</v>
      </c>
      <c r="IC19" s="1">
        <v>0</v>
      </c>
      <c r="ID19" s="1">
        <v>0</v>
      </c>
      <c r="IE19" s="1">
        <v>0</v>
      </c>
      <c r="IF19" s="1">
        <v>0</v>
      </c>
      <c r="IG19" s="1">
        <v>0</v>
      </c>
      <c r="IH19" s="1">
        <v>0</v>
      </c>
      <c r="II19" s="1">
        <v>0</v>
      </c>
      <c r="IJ19" s="1">
        <v>0</v>
      </c>
      <c r="IK19" s="1">
        <v>0</v>
      </c>
      <c r="IL19" s="1">
        <v>0</v>
      </c>
      <c r="IM19" s="1">
        <v>0</v>
      </c>
      <c r="IN19" s="1">
        <v>0</v>
      </c>
      <c r="IO19" s="1">
        <v>0</v>
      </c>
      <c r="IP19" s="1">
        <v>0</v>
      </c>
      <c r="IQ19" s="1">
        <v>0</v>
      </c>
      <c r="IR19" s="1">
        <v>0</v>
      </c>
      <c r="IS19" s="1">
        <v>0</v>
      </c>
      <c r="IT19" s="1">
        <v>0</v>
      </c>
      <c r="IU19" s="1">
        <v>0</v>
      </c>
      <c r="IV19" s="1">
        <v>0</v>
      </c>
      <c r="IW19" s="1">
        <v>0</v>
      </c>
      <c r="IX19" s="1">
        <v>0</v>
      </c>
      <c r="IY19" s="1">
        <v>0</v>
      </c>
      <c r="IZ19" s="1">
        <v>0</v>
      </c>
      <c r="JA19" s="1">
        <v>0</v>
      </c>
      <c r="JB19" s="1">
        <v>0</v>
      </c>
      <c r="JC19" s="1">
        <v>0</v>
      </c>
      <c r="JD19" s="1">
        <v>0</v>
      </c>
      <c r="JE19" s="1">
        <v>0</v>
      </c>
      <c r="JF19" s="1">
        <v>0</v>
      </c>
      <c r="JG19" s="1">
        <v>0</v>
      </c>
      <c r="JH19" s="1">
        <v>0</v>
      </c>
      <c r="JI19" s="1">
        <v>0</v>
      </c>
      <c r="JJ19" s="1">
        <v>0</v>
      </c>
      <c r="JK19" s="1">
        <v>0</v>
      </c>
      <c r="JL19" s="1">
        <v>0</v>
      </c>
      <c r="JM19" s="1">
        <v>0</v>
      </c>
      <c r="JN19" s="1">
        <v>55.124129534804403</v>
      </c>
      <c r="JO19" s="1">
        <v>0.56867410070290347</v>
      </c>
      <c r="JP19" s="1">
        <v>12.402088578934622</v>
      </c>
      <c r="JQ19" s="1">
        <v>1.8902193123983348</v>
      </c>
      <c r="JR19" s="1">
        <v>0.10831346467453085</v>
      </c>
      <c r="JS19" s="1">
        <v>7.3115565170908727</v>
      </c>
      <c r="JT19" s="1">
        <v>0.15296679090682441</v>
      </c>
      <c r="JU19" s="1">
        <v>9.8245498778577396</v>
      </c>
      <c r="JV19" s="1">
        <v>3.2867745462929775E-2</v>
      </c>
      <c r="JW19" s="1">
        <v>0</v>
      </c>
      <c r="JX19" s="1">
        <v>7.8783111802256691</v>
      </c>
      <c r="JY19" s="1">
        <v>2.5620869976338856</v>
      </c>
      <c r="JZ19" s="1">
        <v>0.92367084893243989</v>
      </c>
      <c r="KA19" s="1">
        <v>0.12095689688392885</v>
      </c>
      <c r="KB19" s="1">
        <v>1.0996081534909445</v>
      </c>
      <c r="KC19" s="1">
        <v>0</v>
      </c>
    </row>
    <row r="20" spans="1:289" ht="11.1" customHeight="1" x14ac:dyDescent="0.2">
      <c r="A20" s="1" t="s">
        <v>66</v>
      </c>
      <c r="B20" s="1">
        <v>1235.8984375</v>
      </c>
      <c r="D20" s="1">
        <v>87.863690581215025</v>
      </c>
      <c r="CA20" s="1">
        <v>0</v>
      </c>
      <c r="CB20" s="1">
        <v>0</v>
      </c>
      <c r="CC20" s="1">
        <v>0</v>
      </c>
      <c r="CD20" s="1">
        <v>0</v>
      </c>
      <c r="CE20" s="1">
        <v>0</v>
      </c>
      <c r="CF20" s="1">
        <v>0</v>
      </c>
      <c r="CG20" s="1">
        <v>0</v>
      </c>
      <c r="CH20" s="1">
        <v>0</v>
      </c>
      <c r="CI20" s="1">
        <v>0</v>
      </c>
      <c r="CJ20" s="1">
        <v>0</v>
      </c>
      <c r="CK20" s="1">
        <v>0</v>
      </c>
      <c r="CL20" s="1">
        <v>0</v>
      </c>
      <c r="CM20" s="1">
        <v>0</v>
      </c>
      <c r="CN20" s="1">
        <v>0</v>
      </c>
      <c r="CO20" s="1">
        <v>0</v>
      </c>
      <c r="CP20" s="1">
        <v>0</v>
      </c>
      <c r="CQ20" s="1">
        <v>0</v>
      </c>
      <c r="CR20" s="1">
        <v>0</v>
      </c>
      <c r="CS20" s="1">
        <v>0</v>
      </c>
      <c r="CT20" s="1">
        <v>0</v>
      </c>
      <c r="CU20" s="1">
        <v>0</v>
      </c>
      <c r="CV20" s="1">
        <v>0</v>
      </c>
      <c r="CW20" s="1">
        <v>0</v>
      </c>
      <c r="CX20" s="1">
        <v>0</v>
      </c>
      <c r="CY20" s="1">
        <v>0</v>
      </c>
      <c r="CZ20" s="1">
        <v>0</v>
      </c>
      <c r="DA20" s="1">
        <v>0</v>
      </c>
      <c r="DB20" s="1">
        <v>0</v>
      </c>
      <c r="DC20" s="1">
        <v>0</v>
      </c>
      <c r="DD20" s="1">
        <v>0</v>
      </c>
      <c r="DE20" s="1">
        <v>0</v>
      </c>
      <c r="DF20" s="1">
        <v>0</v>
      </c>
      <c r="DG20" s="1">
        <v>0</v>
      </c>
      <c r="DH20" s="1">
        <v>0</v>
      </c>
      <c r="DI20" s="1">
        <v>0</v>
      </c>
      <c r="DJ20" s="1">
        <v>0</v>
      </c>
      <c r="DK20" s="1">
        <v>0</v>
      </c>
      <c r="DL20" s="1">
        <v>0</v>
      </c>
      <c r="DM20" s="1">
        <v>0</v>
      </c>
      <c r="DN20" s="1">
        <v>0</v>
      </c>
      <c r="DO20" s="1">
        <v>0</v>
      </c>
      <c r="DP20" s="1">
        <v>0</v>
      </c>
      <c r="DQ20" s="1">
        <v>0</v>
      </c>
      <c r="DR20" s="1">
        <v>0</v>
      </c>
      <c r="DS20" s="1">
        <v>0</v>
      </c>
      <c r="DT20" s="1">
        <v>0</v>
      </c>
      <c r="DU20" s="1">
        <v>0</v>
      </c>
      <c r="DV20" s="1">
        <v>0</v>
      </c>
      <c r="DW20" s="1">
        <v>0</v>
      </c>
      <c r="DX20" s="1">
        <v>0</v>
      </c>
      <c r="DY20" s="1">
        <v>0</v>
      </c>
      <c r="DZ20" s="1">
        <v>0</v>
      </c>
      <c r="EA20" s="1">
        <v>0</v>
      </c>
      <c r="EB20" s="1">
        <v>0</v>
      </c>
      <c r="EC20" s="1">
        <v>0</v>
      </c>
      <c r="ED20" s="1">
        <v>0</v>
      </c>
      <c r="EE20" s="1">
        <v>0</v>
      </c>
      <c r="EF20" s="1">
        <v>0</v>
      </c>
      <c r="EG20" s="1">
        <v>0</v>
      </c>
      <c r="EH20" s="1">
        <v>0</v>
      </c>
      <c r="EI20" s="1">
        <v>0</v>
      </c>
      <c r="EJ20" s="1">
        <v>0</v>
      </c>
      <c r="EK20" s="1">
        <v>0</v>
      </c>
      <c r="EL20" s="1">
        <v>0</v>
      </c>
      <c r="EM20" s="1">
        <v>0</v>
      </c>
      <c r="EN20" s="1">
        <v>0</v>
      </c>
      <c r="EO20" s="1">
        <v>0</v>
      </c>
      <c r="EP20" s="1">
        <v>0</v>
      </c>
      <c r="EQ20" s="1">
        <v>0</v>
      </c>
      <c r="ER20" s="1">
        <v>0</v>
      </c>
      <c r="ES20" s="1">
        <v>0</v>
      </c>
      <c r="ET20" s="1">
        <v>0</v>
      </c>
      <c r="EU20" s="1">
        <v>0</v>
      </c>
      <c r="EV20" s="1">
        <v>0</v>
      </c>
      <c r="EW20" s="1">
        <v>0</v>
      </c>
      <c r="EX20" s="1">
        <v>0</v>
      </c>
      <c r="EY20" s="1">
        <v>0</v>
      </c>
      <c r="EZ20" s="1">
        <v>0</v>
      </c>
      <c r="FA20" s="1">
        <v>0</v>
      </c>
      <c r="FB20" s="1">
        <v>0</v>
      </c>
      <c r="FC20" s="1">
        <v>0</v>
      </c>
      <c r="FD20" s="1">
        <v>0</v>
      </c>
      <c r="FE20" s="1">
        <v>0</v>
      </c>
      <c r="FF20" s="1">
        <v>0</v>
      </c>
      <c r="FG20" s="1">
        <v>0</v>
      </c>
      <c r="FH20" s="1">
        <v>0</v>
      </c>
      <c r="FI20" s="1">
        <v>0</v>
      </c>
      <c r="FJ20" s="1">
        <v>0</v>
      </c>
      <c r="FK20" s="1">
        <v>0</v>
      </c>
      <c r="FL20" s="1">
        <v>0</v>
      </c>
      <c r="FM20" s="1">
        <v>0</v>
      </c>
      <c r="FN20" s="1">
        <v>0</v>
      </c>
      <c r="FO20" s="1">
        <v>0</v>
      </c>
      <c r="FP20" s="1">
        <v>0</v>
      </c>
      <c r="FQ20" s="1">
        <v>0</v>
      </c>
      <c r="FR20" s="1">
        <v>0</v>
      </c>
      <c r="FS20" s="1">
        <v>0</v>
      </c>
      <c r="FT20" s="1">
        <v>0</v>
      </c>
      <c r="FU20" s="1">
        <v>0</v>
      </c>
      <c r="FV20" s="1">
        <v>0</v>
      </c>
      <c r="FW20" s="1">
        <v>0</v>
      </c>
      <c r="FX20" s="1">
        <v>0</v>
      </c>
      <c r="FY20" s="1">
        <v>1.8534159988623942</v>
      </c>
      <c r="FZ20" s="1">
        <v>0</v>
      </c>
      <c r="GA20" s="1">
        <v>9.9177603047189784</v>
      </c>
      <c r="GB20" s="1">
        <v>0</v>
      </c>
      <c r="GC20" s="1">
        <v>0</v>
      </c>
      <c r="GD20" s="1">
        <v>0</v>
      </c>
      <c r="GE20" s="1">
        <v>0</v>
      </c>
      <c r="GF20" s="1">
        <v>0</v>
      </c>
      <c r="GG20" s="1">
        <v>0</v>
      </c>
      <c r="GH20" s="1">
        <v>0</v>
      </c>
      <c r="GI20" s="1">
        <v>0</v>
      </c>
      <c r="GJ20" s="1">
        <v>0</v>
      </c>
      <c r="GK20" s="1">
        <v>0</v>
      </c>
      <c r="GL20" s="1">
        <v>0</v>
      </c>
      <c r="GM20" s="1">
        <v>0</v>
      </c>
      <c r="GN20" s="1">
        <v>0</v>
      </c>
      <c r="GO20" s="1">
        <v>0</v>
      </c>
      <c r="GP20" s="1">
        <v>0</v>
      </c>
      <c r="GQ20" s="1">
        <v>0</v>
      </c>
      <c r="GR20" s="1">
        <v>0</v>
      </c>
      <c r="GS20" s="1">
        <v>0</v>
      </c>
      <c r="GT20" s="1">
        <v>0</v>
      </c>
      <c r="GU20" s="1">
        <v>0</v>
      </c>
      <c r="GV20" s="1">
        <v>0</v>
      </c>
      <c r="GW20" s="1">
        <v>0</v>
      </c>
      <c r="GX20" s="1">
        <v>0</v>
      </c>
      <c r="GY20" s="1">
        <v>0</v>
      </c>
      <c r="GZ20" s="1">
        <v>0</v>
      </c>
      <c r="HA20" s="1">
        <v>0</v>
      </c>
      <c r="HB20" s="1">
        <v>0</v>
      </c>
      <c r="HC20" s="1">
        <v>0</v>
      </c>
      <c r="HD20" s="1">
        <v>0</v>
      </c>
      <c r="HE20" s="1">
        <v>0</v>
      </c>
      <c r="HF20" s="1">
        <v>0</v>
      </c>
      <c r="HG20" s="1">
        <v>0</v>
      </c>
      <c r="HH20" s="1">
        <v>0</v>
      </c>
      <c r="HI20" s="1">
        <v>0</v>
      </c>
      <c r="HJ20" s="1">
        <v>0</v>
      </c>
      <c r="HK20" s="1">
        <v>0</v>
      </c>
      <c r="HL20" s="1">
        <v>4.6386246347230216E-2</v>
      </c>
      <c r="HM20" s="1">
        <v>0</v>
      </c>
      <c r="HN20" s="1">
        <v>0.38929314224825073</v>
      </c>
      <c r="HO20" s="1">
        <v>0</v>
      </c>
      <c r="HP20" s="1">
        <v>0</v>
      </c>
      <c r="HQ20" s="1">
        <v>0</v>
      </c>
      <c r="HR20" s="1">
        <v>0</v>
      </c>
      <c r="HS20" s="1">
        <v>0</v>
      </c>
      <c r="HT20" s="1">
        <v>0</v>
      </c>
      <c r="HU20" s="1">
        <v>0</v>
      </c>
      <c r="HV20" s="1">
        <v>0</v>
      </c>
      <c r="HW20" s="1">
        <v>0</v>
      </c>
      <c r="HX20" s="1">
        <v>0</v>
      </c>
      <c r="HY20" s="1">
        <v>0</v>
      </c>
      <c r="HZ20" s="1">
        <v>0</v>
      </c>
      <c r="IA20" s="1">
        <v>0</v>
      </c>
      <c r="IB20" s="1">
        <v>0</v>
      </c>
      <c r="IC20" s="1">
        <v>0</v>
      </c>
      <c r="ID20" s="1">
        <v>0</v>
      </c>
      <c r="IE20" s="1">
        <v>0</v>
      </c>
      <c r="IF20" s="1">
        <v>0</v>
      </c>
      <c r="IG20" s="1">
        <v>0</v>
      </c>
      <c r="IH20" s="1">
        <v>0</v>
      </c>
      <c r="II20" s="1">
        <v>0</v>
      </c>
      <c r="IJ20" s="1">
        <v>0</v>
      </c>
      <c r="IK20" s="1">
        <v>0</v>
      </c>
      <c r="IL20" s="1">
        <v>0</v>
      </c>
      <c r="IM20" s="1">
        <v>0</v>
      </c>
      <c r="IN20" s="1">
        <v>0</v>
      </c>
      <c r="IO20" s="1">
        <v>0</v>
      </c>
      <c r="IP20" s="1">
        <v>0</v>
      </c>
      <c r="IQ20" s="1">
        <v>0</v>
      </c>
      <c r="IR20" s="1">
        <v>0</v>
      </c>
      <c r="IS20" s="1">
        <v>0</v>
      </c>
      <c r="IT20" s="1">
        <v>0</v>
      </c>
      <c r="IU20" s="1">
        <v>0</v>
      </c>
      <c r="IV20" s="1">
        <v>0</v>
      </c>
      <c r="IW20" s="1">
        <v>0</v>
      </c>
      <c r="IX20" s="1">
        <v>0</v>
      </c>
      <c r="IY20" s="1">
        <v>0</v>
      </c>
      <c r="IZ20" s="1">
        <v>0</v>
      </c>
      <c r="JA20" s="1">
        <v>0</v>
      </c>
      <c r="JB20" s="1">
        <v>0</v>
      </c>
      <c r="JC20" s="1">
        <v>0</v>
      </c>
      <c r="JD20" s="1">
        <v>0</v>
      </c>
      <c r="JE20" s="1">
        <v>0</v>
      </c>
      <c r="JF20" s="1">
        <v>0</v>
      </c>
      <c r="JG20" s="1">
        <v>0</v>
      </c>
      <c r="JH20" s="1">
        <v>0</v>
      </c>
      <c r="JI20" s="1">
        <v>0</v>
      </c>
      <c r="JJ20" s="1">
        <v>0</v>
      </c>
      <c r="JK20" s="1">
        <v>0</v>
      </c>
      <c r="JL20" s="1">
        <v>0</v>
      </c>
      <c r="JM20" s="1">
        <v>0</v>
      </c>
      <c r="JN20" s="1">
        <v>55.469930389995284</v>
      </c>
      <c r="JO20" s="1">
        <v>0.58044438010869448</v>
      </c>
      <c r="JP20" s="1">
        <v>12.663289249471962</v>
      </c>
      <c r="JQ20" s="1">
        <v>1.8917441493678193</v>
      </c>
      <c r="JR20" s="1">
        <v>9.2759040190824635E-2</v>
      </c>
      <c r="JS20" s="1">
        <v>7.2112939609233235</v>
      </c>
      <c r="JT20" s="1">
        <v>0.15122314099396075</v>
      </c>
      <c r="JU20" s="1">
        <v>9.0612638243618129</v>
      </c>
      <c r="JV20" s="1">
        <v>2.7411392108036621E-2</v>
      </c>
      <c r="JW20" s="1">
        <v>0</v>
      </c>
      <c r="JX20" s="1">
        <v>8.0426074964071823</v>
      </c>
      <c r="JY20" s="1">
        <v>2.6174572042630149</v>
      </c>
      <c r="JZ20" s="1">
        <v>0.94363264016354909</v>
      </c>
      <c r="KA20" s="1">
        <v>0.12357094097370633</v>
      </c>
      <c r="KB20" s="1">
        <v>1.1233721906708289</v>
      </c>
      <c r="KC20" s="1">
        <v>0</v>
      </c>
    </row>
    <row r="21" spans="1:289" ht="11.1" customHeight="1" x14ac:dyDescent="0.2">
      <c r="A21" s="1" t="s">
        <v>59</v>
      </c>
      <c r="B21" s="1">
        <v>1235.8984375</v>
      </c>
      <c r="D21" s="1">
        <v>87.863690581213959</v>
      </c>
      <c r="CA21" s="1">
        <v>0</v>
      </c>
      <c r="CB21" s="1">
        <v>0</v>
      </c>
      <c r="CC21" s="1">
        <v>0</v>
      </c>
      <c r="CD21" s="1">
        <v>0</v>
      </c>
      <c r="CE21" s="1">
        <v>0</v>
      </c>
      <c r="CF21" s="1">
        <v>0</v>
      </c>
      <c r="CG21" s="1">
        <v>0</v>
      </c>
      <c r="CH21" s="1">
        <v>0</v>
      </c>
      <c r="CI21" s="1">
        <v>0</v>
      </c>
      <c r="CJ21" s="1">
        <v>0</v>
      </c>
      <c r="CK21" s="1">
        <v>0</v>
      </c>
      <c r="CL21" s="1">
        <v>0</v>
      </c>
      <c r="CM21" s="1">
        <v>0</v>
      </c>
      <c r="CN21" s="1">
        <v>0</v>
      </c>
      <c r="CO21" s="1">
        <v>0</v>
      </c>
      <c r="CP21" s="1">
        <v>0</v>
      </c>
      <c r="CQ21" s="1">
        <v>0</v>
      </c>
      <c r="CR21" s="1">
        <v>0</v>
      </c>
      <c r="CS21" s="1">
        <v>0</v>
      </c>
      <c r="CT21" s="1">
        <v>0</v>
      </c>
      <c r="CU21" s="1">
        <v>0</v>
      </c>
      <c r="CV21" s="1">
        <v>0</v>
      </c>
      <c r="CW21" s="1">
        <v>0</v>
      </c>
      <c r="CX21" s="1">
        <v>0</v>
      </c>
      <c r="CY21" s="1">
        <v>0</v>
      </c>
      <c r="CZ21" s="1">
        <v>0</v>
      </c>
      <c r="DA21" s="1">
        <v>0</v>
      </c>
      <c r="DB21" s="1">
        <v>0</v>
      </c>
      <c r="DC21" s="1">
        <v>0</v>
      </c>
      <c r="DD21" s="1">
        <v>0</v>
      </c>
      <c r="DE21" s="1">
        <v>0</v>
      </c>
      <c r="DF21" s="1">
        <v>0</v>
      </c>
      <c r="DG21" s="1">
        <v>0</v>
      </c>
      <c r="DH21" s="1">
        <v>0</v>
      </c>
      <c r="DI21" s="1">
        <v>0</v>
      </c>
      <c r="DJ21" s="1">
        <v>0</v>
      </c>
      <c r="DK21" s="1">
        <v>0</v>
      </c>
      <c r="DL21" s="1">
        <v>0</v>
      </c>
      <c r="DM21" s="1">
        <v>0</v>
      </c>
      <c r="DN21" s="1">
        <v>0</v>
      </c>
      <c r="DO21" s="1">
        <v>0</v>
      </c>
      <c r="DP21" s="1">
        <v>0</v>
      </c>
      <c r="DQ21" s="1">
        <v>0</v>
      </c>
      <c r="DR21" s="1">
        <v>0</v>
      </c>
      <c r="DS21" s="1">
        <v>0</v>
      </c>
      <c r="DT21" s="1">
        <v>0</v>
      </c>
      <c r="DU21" s="1">
        <v>0</v>
      </c>
      <c r="DV21" s="1">
        <v>0</v>
      </c>
      <c r="DW21" s="1">
        <v>0</v>
      </c>
      <c r="DX21" s="1">
        <v>0</v>
      </c>
      <c r="DY21" s="1">
        <v>0</v>
      </c>
      <c r="DZ21" s="1">
        <v>0</v>
      </c>
      <c r="EA21" s="1">
        <v>0</v>
      </c>
      <c r="EB21" s="1">
        <v>0</v>
      </c>
      <c r="EC21" s="1">
        <v>0</v>
      </c>
      <c r="ED21" s="1">
        <v>0</v>
      </c>
      <c r="EE21" s="1">
        <v>0</v>
      </c>
      <c r="EF21" s="1">
        <v>0</v>
      </c>
      <c r="EG21" s="1">
        <v>0</v>
      </c>
      <c r="EH21" s="1">
        <v>0</v>
      </c>
      <c r="EI21" s="1">
        <v>0</v>
      </c>
      <c r="EJ21" s="1">
        <v>0</v>
      </c>
      <c r="EK21" s="1">
        <v>0</v>
      </c>
      <c r="EL21" s="1">
        <v>0</v>
      </c>
      <c r="EM21" s="1">
        <v>0</v>
      </c>
      <c r="EN21" s="1">
        <v>0</v>
      </c>
      <c r="EO21" s="1">
        <v>0</v>
      </c>
      <c r="EP21" s="1">
        <v>0</v>
      </c>
      <c r="EQ21" s="1">
        <v>0</v>
      </c>
      <c r="ER21" s="1">
        <v>0</v>
      </c>
      <c r="ES21" s="1">
        <v>0</v>
      </c>
      <c r="ET21" s="1">
        <v>0</v>
      </c>
      <c r="EU21" s="1">
        <v>0</v>
      </c>
      <c r="EV21" s="1">
        <v>0</v>
      </c>
      <c r="EW21" s="1">
        <v>0</v>
      </c>
      <c r="EX21" s="1">
        <v>0</v>
      </c>
      <c r="EY21" s="1">
        <v>0</v>
      </c>
      <c r="EZ21" s="1">
        <v>0</v>
      </c>
      <c r="FA21" s="1">
        <v>0</v>
      </c>
      <c r="FB21" s="1">
        <v>0</v>
      </c>
      <c r="FC21" s="1">
        <v>0</v>
      </c>
      <c r="FD21" s="1">
        <v>0</v>
      </c>
      <c r="FE21" s="1">
        <v>0</v>
      </c>
      <c r="FF21" s="1">
        <v>0</v>
      </c>
      <c r="FG21" s="1">
        <v>0</v>
      </c>
      <c r="FH21" s="1">
        <v>0</v>
      </c>
      <c r="FI21" s="1">
        <v>0</v>
      </c>
      <c r="FJ21" s="1">
        <v>0</v>
      </c>
      <c r="FK21" s="1">
        <v>0</v>
      </c>
      <c r="FL21" s="1">
        <v>0</v>
      </c>
      <c r="FM21" s="1">
        <v>0</v>
      </c>
      <c r="FN21" s="1">
        <v>0</v>
      </c>
      <c r="FO21" s="1">
        <v>0</v>
      </c>
      <c r="FP21" s="1">
        <v>0</v>
      </c>
      <c r="FQ21" s="1">
        <v>0</v>
      </c>
      <c r="FR21" s="1">
        <v>0</v>
      </c>
      <c r="FS21" s="1">
        <v>0</v>
      </c>
      <c r="FT21" s="1">
        <v>0</v>
      </c>
      <c r="FU21" s="1">
        <v>0</v>
      </c>
      <c r="FV21" s="1">
        <v>0</v>
      </c>
      <c r="FW21" s="1">
        <v>0</v>
      </c>
      <c r="FX21" s="1">
        <v>0</v>
      </c>
      <c r="FY21" s="1">
        <v>1.4978079779403069E-3</v>
      </c>
      <c r="FZ21" s="1">
        <v>1.8519181908844549</v>
      </c>
      <c r="GA21" s="1">
        <v>11.769678495603433</v>
      </c>
      <c r="GB21" s="1">
        <v>0</v>
      </c>
      <c r="GC21" s="1">
        <v>0</v>
      </c>
      <c r="GD21" s="1">
        <v>0</v>
      </c>
      <c r="GE21" s="1">
        <v>0</v>
      </c>
      <c r="GF21" s="1">
        <v>0</v>
      </c>
      <c r="GG21" s="1">
        <v>0</v>
      </c>
      <c r="GH21" s="1">
        <v>0</v>
      </c>
      <c r="GI21" s="1">
        <v>0</v>
      </c>
      <c r="GJ21" s="1">
        <v>0</v>
      </c>
      <c r="GK21" s="1">
        <v>0</v>
      </c>
      <c r="GL21" s="1">
        <v>0</v>
      </c>
      <c r="GM21" s="1">
        <v>0</v>
      </c>
      <c r="GN21" s="1">
        <v>0</v>
      </c>
      <c r="GO21" s="1">
        <v>0</v>
      </c>
      <c r="GP21" s="1">
        <v>0</v>
      </c>
      <c r="GQ21" s="1">
        <v>0</v>
      </c>
      <c r="GR21" s="1">
        <v>0</v>
      </c>
      <c r="GS21" s="1">
        <v>0</v>
      </c>
      <c r="GT21" s="1">
        <v>0</v>
      </c>
      <c r="GU21" s="1">
        <v>0</v>
      </c>
      <c r="GV21" s="1">
        <v>0</v>
      </c>
      <c r="GW21" s="1">
        <v>0</v>
      </c>
      <c r="GX21" s="1">
        <v>0</v>
      </c>
      <c r="GY21" s="1">
        <v>0</v>
      </c>
      <c r="GZ21" s="1">
        <v>0</v>
      </c>
      <c r="HA21" s="1">
        <v>0</v>
      </c>
      <c r="HB21" s="1">
        <v>0</v>
      </c>
      <c r="HC21" s="1">
        <v>0</v>
      </c>
      <c r="HD21" s="1">
        <v>0</v>
      </c>
      <c r="HE21" s="1">
        <v>0</v>
      </c>
      <c r="HF21" s="1">
        <v>0</v>
      </c>
      <c r="HG21" s="1">
        <v>0</v>
      </c>
      <c r="HH21" s="1">
        <v>0</v>
      </c>
      <c r="HI21" s="1">
        <v>0</v>
      </c>
      <c r="HJ21" s="1">
        <v>0</v>
      </c>
      <c r="HK21" s="1">
        <v>0</v>
      </c>
      <c r="HL21" s="1">
        <v>1.9328725700295216E-3</v>
      </c>
      <c r="HM21" s="1">
        <v>4.4453373777200704E-2</v>
      </c>
      <c r="HN21" s="1">
        <v>0.43374651602545145</v>
      </c>
      <c r="HO21" s="1">
        <v>0</v>
      </c>
      <c r="HP21" s="1">
        <v>0</v>
      </c>
      <c r="HQ21" s="1">
        <v>0</v>
      </c>
      <c r="HR21" s="1">
        <v>0</v>
      </c>
      <c r="HS21" s="1">
        <v>0</v>
      </c>
      <c r="HT21" s="1">
        <v>0</v>
      </c>
      <c r="HU21" s="1">
        <v>0</v>
      </c>
      <c r="HV21" s="1">
        <v>0</v>
      </c>
      <c r="HW21" s="1">
        <v>0</v>
      </c>
      <c r="HX21" s="1">
        <v>0</v>
      </c>
      <c r="HY21" s="1">
        <v>0</v>
      </c>
      <c r="HZ21" s="1">
        <v>0</v>
      </c>
      <c r="IA21" s="1">
        <v>0</v>
      </c>
      <c r="IB21" s="1">
        <v>0</v>
      </c>
      <c r="IC21" s="1">
        <v>0</v>
      </c>
      <c r="ID21" s="1">
        <v>0</v>
      </c>
      <c r="IE21" s="1">
        <v>0</v>
      </c>
      <c r="IF21" s="1">
        <v>0</v>
      </c>
      <c r="IG21" s="1">
        <v>0</v>
      </c>
      <c r="IH21" s="1">
        <v>0</v>
      </c>
      <c r="II21" s="1">
        <v>0</v>
      </c>
      <c r="IJ21" s="1">
        <v>0</v>
      </c>
      <c r="IK21" s="1">
        <v>0</v>
      </c>
      <c r="IL21" s="1">
        <v>0</v>
      </c>
      <c r="IM21" s="1">
        <v>0</v>
      </c>
      <c r="IN21" s="1">
        <v>0</v>
      </c>
      <c r="IO21" s="1">
        <v>0</v>
      </c>
      <c r="IP21" s="1">
        <v>0</v>
      </c>
      <c r="IQ21" s="1">
        <v>0</v>
      </c>
      <c r="IR21" s="1">
        <v>0</v>
      </c>
      <c r="IS21" s="1">
        <v>0</v>
      </c>
      <c r="IT21" s="1">
        <v>0</v>
      </c>
      <c r="IU21" s="1">
        <v>0</v>
      </c>
      <c r="IV21" s="1">
        <v>0</v>
      </c>
      <c r="IW21" s="1">
        <v>0</v>
      </c>
      <c r="IX21" s="1">
        <v>0</v>
      </c>
      <c r="IY21" s="1">
        <v>0</v>
      </c>
      <c r="IZ21" s="1">
        <v>0</v>
      </c>
      <c r="JA21" s="1">
        <v>0</v>
      </c>
      <c r="JB21" s="1">
        <v>0</v>
      </c>
      <c r="JC21" s="1">
        <v>0</v>
      </c>
      <c r="JD21" s="1">
        <v>0</v>
      </c>
      <c r="JE21" s="1">
        <v>0</v>
      </c>
      <c r="JF21" s="1">
        <v>0</v>
      </c>
      <c r="JG21" s="1">
        <v>0</v>
      </c>
      <c r="JH21" s="1">
        <v>0</v>
      </c>
      <c r="JI21" s="1">
        <v>0</v>
      </c>
      <c r="JJ21" s="1">
        <v>0</v>
      </c>
      <c r="JK21" s="1">
        <v>0</v>
      </c>
      <c r="JL21" s="1">
        <v>0</v>
      </c>
      <c r="JM21" s="1">
        <v>0</v>
      </c>
      <c r="JN21" s="1">
        <v>55.469930389995845</v>
      </c>
      <c r="JO21" s="1">
        <v>0.58044438010869681</v>
      </c>
      <c r="JP21" s="1">
        <v>12.663289249472086</v>
      </c>
      <c r="JQ21" s="1">
        <v>1.8917441493676419</v>
      </c>
      <c r="JR21" s="1">
        <v>9.2759040190825787E-2</v>
      </c>
      <c r="JS21" s="1">
        <v>7.2112939609224922</v>
      </c>
      <c r="JT21" s="1">
        <v>0.15122314099396236</v>
      </c>
      <c r="JU21" s="1">
        <v>9.061263824361923</v>
      </c>
      <c r="JV21" s="1">
        <v>2.7411392108036947E-2</v>
      </c>
      <c r="JW21" s="1">
        <v>0</v>
      </c>
      <c r="JX21" s="1">
        <v>8.0426074964073564</v>
      </c>
      <c r="JY21" s="1">
        <v>2.6174572042630451</v>
      </c>
      <c r="JZ21" s="1">
        <v>0.94363264016356085</v>
      </c>
      <c r="KA21" s="1">
        <v>0.12357094097370669</v>
      </c>
      <c r="KB21" s="1">
        <v>1.1233721906708418</v>
      </c>
      <c r="KC21" s="1">
        <v>0</v>
      </c>
    </row>
    <row r="22" spans="1:289" ht="11.1" customHeight="1" x14ac:dyDescent="0.2">
      <c r="A22" s="1" t="s">
        <v>66</v>
      </c>
      <c r="B22" s="1">
        <v>1215.8984375</v>
      </c>
      <c r="D22" s="1">
        <v>86.10848557396551</v>
      </c>
      <c r="CA22" s="1">
        <v>0</v>
      </c>
      <c r="CB22" s="1">
        <v>0</v>
      </c>
      <c r="CC22" s="1">
        <v>0</v>
      </c>
      <c r="CD22" s="1">
        <v>0</v>
      </c>
      <c r="CE22" s="1">
        <v>0</v>
      </c>
      <c r="CF22" s="1">
        <v>0</v>
      </c>
      <c r="CG22" s="1">
        <v>0</v>
      </c>
      <c r="CH22" s="1">
        <v>0</v>
      </c>
      <c r="CI22" s="1">
        <v>0</v>
      </c>
      <c r="CJ22" s="1">
        <v>0</v>
      </c>
      <c r="CK22" s="1">
        <v>0</v>
      </c>
      <c r="CL22" s="1">
        <v>0</v>
      </c>
      <c r="CM22" s="1">
        <v>0</v>
      </c>
      <c r="CN22" s="1">
        <v>0</v>
      </c>
      <c r="CO22" s="1">
        <v>0</v>
      </c>
      <c r="CP22" s="1">
        <v>0</v>
      </c>
      <c r="CQ22" s="1">
        <v>0</v>
      </c>
      <c r="CR22" s="1">
        <v>0</v>
      </c>
      <c r="CS22" s="1">
        <v>0</v>
      </c>
      <c r="CT22" s="1">
        <v>0</v>
      </c>
      <c r="CU22" s="1">
        <v>0</v>
      </c>
      <c r="CV22" s="1">
        <v>0</v>
      </c>
      <c r="CW22" s="1">
        <v>0</v>
      </c>
      <c r="CX22" s="1">
        <v>0</v>
      </c>
      <c r="CY22" s="1">
        <v>0</v>
      </c>
      <c r="CZ22" s="1">
        <v>0</v>
      </c>
      <c r="DA22" s="1">
        <v>0</v>
      </c>
      <c r="DB22" s="1">
        <v>0</v>
      </c>
      <c r="DC22" s="1">
        <v>0</v>
      </c>
      <c r="DD22" s="1">
        <v>0</v>
      </c>
      <c r="DE22" s="1">
        <v>0</v>
      </c>
      <c r="DF22" s="1">
        <v>0</v>
      </c>
      <c r="DG22" s="1">
        <v>0</v>
      </c>
      <c r="DH22" s="1">
        <v>0</v>
      </c>
      <c r="DI22" s="1">
        <v>0</v>
      </c>
      <c r="DJ22" s="1">
        <v>0</v>
      </c>
      <c r="DK22" s="1">
        <v>0</v>
      </c>
      <c r="DL22" s="1">
        <v>0</v>
      </c>
      <c r="DM22" s="1">
        <v>0</v>
      </c>
      <c r="DN22" s="1">
        <v>0</v>
      </c>
      <c r="DO22" s="1">
        <v>0</v>
      </c>
      <c r="DP22" s="1">
        <v>0</v>
      </c>
      <c r="DQ22" s="1">
        <v>0</v>
      </c>
      <c r="DR22" s="1">
        <v>0</v>
      </c>
      <c r="DS22" s="1">
        <v>0</v>
      </c>
      <c r="DT22" s="1">
        <v>0</v>
      </c>
      <c r="DU22" s="1">
        <v>0</v>
      </c>
      <c r="DV22" s="1">
        <v>0</v>
      </c>
      <c r="DW22" s="1">
        <v>0</v>
      </c>
      <c r="DX22" s="1">
        <v>0</v>
      </c>
      <c r="DY22" s="1">
        <v>0</v>
      </c>
      <c r="DZ22" s="1">
        <v>0</v>
      </c>
      <c r="EA22" s="1">
        <v>0</v>
      </c>
      <c r="EB22" s="1">
        <v>0</v>
      </c>
      <c r="EC22" s="1">
        <v>0</v>
      </c>
      <c r="ED22" s="1">
        <v>0</v>
      </c>
      <c r="EE22" s="1">
        <v>0</v>
      </c>
      <c r="EF22" s="1">
        <v>0</v>
      </c>
      <c r="EG22" s="1">
        <v>0</v>
      </c>
      <c r="EH22" s="1">
        <v>0</v>
      </c>
      <c r="EI22" s="1">
        <v>0</v>
      </c>
      <c r="EJ22" s="1">
        <v>0</v>
      </c>
      <c r="EK22" s="1">
        <v>0</v>
      </c>
      <c r="EL22" s="1">
        <v>0</v>
      </c>
      <c r="EM22" s="1">
        <v>0</v>
      </c>
      <c r="EN22" s="1">
        <v>0</v>
      </c>
      <c r="EO22" s="1">
        <v>0</v>
      </c>
      <c r="EP22" s="1">
        <v>0</v>
      </c>
      <c r="EQ22" s="1">
        <v>0</v>
      </c>
      <c r="ER22" s="1">
        <v>0</v>
      </c>
      <c r="ES22" s="1">
        <v>0</v>
      </c>
      <c r="ET22" s="1">
        <v>0</v>
      </c>
      <c r="EU22" s="1">
        <v>0</v>
      </c>
      <c r="EV22" s="1">
        <v>0</v>
      </c>
      <c r="EW22" s="1">
        <v>0</v>
      </c>
      <c r="EX22" s="1">
        <v>0</v>
      </c>
      <c r="EY22" s="1">
        <v>0</v>
      </c>
      <c r="EZ22" s="1">
        <v>0</v>
      </c>
      <c r="FA22" s="1">
        <v>0</v>
      </c>
      <c r="FB22" s="1">
        <v>0</v>
      </c>
      <c r="FC22" s="1">
        <v>0</v>
      </c>
      <c r="FD22" s="1">
        <v>0</v>
      </c>
      <c r="FE22" s="1">
        <v>0</v>
      </c>
      <c r="FF22" s="1">
        <v>0</v>
      </c>
      <c r="FG22" s="1">
        <v>0</v>
      </c>
      <c r="FH22" s="1">
        <v>0</v>
      </c>
      <c r="FI22" s="1">
        <v>0</v>
      </c>
      <c r="FJ22" s="1">
        <v>0</v>
      </c>
      <c r="FK22" s="1">
        <v>0</v>
      </c>
      <c r="FL22" s="1">
        <v>0</v>
      </c>
      <c r="FM22" s="1">
        <v>0</v>
      </c>
      <c r="FN22" s="1">
        <v>0</v>
      </c>
      <c r="FO22" s="1">
        <v>0</v>
      </c>
      <c r="FP22" s="1">
        <v>0</v>
      </c>
      <c r="FQ22" s="1">
        <v>0</v>
      </c>
      <c r="FR22" s="1">
        <v>0</v>
      </c>
      <c r="FS22" s="1">
        <v>0</v>
      </c>
      <c r="FT22" s="1">
        <v>0</v>
      </c>
      <c r="FU22" s="1">
        <v>0</v>
      </c>
      <c r="FV22" s="1">
        <v>0</v>
      </c>
      <c r="FW22" s="1">
        <v>0</v>
      </c>
      <c r="FX22" s="1">
        <v>0</v>
      </c>
      <c r="FY22" s="1">
        <v>1.7125242785454504</v>
      </c>
      <c r="FZ22" s="1">
        <v>0</v>
      </c>
      <c r="GA22" s="1">
        <v>11.769678495603433</v>
      </c>
      <c r="GB22" s="1">
        <v>0</v>
      </c>
      <c r="GC22" s="1">
        <v>0</v>
      </c>
      <c r="GD22" s="1">
        <v>0</v>
      </c>
      <c r="GE22" s="1">
        <v>0</v>
      </c>
      <c r="GF22" s="1">
        <v>0</v>
      </c>
      <c r="GG22" s="1">
        <v>0</v>
      </c>
      <c r="GH22" s="1">
        <v>0</v>
      </c>
      <c r="GI22" s="1">
        <v>0</v>
      </c>
      <c r="GJ22" s="1">
        <v>0</v>
      </c>
      <c r="GK22" s="1">
        <v>0</v>
      </c>
      <c r="GL22" s="1">
        <v>0</v>
      </c>
      <c r="GM22" s="1">
        <v>0</v>
      </c>
      <c r="GN22" s="1">
        <v>0</v>
      </c>
      <c r="GO22" s="1">
        <v>0</v>
      </c>
      <c r="GP22" s="1">
        <v>0</v>
      </c>
      <c r="GQ22" s="1">
        <v>0</v>
      </c>
      <c r="GR22" s="1">
        <v>0</v>
      </c>
      <c r="GS22" s="1">
        <v>0</v>
      </c>
      <c r="GT22" s="1">
        <v>0</v>
      </c>
      <c r="GU22" s="1">
        <v>0</v>
      </c>
      <c r="GV22" s="1">
        <v>0</v>
      </c>
      <c r="GW22" s="1">
        <v>0</v>
      </c>
      <c r="GX22" s="1">
        <v>0</v>
      </c>
      <c r="GY22" s="1">
        <v>0</v>
      </c>
      <c r="GZ22" s="1">
        <v>0</v>
      </c>
      <c r="HA22" s="1">
        <v>0</v>
      </c>
      <c r="HB22" s="1">
        <v>0</v>
      </c>
      <c r="HC22" s="1">
        <v>0</v>
      </c>
      <c r="HD22" s="1">
        <v>0</v>
      </c>
      <c r="HE22" s="1">
        <v>0</v>
      </c>
      <c r="HF22" s="1">
        <v>0</v>
      </c>
      <c r="HG22" s="1">
        <v>0</v>
      </c>
      <c r="HH22" s="1">
        <v>0</v>
      </c>
      <c r="HI22" s="1">
        <v>0</v>
      </c>
      <c r="HJ22" s="1">
        <v>0</v>
      </c>
      <c r="HK22" s="1">
        <v>0</v>
      </c>
      <c r="HL22" s="1">
        <v>4.372528686797781E-2</v>
      </c>
      <c r="HM22" s="1">
        <v>0</v>
      </c>
      <c r="HN22" s="1">
        <v>0.43374651602545145</v>
      </c>
      <c r="HO22" s="1">
        <v>0</v>
      </c>
      <c r="HP22" s="1">
        <v>0</v>
      </c>
      <c r="HQ22" s="1">
        <v>0</v>
      </c>
      <c r="HR22" s="1">
        <v>0</v>
      </c>
      <c r="HS22" s="1">
        <v>0</v>
      </c>
      <c r="HT22" s="1">
        <v>0</v>
      </c>
      <c r="HU22" s="1">
        <v>0</v>
      </c>
      <c r="HV22" s="1">
        <v>0</v>
      </c>
      <c r="HW22" s="1">
        <v>0</v>
      </c>
      <c r="HX22" s="1">
        <v>0</v>
      </c>
      <c r="HY22" s="1">
        <v>0</v>
      </c>
      <c r="HZ22" s="1">
        <v>0</v>
      </c>
      <c r="IA22" s="1">
        <v>0</v>
      </c>
      <c r="IB22" s="1">
        <v>0</v>
      </c>
      <c r="IC22" s="1">
        <v>0</v>
      </c>
      <c r="ID22" s="1">
        <v>0</v>
      </c>
      <c r="IE22" s="1">
        <v>0</v>
      </c>
      <c r="IF22" s="1">
        <v>0</v>
      </c>
      <c r="IG22" s="1">
        <v>0</v>
      </c>
      <c r="IH22" s="1">
        <v>0</v>
      </c>
      <c r="II22" s="1">
        <v>0</v>
      </c>
      <c r="IJ22" s="1">
        <v>0</v>
      </c>
      <c r="IK22" s="1">
        <v>0</v>
      </c>
      <c r="IL22" s="1">
        <v>0</v>
      </c>
      <c r="IM22" s="1">
        <v>0</v>
      </c>
      <c r="IN22" s="1">
        <v>0</v>
      </c>
      <c r="IO22" s="1">
        <v>0</v>
      </c>
      <c r="IP22" s="1">
        <v>0</v>
      </c>
      <c r="IQ22" s="1">
        <v>0</v>
      </c>
      <c r="IR22" s="1">
        <v>0</v>
      </c>
      <c r="IS22" s="1">
        <v>0</v>
      </c>
      <c r="IT22" s="1">
        <v>0</v>
      </c>
      <c r="IU22" s="1">
        <v>0</v>
      </c>
      <c r="IV22" s="1">
        <v>0</v>
      </c>
      <c r="IW22" s="1">
        <v>0</v>
      </c>
      <c r="IX22" s="1">
        <v>0</v>
      </c>
      <c r="IY22" s="1">
        <v>0</v>
      </c>
      <c r="IZ22" s="1">
        <v>0</v>
      </c>
      <c r="JA22" s="1">
        <v>0</v>
      </c>
      <c r="JB22" s="1">
        <v>0</v>
      </c>
      <c r="JC22" s="1">
        <v>0</v>
      </c>
      <c r="JD22" s="1">
        <v>0</v>
      </c>
      <c r="JE22" s="1">
        <v>0</v>
      </c>
      <c r="JF22" s="1">
        <v>0</v>
      </c>
      <c r="JG22" s="1">
        <v>0</v>
      </c>
      <c r="JH22" s="1">
        <v>0</v>
      </c>
      <c r="JI22" s="1">
        <v>0</v>
      </c>
      <c r="JJ22" s="1">
        <v>0</v>
      </c>
      <c r="JK22" s="1">
        <v>0</v>
      </c>
      <c r="JL22" s="1">
        <v>0</v>
      </c>
      <c r="JM22" s="1">
        <v>0</v>
      </c>
      <c r="JN22" s="1">
        <v>55.806590190455161</v>
      </c>
      <c r="JO22" s="1">
        <v>0.59172306387293527</v>
      </c>
      <c r="JP22" s="1">
        <v>12.914859903798668</v>
      </c>
      <c r="JQ22" s="1">
        <v>1.891094735861458</v>
      </c>
      <c r="JR22" s="1">
        <v>7.8483329918815625E-2</v>
      </c>
      <c r="JS22" s="1">
        <v>7.0986480707766821</v>
      </c>
      <c r="JT22" s="1">
        <v>0.14929514161786411</v>
      </c>
      <c r="JU22" s="1">
        <v>8.3398665034250126</v>
      </c>
      <c r="JV22" s="1">
        <v>2.2706938650393201E-2</v>
      </c>
      <c r="JW22" s="1">
        <v>0</v>
      </c>
      <c r="JX22" s="1">
        <v>8.2006938967269676</v>
      </c>
      <c r="JY22" s="1">
        <v>2.6708105289738127</v>
      </c>
      <c r="JZ22" s="1">
        <v>0.96286731516658997</v>
      </c>
      <c r="KA22" s="1">
        <v>0.12608976746218964</v>
      </c>
      <c r="KB22" s="1">
        <v>1.1462706132934894</v>
      </c>
      <c r="KC22" s="1">
        <v>0</v>
      </c>
    </row>
    <row r="23" spans="1:289" ht="11.1" customHeight="1" x14ac:dyDescent="0.2">
      <c r="A23" s="1" t="s">
        <v>59</v>
      </c>
      <c r="B23" s="1">
        <v>1215.8984375</v>
      </c>
      <c r="D23" s="1">
        <v>86.108485573964472</v>
      </c>
      <c r="CA23" s="1">
        <v>0</v>
      </c>
      <c r="CB23" s="1">
        <v>0</v>
      </c>
      <c r="CC23" s="1">
        <v>0</v>
      </c>
      <c r="CD23" s="1">
        <v>0</v>
      </c>
      <c r="CE23" s="1">
        <v>0</v>
      </c>
      <c r="CF23" s="1">
        <v>0</v>
      </c>
      <c r="CG23" s="1">
        <v>0</v>
      </c>
      <c r="CH23" s="1">
        <v>0</v>
      </c>
      <c r="CI23" s="1">
        <v>0</v>
      </c>
      <c r="CJ23" s="1">
        <v>0</v>
      </c>
      <c r="CK23" s="1">
        <v>0</v>
      </c>
      <c r="CL23" s="1">
        <v>0</v>
      </c>
      <c r="CM23" s="1">
        <v>0</v>
      </c>
      <c r="CN23" s="1">
        <v>0</v>
      </c>
      <c r="CO23" s="1">
        <v>0</v>
      </c>
      <c r="CP23" s="1">
        <v>0</v>
      </c>
      <c r="CQ23" s="1">
        <v>0</v>
      </c>
      <c r="CR23" s="1">
        <v>0</v>
      </c>
      <c r="CS23" s="1">
        <v>0</v>
      </c>
      <c r="CT23" s="1">
        <v>0</v>
      </c>
      <c r="CU23" s="1">
        <v>0</v>
      </c>
      <c r="CV23" s="1">
        <v>0</v>
      </c>
      <c r="CW23" s="1">
        <v>0</v>
      </c>
      <c r="CX23" s="1">
        <v>0</v>
      </c>
      <c r="CY23" s="1">
        <v>0</v>
      </c>
      <c r="CZ23" s="1">
        <v>0</v>
      </c>
      <c r="DA23" s="1">
        <v>0</v>
      </c>
      <c r="DB23" s="1">
        <v>0</v>
      </c>
      <c r="DC23" s="1">
        <v>0</v>
      </c>
      <c r="DD23" s="1">
        <v>0</v>
      </c>
      <c r="DE23" s="1">
        <v>0</v>
      </c>
      <c r="DF23" s="1">
        <v>0</v>
      </c>
      <c r="DG23" s="1">
        <v>0</v>
      </c>
      <c r="DH23" s="1">
        <v>0</v>
      </c>
      <c r="DI23" s="1">
        <v>0</v>
      </c>
      <c r="DJ23" s="1">
        <v>0</v>
      </c>
      <c r="DK23" s="1">
        <v>0</v>
      </c>
      <c r="DL23" s="1">
        <v>0</v>
      </c>
      <c r="DM23" s="1">
        <v>0</v>
      </c>
      <c r="DN23" s="1">
        <v>0</v>
      </c>
      <c r="DO23" s="1">
        <v>0</v>
      </c>
      <c r="DP23" s="1">
        <v>0</v>
      </c>
      <c r="DQ23" s="1">
        <v>0</v>
      </c>
      <c r="DR23" s="1">
        <v>0</v>
      </c>
      <c r="DS23" s="1">
        <v>0</v>
      </c>
      <c r="DT23" s="1">
        <v>0</v>
      </c>
      <c r="DU23" s="1">
        <v>0</v>
      </c>
      <c r="DV23" s="1">
        <v>0</v>
      </c>
      <c r="DW23" s="1">
        <v>0</v>
      </c>
      <c r="DX23" s="1">
        <v>0</v>
      </c>
      <c r="DY23" s="1">
        <v>0</v>
      </c>
      <c r="DZ23" s="1">
        <v>0</v>
      </c>
      <c r="EA23" s="1">
        <v>0</v>
      </c>
      <c r="EB23" s="1">
        <v>0</v>
      </c>
      <c r="EC23" s="1">
        <v>0</v>
      </c>
      <c r="ED23" s="1">
        <v>0</v>
      </c>
      <c r="EE23" s="1">
        <v>0</v>
      </c>
      <c r="EF23" s="1">
        <v>0</v>
      </c>
      <c r="EG23" s="1">
        <v>0</v>
      </c>
      <c r="EH23" s="1">
        <v>0</v>
      </c>
      <c r="EI23" s="1">
        <v>0</v>
      </c>
      <c r="EJ23" s="1">
        <v>0</v>
      </c>
      <c r="EK23" s="1">
        <v>0</v>
      </c>
      <c r="EL23" s="1">
        <v>0</v>
      </c>
      <c r="EM23" s="1">
        <v>0</v>
      </c>
      <c r="EN23" s="1">
        <v>0</v>
      </c>
      <c r="EO23" s="1">
        <v>0</v>
      </c>
      <c r="EP23" s="1">
        <v>0</v>
      </c>
      <c r="EQ23" s="1">
        <v>0</v>
      </c>
      <c r="ER23" s="1">
        <v>0</v>
      </c>
      <c r="ES23" s="1">
        <v>0</v>
      </c>
      <c r="ET23" s="1">
        <v>0</v>
      </c>
      <c r="EU23" s="1">
        <v>0</v>
      </c>
      <c r="EV23" s="1">
        <v>0</v>
      </c>
      <c r="EW23" s="1">
        <v>0</v>
      </c>
      <c r="EX23" s="1">
        <v>0</v>
      </c>
      <c r="EY23" s="1">
        <v>0</v>
      </c>
      <c r="EZ23" s="1">
        <v>0</v>
      </c>
      <c r="FA23" s="1">
        <v>0</v>
      </c>
      <c r="FB23" s="1">
        <v>0</v>
      </c>
      <c r="FC23" s="1">
        <v>0</v>
      </c>
      <c r="FD23" s="1">
        <v>0</v>
      </c>
      <c r="FE23" s="1">
        <v>0</v>
      </c>
      <c r="FF23" s="1">
        <v>0</v>
      </c>
      <c r="FG23" s="1">
        <v>0</v>
      </c>
      <c r="FH23" s="1">
        <v>0</v>
      </c>
      <c r="FI23" s="1">
        <v>0</v>
      </c>
      <c r="FJ23" s="1">
        <v>0</v>
      </c>
      <c r="FK23" s="1">
        <v>0</v>
      </c>
      <c r="FL23" s="1">
        <v>0</v>
      </c>
      <c r="FM23" s="1">
        <v>0</v>
      </c>
      <c r="FN23" s="1">
        <v>0</v>
      </c>
      <c r="FO23" s="1">
        <v>0</v>
      </c>
      <c r="FP23" s="1">
        <v>0</v>
      </c>
      <c r="FQ23" s="1">
        <v>0</v>
      </c>
      <c r="FR23" s="1">
        <v>0</v>
      </c>
      <c r="FS23" s="1">
        <v>0</v>
      </c>
      <c r="FT23" s="1">
        <v>0</v>
      </c>
      <c r="FU23" s="1">
        <v>0</v>
      </c>
      <c r="FV23" s="1">
        <v>0</v>
      </c>
      <c r="FW23" s="1">
        <v>0</v>
      </c>
      <c r="FX23" s="1">
        <v>0</v>
      </c>
      <c r="FY23" s="1">
        <v>1.5036232369936512E-3</v>
      </c>
      <c r="FZ23" s="1">
        <v>1.7110206553084577</v>
      </c>
      <c r="GA23" s="1">
        <v>13.480699150911891</v>
      </c>
      <c r="GB23" s="1">
        <v>0</v>
      </c>
      <c r="GC23" s="1">
        <v>0</v>
      </c>
      <c r="GD23" s="1">
        <v>0</v>
      </c>
      <c r="GE23" s="1">
        <v>0</v>
      </c>
      <c r="GF23" s="1">
        <v>0</v>
      </c>
      <c r="GG23" s="1">
        <v>0</v>
      </c>
      <c r="GH23" s="1">
        <v>0</v>
      </c>
      <c r="GI23" s="1">
        <v>0</v>
      </c>
      <c r="GJ23" s="1">
        <v>0</v>
      </c>
      <c r="GK23" s="1">
        <v>0</v>
      </c>
      <c r="GL23" s="1">
        <v>0</v>
      </c>
      <c r="GM23" s="1">
        <v>0</v>
      </c>
      <c r="GN23" s="1">
        <v>0</v>
      </c>
      <c r="GO23" s="1">
        <v>0</v>
      </c>
      <c r="GP23" s="1">
        <v>0</v>
      </c>
      <c r="GQ23" s="1">
        <v>0</v>
      </c>
      <c r="GR23" s="1">
        <v>0</v>
      </c>
      <c r="GS23" s="1">
        <v>0</v>
      </c>
      <c r="GT23" s="1">
        <v>0</v>
      </c>
      <c r="GU23" s="1">
        <v>0</v>
      </c>
      <c r="GV23" s="1">
        <v>0</v>
      </c>
      <c r="GW23" s="1">
        <v>0</v>
      </c>
      <c r="GX23" s="1">
        <v>0</v>
      </c>
      <c r="GY23" s="1">
        <v>0</v>
      </c>
      <c r="GZ23" s="1">
        <v>0</v>
      </c>
      <c r="HA23" s="1">
        <v>0</v>
      </c>
      <c r="HB23" s="1">
        <v>0</v>
      </c>
      <c r="HC23" s="1">
        <v>0</v>
      </c>
      <c r="HD23" s="1">
        <v>0</v>
      </c>
      <c r="HE23" s="1">
        <v>0</v>
      </c>
      <c r="HF23" s="1">
        <v>0</v>
      </c>
      <c r="HG23" s="1">
        <v>0</v>
      </c>
      <c r="HH23" s="1">
        <v>0</v>
      </c>
      <c r="HI23" s="1">
        <v>0</v>
      </c>
      <c r="HJ23" s="1">
        <v>0</v>
      </c>
      <c r="HK23" s="1">
        <v>0</v>
      </c>
      <c r="HL23" s="1">
        <v>1.9417828405357399E-3</v>
      </c>
      <c r="HM23" s="1">
        <v>4.1783504027442096E-2</v>
      </c>
      <c r="HN23" s="1">
        <v>0.47553002005289352</v>
      </c>
      <c r="HO23" s="1">
        <v>0</v>
      </c>
      <c r="HP23" s="1">
        <v>0</v>
      </c>
      <c r="HQ23" s="1">
        <v>0</v>
      </c>
      <c r="HR23" s="1">
        <v>0</v>
      </c>
      <c r="HS23" s="1">
        <v>0</v>
      </c>
      <c r="HT23" s="1">
        <v>0</v>
      </c>
      <c r="HU23" s="1">
        <v>0</v>
      </c>
      <c r="HV23" s="1">
        <v>0</v>
      </c>
      <c r="HW23" s="1">
        <v>0</v>
      </c>
      <c r="HX23" s="1">
        <v>0</v>
      </c>
      <c r="HY23" s="1">
        <v>0</v>
      </c>
      <c r="HZ23" s="1">
        <v>0</v>
      </c>
      <c r="IA23" s="1">
        <v>0</v>
      </c>
      <c r="IB23" s="1">
        <v>0</v>
      </c>
      <c r="IC23" s="1">
        <v>0</v>
      </c>
      <c r="ID23" s="1">
        <v>0</v>
      </c>
      <c r="IE23" s="1">
        <v>0</v>
      </c>
      <c r="IF23" s="1">
        <v>0</v>
      </c>
      <c r="IG23" s="1">
        <v>0</v>
      </c>
      <c r="IH23" s="1">
        <v>0</v>
      </c>
      <c r="II23" s="1">
        <v>0</v>
      </c>
      <c r="IJ23" s="1">
        <v>0</v>
      </c>
      <c r="IK23" s="1">
        <v>0</v>
      </c>
      <c r="IL23" s="1">
        <v>0</v>
      </c>
      <c r="IM23" s="1">
        <v>0</v>
      </c>
      <c r="IN23" s="1">
        <v>0</v>
      </c>
      <c r="IO23" s="1">
        <v>0</v>
      </c>
      <c r="IP23" s="1">
        <v>0</v>
      </c>
      <c r="IQ23" s="1">
        <v>0</v>
      </c>
      <c r="IR23" s="1">
        <v>0</v>
      </c>
      <c r="IS23" s="1">
        <v>0</v>
      </c>
      <c r="IT23" s="1">
        <v>0</v>
      </c>
      <c r="IU23" s="1">
        <v>0</v>
      </c>
      <c r="IV23" s="1">
        <v>0</v>
      </c>
      <c r="IW23" s="1">
        <v>0</v>
      </c>
      <c r="IX23" s="1">
        <v>0</v>
      </c>
      <c r="IY23" s="1">
        <v>0</v>
      </c>
      <c r="IZ23" s="1">
        <v>0</v>
      </c>
      <c r="JA23" s="1">
        <v>0</v>
      </c>
      <c r="JB23" s="1">
        <v>0</v>
      </c>
      <c r="JC23" s="1">
        <v>0</v>
      </c>
      <c r="JD23" s="1">
        <v>0</v>
      </c>
      <c r="JE23" s="1">
        <v>0</v>
      </c>
      <c r="JF23" s="1">
        <v>0</v>
      </c>
      <c r="JG23" s="1">
        <v>0</v>
      </c>
      <c r="JH23" s="1">
        <v>0</v>
      </c>
      <c r="JI23" s="1">
        <v>0</v>
      </c>
      <c r="JJ23" s="1">
        <v>0</v>
      </c>
      <c r="JK23" s="1">
        <v>0</v>
      </c>
      <c r="JL23" s="1">
        <v>0</v>
      </c>
      <c r="JM23" s="1">
        <v>0</v>
      </c>
      <c r="JN23" s="1">
        <v>55.806590190455672</v>
      </c>
      <c r="JO23" s="1">
        <v>0.5917230638729376</v>
      </c>
      <c r="JP23" s="1">
        <v>12.914859903798792</v>
      </c>
      <c r="JQ23" s="1">
        <v>1.8910947358612813</v>
      </c>
      <c r="JR23" s="1">
        <v>7.8483329918816597E-2</v>
      </c>
      <c r="JS23" s="1">
        <v>7.0986480707758659</v>
      </c>
      <c r="JT23" s="1">
        <v>0.14929514161786572</v>
      </c>
      <c r="JU23" s="1">
        <v>8.3398665034251138</v>
      </c>
      <c r="JV23" s="1">
        <v>2.2706938650393468E-2</v>
      </c>
      <c r="JW23" s="1">
        <v>0</v>
      </c>
      <c r="JX23" s="1">
        <v>8.2006938967271452</v>
      </c>
      <c r="JY23" s="1">
        <v>2.6708105289738442</v>
      </c>
      <c r="JZ23" s="1">
        <v>0.96286731516660173</v>
      </c>
      <c r="KA23" s="1">
        <v>0.12608976746219003</v>
      </c>
      <c r="KB23" s="1">
        <v>1.146270613293503</v>
      </c>
      <c r="KC23" s="1">
        <v>0</v>
      </c>
    </row>
    <row r="24" spans="1:289" ht="11.1" customHeight="1" x14ac:dyDescent="0.2">
      <c r="A24" s="1" t="s">
        <v>66</v>
      </c>
      <c r="B24" s="1">
        <v>1195.8984375</v>
      </c>
      <c r="D24" s="1">
        <v>84.482949589015007</v>
      </c>
      <c r="CA24" s="1">
        <v>0</v>
      </c>
      <c r="CB24" s="1">
        <v>0</v>
      </c>
      <c r="CC24" s="1">
        <v>0</v>
      </c>
      <c r="CD24" s="1">
        <v>0</v>
      </c>
      <c r="CE24" s="1">
        <v>0</v>
      </c>
      <c r="CF24" s="1">
        <v>0</v>
      </c>
      <c r="CG24" s="1">
        <v>0</v>
      </c>
      <c r="CH24" s="1">
        <v>0</v>
      </c>
      <c r="CI24" s="1">
        <v>0</v>
      </c>
      <c r="CJ24" s="1">
        <v>0</v>
      </c>
      <c r="CK24" s="1">
        <v>0</v>
      </c>
      <c r="CL24" s="1">
        <v>0</v>
      </c>
      <c r="CM24" s="1">
        <v>0</v>
      </c>
      <c r="CN24" s="1">
        <v>0</v>
      </c>
      <c r="CO24" s="1">
        <v>0</v>
      </c>
      <c r="CP24" s="1">
        <v>0</v>
      </c>
      <c r="CQ24" s="1">
        <v>0</v>
      </c>
      <c r="CR24" s="1">
        <v>0</v>
      </c>
      <c r="CS24" s="1">
        <v>0</v>
      </c>
      <c r="CT24" s="1">
        <v>0</v>
      </c>
      <c r="CU24" s="1">
        <v>0</v>
      </c>
      <c r="CV24" s="1">
        <v>0</v>
      </c>
      <c r="CW24" s="1">
        <v>0</v>
      </c>
      <c r="CX24" s="1">
        <v>0</v>
      </c>
      <c r="CY24" s="1">
        <v>0</v>
      </c>
      <c r="CZ24" s="1">
        <v>0</v>
      </c>
      <c r="DA24" s="1">
        <v>0</v>
      </c>
      <c r="DB24" s="1">
        <v>0</v>
      </c>
      <c r="DC24" s="1">
        <v>0</v>
      </c>
      <c r="DD24" s="1">
        <v>0</v>
      </c>
      <c r="DE24" s="1">
        <v>0</v>
      </c>
      <c r="DF24" s="1">
        <v>0</v>
      </c>
      <c r="DG24" s="1">
        <v>0</v>
      </c>
      <c r="DH24" s="1">
        <v>0</v>
      </c>
      <c r="DI24" s="1">
        <v>0</v>
      </c>
      <c r="DJ24" s="1">
        <v>0</v>
      </c>
      <c r="DK24" s="1">
        <v>0</v>
      </c>
      <c r="DL24" s="1">
        <v>0</v>
      </c>
      <c r="DM24" s="1">
        <v>0</v>
      </c>
      <c r="DN24" s="1">
        <v>0</v>
      </c>
      <c r="DO24" s="1">
        <v>0</v>
      </c>
      <c r="DP24" s="1">
        <v>0</v>
      </c>
      <c r="DQ24" s="1">
        <v>0</v>
      </c>
      <c r="DR24" s="1">
        <v>0</v>
      </c>
      <c r="DS24" s="1">
        <v>0</v>
      </c>
      <c r="DT24" s="1">
        <v>0</v>
      </c>
      <c r="DU24" s="1">
        <v>0</v>
      </c>
      <c r="DV24" s="1">
        <v>0</v>
      </c>
      <c r="DW24" s="1">
        <v>0</v>
      </c>
      <c r="DX24" s="1">
        <v>0</v>
      </c>
      <c r="DY24" s="1">
        <v>0</v>
      </c>
      <c r="DZ24" s="1">
        <v>0</v>
      </c>
      <c r="EA24" s="1">
        <v>0</v>
      </c>
      <c r="EB24" s="1">
        <v>0</v>
      </c>
      <c r="EC24" s="1">
        <v>0</v>
      </c>
      <c r="ED24" s="1">
        <v>0</v>
      </c>
      <c r="EE24" s="1">
        <v>0</v>
      </c>
      <c r="EF24" s="1">
        <v>0</v>
      </c>
      <c r="EG24" s="1">
        <v>0</v>
      </c>
      <c r="EH24" s="1">
        <v>0</v>
      </c>
      <c r="EI24" s="1">
        <v>0</v>
      </c>
      <c r="EJ24" s="1">
        <v>0</v>
      </c>
      <c r="EK24" s="1">
        <v>0</v>
      </c>
      <c r="EL24" s="1">
        <v>0</v>
      </c>
      <c r="EM24" s="1">
        <v>0</v>
      </c>
      <c r="EN24" s="1">
        <v>0</v>
      </c>
      <c r="EO24" s="1">
        <v>0</v>
      </c>
      <c r="EP24" s="1">
        <v>0</v>
      </c>
      <c r="EQ24" s="1">
        <v>0</v>
      </c>
      <c r="ER24" s="1">
        <v>0</v>
      </c>
      <c r="ES24" s="1">
        <v>0</v>
      </c>
      <c r="ET24" s="1">
        <v>0</v>
      </c>
      <c r="EU24" s="1">
        <v>0</v>
      </c>
      <c r="EV24" s="1">
        <v>0</v>
      </c>
      <c r="EW24" s="1">
        <v>0</v>
      </c>
      <c r="EX24" s="1">
        <v>0</v>
      </c>
      <c r="EY24" s="1">
        <v>0</v>
      </c>
      <c r="EZ24" s="1">
        <v>0</v>
      </c>
      <c r="FA24" s="1">
        <v>0</v>
      </c>
      <c r="FB24" s="1">
        <v>0</v>
      </c>
      <c r="FC24" s="1">
        <v>0</v>
      </c>
      <c r="FD24" s="1">
        <v>0</v>
      </c>
      <c r="FE24" s="1">
        <v>0</v>
      </c>
      <c r="FF24" s="1">
        <v>0</v>
      </c>
      <c r="FG24" s="1">
        <v>0</v>
      </c>
      <c r="FH24" s="1">
        <v>0</v>
      </c>
      <c r="FI24" s="1">
        <v>0</v>
      </c>
      <c r="FJ24" s="1">
        <v>0</v>
      </c>
      <c r="FK24" s="1">
        <v>0</v>
      </c>
      <c r="FL24" s="1">
        <v>0</v>
      </c>
      <c r="FM24" s="1">
        <v>0</v>
      </c>
      <c r="FN24" s="1">
        <v>0</v>
      </c>
      <c r="FO24" s="1">
        <v>0</v>
      </c>
      <c r="FP24" s="1">
        <v>0</v>
      </c>
      <c r="FQ24" s="1">
        <v>0</v>
      </c>
      <c r="FR24" s="1">
        <v>0</v>
      </c>
      <c r="FS24" s="1">
        <v>0</v>
      </c>
      <c r="FT24" s="1">
        <v>0</v>
      </c>
      <c r="FU24" s="1">
        <v>0</v>
      </c>
      <c r="FV24" s="1">
        <v>0</v>
      </c>
      <c r="FW24" s="1">
        <v>0</v>
      </c>
      <c r="FX24" s="1">
        <v>0</v>
      </c>
      <c r="FY24" s="1">
        <v>1.5851531841704056</v>
      </c>
      <c r="FZ24" s="1">
        <v>0</v>
      </c>
      <c r="GA24" s="1">
        <v>13.480699150911891</v>
      </c>
      <c r="GB24" s="1">
        <v>0</v>
      </c>
      <c r="GC24" s="1">
        <v>0</v>
      </c>
      <c r="GD24" s="1">
        <v>0</v>
      </c>
      <c r="GE24" s="1">
        <v>0</v>
      </c>
      <c r="GF24" s="1">
        <v>0</v>
      </c>
      <c r="GG24" s="1">
        <v>0</v>
      </c>
      <c r="GH24" s="1">
        <v>0</v>
      </c>
      <c r="GI24" s="1">
        <v>0</v>
      </c>
      <c r="GJ24" s="1">
        <v>0</v>
      </c>
      <c r="GK24" s="1">
        <v>0</v>
      </c>
      <c r="GL24" s="1">
        <v>0</v>
      </c>
      <c r="GM24" s="1">
        <v>0</v>
      </c>
      <c r="GN24" s="1">
        <v>0</v>
      </c>
      <c r="GO24" s="1">
        <v>0</v>
      </c>
      <c r="GP24" s="1">
        <v>0</v>
      </c>
      <c r="GQ24" s="1">
        <v>0</v>
      </c>
      <c r="GR24" s="1">
        <v>0</v>
      </c>
      <c r="GS24" s="1">
        <v>0</v>
      </c>
      <c r="GT24" s="1">
        <v>0</v>
      </c>
      <c r="GU24" s="1">
        <v>0</v>
      </c>
      <c r="GV24" s="1">
        <v>0</v>
      </c>
      <c r="GW24" s="1">
        <v>0</v>
      </c>
      <c r="GX24" s="1">
        <v>0</v>
      </c>
      <c r="GY24" s="1">
        <v>0</v>
      </c>
      <c r="GZ24" s="1">
        <v>0</v>
      </c>
      <c r="HA24" s="1">
        <v>0</v>
      </c>
      <c r="HB24" s="1">
        <v>0</v>
      </c>
      <c r="HC24" s="1">
        <v>0</v>
      </c>
      <c r="HD24" s="1">
        <v>0</v>
      </c>
      <c r="HE24" s="1">
        <v>0</v>
      </c>
      <c r="HF24" s="1">
        <v>0</v>
      </c>
      <c r="HG24" s="1">
        <v>0</v>
      </c>
      <c r="HH24" s="1">
        <v>0</v>
      </c>
      <c r="HI24" s="1">
        <v>0</v>
      </c>
      <c r="HJ24" s="1">
        <v>0</v>
      </c>
      <c r="HK24" s="1">
        <v>0</v>
      </c>
      <c r="HL24" s="1">
        <v>4.1520040988617113E-2</v>
      </c>
      <c r="HM24" s="1">
        <v>0</v>
      </c>
      <c r="HN24" s="1">
        <v>0.47553002005289352</v>
      </c>
      <c r="HO24" s="1">
        <v>0</v>
      </c>
      <c r="HP24" s="1">
        <v>0</v>
      </c>
      <c r="HQ24" s="1">
        <v>0</v>
      </c>
      <c r="HR24" s="1">
        <v>0</v>
      </c>
      <c r="HS24" s="1">
        <v>0</v>
      </c>
      <c r="HT24" s="1">
        <v>0</v>
      </c>
      <c r="HU24" s="1">
        <v>0</v>
      </c>
      <c r="HV24" s="1">
        <v>0</v>
      </c>
      <c r="HW24" s="1">
        <v>0</v>
      </c>
      <c r="HX24" s="1">
        <v>0</v>
      </c>
      <c r="HY24" s="1">
        <v>0</v>
      </c>
      <c r="HZ24" s="1">
        <v>0</v>
      </c>
      <c r="IA24" s="1">
        <v>0</v>
      </c>
      <c r="IB24" s="1">
        <v>0</v>
      </c>
      <c r="IC24" s="1">
        <v>0</v>
      </c>
      <c r="ID24" s="1">
        <v>0</v>
      </c>
      <c r="IE24" s="1">
        <v>0</v>
      </c>
      <c r="IF24" s="1">
        <v>0</v>
      </c>
      <c r="IG24" s="1">
        <v>0</v>
      </c>
      <c r="IH24" s="1">
        <v>0</v>
      </c>
      <c r="II24" s="1">
        <v>0</v>
      </c>
      <c r="IJ24" s="1">
        <v>0</v>
      </c>
      <c r="IK24" s="1">
        <v>0</v>
      </c>
      <c r="IL24" s="1">
        <v>0</v>
      </c>
      <c r="IM24" s="1">
        <v>0</v>
      </c>
      <c r="IN24" s="1">
        <v>0</v>
      </c>
      <c r="IO24" s="1">
        <v>0</v>
      </c>
      <c r="IP24" s="1">
        <v>0</v>
      </c>
      <c r="IQ24" s="1">
        <v>0</v>
      </c>
      <c r="IR24" s="1">
        <v>0</v>
      </c>
      <c r="IS24" s="1">
        <v>0</v>
      </c>
      <c r="IT24" s="1">
        <v>0</v>
      </c>
      <c r="IU24" s="1">
        <v>0</v>
      </c>
      <c r="IV24" s="1">
        <v>0</v>
      </c>
      <c r="IW24" s="1">
        <v>0</v>
      </c>
      <c r="IX24" s="1">
        <v>0</v>
      </c>
      <c r="IY24" s="1">
        <v>0</v>
      </c>
      <c r="IZ24" s="1">
        <v>0</v>
      </c>
      <c r="JA24" s="1">
        <v>0</v>
      </c>
      <c r="JB24" s="1">
        <v>0</v>
      </c>
      <c r="JC24" s="1">
        <v>0</v>
      </c>
      <c r="JD24" s="1">
        <v>0</v>
      </c>
      <c r="JE24" s="1">
        <v>0</v>
      </c>
      <c r="JF24" s="1">
        <v>0</v>
      </c>
      <c r="JG24" s="1">
        <v>0</v>
      </c>
      <c r="JH24" s="1">
        <v>0</v>
      </c>
      <c r="JI24" s="1">
        <v>0</v>
      </c>
      <c r="JJ24" s="1">
        <v>0</v>
      </c>
      <c r="JK24" s="1">
        <v>0</v>
      </c>
      <c r="JL24" s="1">
        <v>0</v>
      </c>
      <c r="JM24" s="1">
        <v>0</v>
      </c>
      <c r="JN24" s="1">
        <v>56.134429828126088</v>
      </c>
      <c r="JO24" s="1">
        <v>0.60251195694360782</v>
      </c>
      <c r="JP24" s="1">
        <v>13.15704741783494</v>
      </c>
      <c r="JQ24" s="1">
        <v>1.8882586924461857</v>
      </c>
      <c r="JR24" s="1">
        <v>6.5437616211261096E-2</v>
      </c>
      <c r="JS24" s="1">
        <v>6.9739361968138569</v>
      </c>
      <c r="JT24" s="1">
        <v>0.14719244419538399</v>
      </c>
      <c r="JU24" s="1">
        <v>7.6593282991054776</v>
      </c>
      <c r="JV24" s="1">
        <v>1.8679080167520668E-2</v>
      </c>
      <c r="JW24" s="1">
        <v>0</v>
      </c>
      <c r="JX24" s="1">
        <v>8.3527431877956921</v>
      </c>
      <c r="JY24" s="1">
        <v>2.722199580195984</v>
      </c>
      <c r="JZ24" s="1">
        <v>0.98139384007073105</v>
      </c>
      <c r="KA24" s="1">
        <v>0.12851586000914314</v>
      </c>
      <c r="KB24" s="1">
        <v>1.1683260000841216</v>
      </c>
      <c r="KC24" s="1">
        <v>0</v>
      </c>
    </row>
    <row r="25" spans="1:289" ht="11.1" customHeight="1" x14ac:dyDescent="0.2">
      <c r="A25" s="1" t="s">
        <v>59</v>
      </c>
      <c r="B25" s="1">
        <v>1195.8984375</v>
      </c>
      <c r="D25" s="1">
        <v>84.482949589013955</v>
      </c>
      <c r="CA25" s="1">
        <v>0</v>
      </c>
      <c r="CB25" s="1">
        <v>0</v>
      </c>
      <c r="CC25" s="1">
        <v>0</v>
      </c>
      <c r="CD25" s="1">
        <v>0</v>
      </c>
      <c r="CE25" s="1">
        <v>0</v>
      </c>
      <c r="CF25" s="1">
        <v>0</v>
      </c>
      <c r="CG25" s="1">
        <v>0</v>
      </c>
      <c r="CH25" s="1">
        <v>0</v>
      </c>
      <c r="CI25" s="1">
        <v>0</v>
      </c>
      <c r="CJ25" s="1">
        <v>0</v>
      </c>
      <c r="CK25" s="1">
        <v>0</v>
      </c>
      <c r="CL25" s="1">
        <v>0</v>
      </c>
      <c r="CM25" s="1">
        <v>0</v>
      </c>
      <c r="CN25" s="1">
        <v>0</v>
      </c>
      <c r="CO25" s="1">
        <v>0</v>
      </c>
      <c r="CP25" s="1">
        <v>0</v>
      </c>
      <c r="CQ25" s="1">
        <v>0</v>
      </c>
      <c r="CR25" s="1">
        <v>0</v>
      </c>
      <c r="CS25" s="1">
        <v>0</v>
      </c>
      <c r="CT25" s="1">
        <v>0</v>
      </c>
      <c r="CU25" s="1">
        <v>0</v>
      </c>
      <c r="CV25" s="1">
        <v>0</v>
      </c>
      <c r="CW25" s="1">
        <v>0</v>
      </c>
      <c r="CX25" s="1">
        <v>0</v>
      </c>
      <c r="CY25" s="1">
        <v>0</v>
      </c>
      <c r="CZ25" s="1">
        <v>0</v>
      </c>
      <c r="DA25" s="1">
        <v>0</v>
      </c>
      <c r="DB25" s="1">
        <v>0</v>
      </c>
      <c r="DC25" s="1">
        <v>0</v>
      </c>
      <c r="DD25" s="1">
        <v>0</v>
      </c>
      <c r="DE25" s="1">
        <v>0</v>
      </c>
      <c r="DF25" s="1">
        <v>0</v>
      </c>
      <c r="DG25" s="1">
        <v>0</v>
      </c>
      <c r="DH25" s="1">
        <v>0</v>
      </c>
      <c r="DI25" s="1">
        <v>0</v>
      </c>
      <c r="DJ25" s="1">
        <v>0</v>
      </c>
      <c r="DK25" s="1">
        <v>0</v>
      </c>
      <c r="DL25" s="1">
        <v>0</v>
      </c>
      <c r="DM25" s="1">
        <v>0</v>
      </c>
      <c r="DN25" s="1">
        <v>0</v>
      </c>
      <c r="DO25" s="1">
        <v>0</v>
      </c>
      <c r="DP25" s="1">
        <v>0</v>
      </c>
      <c r="DQ25" s="1">
        <v>0</v>
      </c>
      <c r="DR25" s="1">
        <v>0</v>
      </c>
      <c r="DS25" s="1">
        <v>0</v>
      </c>
      <c r="DT25" s="1">
        <v>0</v>
      </c>
      <c r="DU25" s="1">
        <v>0</v>
      </c>
      <c r="DV25" s="1">
        <v>0</v>
      </c>
      <c r="DW25" s="1">
        <v>0</v>
      </c>
      <c r="DX25" s="1">
        <v>0</v>
      </c>
      <c r="DY25" s="1">
        <v>0</v>
      </c>
      <c r="DZ25" s="1">
        <v>0</v>
      </c>
      <c r="EA25" s="1">
        <v>0</v>
      </c>
      <c r="EB25" s="1">
        <v>0</v>
      </c>
      <c r="EC25" s="1">
        <v>0</v>
      </c>
      <c r="ED25" s="1">
        <v>0</v>
      </c>
      <c r="EE25" s="1">
        <v>0</v>
      </c>
      <c r="EF25" s="1">
        <v>0</v>
      </c>
      <c r="EG25" s="1">
        <v>0</v>
      </c>
      <c r="EH25" s="1">
        <v>0</v>
      </c>
      <c r="EI25" s="1">
        <v>0</v>
      </c>
      <c r="EJ25" s="1">
        <v>0</v>
      </c>
      <c r="EK25" s="1">
        <v>0</v>
      </c>
      <c r="EL25" s="1">
        <v>0</v>
      </c>
      <c r="EM25" s="1">
        <v>0</v>
      </c>
      <c r="EN25" s="1">
        <v>0</v>
      </c>
      <c r="EO25" s="1">
        <v>0</v>
      </c>
      <c r="EP25" s="1">
        <v>0</v>
      </c>
      <c r="EQ25" s="1">
        <v>0</v>
      </c>
      <c r="ER25" s="1">
        <v>0</v>
      </c>
      <c r="ES25" s="1">
        <v>0</v>
      </c>
      <c r="ET25" s="1">
        <v>0</v>
      </c>
      <c r="EU25" s="1">
        <v>0</v>
      </c>
      <c r="EV25" s="1">
        <v>0</v>
      </c>
      <c r="EW25" s="1">
        <v>0</v>
      </c>
      <c r="EX25" s="1">
        <v>0</v>
      </c>
      <c r="EY25" s="1">
        <v>0</v>
      </c>
      <c r="EZ25" s="1">
        <v>0</v>
      </c>
      <c r="FA25" s="1">
        <v>0</v>
      </c>
      <c r="FB25" s="1">
        <v>0</v>
      </c>
      <c r="FC25" s="1">
        <v>0</v>
      </c>
      <c r="FD25" s="1">
        <v>0</v>
      </c>
      <c r="FE25" s="1">
        <v>0</v>
      </c>
      <c r="FF25" s="1">
        <v>0</v>
      </c>
      <c r="FG25" s="1">
        <v>0</v>
      </c>
      <c r="FH25" s="1">
        <v>0</v>
      </c>
      <c r="FI25" s="1">
        <v>0</v>
      </c>
      <c r="FJ25" s="1">
        <v>0</v>
      </c>
      <c r="FK25" s="1">
        <v>0</v>
      </c>
      <c r="FL25" s="1">
        <v>0</v>
      </c>
      <c r="FM25" s="1">
        <v>0</v>
      </c>
      <c r="FN25" s="1">
        <v>0</v>
      </c>
      <c r="FO25" s="1">
        <v>0</v>
      </c>
      <c r="FP25" s="1">
        <v>0</v>
      </c>
      <c r="FQ25" s="1">
        <v>0</v>
      </c>
      <c r="FR25" s="1">
        <v>0</v>
      </c>
      <c r="FS25" s="1">
        <v>0</v>
      </c>
      <c r="FT25" s="1">
        <v>0</v>
      </c>
      <c r="FU25" s="1">
        <v>0</v>
      </c>
      <c r="FV25" s="1">
        <v>0</v>
      </c>
      <c r="FW25" s="1">
        <v>0</v>
      </c>
      <c r="FX25" s="1">
        <v>0</v>
      </c>
      <c r="FY25" s="1">
        <v>1.5099011254448489E-3</v>
      </c>
      <c r="FZ25" s="1">
        <v>1.5836432830449598</v>
      </c>
      <c r="GA25" s="1">
        <v>15.064342433956851</v>
      </c>
      <c r="GB25" s="1">
        <v>0</v>
      </c>
      <c r="GC25" s="1">
        <v>0</v>
      </c>
      <c r="GD25" s="1">
        <v>0</v>
      </c>
      <c r="GE25" s="1">
        <v>0</v>
      </c>
      <c r="GF25" s="1">
        <v>0</v>
      </c>
      <c r="GG25" s="1">
        <v>0</v>
      </c>
      <c r="GH25" s="1">
        <v>0</v>
      </c>
      <c r="GI25" s="1">
        <v>0</v>
      </c>
      <c r="GJ25" s="1">
        <v>0</v>
      </c>
      <c r="GK25" s="1">
        <v>0</v>
      </c>
      <c r="GL25" s="1">
        <v>0</v>
      </c>
      <c r="GM25" s="1">
        <v>0</v>
      </c>
      <c r="GN25" s="1">
        <v>0</v>
      </c>
      <c r="GO25" s="1">
        <v>0</v>
      </c>
      <c r="GP25" s="1">
        <v>0</v>
      </c>
      <c r="GQ25" s="1">
        <v>0</v>
      </c>
      <c r="GR25" s="1">
        <v>0</v>
      </c>
      <c r="GS25" s="1">
        <v>0</v>
      </c>
      <c r="GT25" s="1">
        <v>0</v>
      </c>
      <c r="GU25" s="1">
        <v>0</v>
      </c>
      <c r="GV25" s="1">
        <v>0</v>
      </c>
      <c r="GW25" s="1">
        <v>0</v>
      </c>
      <c r="GX25" s="1">
        <v>0</v>
      </c>
      <c r="GY25" s="1">
        <v>0</v>
      </c>
      <c r="GZ25" s="1">
        <v>0</v>
      </c>
      <c r="HA25" s="1">
        <v>0</v>
      </c>
      <c r="HB25" s="1">
        <v>0</v>
      </c>
      <c r="HC25" s="1">
        <v>0</v>
      </c>
      <c r="HD25" s="1">
        <v>0</v>
      </c>
      <c r="HE25" s="1">
        <v>0</v>
      </c>
      <c r="HF25" s="1">
        <v>0</v>
      </c>
      <c r="HG25" s="1">
        <v>0</v>
      </c>
      <c r="HH25" s="1">
        <v>0</v>
      </c>
      <c r="HI25" s="1">
        <v>0</v>
      </c>
      <c r="HJ25" s="1">
        <v>0</v>
      </c>
      <c r="HK25" s="1">
        <v>0</v>
      </c>
      <c r="HL25" s="1">
        <v>1.9519487916529047E-3</v>
      </c>
      <c r="HM25" s="1">
        <v>3.9568092196964194E-2</v>
      </c>
      <c r="HN25" s="1">
        <v>0.51509811224985769</v>
      </c>
      <c r="HO25" s="1">
        <v>0</v>
      </c>
      <c r="HP25" s="1">
        <v>0</v>
      </c>
      <c r="HQ25" s="1">
        <v>0</v>
      </c>
      <c r="HR25" s="1">
        <v>0</v>
      </c>
      <c r="HS25" s="1">
        <v>0</v>
      </c>
      <c r="HT25" s="1">
        <v>0</v>
      </c>
      <c r="HU25" s="1">
        <v>0</v>
      </c>
      <c r="HV25" s="1">
        <v>0</v>
      </c>
      <c r="HW25" s="1">
        <v>0</v>
      </c>
      <c r="HX25" s="1">
        <v>0</v>
      </c>
      <c r="HY25" s="1">
        <v>0</v>
      </c>
      <c r="HZ25" s="1">
        <v>0</v>
      </c>
      <c r="IA25" s="1">
        <v>0</v>
      </c>
      <c r="IB25" s="1">
        <v>0</v>
      </c>
      <c r="IC25" s="1">
        <v>0</v>
      </c>
      <c r="ID25" s="1">
        <v>0</v>
      </c>
      <c r="IE25" s="1">
        <v>0</v>
      </c>
      <c r="IF25" s="1">
        <v>0</v>
      </c>
      <c r="IG25" s="1">
        <v>0</v>
      </c>
      <c r="IH25" s="1">
        <v>0</v>
      </c>
      <c r="II25" s="1">
        <v>0</v>
      </c>
      <c r="IJ25" s="1">
        <v>0</v>
      </c>
      <c r="IK25" s="1">
        <v>0</v>
      </c>
      <c r="IL25" s="1">
        <v>0</v>
      </c>
      <c r="IM25" s="1">
        <v>0</v>
      </c>
      <c r="IN25" s="1">
        <v>0</v>
      </c>
      <c r="IO25" s="1">
        <v>0</v>
      </c>
      <c r="IP25" s="1">
        <v>0</v>
      </c>
      <c r="IQ25" s="1">
        <v>0</v>
      </c>
      <c r="IR25" s="1">
        <v>0</v>
      </c>
      <c r="IS25" s="1">
        <v>0</v>
      </c>
      <c r="IT25" s="1">
        <v>0</v>
      </c>
      <c r="IU25" s="1">
        <v>0</v>
      </c>
      <c r="IV25" s="1">
        <v>0</v>
      </c>
      <c r="IW25" s="1">
        <v>0</v>
      </c>
      <c r="IX25" s="1">
        <v>0</v>
      </c>
      <c r="IY25" s="1">
        <v>0</v>
      </c>
      <c r="IZ25" s="1">
        <v>0</v>
      </c>
      <c r="JA25" s="1">
        <v>0</v>
      </c>
      <c r="JB25" s="1">
        <v>0</v>
      </c>
      <c r="JC25" s="1">
        <v>0</v>
      </c>
      <c r="JD25" s="1">
        <v>0</v>
      </c>
      <c r="JE25" s="1">
        <v>0</v>
      </c>
      <c r="JF25" s="1">
        <v>0</v>
      </c>
      <c r="JG25" s="1">
        <v>0</v>
      </c>
      <c r="JH25" s="1">
        <v>0</v>
      </c>
      <c r="JI25" s="1">
        <v>0</v>
      </c>
      <c r="JJ25" s="1">
        <v>0</v>
      </c>
      <c r="JK25" s="1">
        <v>0</v>
      </c>
      <c r="JL25" s="1">
        <v>0</v>
      </c>
      <c r="JM25" s="1">
        <v>0</v>
      </c>
      <c r="JN25" s="1">
        <v>56.134429828126599</v>
      </c>
      <c r="JO25" s="1">
        <v>0.60251195694361026</v>
      </c>
      <c r="JP25" s="1">
        <v>13.157047417835074</v>
      </c>
      <c r="JQ25" s="1">
        <v>1.8882586924460105</v>
      </c>
      <c r="JR25" s="1">
        <v>6.5437616211261943E-2</v>
      </c>
      <c r="JS25" s="1">
        <v>6.9739361968130602</v>
      </c>
      <c r="JT25" s="1">
        <v>0.14719244419538563</v>
      </c>
      <c r="JU25" s="1">
        <v>7.6593282991055736</v>
      </c>
      <c r="JV25" s="1">
        <v>1.867908016752089E-2</v>
      </c>
      <c r="JW25" s="1">
        <v>0</v>
      </c>
      <c r="JX25" s="1">
        <v>8.3527431877958769</v>
      </c>
      <c r="JY25" s="1">
        <v>2.7221995801960159</v>
      </c>
      <c r="JZ25" s="1">
        <v>0.98139384007074337</v>
      </c>
      <c r="KA25" s="1">
        <v>0.12851586000914358</v>
      </c>
      <c r="KB25" s="1">
        <v>1.1683260000841356</v>
      </c>
      <c r="KC25" s="1">
        <v>0</v>
      </c>
    </row>
    <row r="26" spans="1:289" ht="11.1" customHeight="1" x14ac:dyDescent="0.2">
      <c r="A26" s="1" t="s">
        <v>66</v>
      </c>
      <c r="B26" s="1">
        <v>1175.8984375</v>
      </c>
      <c r="D26" s="1">
        <v>82.974339763681343</v>
      </c>
      <c r="CA26" s="1">
        <v>0</v>
      </c>
      <c r="CB26" s="1">
        <v>0</v>
      </c>
      <c r="CC26" s="1">
        <v>0</v>
      </c>
      <c r="CD26" s="1">
        <v>0</v>
      </c>
      <c r="CE26" s="1">
        <v>0</v>
      </c>
      <c r="CF26" s="1">
        <v>0</v>
      </c>
      <c r="CG26" s="1">
        <v>0</v>
      </c>
      <c r="CH26" s="1">
        <v>0</v>
      </c>
      <c r="CI26" s="1">
        <v>0</v>
      </c>
      <c r="CJ26" s="1">
        <v>0</v>
      </c>
      <c r="CK26" s="1">
        <v>0</v>
      </c>
      <c r="CL26" s="1">
        <v>0</v>
      </c>
      <c r="CM26" s="1">
        <v>0</v>
      </c>
      <c r="CN26" s="1">
        <v>0</v>
      </c>
      <c r="CO26" s="1">
        <v>0</v>
      </c>
      <c r="CP26" s="1">
        <v>0</v>
      </c>
      <c r="CQ26" s="1">
        <v>0</v>
      </c>
      <c r="CR26" s="1">
        <v>0</v>
      </c>
      <c r="CS26" s="1">
        <v>0</v>
      </c>
      <c r="CT26" s="1">
        <v>0</v>
      </c>
      <c r="CU26" s="1">
        <v>0</v>
      </c>
      <c r="CV26" s="1">
        <v>0</v>
      </c>
      <c r="CW26" s="1">
        <v>0</v>
      </c>
      <c r="CX26" s="1">
        <v>0</v>
      </c>
      <c r="CY26" s="1">
        <v>0</v>
      </c>
      <c r="CZ26" s="1">
        <v>0</v>
      </c>
      <c r="DA26" s="1">
        <v>0</v>
      </c>
      <c r="DB26" s="1">
        <v>0</v>
      </c>
      <c r="DC26" s="1">
        <v>0</v>
      </c>
      <c r="DD26" s="1">
        <v>0</v>
      </c>
      <c r="DE26" s="1">
        <v>0</v>
      </c>
      <c r="DF26" s="1">
        <v>0</v>
      </c>
      <c r="DG26" s="1">
        <v>0</v>
      </c>
      <c r="DH26" s="1">
        <v>0</v>
      </c>
      <c r="DI26" s="1">
        <v>0</v>
      </c>
      <c r="DJ26" s="1">
        <v>0</v>
      </c>
      <c r="DK26" s="1">
        <v>0</v>
      </c>
      <c r="DL26" s="1">
        <v>0</v>
      </c>
      <c r="DM26" s="1">
        <v>0</v>
      </c>
      <c r="DN26" s="1">
        <v>0</v>
      </c>
      <c r="DO26" s="1">
        <v>0</v>
      </c>
      <c r="DP26" s="1">
        <v>0</v>
      </c>
      <c r="DQ26" s="1">
        <v>0</v>
      </c>
      <c r="DR26" s="1">
        <v>0</v>
      </c>
      <c r="DS26" s="1">
        <v>0</v>
      </c>
      <c r="DT26" s="1">
        <v>0</v>
      </c>
      <c r="DU26" s="1">
        <v>0</v>
      </c>
      <c r="DV26" s="1">
        <v>0</v>
      </c>
      <c r="DW26" s="1">
        <v>0</v>
      </c>
      <c r="DX26" s="1">
        <v>0</v>
      </c>
      <c r="DY26" s="1">
        <v>0</v>
      </c>
      <c r="DZ26" s="1">
        <v>0</v>
      </c>
      <c r="EA26" s="1">
        <v>0</v>
      </c>
      <c r="EB26" s="1">
        <v>0</v>
      </c>
      <c r="EC26" s="1">
        <v>0</v>
      </c>
      <c r="ED26" s="1">
        <v>0</v>
      </c>
      <c r="EE26" s="1">
        <v>0</v>
      </c>
      <c r="EF26" s="1">
        <v>0</v>
      </c>
      <c r="EG26" s="1">
        <v>0</v>
      </c>
      <c r="EH26" s="1">
        <v>0</v>
      </c>
      <c r="EI26" s="1">
        <v>0</v>
      </c>
      <c r="EJ26" s="1">
        <v>0</v>
      </c>
      <c r="EK26" s="1">
        <v>0</v>
      </c>
      <c r="EL26" s="1">
        <v>0</v>
      </c>
      <c r="EM26" s="1">
        <v>0</v>
      </c>
      <c r="EN26" s="1">
        <v>0</v>
      </c>
      <c r="EO26" s="1">
        <v>0</v>
      </c>
      <c r="EP26" s="1">
        <v>0</v>
      </c>
      <c r="EQ26" s="1">
        <v>0</v>
      </c>
      <c r="ER26" s="1">
        <v>0</v>
      </c>
      <c r="ES26" s="1">
        <v>0</v>
      </c>
      <c r="ET26" s="1">
        <v>0</v>
      </c>
      <c r="EU26" s="1">
        <v>0</v>
      </c>
      <c r="EV26" s="1">
        <v>0</v>
      </c>
      <c r="EW26" s="1">
        <v>0</v>
      </c>
      <c r="EX26" s="1">
        <v>0</v>
      </c>
      <c r="EY26" s="1">
        <v>0</v>
      </c>
      <c r="EZ26" s="1">
        <v>0</v>
      </c>
      <c r="FA26" s="1">
        <v>0</v>
      </c>
      <c r="FB26" s="1">
        <v>0</v>
      </c>
      <c r="FC26" s="1">
        <v>0</v>
      </c>
      <c r="FD26" s="1">
        <v>0</v>
      </c>
      <c r="FE26" s="1">
        <v>0</v>
      </c>
      <c r="FF26" s="1">
        <v>0</v>
      </c>
      <c r="FG26" s="1">
        <v>0</v>
      </c>
      <c r="FH26" s="1">
        <v>0</v>
      </c>
      <c r="FI26" s="1">
        <v>0</v>
      </c>
      <c r="FJ26" s="1">
        <v>0</v>
      </c>
      <c r="FK26" s="1">
        <v>0</v>
      </c>
      <c r="FL26" s="1">
        <v>0</v>
      </c>
      <c r="FM26" s="1">
        <v>0</v>
      </c>
      <c r="FN26" s="1">
        <v>0</v>
      </c>
      <c r="FO26" s="1">
        <v>0</v>
      </c>
      <c r="FP26" s="1">
        <v>0</v>
      </c>
      <c r="FQ26" s="1">
        <v>0</v>
      </c>
      <c r="FR26" s="1">
        <v>0</v>
      </c>
      <c r="FS26" s="1">
        <v>0</v>
      </c>
      <c r="FT26" s="1">
        <v>0</v>
      </c>
      <c r="FU26" s="1">
        <v>0</v>
      </c>
      <c r="FV26" s="1">
        <v>0</v>
      </c>
      <c r="FW26" s="1">
        <v>0</v>
      </c>
      <c r="FX26" s="1">
        <v>0</v>
      </c>
      <c r="FY26" s="1">
        <v>1.4700497391793763</v>
      </c>
      <c r="FZ26" s="1">
        <v>0</v>
      </c>
      <c r="GA26" s="1">
        <v>15.064342433956851</v>
      </c>
      <c r="GB26" s="1">
        <v>0</v>
      </c>
      <c r="GC26" s="1">
        <v>0</v>
      </c>
      <c r="GD26" s="1">
        <v>0</v>
      </c>
      <c r="GE26" s="1">
        <v>0</v>
      </c>
      <c r="GF26" s="1">
        <v>0</v>
      </c>
      <c r="GG26" s="1">
        <v>0</v>
      </c>
      <c r="GH26" s="1">
        <v>0</v>
      </c>
      <c r="GI26" s="1">
        <v>0</v>
      </c>
      <c r="GJ26" s="1">
        <v>0</v>
      </c>
      <c r="GK26" s="1">
        <v>0</v>
      </c>
      <c r="GL26" s="1">
        <v>0</v>
      </c>
      <c r="GM26" s="1">
        <v>0</v>
      </c>
      <c r="GN26" s="1">
        <v>0</v>
      </c>
      <c r="GO26" s="1">
        <v>0</v>
      </c>
      <c r="GP26" s="1">
        <v>0</v>
      </c>
      <c r="GQ26" s="1">
        <v>0</v>
      </c>
      <c r="GR26" s="1">
        <v>0</v>
      </c>
      <c r="GS26" s="1">
        <v>0</v>
      </c>
      <c r="GT26" s="1">
        <v>0</v>
      </c>
      <c r="GU26" s="1">
        <v>0</v>
      </c>
      <c r="GV26" s="1">
        <v>0</v>
      </c>
      <c r="GW26" s="1">
        <v>0</v>
      </c>
      <c r="GX26" s="1">
        <v>0</v>
      </c>
      <c r="GY26" s="1">
        <v>0</v>
      </c>
      <c r="GZ26" s="1">
        <v>0</v>
      </c>
      <c r="HA26" s="1">
        <v>0</v>
      </c>
      <c r="HB26" s="1">
        <v>0</v>
      </c>
      <c r="HC26" s="1">
        <v>0</v>
      </c>
      <c r="HD26" s="1">
        <v>0</v>
      </c>
      <c r="HE26" s="1">
        <v>0</v>
      </c>
      <c r="HF26" s="1">
        <v>0</v>
      </c>
      <c r="HG26" s="1">
        <v>0</v>
      </c>
      <c r="HH26" s="1">
        <v>0</v>
      </c>
      <c r="HI26" s="1">
        <v>0</v>
      </c>
      <c r="HJ26" s="1">
        <v>0</v>
      </c>
      <c r="HK26" s="1">
        <v>0</v>
      </c>
      <c r="HL26" s="1">
        <v>3.9787013876713948E-2</v>
      </c>
      <c r="HM26" s="1">
        <v>0</v>
      </c>
      <c r="HN26" s="1">
        <v>0.51509811224985769</v>
      </c>
      <c r="HO26" s="1">
        <v>0</v>
      </c>
      <c r="HP26" s="1">
        <v>0</v>
      </c>
      <c r="HQ26" s="1">
        <v>0</v>
      </c>
      <c r="HR26" s="1">
        <v>0</v>
      </c>
      <c r="HS26" s="1">
        <v>0</v>
      </c>
      <c r="HT26" s="1">
        <v>0</v>
      </c>
      <c r="HU26" s="1">
        <v>0</v>
      </c>
      <c r="HV26" s="1">
        <v>0</v>
      </c>
      <c r="HW26" s="1">
        <v>0</v>
      </c>
      <c r="HX26" s="1">
        <v>0</v>
      </c>
      <c r="HY26" s="1">
        <v>0</v>
      </c>
      <c r="HZ26" s="1">
        <v>0</v>
      </c>
      <c r="IA26" s="1">
        <v>0</v>
      </c>
      <c r="IB26" s="1">
        <v>0</v>
      </c>
      <c r="IC26" s="1">
        <v>0</v>
      </c>
      <c r="ID26" s="1">
        <v>0</v>
      </c>
      <c r="IE26" s="1">
        <v>0</v>
      </c>
      <c r="IF26" s="1">
        <v>0</v>
      </c>
      <c r="IG26" s="1">
        <v>0</v>
      </c>
      <c r="IH26" s="1">
        <v>0</v>
      </c>
      <c r="II26" s="1">
        <v>0</v>
      </c>
      <c r="IJ26" s="1">
        <v>0</v>
      </c>
      <c r="IK26" s="1">
        <v>0</v>
      </c>
      <c r="IL26" s="1">
        <v>0</v>
      </c>
      <c r="IM26" s="1">
        <v>0</v>
      </c>
      <c r="IN26" s="1">
        <v>0</v>
      </c>
      <c r="IO26" s="1">
        <v>0</v>
      </c>
      <c r="IP26" s="1">
        <v>0</v>
      </c>
      <c r="IQ26" s="1">
        <v>0</v>
      </c>
      <c r="IR26" s="1">
        <v>0</v>
      </c>
      <c r="IS26" s="1">
        <v>0</v>
      </c>
      <c r="IT26" s="1">
        <v>0</v>
      </c>
      <c r="IU26" s="1">
        <v>0</v>
      </c>
      <c r="IV26" s="1">
        <v>0</v>
      </c>
      <c r="IW26" s="1">
        <v>0</v>
      </c>
      <c r="IX26" s="1">
        <v>0</v>
      </c>
      <c r="IY26" s="1">
        <v>0</v>
      </c>
      <c r="IZ26" s="1">
        <v>0</v>
      </c>
      <c r="JA26" s="1">
        <v>0</v>
      </c>
      <c r="JB26" s="1">
        <v>0</v>
      </c>
      <c r="JC26" s="1">
        <v>0</v>
      </c>
      <c r="JD26" s="1">
        <v>0</v>
      </c>
      <c r="JE26" s="1">
        <v>0</v>
      </c>
      <c r="JF26" s="1">
        <v>0</v>
      </c>
      <c r="JG26" s="1">
        <v>0</v>
      </c>
      <c r="JH26" s="1">
        <v>0</v>
      </c>
      <c r="JI26" s="1">
        <v>0</v>
      </c>
      <c r="JJ26" s="1">
        <v>0</v>
      </c>
      <c r="JK26" s="1">
        <v>0</v>
      </c>
      <c r="JL26" s="1">
        <v>0</v>
      </c>
      <c r="JM26" s="1">
        <v>0</v>
      </c>
      <c r="JN26" s="1">
        <v>56.453911849197311</v>
      </c>
      <c r="JO26" s="1">
        <v>0.61281210741823511</v>
      </c>
      <c r="JP26" s="1">
        <v>13.390177339795221</v>
      </c>
      <c r="JQ26" s="1">
        <v>1.8831880030429997</v>
      </c>
      <c r="JR26" s="1">
        <v>5.3577802873270533E-2</v>
      </c>
      <c r="JS26" s="1">
        <v>6.8373531253409077</v>
      </c>
      <c r="JT26" s="1">
        <v>0.14492320552539475</v>
      </c>
      <c r="JU26" s="1">
        <v>7.0184743777384897</v>
      </c>
      <c r="JV26" s="1">
        <v>1.5254571820909823E-2</v>
      </c>
      <c r="JW26" s="1">
        <v>0</v>
      </c>
      <c r="JX26" s="1">
        <v>8.4989762076793838</v>
      </c>
      <c r="JY26" s="1">
        <v>2.7716936411899944</v>
      </c>
      <c r="JZ26" s="1">
        <v>0.99923719253210086</v>
      </c>
      <c r="KA26" s="1">
        <v>0.13085248949811618</v>
      </c>
      <c r="KB26" s="1">
        <v>1.1895680863476465</v>
      </c>
      <c r="KC26" s="1">
        <v>0</v>
      </c>
    </row>
    <row r="27" spans="1:289" ht="11.1" customHeight="1" x14ac:dyDescent="0.2">
      <c r="A27" s="1" t="s">
        <v>59</v>
      </c>
      <c r="B27" s="1">
        <v>1175.8984375</v>
      </c>
      <c r="D27" s="1">
        <v>82.974339763680334</v>
      </c>
      <c r="CA27" s="1">
        <v>0</v>
      </c>
      <c r="CB27" s="1">
        <v>0</v>
      </c>
      <c r="CC27" s="1">
        <v>0</v>
      </c>
      <c r="CD27" s="1">
        <v>0</v>
      </c>
      <c r="CE27" s="1">
        <v>0</v>
      </c>
      <c r="CF27" s="1">
        <v>0</v>
      </c>
      <c r="CG27" s="1">
        <v>0</v>
      </c>
      <c r="CH27" s="1">
        <v>0</v>
      </c>
      <c r="CI27" s="1">
        <v>0</v>
      </c>
      <c r="CJ27" s="1">
        <v>0</v>
      </c>
      <c r="CK27" s="1">
        <v>0</v>
      </c>
      <c r="CL27" s="1">
        <v>0</v>
      </c>
      <c r="CM27" s="1">
        <v>0</v>
      </c>
      <c r="CN27" s="1">
        <v>0</v>
      </c>
      <c r="CO27" s="1">
        <v>0</v>
      </c>
      <c r="CP27" s="1">
        <v>0</v>
      </c>
      <c r="CQ27" s="1">
        <v>0</v>
      </c>
      <c r="CR27" s="1">
        <v>0</v>
      </c>
      <c r="CS27" s="1">
        <v>0</v>
      </c>
      <c r="CT27" s="1">
        <v>0</v>
      </c>
      <c r="CU27" s="1">
        <v>0</v>
      </c>
      <c r="CV27" s="1">
        <v>0</v>
      </c>
      <c r="CW27" s="1">
        <v>0</v>
      </c>
      <c r="CX27" s="1">
        <v>0</v>
      </c>
      <c r="CY27" s="1">
        <v>0</v>
      </c>
      <c r="CZ27" s="1">
        <v>0</v>
      </c>
      <c r="DA27" s="1">
        <v>0</v>
      </c>
      <c r="DB27" s="1">
        <v>0</v>
      </c>
      <c r="DC27" s="1">
        <v>0</v>
      </c>
      <c r="DD27" s="1">
        <v>0</v>
      </c>
      <c r="DE27" s="1">
        <v>0</v>
      </c>
      <c r="DF27" s="1">
        <v>0</v>
      </c>
      <c r="DG27" s="1">
        <v>0</v>
      </c>
      <c r="DH27" s="1">
        <v>0</v>
      </c>
      <c r="DI27" s="1">
        <v>0</v>
      </c>
      <c r="DJ27" s="1">
        <v>0</v>
      </c>
      <c r="DK27" s="1">
        <v>0</v>
      </c>
      <c r="DL27" s="1">
        <v>0</v>
      </c>
      <c r="DM27" s="1">
        <v>0</v>
      </c>
      <c r="DN27" s="1">
        <v>0</v>
      </c>
      <c r="DO27" s="1">
        <v>0</v>
      </c>
      <c r="DP27" s="1">
        <v>0</v>
      </c>
      <c r="DQ27" s="1">
        <v>0</v>
      </c>
      <c r="DR27" s="1">
        <v>0</v>
      </c>
      <c r="DS27" s="1">
        <v>0</v>
      </c>
      <c r="DT27" s="1">
        <v>0</v>
      </c>
      <c r="DU27" s="1">
        <v>0</v>
      </c>
      <c r="DV27" s="1">
        <v>0</v>
      </c>
      <c r="DW27" s="1">
        <v>0</v>
      </c>
      <c r="DX27" s="1">
        <v>0</v>
      </c>
      <c r="DY27" s="1">
        <v>0</v>
      </c>
      <c r="DZ27" s="1">
        <v>0</v>
      </c>
      <c r="EA27" s="1">
        <v>0</v>
      </c>
      <c r="EB27" s="1">
        <v>0</v>
      </c>
      <c r="EC27" s="1">
        <v>0</v>
      </c>
      <c r="ED27" s="1">
        <v>0</v>
      </c>
      <c r="EE27" s="1">
        <v>0</v>
      </c>
      <c r="EF27" s="1">
        <v>0</v>
      </c>
      <c r="EG27" s="1">
        <v>0</v>
      </c>
      <c r="EH27" s="1">
        <v>0</v>
      </c>
      <c r="EI27" s="1">
        <v>0</v>
      </c>
      <c r="EJ27" s="1">
        <v>0</v>
      </c>
      <c r="EK27" s="1">
        <v>0</v>
      </c>
      <c r="EL27" s="1">
        <v>0</v>
      </c>
      <c r="EM27" s="1">
        <v>0</v>
      </c>
      <c r="EN27" s="1">
        <v>0</v>
      </c>
      <c r="EO27" s="1">
        <v>0</v>
      </c>
      <c r="EP27" s="1">
        <v>0</v>
      </c>
      <c r="EQ27" s="1">
        <v>0</v>
      </c>
      <c r="ER27" s="1">
        <v>0</v>
      </c>
      <c r="ES27" s="1">
        <v>0</v>
      </c>
      <c r="ET27" s="1">
        <v>0</v>
      </c>
      <c r="EU27" s="1">
        <v>0</v>
      </c>
      <c r="EV27" s="1">
        <v>0</v>
      </c>
      <c r="EW27" s="1">
        <v>0</v>
      </c>
      <c r="EX27" s="1">
        <v>0</v>
      </c>
      <c r="EY27" s="1">
        <v>0</v>
      </c>
      <c r="EZ27" s="1">
        <v>0</v>
      </c>
      <c r="FA27" s="1">
        <v>0</v>
      </c>
      <c r="FB27" s="1">
        <v>0</v>
      </c>
      <c r="FC27" s="1">
        <v>0</v>
      </c>
      <c r="FD27" s="1">
        <v>0</v>
      </c>
      <c r="FE27" s="1">
        <v>0</v>
      </c>
      <c r="FF27" s="1">
        <v>0</v>
      </c>
      <c r="FG27" s="1">
        <v>0</v>
      </c>
      <c r="FH27" s="1">
        <v>0</v>
      </c>
      <c r="FI27" s="1">
        <v>0</v>
      </c>
      <c r="FJ27" s="1">
        <v>0</v>
      </c>
      <c r="FK27" s="1">
        <v>0</v>
      </c>
      <c r="FL27" s="1">
        <v>0</v>
      </c>
      <c r="FM27" s="1">
        <v>0</v>
      </c>
      <c r="FN27" s="1">
        <v>0</v>
      </c>
      <c r="FO27" s="1">
        <v>0</v>
      </c>
      <c r="FP27" s="1">
        <v>0</v>
      </c>
      <c r="FQ27" s="1">
        <v>0</v>
      </c>
      <c r="FR27" s="1">
        <v>0</v>
      </c>
      <c r="FS27" s="1">
        <v>0</v>
      </c>
      <c r="FT27" s="1">
        <v>0</v>
      </c>
      <c r="FU27" s="1">
        <v>0</v>
      </c>
      <c r="FV27" s="1">
        <v>0</v>
      </c>
      <c r="FW27" s="1">
        <v>0</v>
      </c>
      <c r="FX27" s="1">
        <v>0</v>
      </c>
      <c r="FY27" s="1">
        <v>1.5167004152813433E-3</v>
      </c>
      <c r="FZ27" s="1">
        <v>1.4685330387640945</v>
      </c>
      <c r="GA27" s="1">
        <v>16.532875472720946</v>
      </c>
      <c r="GB27" s="1">
        <v>0</v>
      </c>
      <c r="GC27" s="1">
        <v>0</v>
      </c>
      <c r="GD27" s="1">
        <v>0</v>
      </c>
      <c r="GE27" s="1">
        <v>0</v>
      </c>
      <c r="GF27" s="1">
        <v>0</v>
      </c>
      <c r="GG27" s="1">
        <v>0</v>
      </c>
      <c r="GH27" s="1">
        <v>0</v>
      </c>
      <c r="GI27" s="1">
        <v>0</v>
      </c>
      <c r="GJ27" s="1">
        <v>0</v>
      </c>
      <c r="GK27" s="1">
        <v>0</v>
      </c>
      <c r="GL27" s="1">
        <v>0</v>
      </c>
      <c r="GM27" s="1">
        <v>0</v>
      </c>
      <c r="GN27" s="1">
        <v>0</v>
      </c>
      <c r="GO27" s="1">
        <v>0</v>
      </c>
      <c r="GP27" s="1">
        <v>0</v>
      </c>
      <c r="GQ27" s="1">
        <v>0</v>
      </c>
      <c r="GR27" s="1">
        <v>0</v>
      </c>
      <c r="GS27" s="1">
        <v>0</v>
      </c>
      <c r="GT27" s="1">
        <v>0</v>
      </c>
      <c r="GU27" s="1">
        <v>0</v>
      </c>
      <c r="GV27" s="1">
        <v>0</v>
      </c>
      <c r="GW27" s="1">
        <v>0</v>
      </c>
      <c r="GX27" s="1">
        <v>0</v>
      </c>
      <c r="GY27" s="1">
        <v>0</v>
      </c>
      <c r="GZ27" s="1">
        <v>0</v>
      </c>
      <c r="HA27" s="1">
        <v>0</v>
      </c>
      <c r="HB27" s="1">
        <v>0</v>
      </c>
      <c r="HC27" s="1">
        <v>0</v>
      </c>
      <c r="HD27" s="1">
        <v>0</v>
      </c>
      <c r="HE27" s="1">
        <v>0</v>
      </c>
      <c r="HF27" s="1">
        <v>0</v>
      </c>
      <c r="HG27" s="1">
        <v>0</v>
      </c>
      <c r="HH27" s="1">
        <v>0</v>
      </c>
      <c r="HI27" s="1">
        <v>0</v>
      </c>
      <c r="HJ27" s="1">
        <v>0</v>
      </c>
      <c r="HK27" s="1">
        <v>0</v>
      </c>
      <c r="HL27" s="1">
        <v>1.9636950384646253E-3</v>
      </c>
      <c r="HM27" s="1">
        <v>3.782331883824934E-2</v>
      </c>
      <c r="HN27" s="1">
        <v>0.55292143108810698</v>
      </c>
      <c r="HO27" s="1">
        <v>0</v>
      </c>
      <c r="HP27" s="1">
        <v>0</v>
      </c>
      <c r="HQ27" s="1">
        <v>0</v>
      </c>
      <c r="HR27" s="1">
        <v>0</v>
      </c>
      <c r="HS27" s="1">
        <v>0</v>
      </c>
      <c r="HT27" s="1">
        <v>0</v>
      </c>
      <c r="HU27" s="1">
        <v>0</v>
      </c>
      <c r="HV27" s="1">
        <v>0</v>
      </c>
      <c r="HW27" s="1">
        <v>0</v>
      </c>
      <c r="HX27" s="1">
        <v>0</v>
      </c>
      <c r="HY27" s="1">
        <v>0</v>
      </c>
      <c r="HZ27" s="1">
        <v>0</v>
      </c>
      <c r="IA27" s="1">
        <v>0</v>
      </c>
      <c r="IB27" s="1">
        <v>0</v>
      </c>
      <c r="IC27" s="1">
        <v>0</v>
      </c>
      <c r="ID27" s="1">
        <v>0</v>
      </c>
      <c r="IE27" s="1">
        <v>0</v>
      </c>
      <c r="IF27" s="1">
        <v>0</v>
      </c>
      <c r="IG27" s="1">
        <v>0</v>
      </c>
      <c r="IH27" s="1">
        <v>0</v>
      </c>
      <c r="II27" s="1">
        <v>0</v>
      </c>
      <c r="IJ27" s="1">
        <v>0</v>
      </c>
      <c r="IK27" s="1">
        <v>0</v>
      </c>
      <c r="IL27" s="1">
        <v>0</v>
      </c>
      <c r="IM27" s="1">
        <v>0</v>
      </c>
      <c r="IN27" s="1">
        <v>0</v>
      </c>
      <c r="IO27" s="1">
        <v>0</v>
      </c>
      <c r="IP27" s="1">
        <v>0</v>
      </c>
      <c r="IQ27" s="1">
        <v>0</v>
      </c>
      <c r="IR27" s="1">
        <v>0</v>
      </c>
      <c r="IS27" s="1">
        <v>0</v>
      </c>
      <c r="IT27" s="1">
        <v>0</v>
      </c>
      <c r="IU27" s="1">
        <v>0</v>
      </c>
      <c r="IV27" s="1">
        <v>0</v>
      </c>
      <c r="IW27" s="1">
        <v>0</v>
      </c>
      <c r="IX27" s="1">
        <v>0</v>
      </c>
      <c r="IY27" s="1">
        <v>0</v>
      </c>
      <c r="IZ27" s="1">
        <v>0</v>
      </c>
      <c r="JA27" s="1">
        <v>0</v>
      </c>
      <c r="JB27" s="1">
        <v>0</v>
      </c>
      <c r="JC27" s="1">
        <v>0</v>
      </c>
      <c r="JD27" s="1">
        <v>0</v>
      </c>
      <c r="JE27" s="1">
        <v>0</v>
      </c>
      <c r="JF27" s="1">
        <v>0</v>
      </c>
      <c r="JG27" s="1">
        <v>0</v>
      </c>
      <c r="JH27" s="1">
        <v>0</v>
      </c>
      <c r="JI27" s="1">
        <v>0</v>
      </c>
      <c r="JJ27" s="1">
        <v>0</v>
      </c>
      <c r="JK27" s="1">
        <v>0</v>
      </c>
      <c r="JL27" s="1">
        <v>0</v>
      </c>
      <c r="JM27" s="1">
        <v>0</v>
      </c>
      <c r="JN27" s="1">
        <v>56.453911849197794</v>
      </c>
      <c r="JO27" s="1">
        <v>0.61281210741823755</v>
      </c>
      <c r="JP27" s="1">
        <v>13.390177339795351</v>
      </c>
      <c r="JQ27" s="1">
        <v>1.8831880030428245</v>
      </c>
      <c r="JR27" s="1">
        <v>5.3577802873271206E-2</v>
      </c>
      <c r="JS27" s="1">
        <v>6.8373531253401287</v>
      </c>
      <c r="JT27" s="1">
        <v>0.14492320552539631</v>
      </c>
      <c r="JU27" s="1">
        <v>7.0184743777385759</v>
      </c>
      <c r="JV27" s="1">
        <v>1.5254571820910005E-2</v>
      </c>
      <c r="JW27" s="1">
        <v>0</v>
      </c>
      <c r="JX27" s="1">
        <v>8.4989762076795721</v>
      </c>
      <c r="JY27" s="1">
        <v>2.7716936411900264</v>
      </c>
      <c r="JZ27" s="1">
        <v>0.99923719253211318</v>
      </c>
      <c r="KA27" s="1">
        <v>0.13085248949811656</v>
      </c>
      <c r="KB27" s="1">
        <v>1.1895680863476605</v>
      </c>
      <c r="KC27" s="1">
        <v>0</v>
      </c>
    </row>
    <row r="28" spans="1:289" ht="11.1" customHeight="1" x14ac:dyDescent="0.2">
      <c r="A28" s="1" t="s">
        <v>66</v>
      </c>
      <c r="B28" s="1">
        <v>1155.8984375</v>
      </c>
      <c r="D28" s="1">
        <v>81.570957603539696</v>
      </c>
      <c r="CA28" s="1">
        <v>0</v>
      </c>
      <c r="CB28" s="1">
        <v>0</v>
      </c>
      <c r="CC28" s="1">
        <v>0</v>
      </c>
      <c r="CD28" s="1">
        <v>0</v>
      </c>
      <c r="CE28" s="1">
        <v>0</v>
      </c>
      <c r="CF28" s="1">
        <v>0</v>
      </c>
      <c r="CG28" s="1">
        <v>0</v>
      </c>
      <c r="CH28" s="1">
        <v>0</v>
      </c>
      <c r="CI28" s="1">
        <v>0</v>
      </c>
      <c r="CJ28" s="1">
        <v>0</v>
      </c>
      <c r="CK28" s="1">
        <v>0</v>
      </c>
      <c r="CL28" s="1">
        <v>0</v>
      </c>
      <c r="CM28" s="1">
        <v>0</v>
      </c>
      <c r="CN28" s="1">
        <v>0</v>
      </c>
      <c r="CO28" s="1">
        <v>0</v>
      </c>
      <c r="CP28" s="1">
        <v>0</v>
      </c>
      <c r="CQ28" s="1">
        <v>0</v>
      </c>
      <c r="CR28" s="1">
        <v>0</v>
      </c>
      <c r="CS28" s="1">
        <v>0</v>
      </c>
      <c r="CT28" s="1">
        <v>0</v>
      </c>
      <c r="CU28" s="1">
        <v>0</v>
      </c>
      <c r="CV28" s="1">
        <v>0</v>
      </c>
      <c r="CW28" s="1">
        <v>0</v>
      </c>
      <c r="CX28" s="1">
        <v>0</v>
      </c>
      <c r="CY28" s="1">
        <v>0</v>
      </c>
      <c r="CZ28" s="1">
        <v>0</v>
      </c>
      <c r="DA28" s="1">
        <v>0</v>
      </c>
      <c r="DB28" s="1">
        <v>0</v>
      </c>
      <c r="DC28" s="1">
        <v>0</v>
      </c>
      <c r="DD28" s="1">
        <v>0</v>
      </c>
      <c r="DE28" s="1">
        <v>0</v>
      </c>
      <c r="DF28" s="1">
        <v>0</v>
      </c>
      <c r="DG28" s="1">
        <v>0</v>
      </c>
      <c r="DH28" s="1">
        <v>0</v>
      </c>
      <c r="DI28" s="1">
        <v>0</v>
      </c>
      <c r="DJ28" s="1">
        <v>0</v>
      </c>
      <c r="DK28" s="1">
        <v>0</v>
      </c>
      <c r="DL28" s="1">
        <v>0</v>
      </c>
      <c r="DM28" s="1">
        <v>0</v>
      </c>
      <c r="DN28" s="1">
        <v>0</v>
      </c>
      <c r="DO28" s="1">
        <v>0</v>
      </c>
      <c r="DP28" s="1">
        <v>0</v>
      </c>
      <c r="DQ28" s="1">
        <v>0</v>
      </c>
      <c r="DR28" s="1">
        <v>0</v>
      </c>
      <c r="DS28" s="1">
        <v>0</v>
      </c>
      <c r="DT28" s="1">
        <v>0</v>
      </c>
      <c r="DU28" s="1">
        <v>0</v>
      </c>
      <c r="DV28" s="1">
        <v>0</v>
      </c>
      <c r="DW28" s="1">
        <v>0</v>
      </c>
      <c r="DX28" s="1">
        <v>0</v>
      </c>
      <c r="DY28" s="1">
        <v>0</v>
      </c>
      <c r="DZ28" s="1">
        <v>0</v>
      </c>
      <c r="EA28" s="1">
        <v>0</v>
      </c>
      <c r="EB28" s="1">
        <v>0</v>
      </c>
      <c r="EC28" s="1">
        <v>0</v>
      </c>
      <c r="ED28" s="1">
        <v>0</v>
      </c>
      <c r="EE28" s="1">
        <v>0</v>
      </c>
      <c r="EF28" s="1">
        <v>0</v>
      </c>
      <c r="EG28" s="1">
        <v>0</v>
      </c>
      <c r="EH28" s="1">
        <v>0</v>
      </c>
      <c r="EI28" s="1">
        <v>0</v>
      </c>
      <c r="EJ28" s="1">
        <v>0</v>
      </c>
      <c r="EK28" s="1">
        <v>0</v>
      </c>
      <c r="EL28" s="1">
        <v>0</v>
      </c>
      <c r="EM28" s="1">
        <v>0</v>
      </c>
      <c r="EN28" s="1">
        <v>0</v>
      </c>
      <c r="EO28" s="1">
        <v>0</v>
      </c>
      <c r="EP28" s="1">
        <v>0</v>
      </c>
      <c r="EQ28" s="1">
        <v>0</v>
      </c>
      <c r="ER28" s="1">
        <v>0</v>
      </c>
      <c r="ES28" s="1">
        <v>0</v>
      </c>
      <c r="ET28" s="1">
        <v>0</v>
      </c>
      <c r="EU28" s="1">
        <v>0</v>
      </c>
      <c r="EV28" s="1">
        <v>0</v>
      </c>
      <c r="EW28" s="1">
        <v>0</v>
      </c>
      <c r="EX28" s="1">
        <v>0</v>
      </c>
      <c r="EY28" s="1">
        <v>0</v>
      </c>
      <c r="EZ28" s="1">
        <v>0</v>
      </c>
      <c r="FA28" s="1">
        <v>0</v>
      </c>
      <c r="FB28" s="1">
        <v>0</v>
      </c>
      <c r="FC28" s="1">
        <v>0</v>
      </c>
      <c r="FD28" s="1">
        <v>0</v>
      </c>
      <c r="FE28" s="1">
        <v>0</v>
      </c>
      <c r="FF28" s="1">
        <v>0</v>
      </c>
      <c r="FG28" s="1">
        <v>0</v>
      </c>
      <c r="FH28" s="1">
        <v>0</v>
      </c>
      <c r="FI28" s="1">
        <v>0</v>
      </c>
      <c r="FJ28" s="1">
        <v>0</v>
      </c>
      <c r="FK28" s="1">
        <v>0</v>
      </c>
      <c r="FL28" s="1">
        <v>0</v>
      </c>
      <c r="FM28" s="1">
        <v>0</v>
      </c>
      <c r="FN28" s="1">
        <v>0</v>
      </c>
      <c r="FO28" s="1">
        <v>0</v>
      </c>
      <c r="FP28" s="1">
        <v>0</v>
      </c>
      <c r="FQ28" s="1">
        <v>0</v>
      </c>
      <c r="FR28" s="1">
        <v>0</v>
      </c>
      <c r="FS28" s="1">
        <v>0</v>
      </c>
      <c r="FT28" s="1">
        <v>0</v>
      </c>
      <c r="FU28" s="1">
        <v>0</v>
      </c>
      <c r="FV28" s="1">
        <v>0</v>
      </c>
      <c r="FW28" s="1">
        <v>0</v>
      </c>
      <c r="FX28" s="1">
        <v>0</v>
      </c>
      <c r="FY28" s="1">
        <v>1.3660522924244334</v>
      </c>
      <c r="FZ28" s="1">
        <v>0</v>
      </c>
      <c r="GA28" s="1">
        <v>16.532875472720946</v>
      </c>
      <c r="GB28" s="1">
        <v>0</v>
      </c>
      <c r="GC28" s="1">
        <v>0</v>
      </c>
      <c r="GD28" s="1">
        <v>0</v>
      </c>
      <c r="GE28" s="1">
        <v>0</v>
      </c>
      <c r="GF28" s="1">
        <v>0</v>
      </c>
      <c r="GG28" s="1">
        <v>0</v>
      </c>
      <c r="GH28" s="1">
        <v>0</v>
      </c>
      <c r="GI28" s="1">
        <v>0</v>
      </c>
      <c r="GJ28" s="1">
        <v>0</v>
      </c>
      <c r="GK28" s="1">
        <v>0</v>
      </c>
      <c r="GL28" s="1">
        <v>0</v>
      </c>
      <c r="GM28" s="1">
        <v>0</v>
      </c>
      <c r="GN28" s="1">
        <v>0</v>
      </c>
      <c r="GO28" s="1">
        <v>0</v>
      </c>
      <c r="GP28" s="1">
        <v>0</v>
      </c>
      <c r="GQ28" s="1">
        <v>0</v>
      </c>
      <c r="GR28" s="1">
        <v>0</v>
      </c>
      <c r="GS28" s="1">
        <v>0</v>
      </c>
      <c r="GT28" s="1">
        <v>0</v>
      </c>
      <c r="GU28" s="1">
        <v>0</v>
      </c>
      <c r="GV28" s="1">
        <v>0</v>
      </c>
      <c r="GW28" s="1">
        <v>0</v>
      </c>
      <c r="GX28" s="1">
        <v>0</v>
      </c>
      <c r="GY28" s="1">
        <v>0</v>
      </c>
      <c r="GZ28" s="1">
        <v>0</v>
      </c>
      <c r="HA28" s="1">
        <v>0</v>
      </c>
      <c r="HB28" s="1">
        <v>0</v>
      </c>
      <c r="HC28" s="1">
        <v>0</v>
      </c>
      <c r="HD28" s="1">
        <v>0</v>
      </c>
      <c r="HE28" s="1">
        <v>0</v>
      </c>
      <c r="HF28" s="1">
        <v>0</v>
      </c>
      <c r="HG28" s="1">
        <v>0</v>
      </c>
      <c r="HH28" s="1">
        <v>0</v>
      </c>
      <c r="HI28" s="1">
        <v>0</v>
      </c>
      <c r="HJ28" s="1">
        <v>0</v>
      </c>
      <c r="HK28" s="1">
        <v>0</v>
      </c>
      <c r="HL28" s="1">
        <v>3.8647561552988416E-2</v>
      </c>
      <c r="HM28" s="1">
        <v>0</v>
      </c>
      <c r="HN28" s="1">
        <v>0.55292143108810698</v>
      </c>
      <c r="HO28" s="1">
        <v>0</v>
      </c>
      <c r="HP28" s="1">
        <v>0</v>
      </c>
      <c r="HQ28" s="1">
        <v>0</v>
      </c>
      <c r="HR28" s="1">
        <v>0</v>
      </c>
      <c r="HS28" s="1">
        <v>0</v>
      </c>
      <c r="HT28" s="1">
        <v>0</v>
      </c>
      <c r="HU28" s="1">
        <v>0</v>
      </c>
      <c r="HV28" s="1">
        <v>0</v>
      </c>
      <c r="HW28" s="1">
        <v>0</v>
      </c>
      <c r="HX28" s="1">
        <v>0</v>
      </c>
      <c r="HY28" s="1">
        <v>0</v>
      </c>
      <c r="HZ28" s="1">
        <v>0</v>
      </c>
      <c r="IA28" s="1">
        <v>0</v>
      </c>
      <c r="IB28" s="1">
        <v>0</v>
      </c>
      <c r="IC28" s="1">
        <v>0</v>
      </c>
      <c r="ID28" s="1">
        <v>0</v>
      </c>
      <c r="IE28" s="1">
        <v>0</v>
      </c>
      <c r="IF28" s="1">
        <v>0</v>
      </c>
      <c r="IG28" s="1">
        <v>0</v>
      </c>
      <c r="IH28" s="1">
        <v>0</v>
      </c>
      <c r="II28" s="1">
        <v>0</v>
      </c>
      <c r="IJ28" s="1">
        <v>0</v>
      </c>
      <c r="IK28" s="1">
        <v>0</v>
      </c>
      <c r="IL28" s="1">
        <v>0</v>
      </c>
      <c r="IM28" s="1">
        <v>0</v>
      </c>
      <c r="IN28" s="1">
        <v>0</v>
      </c>
      <c r="IO28" s="1">
        <v>0</v>
      </c>
      <c r="IP28" s="1">
        <v>0</v>
      </c>
      <c r="IQ28" s="1">
        <v>0</v>
      </c>
      <c r="IR28" s="1">
        <v>0</v>
      </c>
      <c r="IS28" s="1">
        <v>0</v>
      </c>
      <c r="IT28" s="1">
        <v>0</v>
      </c>
      <c r="IU28" s="1">
        <v>0</v>
      </c>
      <c r="IV28" s="1">
        <v>0</v>
      </c>
      <c r="IW28" s="1">
        <v>0</v>
      </c>
      <c r="IX28" s="1">
        <v>0</v>
      </c>
      <c r="IY28" s="1">
        <v>0</v>
      </c>
      <c r="IZ28" s="1">
        <v>0</v>
      </c>
      <c r="JA28" s="1">
        <v>0</v>
      </c>
      <c r="JB28" s="1">
        <v>0</v>
      </c>
      <c r="JC28" s="1">
        <v>0</v>
      </c>
      <c r="JD28" s="1">
        <v>0</v>
      </c>
      <c r="JE28" s="1">
        <v>0</v>
      </c>
      <c r="JF28" s="1">
        <v>0</v>
      </c>
      <c r="JG28" s="1">
        <v>0</v>
      </c>
      <c r="JH28" s="1">
        <v>0</v>
      </c>
      <c r="JI28" s="1">
        <v>0</v>
      </c>
      <c r="JJ28" s="1">
        <v>0</v>
      </c>
      <c r="JK28" s="1">
        <v>0</v>
      </c>
      <c r="JL28" s="1">
        <v>0</v>
      </c>
      <c r="JM28" s="1">
        <v>0</v>
      </c>
      <c r="JN28" s="1">
        <v>56.765694959662014</v>
      </c>
      <c r="JO28" s="1">
        <v>0.62261954688502319</v>
      </c>
      <c r="JP28" s="1">
        <v>13.614644455326937</v>
      </c>
      <c r="JQ28" s="1">
        <v>1.8757802957707692</v>
      </c>
      <c r="JR28" s="1">
        <v>4.2846443379990676E-2</v>
      </c>
      <c r="JS28" s="1">
        <v>6.6889111658185811</v>
      </c>
      <c r="JT28" s="1">
        <v>0.14249416393011805</v>
      </c>
      <c r="JU28" s="1">
        <v>6.416037330247029</v>
      </c>
      <c r="JV28" s="1">
        <v>1.2363644399542554E-2</v>
      </c>
      <c r="JW28" s="1">
        <v>0</v>
      </c>
      <c r="JX28" s="1">
        <v>8.6396627654823366</v>
      </c>
      <c r="JY28" s="1">
        <v>2.8193790616349474</v>
      </c>
      <c r="JZ28" s="1">
        <v>1.0164285029071178</v>
      </c>
      <c r="KA28" s="1">
        <v>0.13310373252339641</v>
      </c>
      <c r="KB28" s="1">
        <v>1.2100339320321771</v>
      </c>
      <c r="KC28" s="1">
        <v>0</v>
      </c>
    </row>
    <row r="29" spans="1:289" ht="11.1" customHeight="1" x14ac:dyDescent="0.2">
      <c r="A29" s="1" t="s">
        <v>59</v>
      </c>
      <c r="B29" s="1">
        <v>1155.8984375</v>
      </c>
      <c r="D29" s="1">
        <v>81.570957603538673</v>
      </c>
      <c r="CA29" s="1">
        <v>0</v>
      </c>
      <c r="CB29" s="1">
        <v>0</v>
      </c>
      <c r="CC29" s="1">
        <v>0</v>
      </c>
      <c r="CD29" s="1">
        <v>0</v>
      </c>
      <c r="CE29" s="1">
        <v>0</v>
      </c>
      <c r="CF29" s="1">
        <v>0</v>
      </c>
      <c r="CG29" s="1">
        <v>0</v>
      </c>
      <c r="CH29" s="1">
        <v>0</v>
      </c>
      <c r="CI29" s="1">
        <v>0</v>
      </c>
      <c r="CJ29" s="1">
        <v>0</v>
      </c>
      <c r="CK29" s="1">
        <v>0</v>
      </c>
      <c r="CL29" s="1">
        <v>0</v>
      </c>
      <c r="CM29" s="1">
        <v>0</v>
      </c>
      <c r="CN29" s="1">
        <v>0</v>
      </c>
      <c r="CO29" s="1">
        <v>0</v>
      </c>
      <c r="CP29" s="1">
        <v>0</v>
      </c>
      <c r="CQ29" s="1">
        <v>0</v>
      </c>
      <c r="CR29" s="1">
        <v>0</v>
      </c>
      <c r="CS29" s="1">
        <v>0</v>
      </c>
      <c r="CT29" s="1">
        <v>0</v>
      </c>
      <c r="CU29" s="1">
        <v>0</v>
      </c>
      <c r="CV29" s="1">
        <v>0</v>
      </c>
      <c r="CW29" s="1">
        <v>0</v>
      </c>
      <c r="CX29" s="1">
        <v>0</v>
      </c>
      <c r="CY29" s="1">
        <v>0</v>
      </c>
      <c r="CZ29" s="1">
        <v>0</v>
      </c>
      <c r="DA29" s="1">
        <v>0</v>
      </c>
      <c r="DB29" s="1">
        <v>0</v>
      </c>
      <c r="DC29" s="1">
        <v>0</v>
      </c>
      <c r="DD29" s="1">
        <v>0</v>
      </c>
      <c r="DE29" s="1">
        <v>0</v>
      </c>
      <c r="DF29" s="1">
        <v>0</v>
      </c>
      <c r="DG29" s="1">
        <v>0</v>
      </c>
      <c r="DH29" s="1">
        <v>0</v>
      </c>
      <c r="DI29" s="1">
        <v>0</v>
      </c>
      <c r="DJ29" s="1">
        <v>0</v>
      </c>
      <c r="DK29" s="1">
        <v>0</v>
      </c>
      <c r="DL29" s="1">
        <v>0</v>
      </c>
      <c r="DM29" s="1">
        <v>0</v>
      </c>
      <c r="DN29" s="1">
        <v>0</v>
      </c>
      <c r="DO29" s="1">
        <v>0</v>
      </c>
      <c r="DP29" s="1">
        <v>0</v>
      </c>
      <c r="DQ29" s="1">
        <v>0</v>
      </c>
      <c r="DR29" s="1">
        <v>0</v>
      </c>
      <c r="DS29" s="1">
        <v>0</v>
      </c>
      <c r="DT29" s="1">
        <v>0</v>
      </c>
      <c r="DU29" s="1">
        <v>0</v>
      </c>
      <c r="DV29" s="1">
        <v>0</v>
      </c>
      <c r="DW29" s="1">
        <v>0</v>
      </c>
      <c r="DX29" s="1">
        <v>0</v>
      </c>
      <c r="DY29" s="1">
        <v>0</v>
      </c>
      <c r="DZ29" s="1">
        <v>0</v>
      </c>
      <c r="EA29" s="1">
        <v>0</v>
      </c>
      <c r="EB29" s="1">
        <v>0</v>
      </c>
      <c r="EC29" s="1">
        <v>0</v>
      </c>
      <c r="ED29" s="1">
        <v>0</v>
      </c>
      <c r="EE29" s="1">
        <v>0</v>
      </c>
      <c r="EF29" s="1">
        <v>0</v>
      </c>
      <c r="EG29" s="1">
        <v>0</v>
      </c>
      <c r="EH29" s="1">
        <v>0</v>
      </c>
      <c r="EI29" s="1">
        <v>0</v>
      </c>
      <c r="EJ29" s="1">
        <v>0</v>
      </c>
      <c r="EK29" s="1">
        <v>0</v>
      </c>
      <c r="EL29" s="1">
        <v>0</v>
      </c>
      <c r="EM29" s="1">
        <v>0</v>
      </c>
      <c r="EN29" s="1">
        <v>0</v>
      </c>
      <c r="EO29" s="1">
        <v>0</v>
      </c>
      <c r="EP29" s="1">
        <v>0</v>
      </c>
      <c r="EQ29" s="1">
        <v>0</v>
      </c>
      <c r="ER29" s="1">
        <v>0</v>
      </c>
      <c r="ES29" s="1">
        <v>0</v>
      </c>
      <c r="ET29" s="1">
        <v>0</v>
      </c>
      <c r="EU29" s="1">
        <v>0</v>
      </c>
      <c r="EV29" s="1">
        <v>0</v>
      </c>
      <c r="EW29" s="1">
        <v>0</v>
      </c>
      <c r="EX29" s="1">
        <v>0</v>
      </c>
      <c r="EY29" s="1">
        <v>0</v>
      </c>
      <c r="EZ29" s="1">
        <v>0</v>
      </c>
      <c r="FA29" s="1">
        <v>0</v>
      </c>
      <c r="FB29" s="1">
        <v>0</v>
      </c>
      <c r="FC29" s="1">
        <v>0</v>
      </c>
      <c r="FD29" s="1">
        <v>0</v>
      </c>
      <c r="FE29" s="1">
        <v>0</v>
      </c>
      <c r="FF29" s="1">
        <v>0</v>
      </c>
      <c r="FG29" s="1">
        <v>0</v>
      </c>
      <c r="FH29" s="1">
        <v>0</v>
      </c>
      <c r="FI29" s="1">
        <v>0</v>
      </c>
      <c r="FJ29" s="1">
        <v>0</v>
      </c>
      <c r="FK29" s="1">
        <v>0</v>
      </c>
      <c r="FL29" s="1">
        <v>0</v>
      </c>
      <c r="FM29" s="1">
        <v>0</v>
      </c>
      <c r="FN29" s="1">
        <v>0</v>
      </c>
      <c r="FO29" s="1">
        <v>0</v>
      </c>
      <c r="FP29" s="1">
        <v>0</v>
      </c>
      <c r="FQ29" s="1">
        <v>0</v>
      </c>
      <c r="FR29" s="1">
        <v>0</v>
      </c>
      <c r="FS29" s="1">
        <v>0</v>
      </c>
      <c r="FT29" s="1">
        <v>0</v>
      </c>
      <c r="FU29" s="1">
        <v>0</v>
      </c>
      <c r="FV29" s="1">
        <v>0</v>
      </c>
      <c r="FW29" s="1">
        <v>0</v>
      </c>
      <c r="FX29" s="1">
        <v>0</v>
      </c>
      <c r="FY29" s="1">
        <v>1.5240877053572066E-3</v>
      </c>
      <c r="FZ29" s="1">
        <v>1.3645282047190759</v>
      </c>
      <c r="GA29" s="1">
        <v>17.897403677440021</v>
      </c>
      <c r="GB29" s="1">
        <v>0</v>
      </c>
      <c r="GC29" s="1">
        <v>0</v>
      </c>
      <c r="GD29" s="1">
        <v>0</v>
      </c>
      <c r="GE29" s="1">
        <v>0</v>
      </c>
      <c r="GF29" s="1">
        <v>0</v>
      </c>
      <c r="GG29" s="1">
        <v>0</v>
      </c>
      <c r="GH29" s="1">
        <v>0</v>
      </c>
      <c r="GI29" s="1">
        <v>0</v>
      </c>
      <c r="GJ29" s="1">
        <v>0</v>
      </c>
      <c r="GK29" s="1">
        <v>0</v>
      </c>
      <c r="GL29" s="1">
        <v>0</v>
      </c>
      <c r="GM29" s="1">
        <v>0</v>
      </c>
      <c r="GN29" s="1">
        <v>0</v>
      </c>
      <c r="GO29" s="1">
        <v>0</v>
      </c>
      <c r="GP29" s="1">
        <v>0</v>
      </c>
      <c r="GQ29" s="1">
        <v>0</v>
      </c>
      <c r="GR29" s="1">
        <v>0</v>
      </c>
      <c r="GS29" s="1">
        <v>0</v>
      </c>
      <c r="GT29" s="1">
        <v>0</v>
      </c>
      <c r="GU29" s="1">
        <v>0</v>
      </c>
      <c r="GV29" s="1">
        <v>0</v>
      </c>
      <c r="GW29" s="1">
        <v>0</v>
      </c>
      <c r="GX29" s="1">
        <v>0</v>
      </c>
      <c r="GY29" s="1">
        <v>0</v>
      </c>
      <c r="GZ29" s="1">
        <v>0</v>
      </c>
      <c r="HA29" s="1">
        <v>0</v>
      </c>
      <c r="HB29" s="1">
        <v>0</v>
      </c>
      <c r="HC29" s="1">
        <v>0</v>
      </c>
      <c r="HD29" s="1">
        <v>0</v>
      </c>
      <c r="HE29" s="1">
        <v>0</v>
      </c>
      <c r="HF29" s="1">
        <v>0</v>
      </c>
      <c r="HG29" s="1">
        <v>0</v>
      </c>
      <c r="HH29" s="1">
        <v>0</v>
      </c>
      <c r="HI29" s="1">
        <v>0</v>
      </c>
      <c r="HJ29" s="1">
        <v>0</v>
      </c>
      <c r="HK29" s="1">
        <v>0</v>
      </c>
      <c r="HL29" s="1">
        <v>1.9774760504643481E-3</v>
      </c>
      <c r="HM29" s="1">
        <v>3.6670085502524048E-2</v>
      </c>
      <c r="HN29" s="1">
        <v>0.58959151659063103</v>
      </c>
      <c r="HO29" s="1">
        <v>0</v>
      </c>
      <c r="HP29" s="1">
        <v>0</v>
      </c>
      <c r="HQ29" s="1">
        <v>0</v>
      </c>
      <c r="HR29" s="1">
        <v>0</v>
      </c>
      <c r="HS29" s="1">
        <v>0</v>
      </c>
      <c r="HT29" s="1">
        <v>0</v>
      </c>
      <c r="HU29" s="1">
        <v>0</v>
      </c>
      <c r="HV29" s="1">
        <v>0</v>
      </c>
      <c r="HW29" s="1">
        <v>0</v>
      </c>
      <c r="HX29" s="1">
        <v>0</v>
      </c>
      <c r="HY29" s="1">
        <v>0</v>
      </c>
      <c r="HZ29" s="1">
        <v>0</v>
      </c>
      <c r="IA29" s="1">
        <v>0</v>
      </c>
      <c r="IB29" s="1">
        <v>0</v>
      </c>
      <c r="IC29" s="1">
        <v>0</v>
      </c>
      <c r="ID29" s="1">
        <v>0</v>
      </c>
      <c r="IE29" s="1">
        <v>0</v>
      </c>
      <c r="IF29" s="1">
        <v>0</v>
      </c>
      <c r="IG29" s="1">
        <v>0</v>
      </c>
      <c r="IH29" s="1">
        <v>0</v>
      </c>
      <c r="II29" s="1">
        <v>0</v>
      </c>
      <c r="IJ29" s="1">
        <v>0</v>
      </c>
      <c r="IK29" s="1">
        <v>0</v>
      </c>
      <c r="IL29" s="1">
        <v>0</v>
      </c>
      <c r="IM29" s="1">
        <v>0</v>
      </c>
      <c r="IN29" s="1">
        <v>0</v>
      </c>
      <c r="IO29" s="1">
        <v>0</v>
      </c>
      <c r="IP29" s="1">
        <v>0</v>
      </c>
      <c r="IQ29" s="1">
        <v>0</v>
      </c>
      <c r="IR29" s="1">
        <v>0</v>
      </c>
      <c r="IS29" s="1">
        <v>0</v>
      </c>
      <c r="IT29" s="1">
        <v>0</v>
      </c>
      <c r="IU29" s="1">
        <v>0</v>
      </c>
      <c r="IV29" s="1">
        <v>0</v>
      </c>
      <c r="IW29" s="1">
        <v>0</v>
      </c>
      <c r="IX29" s="1">
        <v>0</v>
      </c>
      <c r="IY29" s="1">
        <v>0</v>
      </c>
      <c r="IZ29" s="1">
        <v>0</v>
      </c>
      <c r="JA29" s="1">
        <v>0</v>
      </c>
      <c r="JB29" s="1">
        <v>0</v>
      </c>
      <c r="JC29" s="1">
        <v>0</v>
      </c>
      <c r="JD29" s="1">
        <v>0</v>
      </c>
      <c r="JE29" s="1">
        <v>0</v>
      </c>
      <c r="JF29" s="1">
        <v>0</v>
      </c>
      <c r="JG29" s="1">
        <v>0</v>
      </c>
      <c r="JH29" s="1">
        <v>0</v>
      </c>
      <c r="JI29" s="1">
        <v>0</v>
      </c>
      <c r="JJ29" s="1">
        <v>0</v>
      </c>
      <c r="JK29" s="1">
        <v>0</v>
      </c>
      <c r="JL29" s="1">
        <v>0</v>
      </c>
      <c r="JM29" s="1">
        <v>0</v>
      </c>
      <c r="JN29" s="1">
        <v>56.765694959662483</v>
      </c>
      <c r="JO29" s="1">
        <v>0.62261954688502597</v>
      </c>
      <c r="JP29" s="1">
        <v>13.614644455327078</v>
      </c>
      <c r="JQ29" s="1">
        <v>1.8757802957705956</v>
      </c>
      <c r="JR29" s="1">
        <v>4.2846443379991231E-2</v>
      </c>
      <c r="JS29" s="1">
        <v>6.6889111658178262</v>
      </c>
      <c r="JT29" s="1">
        <v>0.14249416393011963</v>
      </c>
      <c r="JU29" s="1">
        <v>6.4160373302471099</v>
      </c>
      <c r="JV29" s="1">
        <v>1.2363644399542706E-2</v>
      </c>
      <c r="JW29" s="1">
        <v>0</v>
      </c>
      <c r="JX29" s="1">
        <v>8.6396627654825302</v>
      </c>
      <c r="JY29" s="1">
        <v>2.8193790616349812</v>
      </c>
      <c r="JZ29" s="1">
        <v>1.0164285029071307</v>
      </c>
      <c r="KA29" s="1">
        <v>0.13310373252339686</v>
      </c>
      <c r="KB29" s="1">
        <v>1.2100339320321916</v>
      </c>
      <c r="KC29" s="1">
        <v>0</v>
      </c>
    </row>
    <row r="30" spans="1:289" ht="11.1" customHeight="1" x14ac:dyDescent="0.2">
      <c r="A30" s="1" t="s">
        <v>66</v>
      </c>
      <c r="B30" s="1">
        <v>1135.8984375</v>
      </c>
      <c r="D30" s="1">
        <v>80.261908994025859</v>
      </c>
      <c r="CA30" s="1">
        <v>0</v>
      </c>
      <c r="CB30" s="1">
        <v>0</v>
      </c>
      <c r="CC30" s="1">
        <v>0</v>
      </c>
      <c r="CD30" s="1">
        <v>0</v>
      </c>
      <c r="CE30" s="1">
        <v>0</v>
      </c>
      <c r="CF30" s="1">
        <v>0</v>
      </c>
      <c r="CG30" s="1">
        <v>0</v>
      </c>
      <c r="CH30" s="1">
        <v>0</v>
      </c>
      <c r="CI30" s="1">
        <v>0</v>
      </c>
      <c r="CJ30" s="1">
        <v>0</v>
      </c>
      <c r="CK30" s="1">
        <v>0</v>
      </c>
      <c r="CL30" s="1">
        <v>0</v>
      </c>
      <c r="CM30" s="1">
        <v>0</v>
      </c>
      <c r="CN30" s="1">
        <v>0</v>
      </c>
      <c r="CO30" s="1">
        <v>0</v>
      </c>
      <c r="CP30" s="1">
        <v>0</v>
      </c>
      <c r="CQ30" s="1">
        <v>0</v>
      </c>
      <c r="CR30" s="1">
        <v>0</v>
      </c>
      <c r="CS30" s="1">
        <v>0</v>
      </c>
      <c r="CT30" s="1">
        <v>0</v>
      </c>
      <c r="CU30" s="1">
        <v>0</v>
      </c>
      <c r="CV30" s="1">
        <v>0</v>
      </c>
      <c r="CW30" s="1">
        <v>0</v>
      </c>
      <c r="CX30" s="1">
        <v>0</v>
      </c>
      <c r="CY30" s="1">
        <v>0</v>
      </c>
      <c r="CZ30" s="1">
        <v>0</v>
      </c>
      <c r="DA30" s="1">
        <v>0</v>
      </c>
      <c r="DB30" s="1">
        <v>0</v>
      </c>
      <c r="DC30" s="1">
        <v>0</v>
      </c>
      <c r="DD30" s="1">
        <v>0</v>
      </c>
      <c r="DE30" s="1">
        <v>0</v>
      </c>
      <c r="DF30" s="1">
        <v>0</v>
      </c>
      <c r="DG30" s="1">
        <v>0</v>
      </c>
      <c r="DH30" s="1">
        <v>0</v>
      </c>
      <c r="DI30" s="1">
        <v>0</v>
      </c>
      <c r="DJ30" s="1">
        <v>0</v>
      </c>
      <c r="DK30" s="1">
        <v>0</v>
      </c>
      <c r="DL30" s="1">
        <v>0</v>
      </c>
      <c r="DM30" s="1">
        <v>0</v>
      </c>
      <c r="DN30" s="1">
        <v>0</v>
      </c>
      <c r="DO30" s="1">
        <v>0</v>
      </c>
      <c r="DP30" s="1">
        <v>0</v>
      </c>
      <c r="DQ30" s="1">
        <v>0</v>
      </c>
      <c r="DR30" s="1">
        <v>0</v>
      </c>
      <c r="DS30" s="1">
        <v>0</v>
      </c>
      <c r="DT30" s="1">
        <v>0</v>
      </c>
      <c r="DU30" s="1">
        <v>0</v>
      </c>
      <c r="DV30" s="1">
        <v>0</v>
      </c>
      <c r="DW30" s="1">
        <v>0</v>
      </c>
      <c r="DX30" s="1">
        <v>0</v>
      </c>
      <c r="DY30" s="1">
        <v>0</v>
      </c>
      <c r="DZ30" s="1">
        <v>0</v>
      </c>
      <c r="EA30" s="1">
        <v>0</v>
      </c>
      <c r="EB30" s="1">
        <v>0</v>
      </c>
      <c r="EC30" s="1">
        <v>0</v>
      </c>
      <c r="ED30" s="1">
        <v>0</v>
      </c>
      <c r="EE30" s="1">
        <v>0</v>
      </c>
      <c r="EF30" s="1">
        <v>0</v>
      </c>
      <c r="EG30" s="1">
        <v>0</v>
      </c>
      <c r="EH30" s="1">
        <v>0</v>
      </c>
      <c r="EI30" s="1">
        <v>0</v>
      </c>
      <c r="EJ30" s="1">
        <v>0</v>
      </c>
      <c r="EK30" s="1">
        <v>0</v>
      </c>
      <c r="EL30" s="1">
        <v>0</v>
      </c>
      <c r="EM30" s="1">
        <v>0</v>
      </c>
      <c r="EN30" s="1">
        <v>0</v>
      </c>
      <c r="EO30" s="1">
        <v>0</v>
      </c>
      <c r="EP30" s="1">
        <v>0</v>
      </c>
      <c r="EQ30" s="1">
        <v>0</v>
      </c>
      <c r="ER30" s="1">
        <v>0</v>
      </c>
      <c r="ES30" s="1">
        <v>0</v>
      </c>
      <c r="ET30" s="1">
        <v>0</v>
      </c>
      <c r="EU30" s="1">
        <v>0</v>
      </c>
      <c r="EV30" s="1">
        <v>0</v>
      </c>
      <c r="EW30" s="1">
        <v>0</v>
      </c>
      <c r="EX30" s="1">
        <v>0</v>
      </c>
      <c r="EY30" s="1">
        <v>0</v>
      </c>
      <c r="EZ30" s="1">
        <v>0</v>
      </c>
      <c r="FA30" s="1">
        <v>0</v>
      </c>
      <c r="FB30" s="1">
        <v>0</v>
      </c>
      <c r="FC30" s="1">
        <v>0</v>
      </c>
      <c r="FD30" s="1">
        <v>0</v>
      </c>
      <c r="FE30" s="1">
        <v>0</v>
      </c>
      <c r="FF30" s="1">
        <v>0</v>
      </c>
      <c r="FG30" s="1">
        <v>0</v>
      </c>
      <c r="FH30" s="1">
        <v>0</v>
      </c>
      <c r="FI30" s="1">
        <v>0</v>
      </c>
      <c r="FJ30" s="1">
        <v>0</v>
      </c>
      <c r="FK30" s="1">
        <v>0</v>
      </c>
      <c r="FL30" s="1">
        <v>0</v>
      </c>
      <c r="FM30" s="1">
        <v>0</v>
      </c>
      <c r="FN30" s="1">
        <v>0</v>
      </c>
      <c r="FO30" s="1">
        <v>0</v>
      </c>
      <c r="FP30" s="1">
        <v>0</v>
      </c>
      <c r="FQ30" s="1">
        <v>0</v>
      </c>
      <c r="FR30" s="1">
        <v>0</v>
      </c>
      <c r="FS30" s="1">
        <v>0</v>
      </c>
      <c r="FT30" s="1">
        <v>0</v>
      </c>
      <c r="FU30" s="1">
        <v>0</v>
      </c>
      <c r="FV30" s="1">
        <v>0</v>
      </c>
      <c r="FW30" s="1">
        <v>0</v>
      </c>
      <c r="FX30" s="1">
        <v>0</v>
      </c>
      <c r="FY30" s="1">
        <v>1.2721790018775283</v>
      </c>
      <c r="FZ30" s="1">
        <v>0</v>
      </c>
      <c r="GA30" s="1">
        <v>17.897403677440021</v>
      </c>
      <c r="GB30" s="1">
        <v>0</v>
      </c>
      <c r="GC30" s="1">
        <v>0</v>
      </c>
      <c r="GD30" s="1">
        <v>0</v>
      </c>
      <c r="GE30" s="1">
        <v>0</v>
      </c>
      <c r="GF30" s="1">
        <v>0</v>
      </c>
      <c r="GG30" s="1">
        <v>0</v>
      </c>
      <c r="GH30" s="1">
        <v>0</v>
      </c>
      <c r="GI30" s="1">
        <v>0</v>
      </c>
      <c r="GJ30" s="1">
        <v>0</v>
      </c>
      <c r="GK30" s="1">
        <v>0</v>
      </c>
      <c r="GL30" s="1">
        <v>0</v>
      </c>
      <c r="GM30" s="1">
        <v>0</v>
      </c>
      <c r="GN30" s="1">
        <v>0</v>
      </c>
      <c r="GO30" s="1">
        <v>0</v>
      </c>
      <c r="GP30" s="1">
        <v>0</v>
      </c>
      <c r="GQ30" s="1">
        <v>0</v>
      </c>
      <c r="GR30" s="1">
        <v>0</v>
      </c>
      <c r="GS30" s="1">
        <v>0</v>
      </c>
      <c r="GT30" s="1">
        <v>0</v>
      </c>
      <c r="GU30" s="1">
        <v>0</v>
      </c>
      <c r="GV30" s="1">
        <v>0</v>
      </c>
      <c r="GW30" s="1">
        <v>0</v>
      </c>
      <c r="GX30" s="1">
        <v>0</v>
      </c>
      <c r="GY30" s="1">
        <v>0</v>
      </c>
      <c r="GZ30" s="1">
        <v>0</v>
      </c>
      <c r="HA30" s="1">
        <v>0</v>
      </c>
      <c r="HB30" s="1">
        <v>0</v>
      </c>
      <c r="HC30" s="1">
        <v>0</v>
      </c>
      <c r="HD30" s="1">
        <v>0</v>
      </c>
      <c r="HE30" s="1">
        <v>0</v>
      </c>
      <c r="HF30" s="1">
        <v>0</v>
      </c>
      <c r="HG30" s="1">
        <v>0</v>
      </c>
      <c r="HH30" s="1">
        <v>0</v>
      </c>
      <c r="HI30" s="1">
        <v>0</v>
      </c>
      <c r="HJ30" s="1">
        <v>0</v>
      </c>
      <c r="HK30" s="1">
        <v>0</v>
      </c>
      <c r="HL30" s="1">
        <v>3.8285672977391078E-2</v>
      </c>
      <c r="HM30" s="1">
        <v>0</v>
      </c>
      <c r="HN30" s="1">
        <v>0.58959151659063103</v>
      </c>
      <c r="HO30" s="1">
        <v>0</v>
      </c>
      <c r="HP30" s="1">
        <v>0</v>
      </c>
      <c r="HQ30" s="1">
        <v>0</v>
      </c>
      <c r="HR30" s="1">
        <v>0</v>
      </c>
      <c r="HS30" s="1">
        <v>0</v>
      </c>
      <c r="HT30" s="1">
        <v>0</v>
      </c>
      <c r="HU30" s="1">
        <v>0</v>
      </c>
      <c r="HV30" s="1">
        <v>0</v>
      </c>
      <c r="HW30" s="1">
        <v>0</v>
      </c>
      <c r="HX30" s="1">
        <v>0</v>
      </c>
      <c r="HY30" s="1">
        <v>0</v>
      </c>
      <c r="HZ30" s="1">
        <v>0</v>
      </c>
      <c r="IA30" s="1">
        <v>0</v>
      </c>
      <c r="IB30" s="1">
        <v>0</v>
      </c>
      <c r="IC30" s="1">
        <v>0</v>
      </c>
      <c r="ID30" s="1">
        <v>0</v>
      </c>
      <c r="IE30" s="1">
        <v>0</v>
      </c>
      <c r="IF30" s="1">
        <v>0</v>
      </c>
      <c r="IG30" s="1">
        <v>0</v>
      </c>
      <c r="IH30" s="1">
        <v>0</v>
      </c>
      <c r="II30" s="1">
        <v>0</v>
      </c>
      <c r="IJ30" s="1">
        <v>0</v>
      </c>
      <c r="IK30" s="1">
        <v>0</v>
      </c>
      <c r="IL30" s="1">
        <v>0</v>
      </c>
      <c r="IM30" s="1">
        <v>0</v>
      </c>
      <c r="IN30" s="1">
        <v>0</v>
      </c>
      <c r="IO30" s="1">
        <v>0</v>
      </c>
      <c r="IP30" s="1">
        <v>0</v>
      </c>
      <c r="IQ30" s="1">
        <v>0</v>
      </c>
      <c r="IR30" s="1">
        <v>0</v>
      </c>
      <c r="IS30" s="1">
        <v>0</v>
      </c>
      <c r="IT30" s="1">
        <v>0</v>
      </c>
      <c r="IU30" s="1">
        <v>0</v>
      </c>
      <c r="IV30" s="1">
        <v>0</v>
      </c>
      <c r="IW30" s="1">
        <v>0</v>
      </c>
      <c r="IX30" s="1">
        <v>0</v>
      </c>
      <c r="IY30" s="1">
        <v>0</v>
      </c>
      <c r="IZ30" s="1">
        <v>0</v>
      </c>
      <c r="JA30" s="1">
        <v>0</v>
      </c>
      <c r="JB30" s="1">
        <v>0</v>
      </c>
      <c r="JC30" s="1">
        <v>0</v>
      </c>
      <c r="JD30" s="1">
        <v>0</v>
      </c>
      <c r="JE30" s="1">
        <v>0</v>
      </c>
      <c r="JF30" s="1">
        <v>0</v>
      </c>
      <c r="JG30" s="1">
        <v>0</v>
      </c>
      <c r="JH30" s="1">
        <v>0</v>
      </c>
      <c r="JI30" s="1">
        <v>0</v>
      </c>
      <c r="JJ30" s="1">
        <v>0</v>
      </c>
      <c r="JK30" s="1">
        <v>0</v>
      </c>
      <c r="JL30" s="1">
        <v>0</v>
      </c>
      <c r="JM30" s="1">
        <v>0</v>
      </c>
      <c r="JN30" s="1">
        <v>57.070689144839946</v>
      </c>
      <c r="JO30" s="1">
        <v>0.63191950566899313</v>
      </c>
      <c r="JP30" s="1">
        <v>13.83092685752357</v>
      </c>
      <c r="JQ30" s="1">
        <v>1.8658536643388857</v>
      </c>
      <c r="JR30" s="1">
        <v>3.3184972414942102E-2</v>
      </c>
      <c r="JS30" s="1">
        <v>6.5283647534756435</v>
      </c>
      <c r="JT30" s="1">
        <v>0.13991048869104902</v>
      </c>
      <c r="JU30" s="1">
        <v>5.8506668836599651</v>
      </c>
      <c r="JV30" s="1">
        <v>9.9407832441610264E-3</v>
      </c>
      <c r="JW30" s="1">
        <v>0</v>
      </c>
      <c r="JX30" s="1">
        <v>8.7751306125884838</v>
      </c>
      <c r="JY30" s="1">
        <v>2.8653623217714403</v>
      </c>
      <c r="JZ30" s="1">
        <v>1.0330061589220034</v>
      </c>
      <c r="KA30" s="1">
        <v>0.13527461604913527</v>
      </c>
      <c r="KB30" s="1">
        <v>1.2297692368117892</v>
      </c>
      <c r="KC30" s="1">
        <v>0</v>
      </c>
    </row>
    <row r="31" spans="1:289" ht="11.1" customHeight="1" x14ac:dyDescent="0.2">
      <c r="A31" s="1" t="s">
        <v>59</v>
      </c>
      <c r="B31" s="1">
        <v>1135.8984375</v>
      </c>
      <c r="D31" s="1">
        <v>80.26190899402485</v>
      </c>
      <c r="CA31" s="1">
        <v>0</v>
      </c>
      <c r="CB31" s="1">
        <v>0</v>
      </c>
      <c r="CC31" s="1">
        <v>0</v>
      </c>
      <c r="CD31" s="1">
        <v>0</v>
      </c>
      <c r="CE31" s="1">
        <v>0</v>
      </c>
      <c r="CF31" s="1">
        <v>0</v>
      </c>
      <c r="CG31" s="1">
        <v>0</v>
      </c>
      <c r="CH31" s="1">
        <v>0</v>
      </c>
      <c r="CI31" s="1">
        <v>0</v>
      </c>
      <c r="CJ31" s="1">
        <v>0</v>
      </c>
      <c r="CK31" s="1">
        <v>0</v>
      </c>
      <c r="CL31" s="1">
        <v>0</v>
      </c>
      <c r="CM31" s="1">
        <v>0</v>
      </c>
      <c r="CN31" s="1">
        <v>0</v>
      </c>
      <c r="CO31" s="1">
        <v>0</v>
      </c>
      <c r="CP31" s="1">
        <v>0</v>
      </c>
      <c r="CQ31" s="1">
        <v>0</v>
      </c>
      <c r="CR31" s="1">
        <v>0</v>
      </c>
      <c r="CS31" s="1">
        <v>0</v>
      </c>
      <c r="CT31" s="1">
        <v>0</v>
      </c>
      <c r="CU31" s="1">
        <v>0</v>
      </c>
      <c r="CV31" s="1">
        <v>0</v>
      </c>
      <c r="CW31" s="1">
        <v>0</v>
      </c>
      <c r="CX31" s="1">
        <v>0</v>
      </c>
      <c r="CY31" s="1">
        <v>0</v>
      </c>
      <c r="CZ31" s="1">
        <v>0</v>
      </c>
      <c r="DA31" s="1">
        <v>0</v>
      </c>
      <c r="DB31" s="1">
        <v>0</v>
      </c>
      <c r="DC31" s="1">
        <v>0</v>
      </c>
      <c r="DD31" s="1">
        <v>0</v>
      </c>
      <c r="DE31" s="1">
        <v>0</v>
      </c>
      <c r="DF31" s="1">
        <v>0</v>
      </c>
      <c r="DG31" s="1">
        <v>0</v>
      </c>
      <c r="DH31" s="1">
        <v>0</v>
      </c>
      <c r="DI31" s="1">
        <v>0</v>
      </c>
      <c r="DJ31" s="1">
        <v>0</v>
      </c>
      <c r="DK31" s="1">
        <v>0</v>
      </c>
      <c r="DL31" s="1">
        <v>0</v>
      </c>
      <c r="DM31" s="1">
        <v>0</v>
      </c>
      <c r="DN31" s="1">
        <v>0</v>
      </c>
      <c r="DO31" s="1">
        <v>0</v>
      </c>
      <c r="DP31" s="1">
        <v>0</v>
      </c>
      <c r="DQ31" s="1">
        <v>0</v>
      </c>
      <c r="DR31" s="1">
        <v>0</v>
      </c>
      <c r="DS31" s="1">
        <v>0</v>
      </c>
      <c r="DT31" s="1">
        <v>0</v>
      </c>
      <c r="DU31" s="1">
        <v>0</v>
      </c>
      <c r="DV31" s="1">
        <v>0</v>
      </c>
      <c r="DW31" s="1">
        <v>0</v>
      </c>
      <c r="DX31" s="1">
        <v>0</v>
      </c>
      <c r="DY31" s="1">
        <v>0</v>
      </c>
      <c r="DZ31" s="1">
        <v>0</v>
      </c>
      <c r="EA31" s="1">
        <v>0</v>
      </c>
      <c r="EB31" s="1">
        <v>0</v>
      </c>
      <c r="EC31" s="1">
        <v>0</v>
      </c>
      <c r="ED31" s="1">
        <v>0</v>
      </c>
      <c r="EE31" s="1">
        <v>0</v>
      </c>
      <c r="EF31" s="1">
        <v>0</v>
      </c>
      <c r="EG31" s="1">
        <v>0</v>
      </c>
      <c r="EH31" s="1">
        <v>0</v>
      </c>
      <c r="EI31" s="1">
        <v>0</v>
      </c>
      <c r="EJ31" s="1">
        <v>0</v>
      </c>
      <c r="EK31" s="1">
        <v>0</v>
      </c>
      <c r="EL31" s="1">
        <v>0</v>
      </c>
      <c r="EM31" s="1">
        <v>0</v>
      </c>
      <c r="EN31" s="1">
        <v>0</v>
      </c>
      <c r="EO31" s="1">
        <v>0</v>
      </c>
      <c r="EP31" s="1">
        <v>0</v>
      </c>
      <c r="EQ31" s="1">
        <v>0</v>
      </c>
      <c r="ER31" s="1">
        <v>0</v>
      </c>
      <c r="ES31" s="1">
        <v>0</v>
      </c>
      <c r="ET31" s="1">
        <v>0</v>
      </c>
      <c r="EU31" s="1">
        <v>0</v>
      </c>
      <c r="EV31" s="1">
        <v>0</v>
      </c>
      <c r="EW31" s="1">
        <v>0</v>
      </c>
      <c r="EX31" s="1">
        <v>0</v>
      </c>
      <c r="EY31" s="1">
        <v>0</v>
      </c>
      <c r="EZ31" s="1">
        <v>0</v>
      </c>
      <c r="FA31" s="1">
        <v>0</v>
      </c>
      <c r="FB31" s="1">
        <v>0</v>
      </c>
      <c r="FC31" s="1">
        <v>0</v>
      </c>
      <c r="FD31" s="1">
        <v>0</v>
      </c>
      <c r="FE31" s="1">
        <v>0</v>
      </c>
      <c r="FF31" s="1">
        <v>0</v>
      </c>
      <c r="FG31" s="1">
        <v>0</v>
      </c>
      <c r="FH31" s="1">
        <v>0</v>
      </c>
      <c r="FI31" s="1">
        <v>0</v>
      </c>
      <c r="FJ31" s="1">
        <v>0</v>
      </c>
      <c r="FK31" s="1">
        <v>0</v>
      </c>
      <c r="FL31" s="1">
        <v>0</v>
      </c>
      <c r="FM31" s="1">
        <v>0</v>
      </c>
      <c r="FN31" s="1">
        <v>0</v>
      </c>
      <c r="FO31" s="1">
        <v>0</v>
      </c>
      <c r="FP31" s="1">
        <v>0</v>
      </c>
      <c r="FQ31" s="1">
        <v>0</v>
      </c>
      <c r="FR31" s="1">
        <v>0</v>
      </c>
      <c r="FS31" s="1">
        <v>0</v>
      </c>
      <c r="FT31" s="1">
        <v>0</v>
      </c>
      <c r="FU31" s="1">
        <v>0</v>
      </c>
      <c r="FV31" s="1">
        <v>0</v>
      </c>
      <c r="FW31" s="1">
        <v>0</v>
      </c>
      <c r="FX31" s="1">
        <v>0</v>
      </c>
      <c r="FY31" s="1">
        <v>1.5321388951759897E-3</v>
      </c>
      <c r="FZ31" s="1">
        <v>1.2706468629823522</v>
      </c>
      <c r="GA31" s="1">
        <v>19.168050540422374</v>
      </c>
      <c r="GB31" s="1">
        <v>0</v>
      </c>
      <c r="GC31" s="1">
        <v>0</v>
      </c>
      <c r="GD31" s="1">
        <v>0</v>
      </c>
      <c r="GE31" s="1">
        <v>0</v>
      </c>
      <c r="GF31" s="1">
        <v>0</v>
      </c>
      <c r="GG31" s="1">
        <v>0</v>
      </c>
      <c r="GH31" s="1">
        <v>0</v>
      </c>
      <c r="GI31" s="1">
        <v>0</v>
      </c>
      <c r="GJ31" s="1">
        <v>0</v>
      </c>
      <c r="GK31" s="1">
        <v>0</v>
      </c>
      <c r="GL31" s="1">
        <v>0</v>
      </c>
      <c r="GM31" s="1">
        <v>0</v>
      </c>
      <c r="GN31" s="1">
        <v>0</v>
      </c>
      <c r="GO31" s="1">
        <v>0</v>
      </c>
      <c r="GP31" s="1">
        <v>0</v>
      </c>
      <c r="GQ31" s="1">
        <v>0</v>
      </c>
      <c r="GR31" s="1">
        <v>0</v>
      </c>
      <c r="GS31" s="1">
        <v>0</v>
      </c>
      <c r="GT31" s="1">
        <v>0</v>
      </c>
      <c r="GU31" s="1">
        <v>0</v>
      </c>
      <c r="GV31" s="1">
        <v>0</v>
      </c>
      <c r="GW31" s="1">
        <v>0</v>
      </c>
      <c r="GX31" s="1">
        <v>0</v>
      </c>
      <c r="GY31" s="1">
        <v>0</v>
      </c>
      <c r="GZ31" s="1">
        <v>0</v>
      </c>
      <c r="HA31" s="1">
        <v>0</v>
      </c>
      <c r="HB31" s="1">
        <v>0</v>
      </c>
      <c r="HC31" s="1">
        <v>0</v>
      </c>
      <c r="HD31" s="1">
        <v>0</v>
      </c>
      <c r="HE31" s="1">
        <v>0</v>
      </c>
      <c r="HF31" s="1">
        <v>0</v>
      </c>
      <c r="HG31" s="1">
        <v>0</v>
      </c>
      <c r="HH31" s="1">
        <v>0</v>
      </c>
      <c r="HI31" s="1">
        <v>0</v>
      </c>
      <c r="HJ31" s="1">
        <v>0</v>
      </c>
      <c r="HK31" s="1">
        <v>0</v>
      </c>
      <c r="HL31" s="1">
        <v>1.9939194469072519E-3</v>
      </c>
      <c r="HM31" s="1">
        <v>3.6291753530483833E-2</v>
      </c>
      <c r="HN31" s="1">
        <v>0.62588327012111489</v>
      </c>
      <c r="HO31" s="1">
        <v>0</v>
      </c>
      <c r="HP31" s="1">
        <v>0</v>
      </c>
      <c r="HQ31" s="1">
        <v>0</v>
      </c>
      <c r="HR31" s="1">
        <v>0</v>
      </c>
      <c r="HS31" s="1">
        <v>0</v>
      </c>
      <c r="HT31" s="1">
        <v>0</v>
      </c>
      <c r="HU31" s="1">
        <v>0</v>
      </c>
      <c r="HV31" s="1">
        <v>0</v>
      </c>
      <c r="HW31" s="1">
        <v>0</v>
      </c>
      <c r="HX31" s="1">
        <v>0</v>
      </c>
      <c r="HY31" s="1">
        <v>0</v>
      </c>
      <c r="HZ31" s="1">
        <v>0</v>
      </c>
      <c r="IA31" s="1">
        <v>0</v>
      </c>
      <c r="IB31" s="1">
        <v>0</v>
      </c>
      <c r="IC31" s="1">
        <v>0</v>
      </c>
      <c r="ID31" s="1">
        <v>0</v>
      </c>
      <c r="IE31" s="1">
        <v>0</v>
      </c>
      <c r="IF31" s="1">
        <v>0</v>
      </c>
      <c r="IG31" s="1">
        <v>0</v>
      </c>
      <c r="IH31" s="1">
        <v>0</v>
      </c>
      <c r="II31" s="1">
        <v>0</v>
      </c>
      <c r="IJ31" s="1">
        <v>0</v>
      </c>
      <c r="IK31" s="1">
        <v>0</v>
      </c>
      <c r="IL31" s="1">
        <v>0</v>
      </c>
      <c r="IM31" s="1">
        <v>0</v>
      </c>
      <c r="IN31" s="1">
        <v>0</v>
      </c>
      <c r="IO31" s="1">
        <v>0</v>
      </c>
      <c r="IP31" s="1">
        <v>0</v>
      </c>
      <c r="IQ31" s="1">
        <v>0</v>
      </c>
      <c r="IR31" s="1">
        <v>0</v>
      </c>
      <c r="IS31" s="1">
        <v>0</v>
      </c>
      <c r="IT31" s="1">
        <v>0</v>
      </c>
      <c r="IU31" s="1">
        <v>0</v>
      </c>
      <c r="IV31" s="1">
        <v>0</v>
      </c>
      <c r="IW31" s="1">
        <v>0</v>
      </c>
      <c r="IX31" s="1">
        <v>0</v>
      </c>
      <c r="IY31" s="1">
        <v>0</v>
      </c>
      <c r="IZ31" s="1">
        <v>0</v>
      </c>
      <c r="JA31" s="1">
        <v>0</v>
      </c>
      <c r="JB31" s="1">
        <v>0</v>
      </c>
      <c r="JC31" s="1">
        <v>0</v>
      </c>
      <c r="JD31" s="1">
        <v>0</v>
      </c>
      <c r="JE31" s="1">
        <v>0</v>
      </c>
      <c r="JF31" s="1">
        <v>0</v>
      </c>
      <c r="JG31" s="1">
        <v>0</v>
      </c>
      <c r="JH31" s="1">
        <v>0</v>
      </c>
      <c r="JI31" s="1">
        <v>0</v>
      </c>
      <c r="JJ31" s="1">
        <v>0</v>
      </c>
      <c r="JK31" s="1">
        <v>0</v>
      </c>
      <c r="JL31" s="1">
        <v>0</v>
      </c>
      <c r="JM31" s="1">
        <v>0</v>
      </c>
      <c r="JN31" s="1">
        <v>57.070689144840379</v>
      </c>
      <c r="JO31" s="1">
        <v>0.63191950566899602</v>
      </c>
      <c r="JP31" s="1">
        <v>13.830926857523714</v>
      </c>
      <c r="JQ31" s="1">
        <v>1.8658536643387156</v>
      </c>
      <c r="JR31" s="1">
        <v>3.3184972414942532E-2</v>
      </c>
      <c r="JS31" s="1">
        <v>6.528364753474909</v>
      </c>
      <c r="JT31" s="1">
        <v>0.13991048869105061</v>
      </c>
      <c r="JU31" s="1">
        <v>5.8506668836600388</v>
      </c>
      <c r="JV31" s="1">
        <v>9.9407832441611478E-3</v>
      </c>
      <c r="JW31" s="1">
        <v>0</v>
      </c>
      <c r="JX31" s="1">
        <v>8.7751306125886792</v>
      </c>
      <c r="JY31" s="1">
        <v>2.865362321771475</v>
      </c>
      <c r="JZ31" s="1">
        <v>1.0330061589220167</v>
      </c>
      <c r="KA31" s="1">
        <v>0.13527461604913574</v>
      </c>
      <c r="KB31" s="1">
        <v>1.2297692368118038</v>
      </c>
      <c r="KC31" s="1">
        <v>0</v>
      </c>
    </row>
    <row r="32" spans="1:289" ht="11.1" customHeight="1" x14ac:dyDescent="0.2">
      <c r="A32" s="1" t="s">
        <v>66</v>
      </c>
      <c r="B32" s="1">
        <v>1115.8984375</v>
      </c>
      <c r="D32" s="1">
        <v>77.3306428096801</v>
      </c>
      <c r="CA32" s="1">
        <v>0</v>
      </c>
      <c r="CB32" s="1">
        <v>0</v>
      </c>
      <c r="CC32" s="1">
        <v>0</v>
      </c>
      <c r="CD32" s="1">
        <v>0</v>
      </c>
      <c r="CE32" s="1">
        <v>0</v>
      </c>
      <c r="CF32" s="1">
        <v>0</v>
      </c>
      <c r="CG32" s="1">
        <v>0</v>
      </c>
      <c r="CH32" s="1">
        <v>0</v>
      </c>
      <c r="CI32" s="1">
        <v>0</v>
      </c>
      <c r="CJ32" s="1">
        <v>0</v>
      </c>
      <c r="CK32" s="1">
        <v>0</v>
      </c>
      <c r="CL32" s="1">
        <v>0</v>
      </c>
      <c r="CM32" s="1">
        <v>0</v>
      </c>
      <c r="CN32" s="1">
        <v>0</v>
      </c>
      <c r="CO32" s="1">
        <v>0</v>
      </c>
      <c r="CP32" s="1">
        <v>0</v>
      </c>
      <c r="CQ32" s="1">
        <v>0</v>
      </c>
      <c r="CR32" s="1">
        <v>0</v>
      </c>
      <c r="CS32" s="1">
        <v>0</v>
      </c>
      <c r="CT32" s="1">
        <v>0</v>
      </c>
      <c r="CU32" s="1">
        <v>0</v>
      </c>
      <c r="CV32" s="1">
        <v>0</v>
      </c>
      <c r="CW32" s="1">
        <v>0</v>
      </c>
      <c r="CX32" s="1">
        <v>0</v>
      </c>
      <c r="CY32" s="1">
        <v>0</v>
      </c>
      <c r="CZ32" s="1">
        <v>0</v>
      </c>
      <c r="DA32" s="1">
        <v>0</v>
      </c>
      <c r="DB32" s="1">
        <v>0</v>
      </c>
      <c r="DC32" s="1">
        <v>0</v>
      </c>
      <c r="DD32" s="1">
        <v>0</v>
      </c>
      <c r="DE32" s="1">
        <v>0</v>
      </c>
      <c r="DF32" s="1">
        <v>0</v>
      </c>
      <c r="DG32" s="1">
        <v>0</v>
      </c>
      <c r="DH32" s="1">
        <v>1.3544673204408759</v>
      </c>
      <c r="DI32" s="1">
        <v>0</v>
      </c>
      <c r="DJ32" s="1">
        <v>0</v>
      </c>
      <c r="DK32" s="1">
        <v>0</v>
      </c>
      <c r="DL32" s="1">
        <v>0</v>
      </c>
      <c r="DM32" s="1">
        <v>0</v>
      </c>
      <c r="DN32" s="1">
        <v>0</v>
      </c>
      <c r="DO32" s="1">
        <v>0</v>
      </c>
      <c r="DP32" s="1">
        <v>0</v>
      </c>
      <c r="DQ32" s="1">
        <v>0</v>
      </c>
      <c r="DR32" s="1">
        <v>0</v>
      </c>
      <c r="DS32" s="1">
        <v>0</v>
      </c>
      <c r="DT32" s="1">
        <v>0</v>
      </c>
      <c r="DU32" s="1">
        <v>0</v>
      </c>
      <c r="DV32" s="1">
        <v>0</v>
      </c>
      <c r="DW32" s="1">
        <v>0</v>
      </c>
      <c r="DX32" s="1">
        <v>0</v>
      </c>
      <c r="DY32" s="1">
        <v>0</v>
      </c>
      <c r="DZ32" s="1">
        <v>0</v>
      </c>
      <c r="EA32" s="1">
        <v>0</v>
      </c>
      <c r="EB32" s="1">
        <v>0</v>
      </c>
      <c r="EC32" s="1">
        <v>0</v>
      </c>
      <c r="ED32" s="1">
        <v>0</v>
      </c>
      <c r="EE32" s="1">
        <v>0</v>
      </c>
      <c r="EF32" s="1">
        <v>0</v>
      </c>
      <c r="EG32" s="1">
        <v>0</v>
      </c>
      <c r="EH32" s="1">
        <v>0</v>
      </c>
      <c r="EI32" s="1">
        <v>0</v>
      </c>
      <c r="EJ32" s="1">
        <v>0</v>
      </c>
      <c r="EK32" s="1">
        <v>0</v>
      </c>
      <c r="EL32" s="1">
        <v>0</v>
      </c>
      <c r="EM32" s="1">
        <v>0</v>
      </c>
      <c r="EN32" s="1">
        <v>0</v>
      </c>
      <c r="EO32" s="1">
        <v>0</v>
      </c>
      <c r="EP32" s="1">
        <v>0</v>
      </c>
      <c r="EQ32" s="1">
        <v>0</v>
      </c>
      <c r="ER32" s="1">
        <v>0</v>
      </c>
      <c r="ES32" s="1">
        <v>0</v>
      </c>
      <c r="ET32" s="1">
        <v>0</v>
      </c>
      <c r="EU32" s="1">
        <v>0</v>
      </c>
      <c r="EV32" s="1">
        <v>0</v>
      </c>
      <c r="EW32" s="1">
        <v>0</v>
      </c>
      <c r="EX32" s="1">
        <v>0</v>
      </c>
      <c r="EY32" s="1">
        <v>0</v>
      </c>
      <c r="EZ32" s="1">
        <v>0</v>
      </c>
      <c r="FA32" s="1">
        <v>0</v>
      </c>
      <c r="FB32" s="1">
        <v>0</v>
      </c>
      <c r="FC32" s="1">
        <v>0</v>
      </c>
      <c r="FD32" s="1">
        <v>0</v>
      </c>
      <c r="FE32" s="1">
        <v>0</v>
      </c>
      <c r="FF32" s="1">
        <v>0</v>
      </c>
      <c r="FG32" s="1">
        <v>0</v>
      </c>
      <c r="FH32" s="1">
        <v>0</v>
      </c>
      <c r="FI32" s="1">
        <v>0</v>
      </c>
      <c r="FJ32" s="1">
        <v>0</v>
      </c>
      <c r="FK32" s="1">
        <v>0</v>
      </c>
      <c r="FL32" s="1">
        <v>0</v>
      </c>
      <c r="FM32" s="1">
        <v>0</v>
      </c>
      <c r="FN32" s="1">
        <v>0</v>
      </c>
      <c r="FO32" s="1">
        <v>0</v>
      </c>
      <c r="FP32" s="1">
        <v>0</v>
      </c>
      <c r="FQ32" s="1">
        <v>0</v>
      </c>
      <c r="FR32" s="1">
        <v>0</v>
      </c>
      <c r="FS32" s="1">
        <v>0</v>
      </c>
      <c r="FT32" s="1">
        <v>0</v>
      </c>
      <c r="FU32" s="1">
        <v>0</v>
      </c>
      <c r="FV32" s="1">
        <v>0</v>
      </c>
      <c r="FW32" s="1">
        <v>0</v>
      </c>
      <c r="FX32" s="1">
        <v>0</v>
      </c>
      <c r="FY32" s="1">
        <v>0</v>
      </c>
      <c r="FZ32" s="1">
        <v>0</v>
      </c>
      <c r="GA32" s="1">
        <v>19.168050540422374</v>
      </c>
      <c r="GB32" s="1">
        <v>0</v>
      </c>
      <c r="GC32" s="1">
        <v>0</v>
      </c>
      <c r="GD32" s="1">
        <v>0</v>
      </c>
      <c r="GE32" s="1">
        <v>0</v>
      </c>
      <c r="GF32" s="1">
        <v>0</v>
      </c>
      <c r="GG32" s="1">
        <v>0</v>
      </c>
      <c r="GH32" s="1">
        <v>0</v>
      </c>
      <c r="GI32" s="1">
        <v>0</v>
      </c>
      <c r="GJ32" s="1">
        <v>0</v>
      </c>
      <c r="GK32" s="1">
        <v>1.5316462636555428</v>
      </c>
      <c r="GL32" s="1">
        <v>0</v>
      </c>
      <c r="GM32" s="1">
        <v>0</v>
      </c>
      <c r="GN32" s="1">
        <v>0</v>
      </c>
      <c r="GO32" s="1">
        <v>0</v>
      </c>
      <c r="GP32" s="1">
        <v>0</v>
      </c>
      <c r="GQ32" s="1">
        <v>0</v>
      </c>
      <c r="GR32" s="1">
        <v>0</v>
      </c>
      <c r="GS32" s="1">
        <v>0</v>
      </c>
      <c r="GT32" s="1">
        <v>0</v>
      </c>
      <c r="GU32" s="1">
        <v>0</v>
      </c>
      <c r="GV32" s="1">
        <v>0</v>
      </c>
      <c r="GW32" s="1">
        <v>0</v>
      </c>
      <c r="GX32" s="1">
        <v>0</v>
      </c>
      <c r="GY32" s="1">
        <v>0</v>
      </c>
      <c r="GZ32" s="1">
        <v>0</v>
      </c>
      <c r="HA32" s="1">
        <v>0</v>
      </c>
      <c r="HB32" s="1">
        <v>0</v>
      </c>
      <c r="HC32" s="1">
        <v>0</v>
      </c>
      <c r="HD32" s="1">
        <v>0</v>
      </c>
      <c r="HE32" s="1">
        <v>0</v>
      </c>
      <c r="HF32" s="1">
        <v>0</v>
      </c>
      <c r="HG32" s="1">
        <v>0</v>
      </c>
      <c r="HH32" s="1">
        <v>0</v>
      </c>
      <c r="HI32" s="1">
        <v>0</v>
      </c>
      <c r="HJ32" s="1">
        <v>0</v>
      </c>
      <c r="HK32" s="1">
        <v>0</v>
      </c>
      <c r="HL32" s="1">
        <v>4.8377013044233953E-2</v>
      </c>
      <c r="HM32" s="1">
        <v>0</v>
      </c>
      <c r="HN32" s="1">
        <v>0.62588327012111489</v>
      </c>
      <c r="HO32" s="1">
        <v>0</v>
      </c>
      <c r="HP32" s="1">
        <v>0</v>
      </c>
      <c r="HQ32" s="1">
        <v>0</v>
      </c>
      <c r="HR32" s="1">
        <v>0</v>
      </c>
      <c r="HS32" s="1">
        <v>0</v>
      </c>
      <c r="HT32" s="1">
        <v>0</v>
      </c>
      <c r="HU32" s="1">
        <v>0</v>
      </c>
      <c r="HV32" s="1">
        <v>0</v>
      </c>
      <c r="HW32" s="1">
        <v>0</v>
      </c>
      <c r="HX32" s="1">
        <v>0</v>
      </c>
      <c r="HY32" s="1">
        <v>0</v>
      </c>
      <c r="HZ32" s="1">
        <v>0</v>
      </c>
      <c r="IA32" s="1">
        <v>0</v>
      </c>
      <c r="IB32" s="1">
        <v>0</v>
      </c>
      <c r="IC32" s="1">
        <v>0</v>
      </c>
      <c r="ID32" s="1">
        <v>0</v>
      </c>
      <c r="IE32" s="1">
        <v>0</v>
      </c>
      <c r="IF32" s="1">
        <v>0</v>
      </c>
      <c r="IG32" s="1">
        <v>0</v>
      </c>
      <c r="IH32" s="1">
        <v>0</v>
      </c>
      <c r="II32" s="1">
        <v>0</v>
      </c>
      <c r="IJ32" s="1">
        <v>0</v>
      </c>
      <c r="IK32" s="1">
        <v>0</v>
      </c>
      <c r="IL32" s="1">
        <v>0</v>
      </c>
      <c r="IM32" s="1">
        <v>0</v>
      </c>
      <c r="IN32" s="1">
        <v>0</v>
      </c>
      <c r="IO32" s="1">
        <v>0</v>
      </c>
      <c r="IP32" s="1">
        <v>0</v>
      </c>
      <c r="IQ32" s="1">
        <v>0</v>
      </c>
      <c r="IR32" s="1">
        <v>0</v>
      </c>
      <c r="IS32" s="1">
        <v>0</v>
      </c>
      <c r="IT32" s="1">
        <v>0</v>
      </c>
      <c r="IU32" s="1">
        <v>0</v>
      </c>
      <c r="IV32" s="1">
        <v>0</v>
      </c>
      <c r="IW32" s="1">
        <v>0</v>
      </c>
      <c r="IX32" s="1">
        <v>0</v>
      </c>
      <c r="IY32" s="1">
        <v>0</v>
      </c>
      <c r="IZ32" s="1">
        <v>0</v>
      </c>
      <c r="JA32" s="1">
        <v>0</v>
      </c>
      <c r="JB32" s="1">
        <v>0</v>
      </c>
      <c r="JC32" s="1">
        <v>0</v>
      </c>
      <c r="JD32" s="1">
        <v>0</v>
      </c>
      <c r="JE32" s="1">
        <v>0</v>
      </c>
      <c r="JF32" s="1">
        <v>0</v>
      </c>
      <c r="JG32" s="1">
        <v>0</v>
      </c>
      <c r="JH32" s="1">
        <v>0</v>
      </c>
      <c r="JI32" s="1">
        <v>0</v>
      </c>
      <c r="JJ32" s="1">
        <v>0</v>
      </c>
      <c r="JK32" s="1">
        <v>0</v>
      </c>
      <c r="JL32" s="1">
        <v>0</v>
      </c>
      <c r="JM32" s="1">
        <v>0</v>
      </c>
      <c r="JN32" s="1">
        <v>57.254128472147826</v>
      </c>
      <c r="JO32" s="1">
        <v>0.64920297023053453</v>
      </c>
      <c r="JP32" s="1">
        <v>14.24372783562464</v>
      </c>
      <c r="JQ32" s="1">
        <v>1.8579931924466293</v>
      </c>
      <c r="JR32" s="1">
        <v>2.3153966413513284E-2</v>
      </c>
      <c r="JS32" s="1">
        <v>6.4003694393148711</v>
      </c>
      <c r="JT32" s="1">
        <v>0.14522002450902419</v>
      </c>
      <c r="JU32" s="1">
        <v>5.2114526115914126</v>
      </c>
      <c r="JV32" s="1">
        <v>1.0320879919019628E-2</v>
      </c>
      <c r="JW32" s="1">
        <v>0</v>
      </c>
      <c r="JX32" s="1">
        <v>8.7447607289294975</v>
      </c>
      <c r="JY32" s="1">
        <v>2.9707202876672079</v>
      </c>
      <c r="JZ32" s="1">
        <v>1.072162900827301</v>
      </c>
      <c r="KA32" s="1">
        <v>0.14040228463193097</v>
      </c>
      <c r="KB32" s="1">
        <v>1.2763844057466391</v>
      </c>
      <c r="KC32" s="1">
        <v>0</v>
      </c>
    </row>
    <row r="33" spans="1:289" ht="11.1" customHeight="1" x14ac:dyDescent="0.2">
      <c r="A33" s="1" t="s">
        <v>59</v>
      </c>
      <c r="B33" s="1">
        <v>1115.8984375</v>
      </c>
      <c r="D33" s="1">
        <v>77.330642809679148</v>
      </c>
      <c r="CA33" s="1">
        <v>0</v>
      </c>
      <c r="CB33" s="1">
        <v>0</v>
      </c>
      <c r="CC33" s="1">
        <v>0</v>
      </c>
      <c r="CD33" s="1">
        <v>0</v>
      </c>
      <c r="CE33" s="1">
        <v>0</v>
      </c>
      <c r="CF33" s="1">
        <v>0</v>
      </c>
      <c r="CG33" s="1">
        <v>0</v>
      </c>
      <c r="CH33" s="1">
        <v>0</v>
      </c>
      <c r="CI33" s="1">
        <v>0</v>
      </c>
      <c r="CJ33" s="1">
        <v>0</v>
      </c>
      <c r="CK33" s="1">
        <v>0</v>
      </c>
      <c r="CL33" s="1">
        <v>0</v>
      </c>
      <c r="CM33" s="1">
        <v>0</v>
      </c>
      <c r="CN33" s="1">
        <v>0</v>
      </c>
      <c r="CO33" s="1">
        <v>0</v>
      </c>
      <c r="CP33" s="1">
        <v>0</v>
      </c>
      <c r="CQ33" s="1">
        <v>0</v>
      </c>
      <c r="CR33" s="1">
        <v>0</v>
      </c>
      <c r="CS33" s="1">
        <v>0</v>
      </c>
      <c r="CT33" s="1">
        <v>0</v>
      </c>
      <c r="CU33" s="1">
        <v>0</v>
      </c>
      <c r="CV33" s="1">
        <v>0</v>
      </c>
      <c r="CW33" s="1">
        <v>0</v>
      </c>
      <c r="CX33" s="1">
        <v>0</v>
      </c>
      <c r="CY33" s="1">
        <v>0</v>
      </c>
      <c r="CZ33" s="1">
        <v>0</v>
      </c>
      <c r="DA33" s="1">
        <v>0</v>
      </c>
      <c r="DB33" s="1">
        <v>0</v>
      </c>
      <c r="DC33" s="1">
        <v>0</v>
      </c>
      <c r="DD33" s="1">
        <v>0</v>
      </c>
      <c r="DE33" s="1">
        <v>0</v>
      </c>
      <c r="DF33" s="1">
        <v>0</v>
      </c>
      <c r="DG33" s="1">
        <v>0</v>
      </c>
      <c r="DH33" s="1">
        <v>2.2086093012964616E-3</v>
      </c>
      <c r="DI33" s="1">
        <v>1.3522587111395794</v>
      </c>
      <c r="DJ33" s="1">
        <v>1.3522587111395794</v>
      </c>
      <c r="DK33" s="1">
        <v>0</v>
      </c>
      <c r="DL33" s="1">
        <v>0</v>
      </c>
      <c r="DM33" s="1">
        <v>0</v>
      </c>
      <c r="DN33" s="1">
        <v>0</v>
      </c>
      <c r="DO33" s="1">
        <v>0</v>
      </c>
      <c r="DP33" s="1">
        <v>0</v>
      </c>
      <c r="DQ33" s="1">
        <v>0</v>
      </c>
      <c r="DR33" s="1">
        <v>0</v>
      </c>
      <c r="DS33" s="1">
        <v>0</v>
      </c>
      <c r="DT33" s="1">
        <v>0</v>
      </c>
      <c r="DU33" s="1">
        <v>0</v>
      </c>
      <c r="DV33" s="1">
        <v>0</v>
      </c>
      <c r="DW33" s="1">
        <v>0</v>
      </c>
      <c r="DX33" s="1">
        <v>0</v>
      </c>
      <c r="DY33" s="1">
        <v>0</v>
      </c>
      <c r="DZ33" s="1">
        <v>0</v>
      </c>
      <c r="EA33" s="1">
        <v>0</v>
      </c>
      <c r="EB33" s="1">
        <v>0</v>
      </c>
      <c r="EC33" s="1">
        <v>0</v>
      </c>
      <c r="ED33" s="1">
        <v>0</v>
      </c>
      <c r="EE33" s="1">
        <v>0</v>
      </c>
      <c r="EF33" s="1">
        <v>0</v>
      </c>
      <c r="EG33" s="1">
        <v>0</v>
      </c>
      <c r="EH33" s="1">
        <v>0</v>
      </c>
      <c r="EI33" s="1">
        <v>0</v>
      </c>
      <c r="EJ33" s="1">
        <v>0</v>
      </c>
      <c r="EK33" s="1">
        <v>0</v>
      </c>
      <c r="EL33" s="1">
        <v>0</v>
      </c>
      <c r="EM33" s="1">
        <v>0</v>
      </c>
      <c r="EN33" s="1">
        <v>0</v>
      </c>
      <c r="EO33" s="1">
        <v>0</v>
      </c>
      <c r="EP33" s="1">
        <v>0</v>
      </c>
      <c r="EQ33" s="1">
        <v>0</v>
      </c>
      <c r="ER33" s="1">
        <v>0</v>
      </c>
      <c r="ES33" s="1">
        <v>0</v>
      </c>
      <c r="ET33" s="1">
        <v>0</v>
      </c>
      <c r="EU33" s="1">
        <v>0</v>
      </c>
      <c r="EV33" s="1">
        <v>0</v>
      </c>
      <c r="EW33" s="1">
        <v>0</v>
      </c>
      <c r="EX33" s="1">
        <v>0</v>
      </c>
      <c r="EY33" s="1">
        <v>0</v>
      </c>
      <c r="EZ33" s="1">
        <v>0</v>
      </c>
      <c r="FA33" s="1">
        <v>0</v>
      </c>
      <c r="FB33" s="1">
        <v>0</v>
      </c>
      <c r="FC33" s="1">
        <v>0</v>
      </c>
      <c r="FD33" s="1">
        <v>0</v>
      </c>
      <c r="FE33" s="1">
        <v>0</v>
      </c>
      <c r="FF33" s="1">
        <v>0</v>
      </c>
      <c r="FG33" s="1">
        <v>0</v>
      </c>
      <c r="FH33" s="1">
        <v>0</v>
      </c>
      <c r="FI33" s="1">
        <v>0</v>
      </c>
      <c r="FJ33" s="1">
        <v>0</v>
      </c>
      <c r="FK33" s="1">
        <v>0</v>
      </c>
      <c r="FL33" s="1">
        <v>0</v>
      </c>
      <c r="FM33" s="1">
        <v>0</v>
      </c>
      <c r="FN33" s="1">
        <v>0</v>
      </c>
      <c r="FO33" s="1">
        <v>0</v>
      </c>
      <c r="FP33" s="1">
        <v>0</v>
      </c>
      <c r="FQ33" s="1">
        <v>0</v>
      </c>
      <c r="FR33" s="1">
        <v>0</v>
      </c>
      <c r="FS33" s="1">
        <v>0</v>
      </c>
      <c r="FT33" s="1">
        <v>0</v>
      </c>
      <c r="FU33" s="1">
        <v>0</v>
      </c>
      <c r="FV33" s="1">
        <v>0</v>
      </c>
      <c r="FW33" s="1">
        <v>0</v>
      </c>
      <c r="FX33" s="1">
        <v>0</v>
      </c>
      <c r="FY33" s="1">
        <v>0</v>
      </c>
      <c r="FZ33" s="1">
        <v>0</v>
      </c>
      <c r="GA33" s="1">
        <v>19.168050540422374</v>
      </c>
      <c r="GB33" s="1">
        <v>0</v>
      </c>
      <c r="GC33" s="1">
        <v>0</v>
      </c>
      <c r="GD33" s="1">
        <v>0</v>
      </c>
      <c r="GE33" s="1">
        <v>0</v>
      </c>
      <c r="GF33" s="1">
        <v>0</v>
      </c>
      <c r="GG33" s="1">
        <v>0</v>
      </c>
      <c r="GH33" s="1">
        <v>0</v>
      </c>
      <c r="GI33" s="1">
        <v>0</v>
      </c>
      <c r="GJ33" s="1">
        <v>0</v>
      </c>
      <c r="GK33" s="1">
        <v>2.1444888930208113E-3</v>
      </c>
      <c r="GL33" s="1">
        <v>1.5295017747625221</v>
      </c>
      <c r="GM33" s="1">
        <v>1.5295017747625221</v>
      </c>
      <c r="GN33" s="1">
        <v>0</v>
      </c>
      <c r="GO33" s="1">
        <v>0</v>
      </c>
      <c r="GP33" s="1">
        <v>0</v>
      </c>
      <c r="GQ33" s="1">
        <v>0</v>
      </c>
      <c r="GR33" s="1">
        <v>0</v>
      </c>
      <c r="GS33" s="1">
        <v>0</v>
      </c>
      <c r="GT33" s="1">
        <v>0</v>
      </c>
      <c r="GU33" s="1">
        <v>0</v>
      </c>
      <c r="GV33" s="1">
        <v>0</v>
      </c>
      <c r="GW33" s="1">
        <v>0</v>
      </c>
      <c r="GX33" s="1">
        <v>0</v>
      </c>
      <c r="GY33" s="1">
        <v>0</v>
      </c>
      <c r="GZ33" s="1">
        <v>0</v>
      </c>
      <c r="HA33" s="1">
        <v>0</v>
      </c>
      <c r="HB33" s="1">
        <v>0</v>
      </c>
      <c r="HC33" s="1">
        <v>0</v>
      </c>
      <c r="HD33" s="1">
        <v>0</v>
      </c>
      <c r="HE33" s="1">
        <v>0</v>
      </c>
      <c r="HF33" s="1">
        <v>0</v>
      </c>
      <c r="HG33" s="1">
        <v>0</v>
      </c>
      <c r="HH33" s="1">
        <v>0</v>
      </c>
      <c r="HI33" s="1">
        <v>0</v>
      </c>
      <c r="HJ33" s="1">
        <v>0</v>
      </c>
      <c r="HK33" s="1">
        <v>0</v>
      </c>
      <c r="HL33" s="1">
        <v>2.0142216501616269E-3</v>
      </c>
      <c r="HM33" s="1">
        <v>4.636279139407231E-2</v>
      </c>
      <c r="HN33" s="1">
        <v>0.67224606151518718</v>
      </c>
      <c r="HO33" s="1">
        <v>0</v>
      </c>
      <c r="HP33" s="1">
        <v>0</v>
      </c>
      <c r="HQ33" s="1">
        <v>0</v>
      </c>
      <c r="HR33" s="1">
        <v>0</v>
      </c>
      <c r="HS33" s="1">
        <v>0</v>
      </c>
      <c r="HT33" s="1">
        <v>0</v>
      </c>
      <c r="HU33" s="1">
        <v>0</v>
      </c>
      <c r="HV33" s="1">
        <v>0</v>
      </c>
      <c r="HW33" s="1">
        <v>0</v>
      </c>
      <c r="HX33" s="1">
        <v>0</v>
      </c>
      <c r="HY33" s="1">
        <v>0</v>
      </c>
      <c r="HZ33" s="1">
        <v>0</v>
      </c>
      <c r="IA33" s="1">
        <v>0</v>
      </c>
      <c r="IB33" s="1">
        <v>0</v>
      </c>
      <c r="IC33" s="1">
        <v>0</v>
      </c>
      <c r="ID33" s="1">
        <v>0</v>
      </c>
      <c r="IE33" s="1">
        <v>0</v>
      </c>
      <c r="IF33" s="1">
        <v>0</v>
      </c>
      <c r="IG33" s="1">
        <v>0</v>
      </c>
      <c r="IH33" s="1">
        <v>0</v>
      </c>
      <c r="II33" s="1">
        <v>0</v>
      </c>
      <c r="IJ33" s="1">
        <v>0</v>
      </c>
      <c r="IK33" s="1">
        <v>0</v>
      </c>
      <c r="IL33" s="1">
        <v>0</v>
      </c>
      <c r="IM33" s="1">
        <v>0</v>
      </c>
      <c r="IN33" s="1">
        <v>0</v>
      </c>
      <c r="IO33" s="1">
        <v>0</v>
      </c>
      <c r="IP33" s="1">
        <v>0</v>
      </c>
      <c r="IQ33" s="1">
        <v>0</v>
      </c>
      <c r="IR33" s="1">
        <v>0</v>
      </c>
      <c r="IS33" s="1">
        <v>0</v>
      </c>
      <c r="IT33" s="1">
        <v>0</v>
      </c>
      <c r="IU33" s="1">
        <v>0</v>
      </c>
      <c r="IV33" s="1">
        <v>0</v>
      </c>
      <c r="IW33" s="1">
        <v>0</v>
      </c>
      <c r="IX33" s="1">
        <v>0</v>
      </c>
      <c r="IY33" s="1">
        <v>0</v>
      </c>
      <c r="IZ33" s="1">
        <v>0</v>
      </c>
      <c r="JA33" s="1">
        <v>0</v>
      </c>
      <c r="JB33" s="1">
        <v>0</v>
      </c>
      <c r="JC33" s="1">
        <v>0</v>
      </c>
      <c r="JD33" s="1">
        <v>0</v>
      </c>
      <c r="JE33" s="1">
        <v>0</v>
      </c>
      <c r="JF33" s="1">
        <v>0</v>
      </c>
      <c r="JG33" s="1">
        <v>0</v>
      </c>
      <c r="JH33" s="1">
        <v>0</v>
      </c>
      <c r="JI33" s="1">
        <v>0</v>
      </c>
      <c r="JJ33" s="1">
        <v>0</v>
      </c>
      <c r="JK33" s="1">
        <v>0</v>
      </c>
      <c r="JL33" s="1">
        <v>0</v>
      </c>
      <c r="JM33" s="1">
        <v>0</v>
      </c>
      <c r="JN33" s="1">
        <v>57.254128472148224</v>
      </c>
      <c r="JO33" s="1">
        <v>0.6492029702305373</v>
      </c>
      <c r="JP33" s="1">
        <v>14.243727835624782</v>
      </c>
      <c r="JQ33" s="1">
        <v>1.8579931924464599</v>
      </c>
      <c r="JR33" s="1">
        <v>2.3153966413513579E-2</v>
      </c>
      <c r="JS33" s="1">
        <v>6.4003694393141517</v>
      </c>
      <c r="JT33" s="1">
        <v>0.14522002450902577</v>
      </c>
      <c r="JU33" s="1">
        <v>5.2114526115914765</v>
      </c>
      <c r="JV33" s="1">
        <v>1.0320879919019749E-2</v>
      </c>
      <c r="JW33" s="1">
        <v>0</v>
      </c>
      <c r="JX33" s="1">
        <v>8.7447607289296911</v>
      </c>
      <c r="JY33" s="1">
        <v>2.9707202876672429</v>
      </c>
      <c r="JZ33" s="1">
        <v>1.0721629008273144</v>
      </c>
      <c r="KA33" s="1">
        <v>0.14040228463193144</v>
      </c>
      <c r="KB33" s="1">
        <v>1.2763844057466542</v>
      </c>
      <c r="KC33" s="1">
        <v>0</v>
      </c>
    </row>
    <row r="34" spans="1:289" ht="11.1" customHeight="1" x14ac:dyDescent="0.2">
      <c r="A34" s="1" t="s">
        <v>66</v>
      </c>
      <c r="B34" s="1">
        <v>1095.8984375</v>
      </c>
      <c r="D34" s="1">
        <v>71.385000975458283</v>
      </c>
      <c r="CA34" s="1">
        <v>0</v>
      </c>
      <c r="CB34" s="1">
        <v>0</v>
      </c>
      <c r="CC34" s="1">
        <v>0</v>
      </c>
      <c r="CD34" s="1">
        <v>0</v>
      </c>
      <c r="CE34" s="1">
        <v>0</v>
      </c>
      <c r="CF34" s="1">
        <v>0</v>
      </c>
      <c r="CG34" s="1">
        <v>0</v>
      </c>
      <c r="CH34" s="1">
        <v>0</v>
      </c>
      <c r="CI34" s="1">
        <v>0</v>
      </c>
      <c r="CJ34" s="1">
        <v>0</v>
      </c>
      <c r="CK34" s="1">
        <v>0</v>
      </c>
      <c r="CL34" s="1">
        <v>0</v>
      </c>
      <c r="CM34" s="1">
        <v>0</v>
      </c>
      <c r="CN34" s="1">
        <v>0</v>
      </c>
      <c r="CO34" s="1">
        <v>0</v>
      </c>
      <c r="CP34" s="1">
        <v>0</v>
      </c>
      <c r="CQ34" s="1">
        <v>0</v>
      </c>
      <c r="CR34" s="1">
        <v>0</v>
      </c>
      <c r="CS34" s="1">
        <v>0</v>
      </c>
      <c r="CT34" s="1">
        <v>0</v>
      </c>
      <c r="CU34" s="1">
        <v>0</v>
      </c>
      <c r="CV34" s="1">
        <v>0</v>
      </c>
      <c r="CW34" s="1">
        <v>0</v>
      </c>
      <c r="CX34" s="1">
        <v>0</v>
      </c>
      <c r="CY34" s="1">
        <v>0</v>
      </c>
      <c r="CZ34" s="1">
        <v>0</v>
      </c>
      <c r="DA34" s="1">
        <v>0</v>
      </c>
      <c r="DB34" s="1">
        <v>0</v>
      </c>
      <c r="DC34" s="1">
        <v>0</v>
      </c>
      <c r="DD34" s="1">
        <v>0</v>
      </c>
      <c r="DE34" s="1">
        <v>0</v>
      </c>
      <c r="DF34" s="1">
        <v>0</v>
      </c>
      <c r="DG34" s="1">
        <v>0</v>
      </c>
      <c r="DH34" s="1">
        <v>4.8388642874359737</v>
      </c>
      <c r="DI34" s="1">
        <v>0</v>
      </c>
      <c r="DJ34" s="1">
        <v>1.3522587111395794</v>
      </c>
      <c r="DK34" s="1">
        <v>0.30511934181781136</v>
      </c>
      <c r="DL34" s="1">
        <v>0</v>
      </c>
      <c r="DM34" s="1">
        <v>0</v>
      </c>
      <c r="DN34" s="1">
        <v>0</v>
      </c>
      <c r="DO34" s="1">
        <v>0</v>
      </c>
      <c r="DP34" s="1">
        <v>0</v>
      </c>
      <c r="DQ34" s="1">
        <v>0</v>
      </c>
      <c r="DR34" s="1">
        <v>0</v>
      </c>
      <c r="DS34" s="1">
        <v>0</v>
      </c>
      <c r="DT34" s="1">
        <v>0</v>
      </c>
      <c r="DU34" s="1">
        <v>0</v>
      </c>
      <c r="DV34" s="1">
        <v>0</v>
      </c>
      <c r="DW34" s="1">
        <v>0</v>
      </c>
      <c r="DX34" s="1">
        <v>0</v>
      </c>
      <c r="DY34" s="1">
        <v>0</v>
      </c>
      <c r="DZ34" s="1">
        <v>0</v>
      </c>
      <c r="EA34" s="1">
        <v>0</v>
      </c>
      <c r="EB34" s="1">
        <v>0</v>
      </c>
      <c r="EC34" s="1">
        <v>0</v>
      </c>
      <c r="ED34" s="1">
        <v>0</v>
      </c>
      <c r="EE34" s="1">
        <v>0</v>
      </c>
      <c r="EF34" s="1">
        <v>0.7393230697617913</v>
      </c>
      <c r="EG34" s="1">
        <v>0</v>
      </c>
      <c r="EH34" s="1">
        <v>0</v>
      </c>
      <c r="EI34" s="1">
        <v>0</v>
      </c>
      <c r="EJ34" s="1">
        <v>0</v>
      </c>
      <c r="EK34" s="1">
        <v>0</v>
      </c>
      <c r="EL34" s="1">
        <v>0</v>
      </c>
      <c r="EM34" s="1">
        <v>0</v>
      </c>
      <c r="EN34" s="1">
        <v>0</v>
      </c>
      <c r="EO34" s="1">
        <v>0</v>
      </c>
      <c r="EP34" s="1">
        <v>0</v>
      </c>
      <c r="EQ34" s="1">
        <v>0</v>
      </c>
      <c r="ER34" s="1">
        <v>0</v>
      </c>
      <c r="ES34" s="1">
        <v>0</v>
      </c>
      <c r="ET34" s="1">
        <v>0</v>
      </c>
      <c r="EU34" s="1">
        <v>0</v>
      </c>
      <c r="EV34" s="1">
        <v>0</v>
      </c>
      <c r="EW34" s="1">
        <v>0</v>
      </c>
      <c r="EX34" s="1">
        <v>0</v>
      </c>
      <c r="EY34" s="1">
        <v>0</v>
      </c>
      <c r="EZ34" s="1">
        <v>0</v>
      </c>
      <c r="FA34" s="1">
        <v>0</v>
      </c>
      <c r="FB34" s="1">
        <v>0</v>
      </c>
      <c r="FC34" s="1">
        <v>0</v>
      </c>
      <c r="FD34" s="1">
        <v>0</v>
      </c>
      <c r="FE34" s="1">
        <v>0</v>
      </c>
      <c r="FF34" s="1">
        <v>0</v>
      </c>
      <c r="FG34" s="1">
        <v>0</v>
      </c>
      <c r="FH34" s="1">
        <v>0</v>
      </c>
      <c r="FI34" s="1">
        <v>0</v>
      </c>
      <c r="FJ34" s="1">
        <v>0</v>
      </c>
      <c r="FK34" s="1">
        <v>0</v>
      </c>
      <c r="FL34" s="1">
        <v>0</v>
      </c>
      <c r="FM34" s="1">
        <v>0</v>
      </c>
      <c r="FN34" s="1">
        <v>0</v>
      </c>
      <c r="FO34" s="1">
        <v>0</v>
      </c>
      <c r="FP34" s="1">
        <v>0</v>
      </c>
      <c r="FQ34" s="1">
        <v>0</v>
      </c>
      <c r="FR34" s="1">
        <v>0</v>
      </c>
      <c r="FS34" s="1">
        <v>0</v>
      </c>
      <c r="FT34" s="1">
        <v>0</v>
      </c>
      <c r="FU34" s="1">
        <v>0</v>
      </c>
      <c r="FV34" s="1">
        <v>0</v>
      </c>
      <c r="FW34" s="1">
        <v>0</v>
      </c>
      <c r="FX34" s="1">
        <v>0</v>
      </c>
      <c r="FY34" s="1">
        <v>0</v>
      </c>
      <c r="FZ34" s="1">
        <v>0</v>
      </c>
      <c r="GA34" s="1">
        <v>19.168050540422374</v>
      </c>
      <c r="GB34" s="1">
        <v>0</v>
      </c>
      <c r="GC34" s="1">
        <v>0</v>
      </c>
      <c r="GD34" s="1">
        <v>0</v>
      </c>
      <c r="GE34" s="1">
        <v>0</v>
      </c>
      <c r="GF34" s="1">
        <v>0</v>
      </c>
      <c r="GG34" s="1">
        <v>0</v>
      </c>
      <c r="GH34" s="1">
        <v>0</v>
      </c>
      <c r="GI34" s="1">
        <v>0</v>
      </c>
      <c r="GJ34" s="1">
        <v>0</v>
      </c>
      <c r="GK34" s="1">
        <v>0</v>
      </c>
      <c r="GL34" s="1">
        <v>0</v>
      </c>
      <c r="GM34" s="1">
        <v>1.5295017747625221</v>
      </c>
      <c r="GN34" s="1">
        <v>0</v>
      </c>
      <c r="GO34" s="1">
        <v>0</v>
      </c>
      <c r="GP34" s="1">
        <v>0</v>
      </c>
      <c r="GQ34" s="1">
        <v>0</v>
      </c>
      <c r="GR34" s="1">
        <v>0</v>
      </c>
      <c r="GS34" s="1">
        <v>0</v>
      </c>
      <c r="GT34" s="1">
        <v>0</v>
      </c>
      <c r="GU34" s="1">
        <v>0</v>
      </c>
      <c r="GV34" s="1">
        <v>0</v>
      </c>
      <c r="GW34" s="1">
        <v>0</v>
      </c>
      <c r="GX34" s="1">
        <v>0</v>
      </c>
      <c r="GY34" s="1">
        <v>0</v>
      </c>
      <c r="GZ34" s="1">
        <v>0</v>
      </c>
      <c r="HA34" s="1">
        <v>0</v>
      </c>
      <c r="HB34" s="1">
        <v>0</v>
      </c>
      <c r="HC34" s="1">
        <v>0</v>
      </c>
      <c r="HD34" s="1">
        <v>0</v>
      </c>
      <c r="HE34" s="1">
        <v>0</v>
      </c>
      <c r="HF34" s="1">
        <v>0</v>
      </c>
      <c r="HG34" s="1">
        <v>0</v>
      </c>
      <c r="HH34" s="1">
        <v>0</v>
      </c>
      <c r="HI34" s="1">
        <v>0</v>
      </c>
      <c r="HJ34" s="1">
        <v>0</v>
      </c>
      <c r="HK34" s="1">
        <v>0</v>
      </c>
      <c r="HL34" s="1">
        <v>6.9770297934911962E-2</v>
      </c>
      <c r="HM34" s="1">
        <v>0</v>
      </c>
      <c r="HN34" s="1">
        <v>0.67224606151518718</v>
      </c>
      <c r="HO34" s="1">
        <v>0</v>
      </c>
      <c r="HP34" s="1">
        <v>0</v>
      </c>
      <c r="HQ34" s="1">
        <v>0</v>
      </c>
      <c r="HR34" s="1">
        <v>0</v>
      </c>
      <c r="HS34" s="1">
        <v>0</v>
      </c>
      <c r="HT34" s="1">
        <v>0</v>
      </c>
      <c r="HU34" s="1">
        <v>0</v>
      </c>
      <c r="HV34" s="1">
        <v>0</v>
      </c>
      <c r="HW34" s="1">
        <v>0</v>
      </c>
      <c r="HX34" s="1">
        <v>0</v>
      </c>
      <c r="HY34" s="1">
        <v>0</v>
      </c>
      <c r="HZ34" s="1">
        <v>0</v>
      </c>
      <c r="IA34" s="1">
        <v>0</v>
      </c>
      <c r="IB34" s="1">
        <v>0</v>
      </c>
      <c r="IC34" s="1">
        <v>0</v>
      </c>
      <c r="ID34" s="1">
        <v>0</v>
      </c>
      <c r="IE34" s="1">
        <v>0</v>
      </c>
      <c r="IF34" s="1">
        <v>0</v>
      </c>
      <c r="IG34" s="1">
        <v>0</v>
      </c>
      <c r="IH34" s="1">
        <v>0</v>
      </c>
      <c r="II34" s="1">
        <v>0</v>
      </c>
      <c r="IJ34" s="1">
        <v>0</v>
      </c>
      <c r="IK34" s="1">
        <v>0</v>
      </c>
      <c r="IL34" s="1">
        <v>0</v>
      </c>
      <c r="IM34" s="1">
        <v>0</v>
      </c>
      <c r="IN34" s="1">
        <v>0</v>
      </c>
      <c r="IO34" s="1">
        <v>0</v>
      </c>
      <c r="IP34" s="1">
        <v>0</v>
      </c>
      <c r="IQ34" s="1">
        <v>0</v>
      </c>
      <c r="IR34" s="1">
        <v>0</v>
      </c>
      <c r="IS34" s="1">
        <v>0</v>
      </c>
      <c r="IT34" s="1">
        <v>0</v>
      </c>
      <c r="IU34" s="1">
        <v>0</v>
      </c>
      <c r="IV34" s="1">
        <v>0</v>
      </c>
      <c r="IW34" s="1">
        <v>0</v>
      </c>
      <c r="IX34" s="1">
        <v>0</v>
      </c>
      <c r="IY34" s="1">
        <v>0</v>
      </c>
      <c r="IZ34" s="1">
        <v>0</v>
      </c>
      <c r="JA34" s="1">
        <v>0</v>
      </c>
      <c r="JB34" s="1">
        <v>0</v>
      </c>
      <c r="JC34" s="1">
        <v>0</v>
      </c>
      <c r="JD34" s="1">
        <v>0</v>
      </c>
      <c r="JE34" s="1">
        <v>0</v>
      </c>
      <c r="JF34" s="1">
        <v>0</v>
      </c>
      <c r="JG34" s="1">
        <v>0</v>
      </c>
      <c r="JH34" s="1">
        <v>0</v>
      </c>
      <c r="JI34" s="1">
        <v>0</v>
      </c>
      <c r="JJ34" s="1">
        <v>0</v>
      </c>
      <c r="JK34" s="1">
        <v>0</v>
      </c>
      <c r="JL34" s="1">
        <v>0</v>
      </c>
      <c r="JM34" s="1">
        <v>0</v>
      </c>
      <c r="JN34" s="1">
        <v>57.833356957556816</v>
      </c>
      <c r="JO34" s="1">
        <v>0.67811198292270192</v>
      </c>
      <c r="JP34" s="1">
        <v>14.798556071457675</v>
      </c>
      <c r="JQ34" s="1">
        <v>1.8333309318669</v>
      </c>
      <c r="JR34" s="1">
        <v>1.2726226942143187E-2</v>
      </c>
      <c r="JS34" s="1">
        <v>6.3239239193099355</v>
      </c>
      <c r="JT34" s="1">
        <v>0.15731537004504142</v>
      </c>
      <c r="JU34" s="1">
        <v>4.4314911481365415</v>
      </c>
      <c r="JV34" s="1">
        <v>1.1180503853655786E-2</v>
      </c>
      <c r="JW34" s="1">
        <v>0</v>
      </c>
      <c r="JX34" s="1">
        <v>8.0517044420908643</v>
      </c>
      <c r="JY34" s="1">
        <v>3.172868015323179</v>
      </c>
      <c r="JZ34" s="1">
        <v>1.1606438723374528</v>
      </c>
      <c r="KA34" s="1">
        <v>0.15209636161894163</v>
      </c>
      <c r="KB34" s="1">
        <v>1.3826941965381674</v>
      </c>
      <c r="KC34" s="1">
        <v>0</v>
      </c>
    </row>
    <row r="35" spans="1:289" ht="11.1" customHeight="1" x14ac:dyDescent="0.2">
      <c r="A35" s="1" t="s">
        <v>59</v>
      </c>
      <c r="B35" s="1">
        <v>1095.8984375</v>
      </c>
      <c r="D35" s="1">
        <v>71.385000975457345</v>
      </c>
      <c r="CA35" s="1">
        <v>0</v>
      </c>
      <c r="CB35" s="1">
        <v>0</v>
      </c>
      <c r="CC35" s="1">
        <v>0</v>
      </c>
      <c r="CD35" s="1">
        <v>0</v>
      </c>
      <c r="CE35" s="1">
        <v>0</v>
      </c>
      <c r="CF35" s="1">
        <v>0</v>
      </c>
      <c r="CG35" s="1">
        <v>0</v>
      </c>
      <c r="CH35" s="1">
        <v>0</v>
      </c>
      <c r="CI35" s="1">
        <v>0</v>
      </c>
      <c r="CJ35" s="1">
        <v>0</v>
      </c>
      <c r="CK35" s="1">
        <v>0</v>
      </c>
      <c r="CL35" s="1">
        <v>0</v>
      </c>
      <c r="CM35" s="1">
        <v>0</v>
      </c>
      <c r="CN35" s="1">
        <v>0</v>
      </c>
      <c r="CO35" s="1">
        <v>0</v>
      </c>
      <c r="CP35" s="1">
        <v>0</v>
      </c>
      <c r="CQ35" s="1">
        <v>0</v>
      </c>
      <c r="CR35" s="1">
        <v>0</v>
      </c>
      <c r="CS35" s="1">
        <v>0</v>
      </c>
      <c r="CT35" s="1">
        <v>0</v>
      </c>
      <c r="CU35" s="1">
        <v>0</v>
      </c>
      <c r="CV35" s="1">
        <v>0</v>
      </c>
      <c r="CW35" s="1">
        <v>0</v>
      </c>
      <c r="CX35" s="1">
        <v>0</v>
      </c>
      <c r="CY35" s="1">
        <v>0</v>
      </c>
      <c r="CZ35" s="1">
        <v>0</v>
      </c>
      <c r="DA35" s="1">
        <v>0</v>
      </c>
      <c r="DB35" s="1">
        <v>0</v>
      </c>
      <c r="DC35" s="1">
        <v>0</v>
      </c>
      <c r="DD35" s="1">
        <v>0</v>
      </c>
      <c r="DE35" s="1">
        <v>0</v>
      </c>
      <c r="DF35" s="1">
        <v>0</v>
      </c>
      <c r="DG35" s="1">
        <v>0</v>
      </c>
      <c r="DH35" s="1">
        <v>2.2173641557060681E-3</v>
      </c>
      <c r="DI35" s="1">
        <v>4.8366469232802674</v>
      </c>
      <c r="DJ35" s="1">
        <v>6.1889056344198465</v>
      </c>
      <c r="DK35" s="1">
        <v>2.1928399753901387E-3</v>
      </c>
      <c r="DL35" s="1">
        <v>0.30292650184242115</v>
      </c>
      <c r="DM35" s="1">
        <v>0.30292650184242115</v>
      </c>
      <c r="DN35" s="1">
        <v>0</v>
      </c>
      <c r="DO35" s="1">
        <v>0</v>
      </c>
      <c r="DP35" s="1">
        <v>0</v>
      </c>
      <c r="DQ35" s="1">
        <v>0</v>
      </c>
      <c r="DR35" s="1">
        <v>0</v>
      </c>
      <c r="DS35" s="1">
        <v>0</v>
      </c>
      <c r="DT35" s="1">
        <v>0</v>
      </c>
      <c r="DU35" s="1">
        <v>0</v>
      </c>
      <c r="DV35" s="1">
        <v>0</v>
      </c>
      <c r="DW35" s="1">
        <v>0</v>
      </c>
      <c r="DX35" s="1">
        <v>0</v>
      </c>
      <c r="DY35" s="1">
        <v>0</v>
      </c>
      <c r="DZ35" s="1">
        <v>0</v>
      </c>
      <c r="EA35" s="1">
        <v>0</v>
      </c>
      <c r="EB35" s="1">
        <v>0</v>
      </c>
      <c r="EC35" s="1">
        <v>0</v>
      </c>
      <c r="ED35" s="1">
        <v>0</v>
      </c>
      <c r="EE35" s="1">
        <v>0</v>
      </c>
      <c r="EF35" s="1">
        <v>2.7379811740176094E-3</v>
      </c>
      <c r="EG35" s="1">
        <v>0.73658508858777372</v>
      </c>
      <c r="EH35" s="1">
        <v>0.73658508858777372</v>
      </c>
      <c r="EI35" s="1">
        <v>0</v>
      </c>
      <c r="EJ35" s="1">
        <v>0</v>
      </c>
      <c r="EK35" s="1">
        <v>0</v>
      </c>
      <c r="EL35" s="1">
        <v>0</v>
      </c>
      <c r="EM35" s="1">
        <v>0</v>
      </c>
      <c r="EN35" s="1">
        <v>0</v>
      </c>
      <c r="EO35" s="1">
        <v>0</v>
      </c>
      <c r="EP35" s="1">
        <v>0</v>
      </c>
      <c r="EQ35" s="1">
        <v>0</v>
      </c>
      <c r="ER35" s="1">
        <v>0</v>
      </c>
      <c r="ES35" s="1">
        <v>0</v>
      </c>
      <c r="ET35" s="1">
        <v>0</v>
      </c>
      <c r="EU35" s="1">
        <v>0</v>
      </c>
      <c r="EV35" s="1">
        <v>0</v>
      </c>
      <c r="EW35" s="1">
        <v>0</v>
      </c>
      <c r="EX35" s="1">
        <v>0</v>
      </c>
      <c r="EY35" s="1">
        <v>0</v>
      </c>
      <c r="EZ35" s="1">
        <v>0</v>
      </c>
      <c r="FA35" s="1">
        <v>0</v>
      </c>
      <c r="FB35" s="1">
        <v>0</v>
      </c>
      <c r="FC35" s="1">
        <v>0</v>
      </c>
      <c r="FD35" s="1">
        <v>0</v>
      </c>
      <c r="FE35" s="1">
        <v>0</v>
      </c>
      <c r="FF35" s="1">
        <v>0</v>
      </c>
      <c r="FG35" s="1">
        <v>0</v>
      </c>
      <c r="FH35" s="1">
        <v>0</v>
      </c>
      <c r="FI35" s="1">
        <v>0</v>
      </c>
      <c r="FJ35" s="1">
        <v>0</v>
      </c>
      <c r="FK35" s="1">
        <v>0</v>
      </c>
      <c r="FL35" s="1">
        <v>0</v>
      </c>
      <c r="FM35" s="1">
        <v>0</v>
      </c>
      <c r="FN35" s="1">
        <v>0</v>
      </c>
      <c r="FO35" s="1">
        <v>0</v>
      </c>
      <c r="FP35" s="1">
        <v>0</v>
      </c>
      <c r="FQ35" s="1">
        <v>0</v>
      </c>
      <c r="FR35" s="1">
        <v>0</v>
      </c>
      <c r="FS35" s="1">
        <v>0</v>
      </c>
      <c r="FT35" s="1">
        <v>0</v>
      </c>
      <c r="FU35" s="1">
        <v>0</v>
      </c>
      <c r="FV35" s="1">
        <v>0</v>
      </c>
      <c r="FW35" s="1">
        <v>0</v>
      </c>
      <c r="FX35" s="1">
        <v>0</v>
      </c>
      <c r="FY35" s="1">
        <v>0</v>
      </c>
      <c r="FZ35" s="1">
        <v>0</v>
      </c>
      <c r="GA35" s="1">
        <v>19.168050540422374</v>
      </c>
      <c r="GB35" s="1">
        <v>0</v>
      </c>
      <c r="GC35" s="1">
        <v>0</v>
      </c>
      <c r="GD35" s="1">
        <v>0</v>
      </c>
      <c r="GE35" s="1">
        <v>0</v>
      </c>
      <c r="GF35" s="1">
        <v>0</v>
      </c>
      <c r="GG35" s="1">
        <v>0</v>
      </c>
      <c r="GH35" s="1">
        <v>0</v>
      </c>
      <c r="GI35" s="1">
        <v>0</v>
      </c>
      <c r="GJ35" s="1">
        <v>0</v>
      </c>
      <c r="GK35" s="1">
        <v>0</v>
      </c>
      <c r="GL35" s="1">
        <v>0</v>
      </c>
      <c r="GM35" s="1">
        <v>1.5295017747625221</v>
      </c>
      <c r="GN35" s="1">
        <v>0</v>
      </c>
      <c r="GO35" s="1">
        <v>0</v>
      </c>
      <c r="GP35" s="1">
        <v>0</v>
      </c>
      <c r="GQ35" s="1">
        <v>0</v>
      </c>
      <c r="GR35" s="1">
        <v>0</v>
      </c>
      <c r="GS35" s="1">
        <v>0</v>
      </c>
      <c r="GT35" s="1">
        <v>0</v>
      </c>
      <c r="GU35" s="1">
        <v>0</v>
      </c>
      <c r="GV35" s="1">
        <v>0</v>
      </c>
      <c r="GW35" s="1">
        <v>0</v>
      </c>
      <c r="GX35" s="1">
        <v>0</v>
      </c>
      <c r="GY35" s="1">
        <v>0</v>
      </c>
      <c r="GZ35" s="1">
        <v>0</v>
      </c>
      <c r="HA35" s="1">
        <v>0</v>
      </c>
      <c r="HB35" s="1">
        <v>0</v>
      </c>
      <c r="HC35" s="1">
        <v>0</v>
      </c>
      <c r="HD35" s="1">
        <v>0</v>
      </c>
      <c r="HE35" s="1">
        <v>0</v>
      </c>
      <c r="HF35" s="1">
        <v>0</v>
      </c>
      <c r="HG35" s="1">
        <v>0</v>
      </c>
      <c r="HH35" s="1">
        <v>0</v>
      </c>
      <c r="HI35" s="1">
        <v>0</v>
      </c>
      <c r="HJ35" s="1">
        <v>0</v>
      </c>
      <c r="HK35" s="1">
        <v>0</v>
      </c>
      <c r="HL35" s="1">
        <v>2.0484151922964653E-3</v>
      </c>
      <c r="HM35" s="1">
        <v>6.7721882742615494E-2</v>
      </c>
      <c r="HN35" s="1">
        <v>0.73996794425780266</v>
      </c>
      <c r="HO35" s="1">
        <v>0</v>
      </c>
      <c r="HP35" s="1">
        <v>0</v>
      </c>
      <c r="HQ35" s="1">
        <v>0</v>
      </c>
      <c r="HR35" s="1">
        <v>0</v>
      </c>
      <c r="HS35" s="1">
        <v>0</v>
      </c>
      <c r="HT35" s="1">
        <v>0</v>
      </c>
      <c r="HU35" s="1">
        <v>0</v>
      </c>
      <c r="HV35" s="1">
        <v>0</v>
      </c>
      <c r="HW35" s="1">
        <v>0</v>
      </c>
      <c r="HX35" s="1">
        <v>0</v>
      </c>
      <c r="HY35" s="1">
        <v>0</v>
      </c>
      <c r="HZ35" s="1">
        <v>0</v>
      </c>
      <c r="IA35" s="1">
        <v>0</v>
      </c>
      <c r="IB35" s="1">
        <v>0</v>
      </c>
      <c r="IC35" s="1">
        <v>0</v>
      </c>
      <c r="ID35" s="1">
        <v>0</v>
      </c>
      <c r="IE35" s="1">
        <v>0</v>
      </c>
      <c r="IF35" s="1">
        <v>0</v>
      </c>
      <c r="IG35" s="1">
        <v>0</v>
      </c>
      <c r="IH35" s="1">
        <v>0</v>
      </c>
      <c r="II35" s="1">
        <v>0</v>
      </c>
      <c r="IJ35" s="1">
        <v>0</v>
      </c>
      <c r="IK35" s="1">
        <v>0</v>
      </c>
      <c r="IL35" s="1">
        <v>0</v>
      </c>
      <c r="IM35" s="1">
        <v>0</v>
      </c>
      <c r="IN35" s="1">
        <v>0</v>
      </c>
      <c r="IO35" s="1">
        <v>0</v>
      </c>
      <c r="IP35" s="1">
        <v>0</v>
      </c>
      <c r="IQ35" s="1">
        <v>0</v>
      </c>
      <c r="IR35" s="1">
        <v>0</v>
      </c>
      <c r="IS35" s="1">
        <v>0</v>
      </c>
      <c r="IT35" s="1">
        <v>0</v>
      </c>
      <c r="IU35" s="1">
        <v>0</v>
      </c>
      <c r="IV35" s="1">
        <v>0</v>
      </c>
      <c r="IW35" s="1">
        <v>0</v>
      </c>
      <c r="IX35" s="1">
        <v>0</v>
      </c>
      <c r="IY35" s="1">
        <v>0</v>
      </c>
      <c r="IZ35" s="1">
        <v>0</v>
      </c>
      <c r="JA35" s="1">
        <v>0</v>
      </c>
      <c r="JB35" s="1">
        <v>0</v>
      </c>
      <c r="JC35" s="1">
        <v>0</v>
      </c>
      <c r="JD35" s="1">
        <v>0</v>
      </c>
      <c r="JE35" s="1">
        <v>0</v>
      </c>
      <c r="JF35" s="1">
        <v>0</v>
      </c>
      <c r="JG35" s="1">
        <v>0</v>
      </c>
      <c r="JH35" s="1">
        <v>0</v>
      </c>
      <c r="JI35" s="1">
        <v>0</v>
      </c>
      <c r="JJ35" s="1">
        <v>0</v>
      </c>
      <c r="JK35" s="1">
        <v>0</v>
      </c>
      <c r="JL35" s="1">
        <v>0</v>
      </c>
      <c r="JM35" s="1">
        <v>0</v>
      </c>
      <c r="JN35" s="1">
        <v>57.8333569575572</v>
      </c>
      <c r="JO35" s="1">
        <v>0.67811198292270525</v>
      </c>
      <c r="JP35" s="1">
        <v>14.798556071457835</v>
      </c>
      <c r="JQ35" s="1">
        <v>1.8333309318667321</v>
      </c>
      <c r="JR35" s="1">
        <v>1.2726226942143357E-2</v>
      </c>
      <c r="JS35" s="1">
        <v>6.323923919309232</v>
      </c>
      <c r="JT35" s="1">
        <v>0.15731537004504326</v>
      </c>
      <c r="JU35" s="1">
        <v>4.4314911481366002</v>
      </c>
      <c r="JV35" s="1">
        <v>1.1180503853655929E-2</v>
      </c>
      <c r="JW35" s="1">
        <v>0</v>
      </c>
      <c r="JX35" s="1">
        <v>8.0517044420910473</v>
      </c>
      <c r="JY35" s="1">
        <v>3.1728680153232194</v>
      </c>
      <c r="JZ35" s="1">
        <v>1.1606438723374681</v>
      </c>
      <c r="KA35" s="1">
        <v>0.15209636161894224</v>
      </c>
      <c r="KB35" s="1">
        <v>1.3826941965381849</v>
      </c>
      <c r="KC35" s="1">
        <v>0</v>
      </c>
    </row>
    <row r="36" spans="1:289" ht="11.1" customHeight="1" x14ac:dyDescent="0.2">
      <c r="A36" s="1" t="s">
        <v>66</v>
      </c>
      <c r="B36" s="1">
        <v>1075.8984375</v>
      </c>
      <c r="D36" s="1">
        <v>62.680203228827679</v>
      </c>
      <c r="CA36" s="1">
        <v>0</v>
      </c>
      <c r="CB36" s="1">
        <v>0</v>
      </c>
      <c r="CC36" s="1">
        <v>0</v>
      </c>
      <c r="CD36" s="1">
        <v>0</v>
      </c>
      <c r="CE36" s="1">
        <v>0</v>
      </c>
      <c r="CF36" s="1">
        <v>0</v>
      </c>
      <c r="CG36" s="1">
        <v>0</v>
      </c>
      <c r="CH36" s="1">
        <v>0</v>
      </c>
      <c r="CI36" s="1">
        <v>0</v>
      </c>
      <c r="CJ36" s="1">
        <v>0</v>
      </c>
      <c r="CK36" s="1">
        <v>0</v>
      </c>
      <c r="CL36" s="1">
        <v>0</v>
      </c>
      <c r="CM36" s="1">
        <v>0</v>
      </c>
      <c r="CN36" s="1">
        <v>0</v>
      </c>
      <c r="CO36" s="1">
        <v>0</v>
      </c>
      <c r="CP36" s="1">
        <v>0</v>
      </c>
      <c r="CQ36" s="1">
        <v>0</v>
      </c>
      <c r="CR36" s="1">
        <v>0</v>
      </c>
      <c r="CS36" s="1">
        <v>0</v>
      </c>
      <c r="CT36" s="1">
        <v>0</v>
      </c>
      <c r="CU36" s="1">
        <v>0</v>
      </c>
      <c r="CV36" s="1">
        <v>0</v>
      </c>
      <c r="CW36" s="1">
        <v>0</v>
      </c>
      <c r="CX36" s="1">
        <v>0</v>
      </c>
      <c r="CY36" s="1">
        <v>0</v>
      </c>
      <c r="CZ36" s="1">
        <v>0</v>
      </c>
      <c r="DA36" s="1">
        <v>0</v>
      </c>
      <c r="DB36" s="1">
        <v>0</v>
      </c>
      <c r="DC36" s="1">
        <v>0</v>
      </c>
      <c r="DD36" s="1">
        <v>0</v>
      </c>
      <c r="DE36" s="1">
        <v>0</v>
      </c>
      <c r="DF36" s="1">
        <v>0</v>
      </c>
      <c r="DG36" s="1">
        <v>0</v>
      </c>
      <c r="DH36" s="1">
        <v>1.6634845981639781</v>
      </c>
      <c r="DI36" s="1">
        <v>0</v>
      </c>
      <c r="DJ36" s="1">
        <v>6.1889056344198465</v>
      </c>
      <c r="DK36" s="1">
        <v>2.550783544308278</v>
      </c>
      <c r="DL36" s="1">
        <v>0</v>
      </c>
      <c r="DM36" s="1">
        <v>0.30292650184242115</v>
      </c>
      <c r="DN36" s="1">
        <v>0</v>
      </c>
      <c r="DO36" s="1">
        <v>0</v>
      </c>
      <c r="DP36" s="1">
        <v>0</v>
      </c>
      <c r="DQ36" s="1">
        <v>0</v>
      </c>
      <c r="DR36" s="1">
        <v>0</v>
      </c>
      <c r="DS36" s="1">
        <v>0</v>
      </c>
      <c r="DT36" s="1">
        <v>0</v>
      </c>
      <c r="DU36" s="1">
        <v>0</v>
      </c>
      <c r="DV36" s="1">
        <v>0</v>
      </c>
      <c r="DW36" s="1">
        <v>0</v>
      </c>
      <c r="DX36" s="1">
        <v>0</v>
      </c>
      <c r="DY36" s="1">
        <v>0</v>
      </c>
      <c r="DZ36" s="1">
        <v>0</v>
      </c>
      <c r="EA36" s="1">
        <v>0</v>
      </c>
      <c r="EB36" s="1">
        <v>0</v>
      </c>
      <c r="EC36" s="1">
        <v>0</v>
      </c>
      <c r="ED36" s="1">
        <v>0</v>
      </c>
      <c r="EE36" s="1">
        <v>0</v>
      </c>
      <c r="EF36" s="1">
        <v>4.4020599803739939</v>
      </c>
      <c r="EG36" s="1">
        <v>0</v>
      </c>
      <c r="EH36" s="1">
        <v>0.73658508858777372</v>
      </c>
      <c r="EI36" s="1">
        <v>0</v>
      </c>
      <c r="EJ36" s="1">
        <v>0</v>
      </c>
      <c r="EK36" s="1">
        <v>0</v>
      </c>
      <c r="EL36" s="1">
        <v>0</v>
      </c>
      <c r="EM36" s="1">
        <v>0</v>
      </c>
      <c r="EN36" s="1">
        <v>0</v>
      </c>
      <c r="EO36" s="1">
        <v>0</v>
      </c>
      <c r="EP36" s="1">
        <v>0</v>
      </c>
      <c r="EQ36" s="1">
        <v>0</v>
      </c>
      <c r="ER36" s="1">
        <v>0</v>
      </c>
      <c r="ES36" s="1">
        <v>0</v>
      </c>
      <c r="ET36" s="1">
        <v>0</v>
      </c>
      <c r="EU36" s="1">
        <v>0</v>
      </c>
      <c r="EV36" s="1">
        <v>0</v>
      </c>
      <c r="EW36" s="1">
        <v>0</v>
      </c>
      <c r="EX36" s="1">
        <v>0</v>
      </c>
      <c r="EY36" s="1">
        <v>0</v>
      </c>
      <c r="EZ36" s="1">
        <v>0</v>
      </c>
      <c r="FA36" s="1">
        <v>0</v>
      </c>
      <c r="FB36" s="1">
        <v>0</v>
      </c>
      <c r="FC36" s="1">
        <v>0</v>
      </c>
      <c r="FD36" s="1">
        <v>0</v>
      </c>
      <c r="FE36" s="1">
        <v>0</v>
      </c>
      <c r="FF36" s="1">
        <v>0</v>
      </c>
      <c r="FG36" s="1">
        <v>0</v>
      </c>
      <c r="FH36" s="1">
        <v>0</v>
      </c>
      <c r="FI36" s="1">
        <v>0</v>
      </c>
      <c r="FJ36" s="1">
        <v>0</v>
      </c>
      <c r="FK36" s="1">
        <v>0</v>
      </c>
      <c r="FL36" s="1">
        <v>0</v>
      </c>
      <c r="FM36" s="1">
        <v>0</v>
      </c>
      <c r="FN36" s="1">
        <v>0</v>
      </c>
      <c r="FO36" s="1">
        <v>0</v>
      </c>
      <c r="FP36" s="1">
        <v>0</v>
      </c>
      <c r="FQ36" s="1">
        <v>0</v>
      </c>
      <c r="FR36" s="1">
        <v>0</v>
      </c>
      <c r="FS36" s="1">
        <v>0</v>
      </c>
      <c r="FT36" s="1">
        <v>0</v>
      </c>
      <c r="FU36" s="1">
        <v>0</v>
      </c>
      <c r="FV36" s="1">
        <v>0</v>
      </c>
      <c r="FW36" s="1">
        <v>0</v>
      </c>
      <c r="FX36" s="1">
        <v>0</v>
      </c>
      <c r="FY36" s="1">
        <v>0</v>
      </c>
      <c r="FZ36" s="1">
        <v>0</v>
      </c>
      <c r="GA36" s="1">
        <v>19.168050540422374</v>
      </c>
      <c r="GB36" s="1">
        <v>0</v>
      </c>
      <c r="GC36" s="1">
        <v>0</v>
      </c>
      <c r="GD36" s="1">
        <v>0</v>
      </c>
      <c r="GE36" s="1">
        <v>0</v>
      </c>
      <c r="GF36" s="1">
        <v>0</v>
      </c>
      <c r="GG36" s="1">
        <v>0</v>
      </c>
      <c r="GH36" s="1">
        <v>0</v>
      </c>
      <c r="GI36" s="1">
        <v>0</v>
      </c>
      <c r="GJ36" s="1">
        <v>0</v>
      </c>
      <c r="GK36" s="1">
        <v>0</v>
      </c>
      <c r="GL36" s="1">
        <v>0</v>
      </c>
      <c r="GM36" s="1">
        <v>1.5295017747625221</v>
      </c>
      <c r="GN36" s="1">
        <v>0</v>
      </c>
      <c r="GO36" s="1">
        <v>0</v>
      </c>
      <c r="GP36" s="1">
        <v>0</v>
      </c>
      <c r="GQ36" s="1">
        <v>0</v>
      </c>
      <c r="GR36" s="1">
        <v>0</v>
      </c>
      <c r="GS36" s="1">
        <v>0</v>
      </c>
      <c r="GT36" s="1">
        <v>0</v>
      </c>
      <c r="GU36" s="1">
        <v>0</v>
      </c>
      <c r="GV36" s="1">
        <v>0</v>
      </c>
      <c r="GW36" s="1">
        <v>0</v>
      </c>
      <c r="GX36" s="1">
        <v>0</v>
      </c>
      <c r="GY36" s="1">
        <v>0</v>
      </c>
      <c r="GZ36" s="1">
        <v>0</v>
      </c>
      <c r="HA36" s="1">
        <v>0</v>
      </c>
      <c r="HB36" s="1">
        <v>0</v>
      </c>
      <c r="HC36" s="1">
        <v>0</v>
      </c>
      <c r="HD36" s="1">
        <v>0</v>
      </c>
      <c r="HE36" s="1">
        <v>0</v>
      </c>
      <c r="HF36" s="1">
        <v>0</v>
      </c>
      <c r="HG36" s="1">
        <v>0</v>
      </c>
      <c r="HH36" s="1">
        <v>0</v>
      </c>
      <c r="HI36" s="1">
        <v>0</v>
      </c>
      <c r="HJ36" s="1">
        <v>0</v>
      </c>
      <c r="HK36" s="1">
        <v>0</v>
      </c>
      <c r="HL36" s="1">
        <v>9.6219822233830229E-2</v>
      </c>
      <c r="HM36" s="1">
        <v>0</v>
      </c>
      <c r="HN36" s="1">
        <v>0.73996794425780266</v>
      </c>
      <c r="HO36" s="1">
        <v>0</v>
      </c>
      <c r="HP36" s="1">
        <v>0</v>
      </c>
      <c r="HQ36" s="1">
        <v>0</v>
      </c>
      <c r="HR36" s="1">
        <v>0</v>
      </c>
      <c r="HS36" s="1">
        <v>0</v>
      </c>
      <c r="HT36" s="1">
        <v>0</v>
      </c>
      <c r="HU36" s="1">
        <v>0</v>
      </c>
      <c r="HV36" s="1">
        <v>0</v>
      </c>
      <c r="HW36" s="1">
        <v>0</v>
      </c>
      <c r="HX36" s="1">
        <v>0</v>
      </c>
      <c r="HY36" s="1">
        <v>0</v>
      </c>
      <c r="HZ36" s="1">
        <v>0</v>
      </c>
      <c r="IA36" s="1">
        <v>0</v>
      </c>
      <c r="IB36" s="1">
        <v>0</v>
      </c>
      <c r="IC36" s="1">
        <v>0</v>
      </c>
      <c r="ID36" s="1">
        <v>0</v>
      </c>
      <c r="IE36" s="1">
        <v>0</v>
      </c>
      <c r="IF36" s="1">
        <v>0</v>
      </c>
      <c r="IG36" s="1">
        <v>0</v>
      </c>
      <c r="IH36" s="1">
        <v>0</v>
      </c>
      <c r="II36" s="1">
        <v>0</v>
      </c>
      <c r="IJ36" s="1">
        <v>0</v>
      </c>
      <c r="IK36" s="1">
        <v>0</v>
      </c>
      <c r="IL36" s="1">
        <v>0</v>
      </c>
      <c r="IM36" s="1">
        <v>0</v>
      </c>
      <c r="IN36" s="1">
        <v>0</v>
      </c>
      <c r="IO36" s="1">
        <v>0</v>
      </c>
      <c r="IP36" s="1">
        <v>0</v>
      </c>
      <c r="IQ36" s="1">
        <v>0</v>
      </c>
      <c r="IR36" s="1">
        <v>0</v>
      </c>
      <c r="IS36" s="1">
        <v>0</v>
      </c>
      <c r="IT36" s="1">
        <v>0</v>
      </c>
      <c r="IU36" s="1">
        <v>0</v>
      </c>
      <c r="IV36" s="1">
        <v>0</v>
      </c>
      <c r="IW36" s="1">
        <v>0</v>
      </c>
      <c r="IX36" s="1">
        <v>0</v>
      </c>
      <c r="IY36" s="1">
        <v>0</v>
      </c>
      <c r="IZ36" s="1">
        <v>0</v>
      </c>
      <c r="JA36" s="1">
        <v>0</v>
      </c>
      <c r="JB36" s="1">
        <v>0</v>
      </c>
      <c r="JC36" s="1">
        <v>0</v>
      </c>
      <c r="JD36" s="1">
        <v>0</v>
      </c>
      <c r="JE36" s="1">
        <v>0</v>
      </c>
      <c r="JF36" s="1">
        <v>0</v>
      </c>
      <c r="JG36" s="1">
        <v>0</v>
      </c>
      <c r="JH36" s="1">
        <v>0</v>
      </c>
      <c r="JI36" s="1">
        <v>0</v>
      </c>
      <c r="JJ36" s="1">
        <v>0</v>
      </c>
      <c r="JK36" s="1">
        <v>0</v>
      </c>
      <c r="JL36" s="1">
        <v>0</v>
      </c>
      <c r="JM36" s="1">
        <v>0</v>
      </c>
      <c r="JN36" s="1">
        <v>58.856964490785181</v>
      </c>
      <c r="JO36" s="1">
        <v>0.74767547499678688</v>
      </c>
      <c r="JP36" s="1">
        <v>14.389241127769189</v>
      </c>
      <c r="JQ36" s="1">
        <v>1.8652318177596903</v>
      </c>
      <c r="JR36" s="1">
        <v>4.5576132120316798E-3</v>
      </c>
      <c r="JS36" s="1">
        <v>6.3409420649531558</v>
      </c>
      <c r="JT36" s="1">
        <v>0.17916275419724162</v>
      </c>
      <c r="JU36" s="1">
        <v>3.7296311974118868</v>
      </c>
      <c r="JV36" s="1">
        <v>1.2733211403058374E-2</v>
      </c>
      <c r="JW36" s="1">
        <v>0</v>
      </c>
      <c r="JX36" s="1">
        <v>7.4447965386715218</v>
      </c>
      <c r="JY36" s="1">
        <v>3.3656379576606081</v>
      </c>
      <c r="JZ36" s="1">
        <v>1.3154890846185829</v>
      </c>
      <c r="KA36" s="1">
        <v>0.17321894893819792</v>
      </c>
      <c r="KB36" s="1">
        <v>1.5747177176228633</v>
      </c>
      <c r="KC36" s="1">
        <v>0</v>
      </c>
    </row>
    <row r="37" spans="1:289" ht="11.1" customHeight="1" x14ac:dyDescent="0.2">
      <c r="A37" s="1" t="s">
        <v>59</v>
      </c>
      <c r="B37" s="1">
        <v>1075.8984375</v>
      </c>
      <c r="D37" s="1">
        <v>62.680203228826798</v>
      </c>
      <c r="CA37" s="1">
        <v>0</v>
      </c>
      <c r="CB37" s="1">
        <v>0</v>
      </c>
      <c r="CC37" s="1">
        <v>0</v>
      </c>
      <c r="CD37" s="1">
        <v>0</v>
      </c>
      <c r="CE37" s="1">
        <v>0</v>
      </c>
      <c r="CF37" s="1">
        <v>0</v>
      </c>
      <c r="CG37" s="1">
        <v>0</v>
      </c>
      <c r="CH37" s="1">
        <v>0</v>
      </c>
      <c r="CI37" s="1">
        <v>0</v>
      </c>
      <c r="CJ37" s="1">
        <v>0</v>
      </c>
      <c r="CK37" s="1">
        <v>0</v>
      </c>
      <c r="CL37" s="1">
        <v>0</v>
      </c>
      <c r="CM37" s="1">
        <v>0</v>
      </c>
      <c r="CN37" s="1">
        <v>0</v>
      </c>
      <c r="CO37" s="1">
        <v>0</v>
      </c>
      <c r="CP37" s="1">
        <v>0</v>
      </c>
      <c r="CQ37" s="1">
        <v>0</v>
      </c>
      <c r="CR37" s="1">
        <v>0</v>
      </c>
      <c r="CS37" s="1">
        <v>0</v>
      </c>
      <c r="CT37" s="1">
        <v>0</v>
      </c>
      <c r="CU37" s="1">
        <v>0</v>
      </c>
      <c r="CV37" s="1">
        <v>0</v>
      </c>
      <c r="CW37" s="1">
        <v>0</v>
      </c>
      <c r="CX37" s="1">
        <v>0</v>
      </c>
      <c r="CY37" s="1">
        <v>0</v>
      </c>
      <c r="CZ37" s="1">
        <v>0</v>
      </c>
      <c r="DA37" s="1">
        <v>0</v>
      </c>
      <c r="DB37" s="1">
        <v>0</v>
      </c>
      <c r="DC37" s="1">
        <v>0</v>
      </c>
      <c r="DD37" s="1">
        <v>0</v>
      </c>
      <c r="DE37" s="1">
        <v>0</v>
      </c>
      <c r="DF37" s="1">
        <v>0</v>
      </c>
      <c r="DG37" s="1">
        <v>0</v>
      </c>
      <c r="DH37" s="1">
        <v>2.2275085560362331E-3</v>
      </c>
      <c r="DI37" s="1">
        <v>1.6612570896079424</v>
      </c>
      <c r="DJ37" s="1">
        <v>7.8501627240277889</v>
      </c>
      <c r="DK37" s="1">
        <v>2.2073886018843781E-3</v>
      </c>
      <c r="DL37" s="1">
        <v>2.5485761557063937</v>
      </c>
      <c r="DM37" s="1">
        <v>2.8515026575488149</v>
      </c>
      <c r="DN37" s="1">
        <v>0</v>
      </c>
      <c r="DO37" s="1">
        <v>0</v>
      </c>
      <c r="DP37" s="1">
        <v>0</v>
      </c>
      <c r="DQ37" s="1">
        <v>0</v>
      </c>
      <c r="DR37" s="1">
        <v>0</v>
      </c>
      <c r="DS37" s="1">
        <v>0</v>
      </c>
      <c r="DT37" s="1">
        <v>0</v>
      </c>
      <c r="DU37" s="1">
        <v>0</v>
      </c>
      <c r="DV37" s="1">
        <v>0</v>
      </c>
      <c r="DW37" s="1">
        <v>0</v>
      </c>
      <c r="DX37" s="1">
        <v>0</v>
      </c>
      <c r="DY37" s="1">
        <v>0</v>
      </c>
      <c r="DZ37" s="1">
        <v>0</v>
      </c>
      <c r="EA37" s="1">
        <v>0</v>
      </c>
      <c r="EB37" s="1">
        <v>0</v>
      </c>
      <c r="EC37" s="1">
        <v>0</v>
      </c>
      <c r="ED37" s="1">
        <v>0</v>
      </c>
      <c r="EE37" s="1">
        <v>0</v>
      </c>
      <c r="EF37" s="1">
        <v>2.7339980411714465E-3</v>
      </c>
      <c r="EG37" s="1">
        <v>4.3993259823328241</v>
      </c>
      <c r="EH37" s="1">
        <v>5.1359110709205975</v>
      </c>
      <c r="EI37" s="1">
        <v>0</v>
      </c>
      <c r="EJ37" s="1">
        <v>0</v>
      </c>
      <c r="EK37" s="1">
        <v>0</v>
      </c>
      <c r="EL37" s="1">
        <v>0</v>
      </c>
      <c r="EM37" s="1">
        <v>0</v>
      </c>
      <c r="EN37" s="1">
        <v>0</v>
      </c>
      <c r="EO37" s="1">
        <v>0</v>
      </c>
      <c r="EP37" s="1">
        <v>0</v>
      </c>
      <c r="EQ37" s="1">
        <v>0</v>
      </c>
      <c r="ER37" s="1">
        <v>0</v>
      </c>
      <c r="ES37" s="1">
        <v>0</v>
      </c>
      <c r="ET37" s="1">
        <v>0</v>
      </c>
      <c r="EU37" s="1">
        <v>0</v>
      </c>
      <c r="EV37" s="1">
        <v>0</v>
      </c>
      <c r="EW37" s="1">
        <v>0</v>
      </c>
      <c r="EX37" s="1">
        <v>0</v>
      </c>
      <c r="EY37" s="1">
        <v>0</v>
      </c>
      <c r="EZ37" s="1">
        <v>0</v>
      </c>
      <c r="FA37" s="1">
        <v>0</v>
      </c>
      <c r="FB37" s="1">
        <v>0</v>
      </c>
      <c r="FC37" s="1">
        <v>0</v>
      </c>
      <c r="FD37" s="1">
        <v>0</v>
      </c>
      <c r="FE37" s="1">
        <v>0</v>
      </c>
      <c r="FF37" s="1">
        <v>0</v>
      </c>
      <c r="FG37" s="1">
        <v>0</v>
      </c>
      <c r="FH37" s="1">
        <v>0</v>
      </c>
      <c r="FI37" s="1">
        <v>0</v>
      </c>
      <c r="FJ37" s="1">
        <v>0</v>
      </c>
      <c r="FK37" s="1">
        <v>0</v>
      </c>
      <c r="FL37" s="1">
        <v>0</v>
      </c>
      <c r="FM37" s="1">
        <v>0</v>
      </c>
      <c r="FN37" s="1">
        <v>0</v>
      </c>
      <c r="FO37" s="1">
        <v>0</v>
      </c>
      <c r="FP37" s="1">
        <v>0</v>
      </c>
      <c r="FQ37" s="1">
        <v>0</v>
      </c>
      <c r="FR37" s="1">
        <v>0</v>
      </c>
      <c r="FS37" s="1">
        <v>0</v>
      </c>
      <c r="FT37" s="1">
        <v>0</v>
      </c>
      <c r="FU37" s="1">
        <v>0</v>
      </c>
      <c r="FV37" s="1">
        <v>0</v>
      </c>
      <c r="FW37" s="1">
        <v>0</v>
      </c>
      <c r="FX37" s="1">
        <v>0</v>
      </c>
      <c r="FY37" s="1">
        <v>0</v>
      </c>
      <c r="FZ37" s="1">
        <v>0</v>
      </c>
      <c r="GA37" s="1">
        <v>19.168050540422374</v>
      </c>
      <c r="GB37" s="1">
        <v>0</v>
      </c>
      <c r="GC37" s="1">
        <v>0</v>
      </c>
      <c r="GD37" s="1">
        <v>0</v>
      </c>
      <c r="GE37" s="1">
        <v>0</v>
      </c>
      <c r="GF37" s="1">
        <v>0</v>
      </c>
      <c r="GG37" s="1">
        <v>0</v>
      </c>
      <c r="GH37" s="1">
        <v>0</v>
      </c>
      <c r="GI37" s="1">
        <v>0</v>
      </c>
      <c r="GJ37" s="1">
        <v>0</v>
      </c>
      <c r="GK37" s="1">
        <v>0</v>
      </c>
      <c r="GL37" s="1">
        <v>0</v>
      </c>
      <c r="GM37" s="1">
        <v>1.5295017747625221</v>
      </c>
      <c r="GN37" s="1">
        <v>0</v>
      </c>
      <c r="GO37" s="1">
        <v>0</v>
      </c>
      <c r="GP37" s="1">
        <v>0</v>
      </c>
      <c r="GQ37" s="1">
        <v>0</v>
      </c>
      <c r="GR37" s="1">
        <v>0</v>
      </c>
      <c r="GS37" s="1">
        <v>0</v>
      </c>
      <c r="GT37" s="1">
        <v>0</v>
      </c>
      <c r="GU37" s="1">
        <v>0</v>
      </c>
      <c r="GV37" s="1">
        <v>0</v>
      </c>
      <c r="GW37" s="1">
        <v>0</v>
      </c>
      <c r="GX37" s="1">
        <v>0</v>
      </c>
      <c r="GY37" s="1">
        <v>0</v>
      </c>
      <c r="GZ37" s="1">
        <v>0</v>
      </c>
      <c r="HA37" s="1">
        <v>0</v>
      </c>
      <c r="HB37" s="1">
        <v>0</v>
      </c>
      <c r="HC37" s="1">
        <v>0</v>
      </c>
      <c r="HD37" s="1">
        <v>0</v>
      </c>
      <c r="HE37" s="1">
        <v>0</v>
      </c>
      <c r="HF37" s="1">
        <v>0</v>
      </c>
      <c r="HG37" s="1">
        <v>0</v>
      </c>
      <c r="HH37" s="1">
        <v>0</v>
      </c>
      <c r="HI37" s="1">
        <v>0</v>
      </c>
      <c r="HJ37" s="1">
        <v>0</v>
      </c>
      <c r="HK37" s="1">
        <v>0</v>
      </c>
      <c r="HL37" s="1">
        <v>2.1052609478396408E-3</v>
      </c>
      <c r="HM37" s="1">
        <v>9.4114561285990606E-2</v>
      </c>
      <c r="HN37" s="1">
        <v>0.83408250554379326</v>
      </c>
      <c r="HO37" s="1">
        <v>0</v>
      </c>
      <c r="HP37" s="1">
        <v>0</v>
      </c>
      <c r="HQ37" s="1">
        <v>0</v>
      </c>
      <c r="HR37" s="1">
        <v>0</v>
      </c>
      <c r="HS37" s="1">
        <v>0</v>
      </c>
      <c r="HT37" s="1">
        <v>0</v>
      </c>
      <c r="HU37" s="1">
        <v>0</v>
      </c>
      <c r="HV37" s="1">
        <v>0</v>
      </c>
      <c r="HW37" s="1">
        <v>0</v>
      </c>
      <c r="HX37" s="1">
        <v>0</v>
      </c>
      <c r="HY37" s="1">
        <v>0</v>
      </c>
      <c r="HZ37" s="1">
        <v>0</v>
      </c>
      <c r="IA37" s="1">
        <v>0</v>
      </c>
      <c r="IB37" s="1">
        <v>0</v>
      </c>
      <c r="IC37" s="1">
        <v>0</v>
      </c>
      <c r="ID37" s="1">
        <v>0</v>
      </c>
      <c r="IE37" s="1">
        <v>0</v>
      </c>
      <c r="IF37" s="1">
        <v>0</v>
      </c>
      <c r="IG37" s="1">
        <v>0</v>
      </c>
      <c r="IH37" s="1">
        <v>0</v>
      </c>
      <c r="II37" s="1">
        <v>0</v>
      </c>
      <c r="IJ37" s="1">
        <v>0</v>
      </c>
      <c r="IK37" s="1">
        <v>0</v>
      </c>
      <c r="IL37" s="1">
        <v>0</v>
      </c>
      <c r="IM37" s="1">
        <v>0</v>
      </c>
      <c r="IN37" s="1">
        <v>0</v>
      </c>
      <c r="IO37" s="1">
        <v>0</v>
      </c>
      <c r="IP37" s="1">
        <v>0</v>
      </c>
      <c r="IQ37" s="1">
        <v>0</v>
      </c>
      <c r="IR37" s="1">
        <v>0</v>
      </c>
      <c r="IS37" s="1">
        <v>0</v>
      </c>
      <c r="IT37" s="1">
        <v>0</v>
      </c>
      <c r="IU37" s="1">
        <v>0</v>
      </c>
      <c r="IV37" s="1">
        <v>0</v>
      </c>
      <c r="IW37" s="1">
        <v>0</v>
      </c>
      <c r="IX37" s="1">
        <v>0</v>
      </c>
      <c r="IY37" s="1">
        <v>0</v>
      </c>
      <c r="IZ37" s="1">
        <v>0</v>
      </c>
      <c r="JA37" s="1">
        <v>0</v>
      </c>
      <c r="JB37" s="1">
        <v>0</v>
      </c>
      <c r="JC37" s="1">
        <v>0</v>
      </c>
      <c r="JD37" s="1">
        <v>0</v>
      </c>
      <c r="JE37" s="1">
        <v>0</v>
      </c>
      <c r="JF37" s="1">
        <v>0</v>
      </c>
      <c r="JG37" s="1">
        <v>0</v>
      </c>
      <c r="JH37" s="1">
        <v>0</v>
      </c>
      <c r="JI37" s="1">
        <v>0</v>
      </c>
      <c r="JJ37" s="1">
        <v>0</v>
      </c>
      <c r="JK37" s="1">
        <v>0</v>
      </c>
      <c r="JL37" s="1">
        <v>0</v>
      </c>
      <c r="JM37" s="1">
        <v>0</v>
      </c>
      <c r="JN37" s="1">
        <v>58.856964490785572</v>
      </c>
      <c r="JO37" s="1">
        <v>0.74767547499679121</v>
      </c>
      <c r="JP37" s="1">
        <v>14.38924112776936</v>
      </c>
      <c r="JQ37" s="1">
        <v>1.8652318177595231</v>
      </c>
      <c r="JR37" s="1">
        <v>4.5576132120317457E-3</v>
      </c>
      <c r="JS37" s="1">
        <v>6.3409420649524595</v>
      </c>
      <c r="JT37" s="1">
        <v>0.17916275419724387</v>
      </c>
      <c r="JU37" s="1">
        <v>3.7296311974119387</v>
      </c>
      <c r="JV37" s="1">
        <v>1.2733211403058548E-2</v>
      </c>
      <c r="JW37" s="1">
        <v>0</v>
      </c>
      <c r="JX37" s="1">
        <v>7.4447965386716994</v>
      </c>
      <c r="JY37" s="1">
        <v>3.3656379576606534</v>
      </c>
      <c r="JZ37" s="1">
        <v>1.3154890846186016</v>
      </c>
      <c r="KA37" s="1">
        <v>0.17321894893819878</v>
      </c>
      <c r="KB37" s="1">
        <v>1.5747177176228846</v>
      </c>
      <c r="KC37" s="1">
        <v>0</v>
      </c>
    </row>
    <row r="38" spans="1:289" ht="11.1" customHeight="1" x14ac:dyDescent="0.2">
      <c r="A38" s="1" t="s">
        <v>66</v>
      </c>
      <c r="B38" s="1">
        <v>1055.8984375</v>
      </c>
      <c r="D38" s="1">
        <v>55.720918201340737</v>
      </c>
      <c r="CA38" s="1">
        <v>0</v>
      </c>
      <c r="CB38" s="1">
        <v>0</v>
      </c>
      <c r="CC38" s="1">
        <v>0</v>
      </c>
      <c r="CD38" s="1">
        <v>0</v>
      </c>
      <c r="CE38" s="1">
        <v>0</v>
      </c>
      <c r="CF38" s="1">
        <v>0</v>
      </c>
      <c r="CG38" s="1">
        <v>0</v>
      </c>
      <c r="CH38" s="1">
        <v>0</v>
      </c>
      <c r="CI38" s="1">
        <v>0</v>
      </c>
      <c r="CJ38" s="1">
        <v>0</v>
      </c>
      <c r="CK38" s="1">
        <v>0</v>
      </c>
      <c r="CL38" s="1">
        <v>0</v>
      </c>
      <c r="CM38" s="1">
        <v>0</v>
      </c>
      <c r="CN38" s="1">
        <v>0</v>
      </c>
      <c r="CO38" s="1">
        <v>0</v>
      </c>
      <c r="CP38" s="1">
        <v>0</v>
      </c>
      <c r="CQ38" s="1">
        <v>0</v>
      </c>
      <c r="CR38" s="1">
        <v>0</v>
      </c>
      <c r="CS38" s="1">
        <v>0</v>
      </c>
      <c r="CT38" s="1">
        <v>0</v>
      </c>
      <c r="CU38" s="1">
        <v>0</v>
      </c>
      <c r="CV38" s="1">
        <v>0</v>
      </c>
      <c r="CW38" s="1">
        <v>0</v>
      </c>
      <c r="CX38" s="1">
        <v>0</v>
      </c>
      <c r="CY38" s="1">
        <v>0</v>
      </c>
      <c r="CZ38" s="1">
        <v>0</v>
      </c>
      <c r="DA38" s="1">
        <v>0</v>
      </c>
      <c r="DB38" s="1">
        <v>0</v>
      </c>
      <c r="DC38" s="1">
        <v>0</v>
      </c>
      <c r="DD38" s="1">
        <v>0</v>
      </c>
      <c r="DE38" s="1">
        <v>0</v>
      </c>
      <c r="DF38" s="1">
        <v>0</v>
      </c>
      <c r="DG38" s="1">
        <v>0</v>
      </c>
      <c r="DH38" s="1">
        <v>1.2747606612394042</v>
      </c>
      <c r="DI38" s="1">
        <v>0</v>
      </c>
      <c r="DJ38" s="1">
        <v>7.8501627240277889</v>
      </c>
      <c r="DK38" s="1">
        <v>1.8767674123677058</v>
      </c>
      <c r="DL38" s="1">
        <v>0</v>
      </c>
      <c r="DM38" s="1">
        <v>2.8515026575488149</v>
      </c>
      <c r="DN38" s="1">
        <v>0</v>
      </c>
      <c r="DO38" s="1">
        <v>0</v>
      </c>
      <c r="DP38" s="1">
        <v>0</v>
      </c>
      <c r="DQ38" s="1">
        <v>0</v>
      </c>
      <c r="DR38" s="1">
        <v>0</v>
      </c>
      <c r="DS38" s="1">
        <v>0</v>
      </c>
      <c r="DT38" s="1">
        <v>0</v>
      </c>
      <c r="DU38" s="1">
        <v>0</v>
      </c>
      <c r="DV38" s="1">
        <v>0</v>
      </c>
      <c r="DW38" s="1">
        <v>0</v>
      </c>
      <c r="DX38" s="1">
        <v>0</v>
      </c>
      <c r="DY38" s="1">
        <v>0</v>
      </c>
      <c r="DZ38" s="1">
        <v>0</v>
      </c>
      <c r="EA38" s="1">
        <v>0</v>
      </c>
      <c r="EB38" s="1">
        <v>0</v>
      </c>
      <c r="EC38" s="1">
        <v>0</v>
      </c>
      <c r="ED38" s="1">
        <v>0</v>
      </c>
      <c r="EE38" s="1">
        <v>0</v>
      </c>
      <c r="EF38" s="1">
        <v>3.5675393564016478</v>
      </c>
      <c r="EG38" s="1">
        <v>0</v>
      </c>
      <c r="EH38" s="1">
        <v>5.1359110709205975</v>
      </c>
      <c r="EI38" s="1">
        <v>0</v>
      </c>
      <c r="EJ38" s="1">
        <v>0</v>
      </c>
      <c r="EK38" s="1">
        <v>0</v>
      </c>
      <c r="EL38" s="1">
        <v>0</v>
      </c>
      <c r="EM38" s="1">
        <v>0</v>
      </c>
      <c r="EN38" s="1">
        <v>0</v>
      </c>
      <c r="EO38" s="1">
        <v>0</v>
      </c>
      <c r="EP38" s="1">
        <v>0</v>
      </c>
      <c r="EQ38" s="1">
        <v>0</v>
      </c>
      <c r="ER38" s="1">
        <v>0</v>
      </c>
      <c r="ES38" s="1">
        <v>0</v>
      </c>
      <c r="ET38" s="1">
        <v>0</v>
      </c>
      <c r="EU38" s="1">
        <v>0</v>
      </c>
      <c r="EV38" s="1">
        <v>0</v>
      </c>
      <c r="EW38" s="1">
        <v>0</v>
      </c>
      <c r="EX38" s="1">
        <v>0</v>
      </c>
      <c r="EY38" s="1">
        <v>0</v>
      </c>
      <c r="EZ38" s="1">
        <v>0</v>
      </c>
      <c r="FA38" s="1">
        <v>0</v>
      </c>
      <c r="FB38" s="1">
        <v>0</v>
      </c>
      <c r="FC38" s="1">
        <v>0</v>
      </c>
      <c r="FD38" s="1">
        <v>0</v>
      </c>
      <c r="FE38" s="1">
        <v>0</v>
      </c>
      <c r="FF38" s="1">
        <v>0</v>
      </c>
      <c r="FG38" s="1">
        <v>0</v>
      </c>
      <c r="FH38" s="1">
        <v>0</v>
      </c>
      <c r="FI38" s="1">
        <v>0</v>
      </c>
      <c r="FJ38" s="1">
        <v>0</v>
      </c>
      <c r="FK38" s="1">
        <v>0</v>
      </c>
      <c r="FL38" s="1">
        <v>0</v>
      </c>
      <c r="FM38" s="1">
        <v>0</v>
      </c>
      <c r="FN38" s="1">
        <v>0</v>
      </c>
      <c r="FO38" s="1">
        <v>0</v>
      </c>
      <c r="FP38" s="1">
        <v>0</v>
      </c>
      <c r="FQ38" s="1">
        <v>0</v>
      </c>
      <c r="FR38" s="1">
        <v>0</v>
      </c>
      <c r="FS38" s="1">
        <v>0</v>
      </c>
      <c r="FT38" s="1">
        <v>0</v>
      </c>
      <c r="FU38" s="1">
        <v>0</v>
      </c>
      <c r="FV38" s="1">
        <v>0</v>
      </c>
      <c r="FW38" s="1">
        <v>0</v>
      </c>
      <c r="FX38" s="1">
        <v>0</v>
      </c>
      <c r="FY38" s="1">
        <v>0</v>
      </c>
      <c r="FZ38" s="1">
        <v>0</v>
      </c>
      <c r="GA38" s="1">
        <v>19.168050540422374</v>
      </c>
      <c r="GB38" s="1">
        <v>0</v>
      </c>
      <c r="GC38" s="1">
        <v>0</v>
      </c>
      <c r="GD38" s="1">
        <v>0</v>
      </c>
      <c r="GE38" s="1">
        <v>0</v>
      </c>
      <c r="GF38" s="1">
        <v>0</v>
      </c>
      <c r="GG38" s="1">
        <v>0</v>
      </c>
      <c r="GH38" s="1">
        <v>0</v>
      </c>
      <c r="GI38" s="1">
        <v>0</v>
      </c>
      <c r="GJ38" s="1">
        <v>0</v>
      </c>
      <c r="GK38" s="1">
        <v>0</v>
      </c>
      <c r="GL38" s="1">
        <v>0</v>
      </c>
      <c r="GM38" s="1">
        <v>1.5295017747625221</v>
      </c>
      <c r="GN38" s="1">
        <v>0</v>
      </c>
      <c r="GO38" s="1">
        <v>0</v>
      </c>
      <c r="GP38" s="1">
        <v>0</v>
      </c>
      <c r="GQ38" s="1">
        <v>0</v>
      </c>
      <c r="GR38" s="1">
        <v>0</v>
      </c>
      <c r="GS38" s="1">
        <v>0</v>
      </c>
      <c r="GT38" s="1">
        <v>0</v>
      </c>
      <c r="GU38" s="1">
        <v>0</v>
      </c>
      <c r="GV38" s="1">
        <v>0</v>
      </c>
      <c r="GW38" s="1">
        <v>0</v>
      </c>
      <c r="GX38" s="1">
        <v>0</v>
      </c>
      <c r="GY38" s="1">
        <v>0</v>
      </c>
      <c r="GZ38" s="1">
        <v>0</v>
      </c>
      <c r="HA38" s="1">
        <v>0</v>
      </c>
      <c r="HB38" s="1">
        <v>0</v>
      </c>
      <c r="HC38" s="1">
        <v>0</v>
      </c>
      <c r="HD38" s="1">
        <v>0</v>
      </c>
      <c r="HE38" s="1">
        <v>0</v>
      </c>
      <c r="HF38" s="1">
        <v>0</v>
      </c>
      <c r="HG38" s="1">
        <v>0</v>
      </c>
      <c r="HH38" s="1">
        <v>0</v>
      </c>
      <c r="HI38" s="1">
        <v>0</v>
      </c>
      <c r="HJ38" s="1">
        <v>0</v>
      </c>
      <c r="HK38" s="1">
        <v>0</v>
      </c>
      <c r="HL38" s="1">
        <v>0.25423931875313655</v>
      </c>
      <c r="HM38" s="1">
        <v>0</v>
      </c>
      <c r="HN38" s="1">
        <v>0.83408250554379326</v>
      </c>
      <c r="HO38" s="1">
        <v>0</v>
      </c>
      <c r="HP38" s="1">
        <v>0</v>
      </c>
      <c r="HQ38" s="1">
        <v>0</v>
      </c>
      <c r="HR38" s="1">
        <v>0</v>
      </c>
      <c r="HS38" s="1">
        <v>0</v>
      </c>
      <c r="HT38" s="1">
        <v>0</v>
      </c>
      <c r="HU38" s="1">
        <v>0</v>
      </c>
      <c r="HV38" s="1">
        <v>0</v>
      </c>
      <c r="HW38" s="1">
        <v>0</v>
      </c>
      <c r="HX38" s="1">
        <v>0</v>
      </c>
      <c r="HY38" s="1">
        <v>0</v>
      </c>
      <c r="HZ38" s="1">
        <v>0</v>
      </c>
      <c r="IA38" s="1">
        <v>0</v>
      </c>
      <c r="IB38" s="1">
        <v>0</v>
      </c>
      <c r="IC38" s="1">
        <v>0</v>
      </c>
      <c r="ID38" s="1">
        <v>0</v>
      </c>
      <c r="IE38" s="1">
        <v>0</v>
      </c>
      <c r="IF38" s="1">
        <v>0</v>
      </c>
      <c r="IG38" s="1">
        <v>0</v>
      </c>
      <c r="IH38" s="1">
        <v>0</v>
      </c>
      <c r="II38" s="1">
        <v>0</v>
      </c>
      <c r="IJ38" s="1">
        <v>0</v>
      </c>
      <c r="IK38" s="1">
        <v>0</v>
      </c>
      <c r="IL38" s="1">
        <v>0</v>
      </c>
      <c r="IM38" s="1">
        <v>0</v>
      </c>
      <c r="IN38" s="1">
        <v>0</v>
      </c>
      <c r="IO38" s="1">
        <v>0</v>
      </c>
      <c r="IP38" s="1">
        <v>0</v>
      </c>
      <c r="IQ38" s="1">
        <v>0</v>
      </c>
      <c r="IR38" s="1">
        <v>0</v>
      </c>
      <c r="IS38" s="1">
        <v>0</v>
      </c>
      <c r="IT38" s="1">
        <v>0</v>
      </c>
      <c r="IU38" s="1">
        <v>0</v>
      </c>
      <c r="IV38" s="1">
        <v>0</v>
      </c>
      <c r="IW38" s="1">
        <v>0</v>
      </c>
      <c r="IX38" s="1">
        <v>0</v>
      </c>
      <c r="IY38" s="1">
        <v>0</v>
      </c>
      <c r="IZ38" s="1">
        <v>0</v>
      </c>
      <c r="JA38" s="1">
        <v>0</v>
      </c>
      <c r="JB38" s="1">
        <v>0</v>
      </c>
      <c r="JC38" s="1">
        <v>0</v>
      </c>
      <c r="JD38" s="1">
        <v>0</v>
      </c>
      <c r="JE38" s="1">
        <v>0</v>
      </c>
      <c r="JF38" s="1">
        <v>0</v>
      </c>
      <c r="JG38" s="1">
        <v>0</v>
      </c>
      <c r="JH38" s="1">
        <v>0</v>
      </c>
      <c r="JI38" s="1">
        <v>0</v>
      </c>
      <c r="JJ38" s="1">
        <v>0</v>
      </c>
      <c r="JK38" s="1">
        <v>0</v>
      </c>
      <c r="JL38" s="1">
        <v>0</v>
      </c>
      <c r="JM38" s="1">
        <v>0</v>
      </c>
      <c r="JN38" s="1">
        <v>60.041881958387222</v>
      </c>
      <c r="JO38" s="1">
        <v>0.78824256318512176</v>
      </c>
      <c r="JP38" s="1">
        <v>13.969822019660183</v>
      </c>
      <c r="JQ38" s="1">
        <v>1.8465719367737963</v>
      </c>
      <c r="JR38" s="1">
        <v>1.8869290035728768E-4</v>
      </c>
      <c r="JS38" s="1">
        <v>6.1518368903731355</v>
      </c>
      <c r="JT38" s="1">
        <v>0.20153935374039048</v>
      </c>
      <c r="JU38" s="1">
        <v>3.122347942329939</v>
      </c>
      <c r="JV38" s="1">
        <v>1.432353062839721E-2</v>
      </c>
      <c r="JW38" s="1">
        <v>0</v>
      </c>
      <c r="JX38" s="1">
        <v>6.8838055021290865</v>
      </c>
      <c r="JY38" s="1">
        <v>3.5399551662580451</v>
      </c>
      <c r="JZ38" s="1">
        <v>1.4732385699522095</v>
      </c>
      <c r="KA38" s="1">
        <v>0.19485319468887416</v>
      </c>
      <c r="KB38" s="1">
        <v>1.771392678993237</v>
      </c>
      <c r="KC38" s="1">
        <v>0</v>
      </c>
    </row>
    <row r="39" spans="1:289" ht="11.1" customHeight="1" x14ac:dyDescent="0.2">
      <c r="A39" s="1" t="s">
        <v>59</v>
      </c>
      <c r="B39" s="1">
        <v>1055.8984375</v>
      </c>
      <c r="D39" s="1">
        <v>55.720918201339913</v>
      </c>
      <c r="CA39" s="1">
        <v>0</v>
      </c>
      <c r="CB39" s="1">
        <v>0</v>
      </c>
      <c r="CC39" s="1">
        <v>0</v>
      </c>
      <c r="CD39" s="1">
        <v>0</v>
      </c>
      <c r="CE39" s="1">
        <v>0</v>
      </c>
      <c r="CF39" s="1">
        <v>0</v>
      </c>
      <c r="CG39" s="1">
        <v>0</v>
      </c>
      <c r="CH39" s="1">
        <v>0</v>
      </c>
      <c r="CI39" s="1">
        <v>0</v>
      </c>
      <c r="CJ39" s="1">
        <v>0</v>
      </c>
      <c r="CK39" s="1">
        <v>0</v>
      </c>
      <c r="CL39" s="1">
        <v>0</v>
      </c>
      <c r="CM39" s="1">
        <v>0</v>
      </c>
      <c r="CN39" s="1">
        <v>0</v>
      </c>
      <c r="CO39" s="1">
        <v>0</v>
      </c>
      <c r="CP39" s="1">
        <v>0</v>
      </c>
      <c r="CQ39" s="1">
        <v>0</v>
      </c>
      <c r="CR39" s="1">
        <v>0</v>
      </c>
      <c r="CS39" s="1">
        <v>0</v>
      </c>
      <c r="CT39" s="1">
        <v>0</v>
      </c>
      <c r="CU39" s="1">
        <v>0</v>
      </c>
      <c r="CV39" s="1">
        <v>0</v>
      </c>
      <c r="CW39" s="1">
        <v>0</v>
      </c>
      <c r="CX39" s="1">
        <v>0</v>
      </c>
      <c r="CY39" s="1">
        <v>0</v>
      </c>
      <c r="CZ39" s="1">
        <v>0</v>
      </c>
      <c r="DA39" s="1">
        <v>0</v>
      </c>
      <c r="DB39" s="1">
        <v>0</v>
      </c>
      <c r="DC39" s="1">
        <v>0</v>
      </c>
      <c r="DD39" s="1">
        <v>0</v>
      </c>
      <c r="DE39" s="1">
        <v>0</v>
      </c>
      <c r="DF39" s="1">
        <v>0</v>
      </c>
      <c r="DG39" s="1">
        <v>0</v>
      </c>
      <c r="DH39" s="1">
        <v>2.2371846261838124E-3</v>
      </c>
      <c r="DI39" s="1">
        <v>1.2725234766132203</v>
      </c>
      <c r="DJ39" s="1">
        <v>9.1226862006410094</v>
      </c>
      <c r="DK39" s="1">
        <v>2.2214404008287897E-3</v>
      </c>
      <c r="DL39" s="1">
        <v>1.8745459719668773</v>
      </c>
      <c r="DM39" s="1">
        <v>4.7260486295156925</v>
      </c>
      <c r="DN39" s="1">
        <v>0</v>
      </c>
      <c r="DO39" s="1">
        <v>0</v>
      </c>
      <c r="DP39" s="1">
        <v>0</v>
      </c>
      <c r="DQ39" s="1">
        <v>0</v>
      </c>
      <c r="DR39" s="1">
        <v>0</v>
      </c>
      <c r="DS39" s="1">
        <v>0</v>
      </c>
      <c r="DT39" s="1">
        <v>0</v>
      </c>
      <c r="DU39" s="1">
        <v>0</v>
      </c>
      <c r="DV39" s="1">
        <v>0</v>
      </c>
      <c r="DW39" s="1">
        <v>0</v>
      </c>
      <c r="DX39" s="1">
        <v>0</v>
      </c>
      <c r="DY39" s="1">
        <v>0</v>
      </c>
      <c r="DZ39" s="1">
        <v>0</v>
      </c>
      <c r="EA39" s="1">
        <v>0</v>
      </c>
      <c r="EB39" s="1">
        <v>0</v>
      </c>
      <c r="EC39" s="1">
        <v>0</v>
      </c>
      <c r="ED39" s="1">
        <v>0</v>
      </c>
      <c r="EE39" s="1">
        <v>0</v>
      </c>
      <c r="EF39" s="1">
        <v>2.7296627822134944E-3</v>
      </c>
      <c r="EG39" s="1">
        <v>3.5648096936194347</v>
      </c>
      <c r="EH39" s="1">
        <v>8.7007207645400317</v>
      </c>
      <c r="EI39" s="1">
        <v>0</v>
      </c>
      <c r="EJ39" s="1">
        <v>0</v>
      </c>
      <c r="EK39" s="1">
        <v>0</v>
      </c>
      <c r="EL39" s="1">
        <v>0</v>
      </c>
      <c r="EM39" s="1">
        <v>0</v>
      </c>
      <c r="EN39" s="1">
        <v>0</v>
      </c>
      <c r="EO39" s="1">
        <v>0</v>
      </c>
      <c r="EP39" s="1">
        <v>0</v>
      </c>
      <c r="EQ39" s="1">
        <v>0</v>
      </c>
      <c r="ER39" s="1">
        <v>0</v>
      </c>
      <c r="ES39" s="1">
        <v>0</v>
      </c>
      <c r="ET39" s="1">
        <v>0</v>
      </c>
      <c r="EU39" s="1">
        <v>0</v>
      </c>
      <c r="EV39" s="1">
        <v>0</v>
      </c>
      <c r="EW39" s="1">
        <v>0</v>
      </c>
      <c r="EX39" s="1">
        <v>0</v>
      </c>
      <c r="EY39" s="1">
        <v>0</v>
      </c>
      <c r="EZ39" s="1">
        <v>0</v>
      </c>
      <c r="FA39" s="1">
        <v>0</v>
      </c>
      <c r="FB39" s="1">
        <v>0</v>
      </c>
      <c r="FC39" s="1">
        <v>0</v>
      </c>
      <c r="FD39" s="1">
        <v>0</v>
      </c>
      <c r="FE39" s="1">
        <v>0</v>
      </c>
      <c r="FF39" s="1">
        <v>0</v>
      </c>
      <c r="FG39" s="1">
        <v>0</v>
      </c>
      <c r="FH39" s="1">
        <v>0</v>
      </c>
      <c r="FI39" s="1">
        <v>0</v>
      </c>
      <c r="FJ39" s="1">
        <v>0</v>
      </c>
      <c r="FK39" s="1">
        <v>0</v>
      </c>
      <c r="FL39" s="1">
        <v>0</v>
      </c>
      <c r="FM39" s="1">
        <v>0</v>
      </c>
      <c r="FN39" s="1">
        <v>0</v>
      </c>
      <c r="FO39" s="1">
        <v>0</v>
      </c>
      <c r="FP39" s="1">
        <v>0</v>
      </c>
      <c r="FQ39" s="1">
        <v>0</v>
      </c>
      <c r="FR39" s="1">
        <v>0</v>
      </c>
      <c r="FS39" s="1">
        <v>0</v>
      </c>
      <c r="FT39" s="1">
        <v>0</v>
      </c>
      <c r="FU39" s="1">
        <v>0</v>
      </c>
      <c r="FV39" s="1">
        <v>0</v>
      </c>
      <c r="FW39" s="1">
        <v>0</v>
      </c>
      <c r="FX39" s="1">
        <v>0</v>
      </c>
      <c r="FY39" s="1">
        <v>0</v>
      </c>
      <c r="FZ39" s="1">
        <v>0</v>
      </c>
      <c r="GA39" s="1">
        <v>19.168050540422374</v>
      </c>
      <c r="GB39" s="1">
        <v>0</v>
      </c>
      <c r="GC39" s="1">
        <v>0</v>
      </c>
      <c r="GD39" s="1">
        <v>0</v>
      </c>
      <c r="GE39" s="1">
        <v>0</v>
      </c>
      <c r="GF39" s="1">
        <v>0</v>
      </c>
      <c r="GG39" s="1">
        <v>0</v>
      </c>
      <c r="GH39" s="1">
        <v>0</v>
      </c>
      <c r="GI39" s="1">
        <v>0</v>
      </c>
      <c r="GJ39" s="1">
        <v>0</v>
      </c>
      <c r="GK39" s="1">
        <v>0</v>
      </c>
      <c r="GL39" s="1">
        <v>0</v>
      </c>
      <c r="GM39" s="1">
        <v>1.5295017747625221</v>
      </c>
      <c r="GN39" s="1">
        <v>0</v>
      </c>
      <c r="GO39" s="1">
        <v>0</v>
      </c>
      <c r="GP39" s="1">
        <v>0</v>
      </c>
      <c r="GQ39" s="1">
        <v>0</v>
      </c>
      <c r="GR39" s="1">
        <v>0</v>
      </c>
      <c r="GS39" s="1">
        <v>0</v>
      </c>
      <c r="GT39" s="1">
        <v>0</v>
      </c>
      <c r="GU39" s="1">
        <v>0</v>
      </c>
      <c r="GV39" s="1">
        <v>0</v>
      </c>
      <c r="GW39" s="1">
        <v>0</v>
      </c>
      <c r="GX39" s="1">
        <v>0</v>
      </c>
      <c r="GY39" s="1">
        <v>0</v>
      </c>
      <c r="GZ39" s="1">
        <v>0</v>
      </c>
      <c r="HA39" s="1">
        <v>0</v>
      </c>
      <c r="HB39" s="1">
        <v>0</v>
      </c>
      <c r="HC39" s="1">
        <v>0</v>
      </c>
      <c r="HD39" s="1">
        <v>0</v>
      </c>
      <c r="HE39" s="1">
        <v>0</v>
      </c>
      <c r="HF39" s="1">
        <v>0</v>
      </c>
      <c r="HG39" s="1">
        <v>0</v>
      </c>
      <c r="HH39" s="1">
        <v>0</v>
      </c>
      <c r="HI39" s="1">
        <v>0</v>
      </c>
      <c r="HJ39" s="1">
        <v>0</v>
      </c>
      <c r="HK39" s="1">
        <v>0</v>
      </c>
      <c r="HL39" s="1">
        <v>2.145706080192088E-3</v>
      </c>
      <c r="HM39" s="1">
        <v>0.25209361267294444</v>
      </c>
      <c r="HN39" s="1">
        <v>1.0861761182167378</v>
      </c>
      <c r="HO39" s="1">
        <v>0</v>
      </c>
      <c r="HP39" s="1">
        <v>0</v>
      </c>
      <c r="HQ39" s="1">
        <v>0</v>
      </c>
      <c r="HR39" s="1">
        <v>0</v>
      </c>
      <c r="HS39" s="1">
        <v>0</v>
      </c>
      <c r="HT39" s="1">
        <v>0</v>
      </c>
      <c r="HU39" s="1">
        <v>0</v>
      </c>
      <c r="HV39" s="1">
        <v>0</v>
      </c>
      <c r="HW39" s="1">
        <v>0</v>
      </c>
      <c r="HX39" s="1">
        <v>0</v>
      </c>
      <c r="HY39" s="1">
        <v>0</v>
      </c>
      <c r="HZ39" s="1">
        <v>0</v>
      </c>
      <c r="IA39" s="1">
        <v>0</v>
      </c>
      <c r="IB39" s="1">
        <v>0</v>
      </c>
      <c r="IC39" s="1">
        <v>0</v>
      </c>
      <c r="ID39" s="1">
        <v>0</v>
      </c>
      <c r="IE39" s="1">
        <v>0</v>
      </c>
      <c r="IF39" s="1">
        <v>0</v>
      </c>
      <c r="IG39" s="1">
        <v>0</v>
      </c>
      <c r="IH39" s="1">
        <v>0</v>
      </c>
      <c r="II39" s="1">
        <v>0</v>
      </c>
      <c r="IJ39" s="1">
        <v>0</v>
      </c>
      <c r="IK39" s="1">
        <v>0</v>
      </c>
      <c r="IL39" s="1">
        <v>0</v>
      </c>
      <c r="IM39" s="1">
        <v>0</v>
      </c>
      <c r="IN39" s="1">
        <v>0</v>
      </c>
      <c r="IO39" s="1">
        <v>0</v>
      </c>
      <c r="IP39" s="1">
        <v>0</v>
      </c>
      <c r="IQ39" s="1">
        <v>0</v>
      </c>
      <c r="IR39" s="1">
        <v>0</v>
      </c>
      <c r="IS39" s="1">
        <v>0</v>
      </c>
      <c r="IT39" s="1">
        <v>0</v>
      </c>
      <c r="IU39" s="1">
        <v>0</v>
      </c>
      <c r="IV39" s="1">
        <v>0</v>
      </c>
      <c r="IW39" s="1">
        <v>0</v>
      </c>
      <c r="IX39" s="1">
        <v>0</v>
      </c>
      <c r="IY39" s="1">
        <v>0</v>
      </c>
      <c r="IZ39" s="1">
        <v>0</v>
      </c>
      <c r="JA39" s="1">
        <v>0</v>
      </c>
      <c r="JB39" s="1">
        <v>0</v>
      </c>
      <c r="JC39" s="1">
        <v>0</v>
      </c>
      <c r="JD39" s="1">
        <v>0</v>
      </c>
      <c r="JE39" s="1">
        <v>0</v>
      </c>
      <c r="JF39" s="1">
        <v>0</v>
      </c>
      <c r="JG39" s="1">
        <v>0</v>
      </c>
      <c r="JH39" s="1">
        <v>0</v>
      </c>
      <c r="JI39" s="1">
        <v>0</v>
      </c>
      <c r="JJ39" s="1">
        <v>0</v>
      </c>
      <c r="JK39" s="1">
        <v>0</v>
      </c>
      <c r="JL39" s="1">
        <v>0</v>
      </c>
      <c r="JM39" s="1">
        <v>0</v>
      </c>
      <c r="JN39" s="1">
        <v>60.041881958387577</v>
      </c>
      <c r="JO39" s="1">
        <v>0.78824256318512709</v>
      </c>
      <c r="JP39" s="1">
        <v>13.969822019660358</v>
      </c>
      <c r="JQ39" s="1">
        <v>1.8465719367736315</v>
      </c>
      <c r="JR39" s="1">
        <v>1.8869290035729056E-4</v>
      </c>
      <c r="JS39" s="1">
        <v>6.1518368903724676</v>
      </c>
      <c r="JT39" s="1">
        <v>0.20153935374039317</v>
      </c>
      <c r="JU39" s="1">
        <v>3.1223479423299851</v>
      </c>
      <c r="JV39" s="1">
        <v>1.432353062839742E-2</v>
      </c>
      <c r="JW39" s="1">
        <v>0</v>
      </c>
      <c r="JX39" s="1">
        <v>6.8838055021292561</v>
      </c>
      <c r="JY39" s="1">
        <v>3.5399551662580948</v>
      </c>
      <c r="JZ39" s="1">
        <v>1.4732385699522315</v>
      </c>
      <c r="KA39" s="1">
        <v>0.19485319468887527</v>
      </c>
      <c r="KB39" s="1">
        <v>1.7713926789932624</v>
      </c>
      <c r="KC39" s="1">
        <v>0</v>
      </c>
    </row>
    <row r="40" spans="1:289" ht="11.1" customHeight="1" x14ac:dyDescent="0.2">
      <c r="A40" s="1" t="s">
        <v>66</v>
      </c>
      <c r="B40" s="1">
        <v>1035.8984375</v>
      </c>
      <c r="D40" s="1">
        <v>49.423947156101583</v>
      </c>
      <c r="CA40" s="1">
        <v>0</v>
      </c>
      <c r="CB40" s="1">
        <v>0</v>
      </c>
      <c r="CC40" s="1">
        <v>0</v>
      </c>
      <c r="CD40" s="1">
        <v>0</v>
      </c>
      <c r="CE40" s="1">
        <v>0</v>
      </c>
      <c r="CF40" s="1">
        <v>0</v>
      </c>
      <c r="CG40" s="1">
        <v>0</v>
      </c>
      <c r="CH40" s="1">
        <v>0</v>
      </c>
      <c r="CI40" s="1">
        <v>0</v>
      </c>
      <c r="CJ40" s="1">
        <v>0</v>
      </c>
      <c r="CK40" s="1">
        <v>0</v>
      </c>
      <c r="CL40" s="1">
        <v>0</v>
      </c>
      <c r="CM40" s="1">
        <v>0</v>
      </c>
      <c r="CN40" s="1">
        <v>0</v>
      </c>
      <c r="CO40" s="1">
        <v>0</v>
      </c>
      <c r="CP40" s="1">
        <v>0</v>
      </c>
      <c r="CQ40" s="1">
        <v>0</v>
      </c>
      <c r="CR40" s="1">
        <v>0</v>
      </c>
      <c r="CS40" s="1">
        <v>0</v>
      </c>
      <c r="CT40" s="1">
        <v>0</v>
      </c>
      <c r="CU40" s="1">
        <v>0</v>
      </c>
      <c r="CV40" s="1">
        <v>0</v>
      </c>
      <c r="CW40" s="1">
        <v>0</v>
      </c>
      <c r="CX40" s="1">
        <v>0</v>
      </c>
      <c r="CY40" s="1">
        <v>0</v>
      </c>
      <c r="CZ40" s="1">
        <v>0</v>
      </c>
      <c r="DA40" s="1">
        <v>0</v>
      </c>
      <c r="DB40" s="1">
        <v>0</v>
      </c>
      <c r="DC40" s="1">
        <v>0</v>
      </c>
      <c r="DD40" s="1">
        <v>0</v>
      </c>
      <c r="DE40" s="1">
        <v>0</v>
      </c>
      <c r="DF40" s="1">
        <v>0</v>
      </c>
      <c r="DG40" s="1">
        <v>0</v>
      </c>
      <c r="DH40" s="1">
        <v>1.2242938395622243</v>
      </c>
      <c r="DI40" s="1">
        <v>0</v>
      </c>
      <c r="DJ40" s="1">
        <v>9.1226862006410094</v>
      </c>
      <c r="DK40" s="1">
        <v>1.0928953337738725</v>
      </c>
      <c r="DL40" s="1">
        <v>0</v>
      </c>
      <c r="DM40" s="1">
        <v>4.7260486295156925</v>
      </c>
      <c r="DN40" s="1">
        <v>0</v>
      </c>
      <c r="DO40" s="1">
        <v>0</v>
      </c>
      <c r="DP40" s="1">
        <v>0</v>
      </c>
      <c r="DQ40" s="1">
        <v>0</v>
      </c>
      <c r="DR40" s="1">
        <v>0</v>
      </c>
      <c r="DS40" s="1">
        <v>0</v>
      </c>
      <c r="DT40" s="1">
        <v>0</v>
      </c>
      <c r="DU40" s="1">
        <v>0</v>
      </c>
      <c r="DV40" s="1">
        <v>0</v>
      </c>
      <c r="DW40" s="1">
        <v>0</v>
      </c>
      <c r="DX40" s="1">
        <v>0</v>
      </c>
      <c r="DY40" s="1">
        <v>0</v>
      </c>
      <c r="DZ40" s="1">
        <v>0</v>
      </c>
      <c r="EA40" s="1">
        <v>0</v>
      </c>
      <c r="EB40" s="1">
        <v>0</v>
      </c>
      <c r="EC40" s="1">
        <v>0</v>
      </c>
      <c r="ED40" s="1">
        <v>0</v>
      </c>
      <c r="EE40" s="1">
        <v>0</v>
      </c>
      <c r="EF40" s="1">
        <v>3.1430816950964973</v>
      </c>
      <c r="EG40" s="1">
        <v>0</v>
      </c>
      <c r="EH40" s="1">
        <v>8.7007207645400317</v>
      </c>
      <c r="EI40" s="1">
        <v>0</v>
      </c>
      <c r="EJ40" s="1">
        <v>0</v>
      </c>
      <c r="EK40" s="1">
        <v>0</v>
      </c>
      <c r="EL40" s="1">
        <v>0</v>
      </c>
      <c r="EM40" s="1">
        <v>0</v>
      </c>
      <c r="EN40" s="1">
        <v>0</v>
      </c>
      <c r="EO40" s="1">
        <v>0</v>
      </c>
      <c r="EP40" s="1">
        <v>0</v>
      </c>
      <c r="EQ40" s="1">
        <v>0</v>
      </c>
      <c r="ER40" s="1">
        <v>0</v>
      </c>
      <c r="ES40" s="1">
        <v>0</v>
      </c>
      <c r="ET40" s="1">
        <v>0</v>
      </c>
      <c r="EU40" s="1">
        <v>0</v>
      </c>
      <c r="EV40" s="1">
        <v>0</v>
      </c>
      <c r="EW40" s="1">
        <v>0</v>
      </c>
      <c r="EX40" s="1">
        <v>0</v>
      </c>
      <c r="EY40" s="1">
        <v>0</v>
      </c>
      <c r="EZ40" s="1">
        <v>0</v>
      </c>
      <c r="FA40" s="1">
        <v>0</v>
      </c>
      <c r="FB40" s="1">
        <v>0</v>
      </c>
      <c r="FC40" s="1">
        <v>0</v>
      </c>
      <c r="FD40" s="1">
        <v>0</v>
      </c>
      <c r="FE40" s="1">
        <v>0</v>
      </c>
      <c r="FF40" s="1">
        <v>0</v>
      </c>
      <c r="FG40" s="1">
        <v>0</v>
      </c>
      <c r="FH40" s="1">
        <v>0</v>
      </c>
      <c r="FI40" s="1">
        <v>0</v>
      </c>
      <c r="FJ40" s="1">
        <v>0</v>
      </c>
      <c r="FK40" s="1">
        <v>0</v>
      </c>
      <c r="FL40" s="1">
        <v>0</v>
      </c>
      <c r="FM40" s="1">
        <v>0</v>
      </c>
      <c r="FN40" s="1">
        <v>0</v>
      </c>
      <c r="FO40" s="1">
        <v>0</v>
      </c>
      <c r="FP40" s="1">
        <v>0</v>
      </c>
      <c r="FQ40" s="1">
        <v>0</v>
      </c>
      <c r="FR40" s="1">
        <v>0</v>
      </c>
      <c r="FS40" s="1">
        <v>0</v>
      </c>
      <c r="FT40" s="1">
        <v>0</v>
      </c>
      <c r="FU40" s="1">
        <v>0</v>
      </c>
      <c r="FV40" s="1">
        <v>0</v>
      </c>
      <c r="FW40" s="1">
        <v>0</v>
      </c>
      <c r="FX40" s="1">
        <v>0</v>
      </c>
      <c r="FY40" s="1">
        <v>0</v>
      </c>
      <c r="FZ40" s="1">
        <v>0</v>
      </c>
      <c r="GA40" s="1">
        <v>19.168050540422374</v>
      </c>
      <c r="GB40" s="1">
        <v>0</v>
      </c>
      <c r="GC40" s="1">
        <v>0</v>
      </c>
      <c r="GD40" s="1">
        <v>0</v>
      </c>
      <c r="GE40" s="1">
        <v>0</v>
      </c>
      <c r="GF40" s="1">
        <v>0</v>
      </c>
      <c r="GG40" s="1">
        <v>0</v>
      </c>
      <c r="GH40" s="1">
        <v>0</v>
      </c>
      <c r="GI40" s="1">
        <v>0</v>
      </c>
      <c r="GJ40" s="1">
        <v>0</v>
      </c>
      <c r="GK40" s="1">
        <v>0</v>
      </c>
      <c r="GL40" s="1">
        <v>0</v>
      </c>
      <c r="GM40" s="1">
        <v>1.5295017747625221</v>
      </c>
      <c r="GN40" s="1">
        <v>0</v>
      </c>
      <c r="GO40" s="1">
        <v>0</v>
      </c>
      <c r="GP40" s="1">
        <v>0</v>
      </c>
      <c r="GQ40" s="1">
        <v>0</v>
      </c>
      <c r="GR40" s="1">
        <v>0</v>
      </c>
      <c r="GS40" s="1">
        <v>0</v>
      </c>
      <c r="GT40" s="1">
        <v>0</v>
      </c>
      <c r="GU40" s="1">
        <v>0</v>
      </c>
      <c r="GV40" s="1">
        <v>0</v>
      </c>
      <c r="GW40" s="1">
        <v>0</v>
      </c>
      <c r="GX40" s="1">
        <v>0</v>
      </c>
      <c r="GY40" s="1">
        <v>0</v>
      </c>
      <c r="GZ40" s="1">
        <v>0</v>
      </c>
      <c r="HA40" s="1">
        <v>0</v>
      </c>
      <c r="HB40" s="1">
        <v>0</v>
      </c>
      <c r="HC40" s="1">
        <v>0</v>
      </c>
      <c r="HD40" s="1">
        <v>0</v>
      </c>
      <c r="HE40" s="1">
        <v>0</v>
      </c>
      <c r="HF40" s="1">
        <v>0</v>
      </c>
      <c r="HG40" s="1">
        <v>0</v>
      </c>
      <c r="HH40" s="1">
        <v>0</v>
      </c>
      <c r="HI40" s="1">
        <v>0</v>
      </c>
      <c r="HJ40" s="1">
        <v>0</v>
      </c>
      <c r="HK40" s="1">
        <v>0</v>
      </c>
      <c r="HL40" s="1">
        <v>0.87161815993752279</v>
      </c>
      <c r="HM40" s="1">
        <v>0</v>
      </c>
      <c r="HN40" s="1">
        <v>1.0861761182167378</v>
      </c>
      <c r="HO40" s="1">
        <v>0</v>
      </c>
      <c r="HP40" s="1">
        <v>0</v>
      </c>
      <c r="HQ40" s="1">
        <v>0</v>
      </c>
      <c r="HR40" s="1">
        <v>0</v>
      </c>
      <c r="HS40" s="1">
        <v>0</v>
      </c>
      <c r="HT40" s="1">
        <v>0</v>
      </c>
      <c r="HU40" s="1">
        <v>0</v>
      </c>
      <c r="HV40" s="1">
        <v>0</v>
      </c>
      <c r="HW40" s="1">
        <v>0</v>
      </c>
      <c r="HX40" s="1">
        <v>0</v>
      </c>
      <c r="HY40" s="1">
        <v>0</v>
      </c>
      <c r="HZ40" s="1">
        <v>0</v>
      </c>
      <c r="IA40" s="1">
        <v>0</v>
      </c>
      <c r="IB40" s="1">
        <v>0</v>
      </c>
      <c r="IC40" s="1">
        <v>0</v>
      </c>
      <c r="ID40" s="1">
        <v>0</v>
      </c>
      <c r="IE40" s="1">
        <v>0</v>
      </c>
      <c r="IF40" s="1">
        <v>0</v>
      </c>
      <c r="IG40" s="1">
        <v>0</v>
      </c>
      <c r="IH40" s="1">
        <v>0</v>
      </c>
      <c r="II40" s="1">
        <v>0</v>
      </c>
      <c r="IJ40" s="1">
        <v>0</v>
      </c>
      <c r="IK40" s="1">
        <v>0</v>
      </c>
      <c r="IL40" s="1">
        <v>0</v>
      </c>
      <c r="IM40" s="1">
        <v>0</v>
      </c>
      <c r="IN40" s="1">
        <v>0</v>
      </c>
      <c r="IO40" s="1">
        <v>0</v>
      </c>
      <c r="IP40" s="1">
        <v>0</v>
      </c>
      <c r="IQ40" s="1">
        <v>0</v>
      </c>
      <c r="IR40" s="1">
        <v>0</v>
      </c>
      <c r="IS40" s="1">
        <v>0</v>
      </c>
      <c r="IT40" s="1">
        <v>0</v>
      </c>
      <c r="IU40" s="1">
        <v>0</v>
      </c>
      <c r="IV40" s="1">
        <v>0</v>
      </c>
      <c r="IW40" s="1">
        <v>0</v>
      </c>
      <c r="IX40" s="1">
        <v>0</v>
      </c>
      <c r="IY40" s="1">
        <v>0</v>
      </c>
      <c r="IZ40" s="1">
        <v>0</v>
      </c>
      <c r="JA40" s="1">
        <v>0</v>
      </c>
      <c r="JB40" s="1">
        <v>0</v>
      </c>
      <c r="JC40" s="1">
        <v>0</v>
      </c>
      <c r="JD40" s="1">
        <v>0</v>
      </c>
      <c r="JE40" s="1">
        <v>0</v>
      </c>
      <c r="JF40" s="1">
        <v>0</v>
      </c>
      <c r="JG40" s="1">
        <v>0</v>
      </c>
      <c r="JH40" s="1">
        <v>0</v>
      </c>
      <c r="JI40" s="1">
        <v>0</v>
      </c>
      <c r="JJ40" s="1">
        <v>0</v>
      </c>
      <c r="JK40" s="1">
        <v>0</v>
      </c>
      <c r="JL40" s="1">
        <v>0</v>
      </c>
      <c r="JM40" s="1">
        <v>0</v>
      </c>
      <c r="JN40" s="1">
        <v>61.998174792828046</v>
      </c>
      <c r="JO40" s="1">
        <v>0.71943177450347062</v>
      </c>
      <c r="JP40" s="1">
        <v>13.554847155504083</v>
      </c>
      <c r="JQ40" s="1">
        <v>1.6427067957935735</v>
      </c>
      <c r="JR40" s="1">
        <v>3.4361326102873525E-8</v>
      </c>
      <c r="JS40" s="1">
        <v>5.2780265031283751</v>
      </c>
      <c r="JT40" s="1">
        <v>0.2272169361271375</v>
      </c>
      <c r="JU40" s="1">
        <v>2.6235829846972467</v>
      </c>
      <c r="JV40" s="1">
        <v>1.6148452813339886E-2</v>
      </c>
      <c r="JW40" s="1">
        <v>0</v>
      </c>
      <c r="JX40" s="1">
        <v>6.3468864170417527</v>
      </c>
      <c r="JY40" s="1">
        <v>3.7226199545344305</v>
      </c>
      <c r="JZ40" s="1">
        <v>1.6535982716399433</v>
      </c>
      <c r="KA40" s="1">
        <v>0.21967891168695647</v>
      </c>
      <c r="KB40" s="1">
        <v>1.99708101534034</v>
      </c>
      <c r="KC40" s="1">
        <v>0</v>
      </c>
    </row>
    <row r="41" spans="1:289" ht="11.1" customHeight="1" x14ac:dyDescent="0.2">
      <c r="A41" s="1" t="s">
        <v>59</v>
      </c>
      <c r="B41" s="1">
        <v>1035.8984375</v>
      </c>
      <c r="D41" s="1">
        <v>49.423947134614714</v>
      </c>
      <c r="CA41" s="1">
        <v>0</v>
      </c>
      <c r="CB41" s="1">
        <v>0</v>
      </c>
      <c r="CC41" s="1">
        <v>0</v>
      </c>
      <c r="CD41" s="1">
        <v>0</v>
      </c>
      <c r="CE41" s="1">
        <v>0</v>
      </c>
      <c r="CF41" s="1">
        <v>0</v>
      </c>
      <c r="CG41" s="1">
        <v>0</v>
      </c>
      <c r="CH41" s="1">
        <v>0</v>
      </c>
      <c r="CI41" s="1">
        <v>0</v>
      </c>
      <c r="CJ41" s="1">
        <v>0</v>
      </c>
      <c r="CK41" s="1">
        <v>0</v>
      </c>
      <c r="CL41" s="1">
        <v>0</v>
      </c>
      <c r="CM41" s="1">
        <v>0</v>
      </c>
      <c r="CN41" s="1">
        <v>0</v>
      </c>
      <c r="CO41" s="1">
        <v>0</v>
      </c>
      <c r="CP41" s="1">
        <v>0</v>
      </c>
      <c r="CQ41" s="1">
        <v>0</v>
      </c>
      <c r="CR41" s="1">
        <v>0</v>
      </c>
      <c r="CS41" s="1">
        <v>0</v>
      </c>
      <c r="CT41" s="1">
        <v>0</v>
      </c>
      <c r="CU41" s="1">
        <v>0</v>
      </c>
      <c r="CV41" s="1">
        <v>0</v>
      </c>
      <c r="CW41" s="1">
        <v>0</v>
      </c>
      <c r="CX41" s="1">
        <v>0</v>
      </c>
      <c r="CY41" s="1">
        <v>0</v>
      </c>
      <c r="CZ41" s="1">
        <v>0</v>
      </c>
      <c r="DA41" s="1">
        <v>0</v>
      </c>
      <c r="DB41" s="1">
        <v>0</v>
      </c>
      <c r="DC41" s="1">
        <v>0</v>
      </c>
      <c r="DD41" s="1">
        <v>0</v>
      </c>
      <c r="DE41" s="1">
        <v>0</v>
      </c>
      <c r="DF41" s="1">
        <v>0</v>
      </c>
      <c r="DG41" s="1">
        <v>0</v>
      </c>
      <c r="DH41" s="1">
        <v>2.2405960929219966E-3</v>
      </c>
      <c r="DI41" s="1">
        <v>1.2220532434693021</v>
      </c>
      <c r="DJ41" s="1">
        <v>10.344739444110312</v>
      </c>
      <c r="DK41" s="1">
        <v>2.2279463959667197E-3</v>
      </c>
      <c r="DL41" s="1">
        <v>1.0906673873779063</v>
      </c>
      <c r="DM41" s="1">
        <v>5.816716016893599</v>
      </c>
      <c r="DN41" s="1">
        <v>0</v>
      </c>
      <c r="DO41" s="1">
        <v>0</v>
      </c>
      <c r="DP41" s="1">
        <v>0</v>
      </c>
      <c r="DQ41" s="1">
        <v>0</v>
      </c>
      <c r="DR41" s="1">
        <v>0</v>
      </c>
      <c r="DS41" s="1">
        <v>0</v>
      </c>
      <c r="DT41" s="1">
        <v>0</v>
      </c>
      <c r="DU41" s="1">
        <v>0</v>
      </c>
      <c r="DV41" s="1">
        <v>0</v>
      </c>
      <c r="DW41" s="1">
        <v>0</v>
      </c>
      <c r="DX41" s="1">
        <v>0</v>
      </c>
      <c r="DY41" s="1">
        <v>0</v>
      </c>
      <c r="DZ41" s="1">
        <v>0</v>
      </c>
      <c r="EA41" s="1">
        <v>0</v>
      </c>
      <c r="EB41" s="1">
        <v>0</v>
      </c>
      <c r="EC41" s="1">
        <v>0</v>
      </c>
      <c r="ED41" s="1">
        <v>0</v>
      </c>
      <c r="EE41" s="1">
        <v>0</v>
      </c>
      <c r="EF41" s="1">
        <v>2.7244533428211612E-3</v>
      </c>
      <c r="EG41" s="1">
        <v>3.1403572417536769</v>
      </c>
      <c r="EH41" s="1">
        <v>11.841078006293708</v>
      </c>
      <c r="EI41" s="1">
        <v>0</v>
      </c>
      <c r="EJ41" s="1">
        <v>0</v>
      </c>
      <c r="EK41" s="1">
        <v>0</v>
      </c>
      <c r="EL41" s="1">
        <v>0</v>
      </c>
      <c r="EM41" s="1">
        <v>0</v>
      </c>
      <c r="EN41" s="1">
        <v>0</v>
      </c>
      <c r="EO41" s="1">
        <v>0</v>
      </c>
      <c r="EP41" s="1">
        <v>0</v>
      </c>
      <c r="EQ41" s="1">
        <v>0</v>
      </c>
      <c r="ER41" s="1">
        <v>0</v>
      </c>
      <c r="ES41" s="1">
        <v>0</v>
      </c>
      <c r="ET41" s="1">
        <v>0</v>
      </c>
      <c r="EU41" s="1">
        <v>0</v>
      </c>
      <c r="EV41" s="1">
        <v>0</v>
      </c>
      <c r="EW41" s="1">
        <v>0</v>
      </c>
      <c r="EX41" s="1">
        <v>0</v>
      </c>
      <c r="EY41" s="1">
        <v>0</v>
      </c>
      <c r="EZ41" s="1">
        <v>0</v>
      </c>
      <c r="FA41" s="1">
        <v>0</v>
      </c>
      <c r="FB41" s="1">
        <v>0</v>
      </c>
      <c r="FC41" s="1">
        <v>0</v>
      </c>
      <c r="FD41" s="1">
        <v>0</v>
      </c>
      <c r="FE41" s="1">
        <v>0</v>
      </c>
      <c r="FF41" s="1">
        <v>0</v>
      </c>
      <c r="FG41" s="1">
        <v>0</v>
      </c>
      <c r="FH41" s="1">
        <v>0</v>
      </c>
      <c r="FI41" s="1">
        <v>0</v>
      </c>
      <c r="FJ41" s="1">
        <v>0</v>
      </c>
      <c r="FK41" s="1">
        <v>0</v>
      </c>
      <c r="FL41" s="1">
        <v>0</v>
      </c>
      <c r="FM41" s="1">
        <v>0</v>
      </c>
      <c r="FN41" s="1">
        <v>0</v>
      </c>
      <c r="FO41" s="1">
        <v>0</v>
      </c>
      <c r="FP41" s="1">
        <v>0</v>
      </c>
      <c r="FQ41" s="1">
        <v>0</v>
      </c>
      <c r="FR41" s="1">
        <v>0</v>
      </c>
      <c r="FS41" s="1">
        <v>0</v>
      </c>
      <c r="FT41" s="1">
        <v>0</v>
      </c>
      <c r="FU41" s="1">
        <v>0</v>
      </c>
      <c r="FV41" s="1">
        <v>0</v>
      </c>
      <c r="FW41" s="1">
        <v>0</v>
      </c>
      <c r="FX41" s="1">
        <v>0</v>
      </c>
      <c r="FY41" s="1">
        <v>0</v>
      </c>
      <c r="FZ41" s="1">
        <v>0</v>
      </c>
      <c r="GA41" s="1">
        <v>19.168050540422374</v>
      </c>
      <c r="GB41" s="1">
        <v>0</v>
      </c>
      <c r="GC41" s="1">
        <v>0</v>
      </c>
      <c r="GD41" s="1">
        <v>0</v>
      </c>
      <c r="GE41" s="1">
        <v>0</v>
      </c>
      <c r="GF41" s="1">
        <v>0</v>
      </c>
      <c r="GG41" s="1">
        <v>0</v>
      </c>
      <c r="GH41" s="1">
        <v>0</v>
      </c>
      <c r="GI41" s="1">
        <v>0</v>
      </c>
      <c r="GJ41" s="1">
        <v>0</v>
      </c>
      <c r="GK41" s="1">
        <v>0</v>
      </c>
      <c r="GL41" s="1">
        <v>0</v>
      </c>
      <c r="GM41" s="1">
        <v>1.5295017747625221</v>
      </c>
      <c r="GN41" s="1">
        <v>0</v>
      </c>
      <c r="GO41" s="1">
        <v>0</v>
      </c>
      <c r="GP41" s="1">
        <v>0</v>
      </c>
      <c r="GQ41" s="1">
        <v>0</v>
      </c>
      <c r="GR41" s="1">
        <v>0</v>
      </c>
      <c r="GS41" s="1">
        <v>0</v>
      </c>
      <c r="GT41" s="1">
        <v>0</v>
      </c>
      <c r="GU41" s="1">
        <v>0</v>
      </c>
      <c r="GV41" s="1">
        <v>0</v>
      </c>
      <c r="GW41" s="1">
        <v>0</v>
      </c>
      <c r="GX41" s="1">
        <v>0</v>
      </c>
      <c r="GY41" s="1">
        <v>0</v>
      </c>
      <c r="GZ41" s="1">
        <v>0</v>
      </c>
      <c r="HA41" s="1">
        <v>0</v>
      </c>
      <c r="HB41" s="1">
        <v>0</v>
      </c>
      <c r="HC41" s="1">
        <v>0</v>
      </c>
      <c r="HD41" s="1">
        <v>0</v>
      </c>
      <c r="HE41" s="1">
        <v>0</v>
      </c>
      <c r="HF41" s="1">
        <v>0</v>
      </c>
      <c r="HG41" s="1">
        <v>0</v>
      </c>
      <c r="HH41" s="1">
        <v>0</v>
      </c>
      <c r="HI41" s="1">
        <v>0</v>
      </c>
      <c r="HJ41" s="1">
        <v>0</v>
      </c>
      <c r="HK41" s="1">
        <v>0</v>
      </c>
      <c r="HL41" s="1">
        <v>2.1618970442892371E-3</v>
      </c>
      <c r="HM41" s="1">
        <v>0.8694557895825199</v>
      </c>
      <c r="HN41" s="1">
        <v>1.9556319077992577</v>
      </c>
      <c r="HO41" s="1">
        <v>0</v>
      </c>
      <c r="HP41" s="1">
        <v>0</v>
      </c>
      <c r="HQ41" s="1">
        <v>0</v>
      </c>
      <c r="HR41" s="1">
        <v>0</v>
      </c>
      <c r="HS41" s="1">
        <v>0</v>
      </c>
      <c r="HT41" s="1">
        <v>0</v>
      </c>
      <c r="HU41" s="1">
        <v>0</v>
      </c>
      <c r="HV41" s="1">
        <v>0</v>
      </c>
      <c r="HW41" s="1">
        <v>0</v>
      </c>
      <c r="HX41" s="1">
        <v>0</v>
      </c>
      <c r="HY41" s="1">
        <v>0</v>
      </c>
      <c r="HZ41" s="1">
        <v>0</v>
      </c>
      <c r="IA41" s="1">
        <v>0</v>
      </c>
      <c r="IB41" s="1">
        <v>0</v>
      </c>
      <c r="IC41" s="1">
        <v>0</v>
      </c>
      <c r="ID41" s="1">
        <v>0</v>
      </c>
      <c r="IE41" s="1">
        <v>0</v>
      </c>
      <c r="IF41" s="1">
        <v>0</v>
      </c>
      <c r="IG41" s="1">
        <v>0</v>
      </c>
      <c r="IH41" s="1">
        <v>0</v>
      </c>
      <c r="II41" s="1">
        <v>0</v>
      </c>
      <c r="IJ41" s="1">
        <v>0</v>
      </c>
      <c r="IK41" s="1">
        <v>0</v>
      </c>
      <c r="IL41" s="1">
        <v>0</v>
      </c>
      <c r="IM41" s="1">
        <v>0</v>
      </c>
      <c r="IN41" s="1">
        <v>0</v>
      </c>
      <c r="IO41" s="1">
        <v>0</v>
      </c>
      <c r="IP41" s="1">
        <v>0</v>
      </c>
      <c r="IQ41" s="1">
        <v>0</v>
      </c>
      <c r="IR41" s="1">
        <v>0</v>
      </c>
      <c r="IS41" s="1">
        <v>0</v>
      </c>
      <c r="IT41" s="1">
        <v>0</v>
      </c>
      <c r="IU41" s="1">
        <v>0</v>
      </c>
      <c r="IV41" s="1">
        <v>0</v>
      </c>
      <c r="IW41" s="1">
        <v>0</v>
      </c>
      <c r="IX41" s="1">
        <v>0</v>
      </c>
      <c r="IY41" s="1">
        <v>0</v>
      </c>
      <c r="IZ41" s="1">
        <v>0</v>
      </c>
      <c r="JA41" s="1">
        <v>0</v>
      </c>
      <c r="JB41" s="1">
        <v>0</v>
      </c>
      <c r="JC41" s="1">
        <v>0</v>
      </c>
      <c r="JD41" s="1">
        <v>0</v>
      </c>
      <c r="JE41" s="1">
        <v>0</v>
      </c>
      <c r="JF41" s="1">
        <v>0</v>
      </c>
      <c r="JG41" s="1">
        <v>0</v>
      </c>
      <c r="JH41" s="1">
        <v>0</v>
      </c>
      <c r="JI41" s="1">
        <v>0</v>
      </c>
      <c r="JJ41" s="1">
        <v>0</v>
      </c>
      <c r="JK41" s="1">
        <v>0</v>
      </c>
      <c r="JL41" s="1">
        <v>0</v>
      </c>
      <c r="JM41" s="1">
        <v>0</v>
      </c>
      <c r="JN41" s="1">
        <v>61.998174819780893</v>
      </c>
      <c r="JO41" s="1">
        <v>0.71943177481623499</v>
      </c>
      <c r="JP41" s="1">
        <v>13.554847161396971</v>
      </c>
      <c r="JQ41" s="1">
        <v>1.6427067965075624</v>
      </c>
      <c r="JR41" s="1">
        <v>0</v>
      </c>
      <c r="JS41" s="1">
        <v>5.278026505422333</v>
      </c>
      <c r="JT41" s="1">
        <v>0.22721693622591885</v>
      </c>
      <c r="JU41" s="1">
        <v>2.623582976725984</v>
      </c>
      <c r="JV41" s="1">
        <v>1.6148452820360357E-2</v>
      </c>
      <c r="JW41" s="1">
        <v>0</v>
      </c>
      <c r="JX41" s="1">
        <v>6.3468864198010966</v>
      </c>
      <c r="JY41" s="1">
        <v>3.7226199561528222</v>
      </c>
      <c r="JZ41" s="1">
        <v>1.6535982723588396</v>
      </c>
      <c r="KA41" s="1">
        <v>0.21967891178245902</v>
      </c>
      <c r="KB41" s="1">
        <v>1.9970810162085617</v>
      </c>
      <c r="KC41" s="1">
        <v>0</v>
      </c>
    </row>
    <row r="42" spans="1:289" ht="11.1" customHeight="1" x14ac:dyDescent="0.2">
      <c r="A42" s="1" t="s">
        <v>66</v>
      </c>
      <c r="B42" s="1">
        <v>1015.8984375000001</v>
      </c>
      <c r="D42" s="1">
        <v>44.470237800968107</v>
      </c>
      <c r="CA42" s="1">
        <v>0</v>
      </c>
      <c r="CB42" s="1">
        <v>0</v>
      </c>
      <c r="CC42" s="1">
        <v>0</v>
      </c>
      <c r="CD42" s="1">
        <v>0</v>
      </c>
      <c r="CE42" s="1">
        <v>0</v>
      </c>
      <c r="CF42" s="1">
        <v>0</v>
      </c>
      <c r="CG42" s="1">
        <v>0</v>
      </c>
      <c r="CH42" s="1">
        <v>0</v>
      </c>
      <c r="CI42" s="1">
        <v>0</v>
      </c>
      <c r="CJ42" s="1">
        <v>0</v>
      </c>
      <c r="CK42" s="1">
        <v>0</v>
      </c>
      <c r="CL42" s="1">
        <v>0</v>
      </c>
      <c r="CM42" s="1">
        <v>0</v>
      </c>
      <c r="CN42" s="1">
        <v>0</v>
      </c>
      <c r="CO42" s="1">
        <v>0</v>
      </c>
      <c r="CP42" s="1">
        <v>0</v>
      </c>
      <c r="CQ42" s="1">
        <v>0</v>
      </c>
      <c r="CR42" s="1">
        <v>0</v>
      </c>
      <c r="CS42" s="1">
        <v>0</v>
      </c>
      <c r="CT42" s="1">
        <v>0</v>
      </c>
      <c r="CU42" s="1">
        <v>0</v>
      </c>
      <c r="CV42" s="1">
        <v>0</v>
      </c>
      <c r="CW42" s="1">
        <v>0</v>
      </c>
      <c r="CX42" s="1">
        <v>0</v>
      </c>
      <c r="CY42" s="1">
        <v>0</v>
      </c>
      <c r="CZ42" s="1">
        <v>0</v>
      </c>
      <c r="DA42" s="1">
        <v>0</v>
      </c>
      <c r="DB42" s="1">
        <v>0</v>
      </c>
      <c r="DC42" s="1">
        <v>0</v>
      </c>
      <c r="DD42" s="1">
        <v>0</v>
      </c>
      <c r="DE42" s="1">
        <v>0</v>
      </c>
      <c r="DF42" s="1">
        <v>0</v>
      </c>
      <c r="DG42" s="1">
        <v>0</v>
      </c>
      <c r="DH42" s="1">
        <v>0.90817422504432599</v>
      </c>
      <c r="DI42" s="1">
        <v>0</v>
      </c>
      <c r="DJ42" s="1">
        <v>10.344739444110312</v>
      </c>
      <c r="DK42" s="1">
        <v>0</v>
      </c>
      <c r="DL42" s="1">
        <v>0</v>
      </c>
      <c r="DM42" s="1">
        <v>5.816716016893599</v>
      </c>
      <c r="DN42" s="1">
        <v>0</v>
      </c>
      <c r="DO42" s="1">
        <v>0</v>
      </c>
      <c r="DP42" s="1">
        <v>0</v>
      </c>
      <c r="DQ42" s="1">
        <v>0</v>
      </c>
      <c r="DR42" s="1">
        <v>0</v>
      </c>
      <c r="DS42" s="1">
        <v>0</v>
      </c>
      <c r="DT42" s="1">
        <v>0</v>
      </c>
      <c r="DU42" s="1">
        <v>0</v>
      </c>
      <c r="DV42" s="1">
        <v>0</v>
      </c>
      <c r="DW42" s="1">
        <v>0</v>
      </c>
      <c r="DX42" s="1">
        <v>0</v>
      </c>
      <c r="DY42" s="1">
        <v>0</v>
      </c>
      <c r="DZ42" s="1">
        <v>0</v>
      </c>
      <c r="EA42" s="1">
        <v>0</v>
      </c>
      <c r="EB42" s="1">
        <v>0</v>
      </c>
      <c r="EC42" s="1">
        <v>0</v>
      </c>
      <c r="ED42" s="1">
        <v>0</v>
      </c>
      <c r="EE42" s="1">
        <v>0</v>
      </c>
      <c r="EF42" s="1">
        <v>2.7001839258290001</v>
      </c>
      <c r="EG42" s="1">
        <v>0</v>
      </c>
      <c r="EH42" s="1">
        <v>11.841078006293708</v>
      </c>
      <c r="EI42" s="1">
        <v>0</v>
      </c>
      <c r="EJ42" s="1">
        <v>0</v>
      </c>
      <c r="EK42" s="1">
        <v>0</v>
      </c>
      <c r="EL42" s="1">
        <v>0</v>
      </c>
      <c r="EM42" s="1">
        <v>0</v>
      </c>
      <c r="EN42" s="1">
        <v>0</v>
      </c>
      <c r="EO42" s="1">
        <v>0</v>
      </c>
      <c r="EP42" s="1">
        <v>0</v>
      </c>
      <c r="EQ42" s="1">
        <v>0</v>
      </c>
      <c r="ER42" s="1">
        <v>0</v>
      </c>
      <c r="ES42" s="1">
        <v>0</v>
      </c>
      <c r="ET42" s="1">
        <v>0</v>
      </c>
      <c r="EU42" s="1">
        <v>0</v>
      </c>
      <c r="EV42" s="1">
        <v>0</v>
      </c>
      <c r="EW42" s="1">
        <v>0</v>
      </c>
      <c r="EX42" s="1">
        <v>0</v>
      </c>
      <c r="EY42" s="1">
        <v>0</v>
      </c>
      <c r="EZ42" s="1">
        <v>0</v>
      </c>
      <c r="FA42" s="1">
        <v>0</v>
      </c>
      <c r="FB42" s="1">
        <v>0</v>
      </c>
      <c r="FC42" s="1">
        <v>0</v>
      </c>
      <c r="FD42" s="1">
        <v>0</v>
      </c>
      <c r="FE42" s="1">
        <v>0</v>
      </c>
      <c r="FF42" s="1">
        <v>0</v>
      </c>
      <c r="FG42" s="1">
        <v>0</v>
      </c>
      <c r="FH42" s="1">
        <v>0</v>
      </c>
      <c r="FI42" s="1">
        <v>0</v>
      </c>
      <c r="FJ42" s="1">
        <v>0</v>
      </c>
      <c r="FK42" s="1">
        <v>0</v>
      </c>
      <c r="FL42" s="1">
        <v>0</v>
      </c>
      <c r="FM42" s="1">
        <v>0</v>
      </c>
      <c r="FN42" s="1">
        <v>0</v>
      </c>
      <c r="FO42" s="1">
        <v>0</v>
      </c>
      <c r="FP42" s="1">
        <v>0</v>
      </c>
      <c r="FQ42" s="1">
        <v>0</v>
      </c>
      <c r="FR42" s="1">
        <v>0</v>
      </c>
      <c r="FS42" s="1">
        <v>0</v>
      </c>
      <c r="FT42" s="1">
        <v>0</v>
      </c>
      <c r="FU42" s="1">
        <v>0</v>
      </c>
      <c r="FV42" s="1">
        <v>0</v>
      </c>
      <c r="FW42" s="1">
        <v>0</v>
      </c>
      <c r="FX42" s="1">
        <v>0</v>
      </c>
      <c r="FY42" s="1">
        <v>0</v>
      </c>
      <c r="FZ42" s="1">
        <v>0</v>
      </c>
      <c r="GA42" s="1">
        <v>19.168050540422374</v>
      </c>
      <c r="GB42" s="1">
        <v>0</v>
      </c>
      <c r="GC42" s="1">
        <v>0</v>
      </c>
      <c r="GD42" s="1">
        <v>0</v>
      </c>
      <c r="GE42" s="1">
        <v>0</v>
      </c>
      <c r="GF42" s="1">
        <v>0</v>
      </c>
      <c r="GG42" s="1">
        <v>0</v>
      </c>
      <c r="GH42" s="1">
        <v>0</v>
      </c>
      <c r="GI42" s="1">
        <v>0</v>
      </c>
      <c r="GJ42" s="1">
        <v>0</v>
      </c>
      <c r="GK42" s="1">
        <v>0.63394161451269404</v>
      </c>
      <c r="GL42" s="1">
        <v>0</v>
      </c>
      <c r="GM42" s="1">
        <v>1.5295017747625221</v>
      </c>
      <c r="GN42" s="1">
        <v>0</v>
      </c>
      <c r="GO42" s="1">
        <v>0</v>
      </c>
      <c r="GP42" s="1">
        <v>0</v>
      </c>
      <c r="GQ42" s="1">
        <v>0</v>
      </c>
      <c r="GR42" s="1">
        <v>0</v>
      </c>
      <c r="GS42" s="1">
        <v>0</v>
      </c>
      <c r="GT42" s="1">
        <v>0</v>
      </c>
      <c r="GU42" s="1">
        <v>0</v>
      </c>
      <c r="GV42" s="1">
        <v>0</v>
      </c>
      <c r="GW42" s="1">
        <v>0</v>
      </c>
      <c r="GX42" s="1">
        <v>0</v>
      </c>
      <c r="GY42" s="1">
        <v>0</v>
      </c>
      <c r="GZ42" s="1">
        <v>0</v>
      </c>
      <c r="HA42" s="1">
        <v>0</v>
      </c>
      <c r="HB42" s="1">
        <v>0</v>
      </c>
      <c r="HC42" s="1">
        <v>0</v>
      </c>
      <c r="HD42" s="1">
        <v>0</v>
      </c>
      <c r="HE42" s="1">
        <v>0</v>
      </c>
      <c r="HF42" s="1">
        <v>0</v>
      </c>
      <c r="HG42" s="1">
        <v>0</v>
      </c>
      <c r="HH42" s="1">
        <v>0</v>
      </c>
      <c r="HI42" s="1">
        <v>0</v>
      </c>
      <c r="HJ42" s="1">
        <v>0</v>
      </c>
      <c r="HK42" s="1">
        <v>0</v>
      </c>
      <c r="HL42" s="1">
        <v>0.74219049381718138</v>
      </c>
      <c r="HM42" s="1">
        <v>0</v>
      </c>
      <c r="HN42" s="1">
        <v>1.9556319077992577</v>
      </c>
      <c r="HO42" s="1">
        <v>0</v>
      </c>
      <c r="HP42" s="1">
        <v>0</v>
      </c>
      <c r="HQ42" s="1">
        <v>0</v>
      </c>
      <c r="HR42" s="1">
        <v>0</v>
      </c>
      <c r="HS42" s="1">
        <v>0</v>
      </c>
      <c r="HT42" s="1">
        <v>0</v>
      </c>
      <c r="HU42" s="1">
        <v>0</v>
      </c>
      <c r="HV42" s="1">
        <v>0</v>
      </c>
      <c r="HW42" s="1">
        <v>0</v>
      </c>
      <c r="HX42" s="1">
        <v>0</v>
      </c>
      <c r="HY42" s="1">
        <v>0</v>
      </c>
      <c r="HZ42" s="1">
        <v>0</v>
      </c>
      <c r="IA42" s="1">
        <v>0</v>
      </c>
      <c r="IB42" s="1">
        <v>0</v>
      </c>
      <c r="IC42" s="1">
        <v>0</v>
      </c>
      <c r="ID42" s="1">
        <v>0</v>
      </c>
      <c r="IE42" s="1">
        <v>0</v>
      </c>
      <c r="IF42" s="1">
        <v>0</v>
      </c>
      <c r="IG42" s="1">
        <v>0</v>
      </c>
      <c r="IH42" s="1">
        <v>0</v>
      </c>
      <c r="II42" s="1">
        <v>0</v>
      </c>
      <c r="IJ42" s="1">
        <v>0</v>
      </c>
      <c r="IK42" s="1">
        <v>0</v>
      </c>
      <c r="IL42" s="1">
        <v>0</v>
      </c>
      <c r="IM42" s="1">
        <v>0</v>
      </c>
      <c r="IN42" s="1">
        <v>0</v>
      </c>
      <c r="IO42" s="1">
        <v>0</v>
      </c>
      <c r="IP42" s="1">
        <v>0</v>
      </c>
      <c r="IQ42" s="1">
        <v>0</v>
      </c>
      <c r="IR42" s="1">
        <v>0</v>
      </c>
      <c r="IS42" s="1">
        <v>0</v>
      </c>
      <c r="IT42" s="1">
        <v>0</v>
      </c>
      <c r="IU42" s="1">
        <v>0</v>
      </c>
      <c r="IV42" s="1">
        <v>0</v>
      </c>
      <c r="IW42" s="1">
        <v>0</v>
      </c>
      <c r="IX42" s="1">
        <v>0</v>
      </c>
      <c r="IY42" s="1">
        <v>0</v>
      </c>
      <c r="IZ42" s="1">
        <v>0</v>
      </c>
      <c r="JA42" s="1">
        <v>0</v>
      </c>
      <c r="JB42" s="1">
        <v>0</v>
      </c>
      <c r="JC42" s="1">
        <v>0</v>
      </c>
      <c r="JD42" s="1">
        <v>0</v>
      </c>
      <c r="JE42" s="1">
        <v>0</v>
      </c>
      <c r="JF42" s="1">
        <v>0</v>
      </c>
      <c r="JG42" s="1">
        <v>0</v>
      </c>
      <c r="JH42" s="1">
        <v>0</v>
      </c>
      <c r="JI42" s="1">
        <v>0</v>
      </c>
      <c r="JJ42" s="1">
        <v>0</v>
      </c>
      <c r="JK42" s="1">
        <v>0</v>
      </c>
      <c r="JL42" s="1">
        <v>0</v>
      </c>
      <c r="JM42" s="1">
        <v>0</v>
      </c>
      <c r="JN42" s="1">
        <v>63.910462431686689</v>
      </c>
      <c r="JO42" s="1">
        <v>0.63963254086543375</v>
      </c>
      <c r="JP42" s="1">
        <v>13.064486859761482</v>
      </c>
      <c r="JQ42" s="1">
        <v>1.4320650982646632</v>
      </c>
      <c r="JR42" s="1">
        <v>0</v>
      </c>
      <c r="JS42" s="1">
        <v>4.4313470347523873</v>
      </c>
      <c r="JT42" s="1">
        <v>0.25252749702800648</v>
      </c>
      <c r="JU42" s="1">
        <v>2.2133955063416391</v>
      </c>
      <c r="JV42" s="1">
        <v>1.7947290546800842E-2</v>
      </c>
      <c r="JW42" s="1">
        <v>0</v>
      </c>
      <c r="JX42" s="1">
        <v>5.8847202875326179</v>
      </c>
      <c r="JY42" s="1">
        <v>3.8598144828814012</v>
      </c>
      <c r="JZ42" s="1">
        <v>1.8299077024613593</v>
      </c>
      <c r="KA42" s="1">
        <v>0.24414978330266654</v>
      </c>
      <c r="KB42" s="1">
        <v>2.2195434845748698</v>
      </c>
      <c r="KC42" s="1">
        <v>0</v>
      </c>
    </row>
    <row r="43" spans="1:289" ht="11.1" customHeight="1" x14ac:dyDescent="0.2">
      <c r="A43" s="1" t="s">
        <v>59</v>
      </c>
      <c r="B43" s="1">
        <v>1015.8984375000001</v>
      </c>
      <c r="D43" s="1">
        <v>44.470237800967503</v>
      </c>
      <c r="CA43" s="1">
        <v>0</v>
      </c>
      <c r="CB43" s="1">
        <v>0</v>
      </c>
      <c r="CC43" s="1">
        <v>0</v>
      </c>
      <c r="CD43" s="1">
        <v>0</v>
      </c>
      <c r="CE43" s="1">
        <v>0</v>
      </c>
      <c r="CF43" s="1">
        <v>0</v>
      </c>
      <c r="CG43" s="1">
        <v>0</v>
      </c>
      <c r="CH43" s="1">
        <v>0</v>
      </c>
      <c r="CI43" s="1">
        <v>0</v>
      </c>
      <c r="CJ43" s="1">
        <v>0</v>
      </c>
      <c r="CK43" s="1">
        <v>0</v>
      </c>
      <c r="CL43" s="1">
        <v>0</v>
      </c>
      <c r="CM43" s="1">
        <v>0</v>
      </c>
      <c r="CN43" s="1">
        <v>0</v>
      </c>
      <c r="CO43" s="1">
        <v>0</v>
      </c>
      <c r="CP43" s="1">
        <v>0</v>
      </c>
      <c r="CQ43" s="1">
        <v>0</v>
      </c>
      <c r="CR43" s="1">
        <v>0</v>
      </c>
      <c r="CS43" s="1">
        <v>0</v>
      </c>
      <c r="CT43" s="1">
        <v>0</v>
      </c>
      <c r="CU43" s="1">
        <v>0</v>
      </c>
      <c r="CV43" s="1">
        <v>0</v>
      </c>
      <c r="CW43" s="1">
        <v>0</v>
      </c>
      <c r="CX43" s="1">
        <v>0</v>
      </c>
      <c r="CY43" s="1">
        <v>0</v>
      </c>
      <c r="CZ43" s="1">
        <v>0</v>
      </c>
      <c r="DA43" s="1">
        <v>0</v>
      </c>
      <c r="DB43" s="1">
        <v>0</v>
      </c>
      <c r="DC43" s="1">
        <v>0</v>
      </c>
      <c r="DD43" s="1">
        <v>0</v>
      </c>
      <c r="DE43" s="1">
        <v>0</v>
      </c>
      <c r="DF43" s="1">
        <v>0</v>
      </c>
      <c r="DG43" s="1">
        <v>0</v>
      </c>
      <c r="DH43" s="1">
        <v>2.2425770562003312E-3</v>
      </c>
      <c r="DI43" s="1">
        <v>0.9059316479881262</v>
      </c>
      <c r="DJ43" s="1">
        <v>11.250671092098438</v>
      </c>
      <c r="DK43" s="1">
        <v>0</v>
      </c>
      <c r="DL43" s="1">
        <v>0</v>
      </c>
      <c r="DM43" s="1">
        <v>5.816716016893599</v>
      </c>
      <c r="DN43" s="1">
        <v>0</v>
      </c>
      <c r="DO43" s="1">
        <v>0</v>
      </c>
      <c r="DP43" s="1">
        <v>0</v>
      </c>
      <c r="DQ43" s="1">
        <v>0</v>
      </c>
      <c r="DR43" s="1">
        <v>0</v>
      </c>
      <c r="DS43" s="1">
        <v>0</v>
      </c>
      <c r="DT43" s="1">
        <v>0</v>
      </c>
      <c r="DU43" s="1">
        <v>0</v>
      </c>
      <c r="DV43" s="1">
        <v>0</v>
      </c>
      <c r="DW43" s="1">
        <v>0</v>
      </c>
      <c r="DX43" s="1">
        <v>0</v>
      </c>
      <c r="DY43" s="1">
        <v>0</v>
      </c>
      <c r="DZ43" s="1">
        <v>0</v>
      </c>
      <c r="EA43" s="1">
        <v>0</v>
      </c>
      <c r="EB43" s="1">
        <v>0</v>
      </c>
      <c r="EC43" s="1">
        <v>0</v>
      </c>
      <c r="ED43" s="1">
        <v>0</v>
      </c>
      <c r="EE43" s="1">
        <v>0</v>
      </c>
      <c r="EF43" s="1">
        <v>2.7192250071870778E-3</v>
      </c>
      <c r="EG43" s="1">
        <v>2.6974647008218127</v>
      </c>
      <c r="EH43" s="1">
        <v>14.538542707115521</v>
      </c>
      <c r="EI43" s="1">
        <v>0</v>
      </c>
      <c r="EJ43" s="1">
        <v>0</v>
      </c>
      <c r="EK43" s="1">
        <v>0</v>
      </c>
      <c r="EL43" s="1">
        <v>0</v>
      </c>
      <c r="EM43" s="1">
        <v>0</v>
      </c>
      <c r="EN43" s="1">
        <v>0</v>
      </c>
      <c r="EO43" s="1">
        <v>0</v>
      </c>
      <c r="EP43" s="1">
        <v>0</v>
      </c>
      <c r="EQ43" s="1">
        <v>0</v>
      </c>
      <c r="ER43" s="1">
        <v>0</v>
      </c>
      <c r="ES43" s="1">
        <v>0</v>
      </c>
      <c r="ET43" s="1">
        <v>0</v>
      </c>
      <c r="EU43" s="1">
        <v>0</v>
      </c>
      <c r="EV43" s="1">
        <v>0</v>
      </c>
      <c r="EW43" s="1">
        <v>0</v>
      </c>
      <c r="EX43" s="1">
        <v>0</v>
      </c>
      <c r="EY43" s="1">
        <v>0</v>
      </c>
      <c r="EZ43" s="1">
        <v>0</v>
      </c>
      <c r="FA43" s="1">
        <v>0</v>
      </c>
      <c r="FB43" s="1">
        <v>0</v>
      </c>
      <c r="FC43" s="1">
        <v>0</v>
      </c>
      <c r="FD43" s="1">
        <v>0</v>
      </c>
      <c r="FE43" s="1">
        <v>0</v>
      </c>
      <c r="FF43" s="1">
        <v>0</v>
      </c>
      <c r="FG43" s="1">
        <v>0</v>
      </c>
      <c r="FH43" s="1">
        <v>0</v>
      </c>
      <c r="FI43" s="1">
        <v>0</v>
      </c>
      <c r="FJ43" s="1">
        <v>0</v>
      </c>
      <c r="FK43" s="1">
        <v>0</v>
      </c>
      <c r="FL43" s="1">
        <v>0</v>
      </c>
      <c r="FM43" s="1">
        <v>0</v>
      </c>
      <c r="FN43" s="1">
        <v>0</v>
      </c>
      <c r="FO43" s="1">
        <v>0</v>
      </c>
      <c r="FP43" s="1">
        <v>0</v>
      </c>
      <c r="FQ43" s="1">
        <v>0</v>
      </c>
      <c r="FR43" s="1">
        <v>0</v>
      </c>
      <c r="FS43" s="1">
        <v>0</v>
      </c>
      <c r="FT43" s="1">
        <v>0</v>
      </c>
      <c r="FU43" s="1">
        <v>0</v>
      </c>
      <c r="FV43" s="1">
        <v>0</v>
      </c>
      <c r="FW43" s="1">
        <v>0</v>
      </c>
      <c r="FX43" s="1">
        <v>0</v>
      </c>
      <c r="FY43" s="1">
        <v>0</v>
      </c>
      <c r="FZ43" s="1">
        <v>0</v>
      </c>
      <c r="GA43" s="1">
        <v>19.168050540422374</v>
      </c>
      <c r="GB43" s="1">
        <v>0</v>
      </c>
      <c r="GC43" s="1">
        <v>0</v>
      </c>
      <c r="GD43" s="1">
        <v>0</v>
      </c>
      <c r="GE43" s="1">
        <v>0</v>
      </c>
      <c r="GF43" s="1">
        <v>0</v>
      </c>
      <c r="GG43" s="1">
        <v>0</v>
      </c>
      <c r="GH43" s="1">
        <v>0</v>
      </c>
      <c r="GI43" s="1">
        <v>0</v>
      </c>
      <c r="GJ43" s="1">
        <v>0</v>
      </c>
      <c r="GK43" s="1">
        <v>2.2013359220872464E-3</v>
      </c>
      <c r="GL43" s="1">
        <v>0.63174027859060677</v>
      </c>
      <c r="GM43" s="1">
        <v>2.1612420533531287</v>
      </c>
      <c r="GN43" s="1">
        <v>0</v>
      </c>
      <c r="GO43" s="1">
        <v>0</v>
      </c>
      <c r="GP43" s="1">
        <v>0</v>
      </c>
      <c r="GQ43" s="1">
        <v>0</v>
      </c>
      <c r="GR43" s="1">
        <v>0</v>
      </c>
      <c r="GS43" s="1">
        <v>0</v>
      </c>
      <c r="GT43" s="1">
        <v>0</v>
      </c>
      <c r="GU43" s="1">
        <v>0</v>
      </c>
      <c r="GV43" s="1">
        <v>0</v>
      </c>
      <c r="GW43" s="1">
        <v>0</v>
      </c>
      <c r="GX43" s="1">
        <v>0</v>
      </c>
      <c r="GY43" s="1">
        <v>0</v>
      </c>
      <c r="GZ43" s="1">
        <v>0</v>
      </c>
      <c r="HA43" s="1">
        <v>0</v>
      </c>
      <c r="HB43" s="1">
        <v>0</v>
      </c>
      <c r="HC43" s="1">
        <v>0</v>
      </c>
      <c r="HD43" s="1">
        <v>0</v>
      </c>
      <c r="HE43" s="1">
        <v>0</v>
      </c>
      <c r="HF43" s="1">
        <v>0</v>
      </c>
      <c r="HG43" s="1">
        <v>0</v>
      </c>
      <c r="HH43" s="1">
        <v>0</v>
      </c>
      <c r="HI43" s="1">
        <v>0</v>
      </c>
      <c r="HJ43" s="1">
        <v>0</v>
      </c>
      <c r="HK43" s="1">
        <v>0</v>
      </c>
      <c r="HL43" s="1">
        <v>2.1738341328662834E-3</v>
      </c>
      <c r="HM43" s="1">
        <v>0.74001665968431518</v>
      </c>
      <c r="HN43" s="1">
        <v>2.6956485674835728</v>
      </c>
      <c r="HO43" s="1">
        <v>0</v>
      </c>
      <c r="HP43" s="1">
        <v>0</v>
      </c>
      <c r="HQ43" s="1">
        <v>0</v>
      </c>
      <c r="HR43" s="1">
        <v>0</v>
      </c>
      <c r="HS43" s="1">
        <v>0</v>
      </c>
      <c r="HT43" s="1">
        <v>0</v>
      </c>
      <c r="HU43" s="1">
        <v>0</v>
      </c>
      <c r="HV43" s="1">
        <v>0</v>
      </c>
      <c r="HW43" s="1">
        <v>0</v>
      </c>
      <c r="HX43" s="1">
        <v>0</v>
      </c>
      <c r="HY43" s="1">
        <v>0</v>
      </c>
      <c r="HZ43" s="1">
        <v>0</v>
      </c>
      <c r="IA43" s="1">
        <v>0</v>
      </c>
      <c r="IB43" s="1">
        <v>0</v>
      </c>
      <c r="IC43" s="1">
        <v>0</v>
      </c>
      <c r="ID43" s="1">
        <v>0</v>
      </c>
      <c r="IE43" s="1">
        <v>0</v>
      </c>
      <c r="IF43" s="1">
        <v>0</v>
      </c>
      <c r="IG43" s="1">
        <v>0</v>
      </c>
      <c r="IH43" s="1">
        <v>0</v>
      </c>
      <c r="II43" s="1">
        <v>0</v>
      </c>
      <c r="IJ43" s="1">
        <v>0</v>
      </c>
      <c r="IK43" s="1">
        <v>0</v>
      </c>
      <c r="IL43" s="1">
        <v>0</v>
      </c>
      <c r="IM43" s="1">
        <v>0</v>
      </c>
      <c r="IN43" s="1">
        <v>0</v>
      </c>
      <c r="IO43" s="1">
        <v>0</v>
      </c>
      <c r="IP43" s="1">
        <v>0</v>
      </c>
      <c r="IQ43" s="1">
        <v>0</v>
      </c>
      <c r="IR43" s="1">
        <v>0</v>
      </c>
      <c r="IS43" s="1">
        <v>0</v>
      </c>
      <c r="IT43" s="1">
        <v>0</v>
      </c>
      <c r="IU43" s="1">
        <v>0</v>
      </c>
      <c r="IV43" s="1">
        <v>0</v>
      </c>
      <c r="IW43" s="1">
        <v>0</v>
      </c>
      <c r="IX43" s="1">
        <v>0</v>
      </c>
      <c r="IY43" s="1">
        <v>0</v>
      </c>
      <c r="IZ43" s="1">
        <v>0</v>
      </c>
      <c r="JA43" s="1">
        <v>0</v>
      </c>
      <c r="JB43" s="1">
        <v>0</v>
      </c>
      <c r="JC43" s="1">
        <v>0</v>
      </c>
      <c r="JD43" s="1">
        <v>0</v>
      </c>
      <c r="JE43" s="1">
        <v>0</v>
      </c>
      <c r="JF43" s="1">
        <v>0</v>
      </c>
      <c r="JG43" s="1">
        <v>0</v>
      </c>
      <c r="JH43" s="1">
        <v>0</v>
      </c>
      <c r="JI43" s="1">
        <v>0</v>
      </c>
      <c r="JJ43" s="1">
        <v>0</v>
      </c>
      <c r="JK43" s="1">
        <v>0</v>
      </c>
      <c r="JL43" s="1">
        <v>0</v>
      </c>
      <c r="JM43" s="1">
        <v>0</v>
      </c>
      <c r="JN43" s="1">
        <v>63.910462431686874</v>
      </c>
      <c r="JO43" s="1">
        <v>0.63963254086543719</v>
      </c>
      <c r="JP43" s="1">
        <v>13.064486859761629</v>
      </c>
      <c r="JQ43" s="1">
        <v>1.4320650982645324</v>
      </c>
      <c r="JR43" s="1">
        <v>0</v>
      </c>
      <c r="JS43" s="1">
        <v>4.431347034751913</v>
      </c>
      <c r="JT43" s="1">
        <v>0.25252749702800953</v>
      </c>
      <c r="JU43" s="1">
        <v>2.2133955063416693</v>
      </c>
      <c r="JV43" s="1">
        <v>1.7947290546801085E-2</v>
      </c>
      <c r="JW43" s="1">
        <v>0</v>
      </c>
      <c r="JX43" s="1">
        <v>5.8847202875327547</v>
      </c>
      <c r="JY43" s="1">
        <v>3.8598144828814505</v>
      </c>
      <c r="JZ43" s="1">
        <v>1.8299077024613843</v>
      </c>
      <c r="KA43" s="1">
        <v>0.24414978330266768</v>
      </c>
      <c r="KB43" s="1">
        <v>2.2195434845748987</v>
      </c>
      <c r="KC43" s="1">
        <v>0</v>
      </c>
    </row>
    <row r="44" spans="1:289" ht="11.1" customHeight="1" x14ac:dyDescent="0.2">
      <c r="A44" s="1" t="s">
        <v>66</v>
      </c>
      <c r="B44" s="1">
        <v>995.89843750000011</v>
      </c>
      <c r="D44" s="1">
        <v>40.612804629281811</v>
      </c>
      <c r="CA44" s="1">
        <v>0</v>
      </c>
      <c r="CB44" s="1">
        <v>0</v>
      </c>
      <c r="CC44" s="1">
        <v>0</v>
      </c>
      <c r="CD44" s="1">
        <v>0</v>
      </c>
      <c r="CE44" s="1">
        <v>0</v>
      </c>
      <c r="CF44" s="1">
        <v>0</v>
      </c>
      <c r="CG44" s="1">
        <v>0</v>
      </c>
      <c r="CH44" s="1">
        <v>0</v>
      </c>
      <c r="CI44" s="1">
        <v>0</v>
      </c>
      <c r="CJ44" s="1">
        <v>0</v>
      </c>
      <c r="CK44" s="1">
        <v>0</v>
      </c>
      <c r="CL44" s="1">
        <v>0</v>
      </c>
      <c r="CM44" s="1">
        <v>0</v>
      </c>
      <c r="CN44" s="1">
        <v>0</v>
      </c>
      <c r="CO44" s="1">
        <v>0</v>
      </c>
      <c r="CP44" s="1">
        <v>0</v>
      </c>
      <c r="CQ44" s="1">
        <v>0</v>
      </c>
      <c r="CR44" s="1">
        <v>0</v>
      </c>
      <c r="CS44" s="1">
        <v>0</v>
      </c>
      <c r="CT44" s="1">
        <v>0</v>
      </c>
      <c r="CU44" s="1">
        <v>0</v>
      </c>
      <c r="CV44" s="1">
        <v>0</v>
      </c>
      <c r="CW44" s="1">
        <v>0</v>
      </c>
      <c r="CX44" s="1">
        <v>0</v>
      </c>
      <c r="CY44" s="1">
        <v>0</v>
      </c>
      <c r="CZ44" s="1">
        <v>0</v>
      </c>
      <c r="DA44" s="1">
        <v>0</v>
      </c>
      <c r="DB44" s="1">
        <v>0</v>
      </c>
      <c r="DC44" s="1">
        <v>0</v>
      </c>
      <c r="DD44" s="1">
        <v>0</v>
      </c>
      <c r="DE44" s="1">
        <v>0</v>
      </c>
      <c r="DF44" s="1">
        <v>0</v>
      </c>
      <c r="DG44" s="1">
        <v>0</v>
      </c>
      <c r="DH44" s="1">
        <v>0.63611144127352814</v>
      </c>
      <c r="DI44" s="1">
        <v>0</v>
      </c>
      <c r="DJ44" s="1">
        <v>11.250671092098438</v>
      </c>
      <c r="DK44" s="1">
        <v>0</v>
      </c>
      <c r="DL44" s="1">
        <v>0</v>
      </c>
      <c r="DM44" s="1">
        <v>5.816716016893599</v>
      </c>
      <c r="DN44" s="1">
        <v>0</v>
      </c>
      <c r="DO44" s="1">
        <v>0</v>
      </c>
      <c r="DP44" s="1">
        <v>0</v>
      </c>
      <c r="DQ44" s="1">
        <v>0</v>
      </c>
      <c r="DR44" s="1">
        <v>0</v>
      </c>
      <c r="DS44" s="1">
        <v>0</v>
      </c>
      <c r="DT44" s="1">
        <v>0</v>
      </c>
      <c r="DU44" s="1">
        <v>0</v>
      </c>
      <c r="DV44" s="1">
        <v>0</v>
      </c>
      <c r="DW44" s="1">
        <v>0</v>
      </c>
      <c r="DX44" s="1">
        <v>0</v>
      </c>
      <c r="DY44" s="1">
        <v>0</v>
      </c>
      <c r="DZ44" s="1">
        <v>0</v>
      </c>
      <c r="EA44" s="1">
        <v>0</v>
      </c>
      <c r="EB44" s="1">
        <v>0</v>
      </c>
      <c r="EC44" s="1">
        <v>0</v>
      </c>
      <c r="ED44" s="1">
        <v>0</v>
      </c>
      <c r="EE44" s="1">
        <v>0</v>
      </c>
      <c r="EF44" s="1">
        <v>2.2557302963417012</v>
      </c>
      <c r="EG44" s="1">
        <v>0</v>
      </c>
      <c r="EH44" s="1">
        <v>14.538542707115521</v>
      </c>
      <c r="EI44" s="1">
        <v>0</v>
      </c>
      <c r="EJ44" s="1">
        <v>0</v>
      </c>
      <c r="EK44" s="1">
        <v>0</v>
      </c>
      <c r="EL44" s="1">
        <v>0</v>
      </c>
      <c r="EM44" s="1">
        <v>0</v>
      </c>
      <c r="EN44" s="1">
        <v>0</v>
      </c>
      <c r="EO44" s="1">
        <v>0</v>
      </c>
      <c r="EP44" s="1">
        <v>0</v>
      </c>
      <c r="EQ44" s="1">
        <v>0</v>
      </c>
      <c r="ER44" s="1">
        <v>0</v>
      </c>
      <c r="ES44" s="1">
        <v>0</v>
      </c>
      <c r="ET44" s="1">
        <v>0</v>
      </c>
      <c r="EU44" s="1">
        <v>0</v>
      </c>
      <c r="EV44" s="1">
        <v>0</v>
      </c>
      <c r="EW44" s="1">
        <v>0</v>
      </c>
      <c r="EX44" s="1">
        <v>0</v>
      </c>
      <c r="EY44" s="1">
        <v>0</v>
      </c>
      <c r="EZ44" s="1">
        <v>0</v>
      </c>
      <c r="FA44" s="1">
        <v>0</v>
      </c>
      <c r="FB44" s="1">
        <v>0</v>
      </c>
      <c r="FC44" s="1">
        <v>0</v>
      </c>
      <c r="FD44" s="1">
        <v>0</v>
      </c>
      <c r="FE44" s="1">
        <v>0</v>
      </c>
      <c r="FF44" s="1">
        <v>0</v>
      </c>
      <c r="FG44" s="1">
        <v>0</v>
      </c>
      <c r="FH44" s="1">
        <v>0</v>
      </c>
      <c r="FI44" s="1">
        <v>0</v>
      </c>
      <c r="FJ44" s="1">
        <v>0</v>
      </c>
      <c r="FK44" s="1">
        <v>0</v>
      </c>
      <c r="FL44" s="1">
        <v>0</v>
      </c>
      <c r="FM44" s="1">
        <v>0</v>
      </c>
      <c r="FN44" s="1">
        <v>0</v>
      </c>
      <c r="FO44" s="1">
        <v>0</v>
      </c>
      <c r="FP44" s="1">
        <v>0</v>
      </c>
      <c r="FQ44" s="1">
        <v>0</v>
      </c>
      <c r="FR44" s="1">
        <v>0</v>
      </c>
      <c r="FS44" s="1">
        <v>0</v>
      </c>
      <c r="FT44" s="1">
        <v>0</v>
      </c>
      <c r="FU44" s="1">
        <v>0</v>
      </c>
      <c r="FV44" s="1">
        <v>0</v>
      </c>
      <c r="FW44" s="1">
        <v>0</v>
      </c>
      <c r="FX44" s="1">
        <v>0</v>
      </c>
      <c r="FY44" s="1">
        <v>0</v>
      </c>
      <c r="FZ44" s="1">
        <v>0</v>
      </c>
      <c r="GA44" s="1">
        <v>19.168050540422374</v>
      </c>
      <c r="GB44" s="1">
        <v>0</v>
      </c>
      <c r="GC44" s="1">
        <v>0</v>
      </c>
      <c r="GD44" s="1">
        <v>0</v>
      </c>
      <c r="GE44" s="1">
        <v>0</v>
      </c>
      <c r="GF44" s="1">
        <v>0</v>
      </c>
      <c r="GG44" s="1">
        <v>0</v>
      </c>
      <c r="GH44" s="1">
        <v>0</v>
      </c>
      <c r="GI44" s="1">
        <v>0</v>
      </c>
      <c r="GJ44" s="1">
        <v>0</v>
      </c>
      <c r="GK44" s="1">
        <v>0.46666983088736919</v>
      </c>
      <c r="GL44" s="1">
        <v>0</v>
      </c>
      <c r="GM44" s="1">
        <v>2.1612420533531287</v>
      </c>
      <c r="GN44" s="1">
        <v>0</v>
      </c>
      <c r="GO44" s="1">
        <v>0</v>
      </c>
      <c r="GP44" s="1">
        <v>0</v>
      </c>
      <c r="GQ44" s="1">
        <v>0</v>
      </c>
      <c r="GR44" s="1">
        <v>0</v>
      </c>
      <c r="GS44" s="1">
        <v>0</v>
      </c>
      <c r="GT44" s="1">
        <v>0</v>
      </c>
      <c r="GU44" s="1">
        <v>0</v>
      </c>
      <c r="GV44" s="1">
        <v>0</v>
      </c>
      <c r="GW44" s="1">
        <v>0</v>
      </c>
      <c r="GX44" s="1">
        <v>0</v>
      </c>
      <c r="GY44" s="1">
        <v>0</v>
      </c>
      <c r="GZ44" s="1">
        <v>0</v>
      </c>
      <c r="HA44" s="1">
        <v>0</v>
      </c>
      <c r="HB44" s="1">
        <v>0</v>
      </c>
      <c r="HC44" s="1">
        <v>0</v>
      </c>
      <c r="HD44" s="1">
        <v>0</v>
      </c>
      <c r="HE44" s="1">
        <v>0</v>
      </c>
      <c r="HF44" s="1">
        <v>0</v>
      </c>
      <c r="HG44" s="1">
        <v>0</v>
      </c>
      <c r="HH44" s="1">
        <v>0</v>
      </c>
      <c r="HI44" s="1">
        <v>0</v>
      </c>
      <c r="HJ44" s="1">
        <v>0</v>
      </c>
      <c r="HK44" s="1">
        <v>0</v>
      </c>
      <c r="HL44" s="1">
        <v>0.52266538851139266</v>
      </c>
      <c r="HM44" s="1">
        <v>0</v>
      </c>
      <c r="HN44" s="1">
        <v>2.6956485674835728</v>
      </c>
      <c r="HO44" s="1">
        <v>0</v>
      </c>
      <c r="HP44" s="1">
        <v>0</v>
      </c>
      <c r="HQ44" s="1">
        <v>0</v>
      </c>
      <c r="HR44" s="1">
        <v>0</v>
      </c>
      <c r="HS44" s="1">
        <v>0</v>
      </c>
      <c r="HT44" s="1">
        <v>0</v>
      </c>
      <c r="HU44" s="1">
        <v>0</v>
      </c>
      <c r="HV44" s="1">
        <v>0</v>
      </c>
      <c r="HW44" s="1">
        <v>0</v>
      </c>
      <c r="HX44" s="1">
        <v>0</v>
      </c>
      <c r="HY44" s="1">
        <v>0</v>
      </c>
      <c r="HZ44" s="1">
        <v>0</v>
      </c>
      <c r="IA44" s="1">
        <v>0</v>
      </c>
      <c r="IB44" s="1">
        <v>0</v>
      </c>
      <c r="IC44" s="1">
        <v>0</v>
      </c>
      <c r="ID44" s="1">
        <v>0</v>
      </c>
      <c r="IE44" s="1">
        <v>0</v>
      </c>
      <c r="IF44" s="1">
        <v>0</v>
      </c>
      <c r="IG44" s="1">
        <v>0</v>
      </c>
      <c r="IH44" s="1">
        <v>0</v>
      </c>
      <c r="II44" s="1">
        <v>0</v>
      </c>
      <c r="IJ44" s="1">
        <v>0</v>
      </c>
      <c r="IK44" s="1">
        <v>0</v>
      </c>
      <c r="IL44" s="1">
        <v>0</v>
      </c>
      <c r="IM44" s="1">
        <v>0</v>
      </c>
      <c r="IN44" s="1">
        <v>0</v>
      </c>
      <c r="IO44" s="1">
        <v>0</v>
      </c>
      <c r="IP44" s="1">
        <v>0</v>
      </c>
      <c r="IQ44" s="1">
        <v>0</v>
      </c>
      <c r="IR44" s="1">
        <v>0</v>
      </c>
      <c r="IS44" s="1">
        <v>0</v>
      </c>
      <c r="IT44" s="1">
        <v>0</v>
      </c>
      <c r="IU44" s="1">
        <v>0</v>
      </c>
      <c r="IV44" s="1">
        <v>0</v>
      </c>
      <c r="IW44" s="1">
        <v>0</v>
      </c>
      <c r="IX44" s="1">
        <v>0</v>
      </c>
      <c r="IY44" s="1">
        <v>0</v>
      </c>
      <c r="IZ44" s="1">
        <v>0</v>
      </c>
      <c r="JA44" s="1">
        <v>0</v>
      </c>
      <c r="JB44" s="1">
        <v>0</v>
      </c>
      <c r="JC44" s="1">
        <v>0</v>
      </c>
      <c r="JD44" s="1">
        <v>0</v>
      </c>
      <c r="JE44" s="1">
        <v>0</v>
      </c>
      <c r="JF44" s="1">
        <v>0</v>
      </c>
      <c r="JG44" s="1">
        <v>0</v>
      </c>
      <c r="JH44" s="1">
        <v>0</v>
      </c>
      <c r="JI44" s="1">
        <v>0</v>
      </c>
      <c r="JJ44" s="1">
        <v>0</v>
      </c>
      <c r="JK44" s="1">
        <v>0</v>
      </c>
      <c r="JL44" s="1">
        <v>0</v>
      </c>
      <c r="JM44" s="1">
        <v>0</v>
      </c>
      <c r="JN44" s="1">
        <v>65.600483990467879</v>
      </c>
      <c r="JO44" s="1">
        <v>0.57446921097226233</v>
      </c>
      <c r="JP44" s="1">
        <v>12.542692236657931</v>
      </c>
      <c r="JQ44" s="1">
        <v>1.251070493849213</v>
      </c>
      <c r="JR44" s="1">
        <v>0</v>
      </c>
      <c r="JS44" s="1">
        <v>3.7381004619088518</v>
      </c>
      <c r="JT44" s="1">
        <v>0.27651273894100331</v>
      </c>
      <c r="JU44" s="1">
        <v>1.8834015098511716</v>
      </c>
      <c r="JV44" s="1">
        <v>1.9651937013083157E-2</v>
      </c>
      <c r="JW44" s="1">
        <v>0</v>
      </c>
      <c r="JX44" s="1">
        <v>5.4679401617228045</v>
      </c>
      <c r="JY44" s="1">
        <v>3.9523711794095617</v>
      </c>
      <c r="JZ44" s="1">
        <v>1.9956094662477952</v>
      </c>
      <c r="KA44" s="1">
        <v>0.26733930398629158</v>
      </c>
      <c r="KB44" s="1">
        <v>2.430357308972158</v>
      </c>
      <c r="KC44" s="1">
        <v>0</v>
      </c>
    </row>
    <row r="45" spans="1:289" ht="11.1" customHeight="1" x14ac:dyDescent="0.2">
      <c r="A45" s="1" t="s">
        <v>59</v>
      </c>
      <c r="B45" s="1">
        <v>995.89843750000011</v>
      </c>
      <c r="D45" s="1">
        <v>40.612804629281278</v>
      </c>
      <c r="CA45" s="1">
        <v>0</v>
      </c>
      <c r="CB45" s="1">
        <v>0</v>
      </c>
      <c r="CC45" s="1">
        <v>0</v>
      </c>
      <c r="CD45" s="1">
        <v>0</v>
      </c>
      <c r="CE45" s="1">
        <v>0</v>
      </c>
      <c r="CF45" s="1">
        <v>0</v>
      </c>
      <c r="CG45" s="1">
        <v>0</v>
      </c>
      <c r="CH45" s="1">
        <v>0</v>
      </c>
      <c r="CI45" s="1">
        <v>0</v>
      </c>
      <c r="CJ45" s="1">
        <v>0</v>
      </c>
      <c r="CK45" s="1">
        <v>0</v>
      </c>
      <c r="CL45" s="1">
        <v>0</v>
      </c>
      <c r="CM45" s="1">
        <v>0</v>
      </c>
      <c r="CN45" s="1">
        <v>0</v>
      </c>
      <c r="CO45" s="1">
        <v>0</v>
      </c>
      <c r="CP45" s="1">
        <v>0</v>
      </c>
      <c r="CQ45" s="1">
        <v>0</v>
      </c>
      <c r="CR45" s="1">
        <v>0</v>
      </c>
      <c r="CS45" s="1">
        <v>0</v>
      </c>
      <c r="CT45" s="1">
        <v>0</v>
      </c>
      <c r="CU45" s="1">
        <v>0</v>
      </c>
      <c r="CV45" s="1">
        <v>0</v>
      </c>
      <c r="CW45" s="1">
        <v>0</v>
      </c>
      <c r="CX45" s="1">
        <v>0</v>
      </c>
      <c r="CY45" s="1">
        <v>0</v>
      </c>
      <c r="CZ45" s="1">
        <v>0</v>
      </c>
      <c r="DA45" s="1">
        <v>0</v>
      </c>
      <c r="DB45" s="1">
        <v>0</v>
      </c>
      <c r="DC45" s="1">
        <v>0</v>
      </c>
      <c r="DD45" s="1">
        <v>0</v>
      </c>
      <c r="DE45" s="1">
        <v>0</v>
      </c>
      <c r="DF45" s="1">
        <v>0</v>
      </c>
      <c r="DG45" s="1">
        <v>0</v>
      </c>
      <c r="DH45" s="1">
        <v>2.2441748210848015E-3</v>
      </c>
      <c r="DI45" s="1">
        <v>0.6338672664524434</v>
      </c>
      <c r="DJ45" s="1">
        <v>11.884538358550881</v>
      </c>
      <c r="DK45" s="1">
        <v>0</v>
      </c>
      <c r="DL45" s="1">
        <v>0</v>
      </c>
      <c r="DM45" s="1">
        <v>5.816716016893599</v>
      </c>
      <c r="DN45" s="1">
        <v>0</v>
      </c>
      <c r="DO45" s="1">
        <v>0</v>
      </c>
      <c r="DP45" s="1">
        <v>0</v>
      </c>
      <c r="DQ45" s="1">
        <v>0</v>
      </c>
      <c r="DR45" s="1">
        <v>0</v>
      </c>
      <c r="DS45" s="1">
        <v>0</v>
      </c>
      <c r="DT45" s="1">
        <v>0</v>
      </c>
      <c r="DU45" s="1">
        <v>0</v>
      </c>
      <c r="DV45" s="1">
        <v>0</v>
      </c>
      <c r="DW45" s="1">
        <v>0</v>
      </c>
      <c r="DX45" s="1">
        <v>0</v>
      </c>
      <c r="DY45" s="1">
        <v>0</v>
      </c>
      <c r="DZ45" s="1">
        <v>0</v>
      </c>
      <c r="EA45" s="1">
        <v>0</v>
      </c>
      <c r="EB45" s="1">
        <v>0</v>
      </c>
      <c r="EC45" s="1">
        <v>0</v>
      </c>
      <c r="ED45" s="1">
        <v>0</v>
      </c>
      <c r="EE45" s="1">
        <v>0</v>
      </c>
      <c r="EF45" s="1">
        <v>2.7140811074707837E-3</v>
      </c>
      <c r="EG45" s="1">
        <v>2.2530162152342306</v>
      </c>
      <c r="EH45" s="1">
        <v>16.791558922349751</v>
      </c>
      <c r="EI45" s="1">
        <v>0</v>
      </c>
      <c r="EJ45" s="1">
        <v>0</v>
      </c>
      <c r="EK45" s="1">
        <v>0</v>
      </c>
      <c r="EL45" s="1">
        <v>0</v>
      </c>
      <c r="EM45" s="1">
        <v>0</v>
      </c>
      <c r="EN45" s="1">
        <v>0</v>
      </c>
      <c r="EO45" s="1">
        <v>0</v>
      </c>
      <c r="EP45" s="1">
        <v>0</v>
      </c>
      <c r="EQ45" s="1">
        <v>0</v>
      </c>
      <c r="ER45" s="1">
        <v>0</v>
      </c>
      <c r="ES45" s="1">
        <v>0</v>
      </c>
      <c r="ET45" s="1">
        <v>0</v>
      </c>
      <c r="EU45" s="1">
        <v>0</v>
      </c>
      <c r="EV45" s="1">
        <v>0</v>
      </c>
      <c r="EW45" s="1">
        <v>0</v>
      </c>
      <c r="EX45" s="1">
        <v>0</v>
      </c>
      <c r="EY45" s="1">
        <v>0</v>
      </c>
      <c r="EZ45" s="1">
        <v>0</v>
      </c>
      <c r="FA45" s="1">
        <v>0</v>
      </c>
      <c r="FB45" s="1">
        <v>0</v>
      </c>
      <c r="FC45" s="1">
        <v>0</v>
      </c>
      <c r="FD45" s="1">
        <v>0</v>
      </c>
      <c r="FE45" s="1">
        <v>0</v>
      </c>
      <c r="FF45" s="1">
        <v>0</v>
      </c>
      <c r="FG45" s="1">
        <v>0</v>
      </c>
      <c r="FH45" s="1">
        <v>0</v>
      </c>
      <c r="FI45" s="1">
        <v>0</v>
      </c>
      <c r="FJ45" s="1">
        <v>0</v>
      </c>
      <c r="FK45" s="1">
        <v>0</v>
      </c>
      <c r="FL45" s="1">
        <v>0</v>
      </c>
      <c r="FM45" s="1">
        <v>0</v>
      </c>
      <c r="FN45" s="1">
        <v>0</v>
      </c>
      <c r="FO45" s="1">
        <v>0</v>
      </c>
      <c r="FP45" s="1">
        <v>0</v>
      </c>
      <c r="FQ45" s="1">
        <v>0</v>
      </c>
      <c r="FR45" s="1">
        <v>0</v>
      </c>
      <c r="FS45" s="1">
        <v>0</v>
      </c>
      <c r="FT45" s="1">
        <v>0</v>
      </c>
      <c r="FU45" s="1">
        <v>0</v>
      </c>
      <c r="FV45" s="1">
        <v>0</v>
      </c>
      <c r="FW45" s="1">
        <v>0</v>
      </c>
      <c r="FX45" s="1">
        <v>0</v>
      </c>
      <c r="FY45" s="1">
        <v>0</v>
      </c>
      <c r="FZ45" s="1">
        <v>0</v>
      </c>
      <c r="GA45" s="1">
        <v>19.168050540422374</v>
      </c>
      <c r="GB45" s="1">
        <v>0</v>
      </c>
      <c r="GC45" s="1">
        <v>0</v>
      </c>
      <c r="GD45" s="1">
        <v>0</v>
      </c>
      <c r="GE45" s="1">
        <v>0</v>
      </c>
      <c r="GF45" s="1">
        <v>0</v>
      </c>
      <c r="GG45" s="1">
        <v>0</v>
      </c>
      <c r="GH45" s="1">
        <v>0</v>
      </c>
      <c r="GI45" s="1">
        <v>0</v>
      </c>
      <c r="GJ45" s="1">
        <v>0</v>
      </c>
      <c r="GK45" s="1">
        <v>2.2073242505849435E-3</v>
      </c>
      <c r="GL45" s="1">
        <v>0.46446250663678407</v>
      </c>
      <c r="GM45" s="1">
        <v>2.6257045599899129</v>
      </c>
      <c r="GN45" s="1">
        <v>0</v>
      </c>
      <c r="GO45" s="1">
        <v>0</v>
      </c>
      <c r="GP45" s="1">
        <v>0</v>
      </c>
      <c r="GQ45" s="1">
        <v>0</v>
      </c>
      <c r="GR45" s="1">
        <v>0</v>
      </c>
      <c r="GS45" s="1">
        <v>0</v>
      </c>
      <c r="GT45" s="1">
        <v>0</v>
      </c>
      <c r="GU45" s="1">
        <v>0</v>
      </c>
      <c r="GV45" s="1">
        <v>0</v>
      </c>
      <c r="GW45" s="1">
        <v>0</v>
      </c>
      <c r="GX45" s="1">
        <v>0</v>
      </c>
      <c r="GY45" s="1">
        <v>0</v>
      </c>
      <c r="GZ45" s="1">
        <v>0</v>
      </c>
      <c r="HA45" s="1">
        <v>0</v>
      </c>
      <c r="HB45" s="1">
        <v>0</v>
      </c>
      <c r="HC45" s="1">
        <v>0</v>
      </c>
      <c r="HD45" s="1">
        <v>0</v>
      </c>
      <c r="HE45" s="1">
        <v>0</v>
      </c>
      <c r="HF45" s="1">
        <v>0</v>
      </c>
      <c r="HG45" s="1">
        <v>0</v>
      </c>
      <c r="HH45" s="1">
        <v>0</v>
      </c>
      <c r="HI45" s="1">
        <v>0</v>
      </c>
      <c r="HJ45" s="1">
        <v>0</v>
      </c>
      <c r="HK45" s="1">
        <v>0</v>
      </c>
      <c r="HL45" s="1">
        <v>2.183810865208532E-3</v>
      </c>
      <c r="HM45" s="1">
        <v>0.5204815776461843</v>
      </c>
      <c r="HN45" s="1">
        <v>3.2161301451297573</v>
      </c>
      <c r="HO45" s="1">
        <v>0</v>
      </c>
      <c r="HP45" s="1">
        <v>0</v>
      </c>
      <c r="HQ45" s="1">
        <v>0</v>
      </c>
      <c r="HR45" s="1">
        <v>0</v>
      </c>
      <c r="HS45" s="1">
        <v>0</v>
      </c>
      <c r="HT45" s="1">
        <v>0</v>
      </c>
      <c r="HU45" s="1">
        <v>0</v>
      </c>
      <c r="HV45" s="1">
        <v>0</v>
      </c>
      <c r="HW45" s="1">
        <v>0</v>
      </c>
      <c r="HX45" s="1">
        <v>0</v>
      </c>
      <c r="HY45" s="1">
        <v>0</v>
      </c>
      <c r="HZ45" s="1">
        <v>0</v>
      </c>
      <c r="IA45" s="1">
        <v>0</v>
      </c>
      <c r="IB45" s="1">
        <v>0</v>
      </c>
      <c r="IC45" s="1">
        <v>0</v>
      </c>
      <c r="ID45" s="1">
        <v>0</v>
      </c>
      <c r="IE45" s="1">
        <v>0</v>
      </c>
      <c r="IF45" s="1">
        <v>0</v>
      </c>
      <c r="IG45" s="1">
        <v>0</v>
      </c>
      <c r="IH45" s="1">
        <v>0</v>
      </c>
      <c r="II45" s="1">
        <v>0</v>
      </c>
      <c r="IJ45" s="1">
        <v>0</v>
      </c>
      <c r="IK45" s="1">
        <v>0</v>
      </c>
      <c r="IL45" s="1">
        <v>0</v>
      </c>
      <c r="IM45" s="1">
        <v>0</v>
      </c>
      <c r="IN45" s="1">
        <v>0</v>
      </c>
      <c r="IO45" s="1">
        <v>0</v>
      </c>
      <c r="IP45" s="1">
        <v>0</v>
      </c>
      <c r="IQ45" s="1">
        <v>0</v>
      </c>
      <c r="IR45" s="1">
        <v>0</v>
      </c>
      <c r="IS45" s="1">
        <v>0</v>
      </c>
      <c r="IT45" s="1">
        <v>0</v>
      </c>
      <c r="IU45" s="1">
        <v>0</v>
      </c>
      <c r="IV45" s="1">
        <v>0</v>
      </c>
      <c r="IW45" s="1">
        <v>0</v>
      </c>
      <c r="IX45" s="1">
        <v>0</v>
      </c>
      <c r="IY45" s="1">
        <v>0</v>
      </c>
      <c r="IZ45" s="1">
        <v>0</v>
      </c>
      <c r="JA45" s="1">
        <v>0</v>
      </c>
      <c r="JB45" s="1">
        <v>0</v>
      </c>
      <c r="JC45" s="1">
        <v>0</v>
      </c>
      <c r="JD45" s="1">
        <v>0</v>
      </c>
      <c r="JE45" s="1">
        <v>0</v>
      </c>
      <c r="JF45" s="1">
        <v>0</v>
      </c>
      <c r="JG45" s="1">
        <v>0</v>
      </c>
      <c r="JH45" s="1">
        <v>0</v>
      </c>
      <c r="JI45" s="1">
        <v>0</v>
      </c>
      <c r="JJ45" s="1">
        <v>0</v>
      </c>
      <c r="JK45" s="1">
        <v>0</v>
      </c>
      <c r="JL45" s="1">
        <v>0</v>
      </c>
      <c r="JM45" s="1">
        <v>0</v>
      </c>
      <c r="JN45" s="1">
        <v>65.600483990467978</v>
      </c>
      <c r="JO45" s="1">
        <v>0.57446921097226522</v>
      </c>
      <c r="JP45" s="1">
        <v>12.542692236658064</v>
      </c>
      <c r="JQ45" s="1">
        <v>1.2510704938490971</v>
      </c>
      <c r="JR45" s="1">
        <v>0</v>
      </c>
      <c r="JS45" s="1">
        <v>3.7381004619084566</v>
      </c>
      <c r="JT45" s="1">
        <v>0.27651273894100653</v>
      </c>
      <c r="JU45" s="1">
        <v>1.8834015098511963</v>
      </c>
      <c r="JV45" s="1">
        <v>1.9651937013083407E-2</v>
      </c>
      <c r="JW45" s="1">
        <v>0</v>
      </c>
      <c r="JX45" s="1">
        <v>5.4679401617229288</v>
      </c>
      <c r="JY45" s="1">
        <v>3.952371179409611</v>
      </c>
      <c r="JZ45" s="1">
        <v>1.9956094662478214</v>
      </c>
      <c r="KA45" s="1">
        <v>0.26733930398629263</v>
      </c>
      <c r="KB45" s="1">
        <v>2.4303573089721886</v>
      </c>
      <c r="KC45" s="1">
        <v>0</v>
      </c>
    </row>
    <row r="46" spans="1:289" ht="11.1" customHeight="1" x14ac:dyDescent="0.2">
      <c r="A46" s="1" t="s">
        <v>66</v>
      </c>
      <c r="B46" s="1">
        <v>975.89843750000011</v>
      </c>
      <c r="D46" s="1">
        <v>37.44056907389669</v>
      </c>
      <c r="CA46" s="1">
        <v>0</v>
      </c>
      <c r="CB46" s="1">
        <v>0</v>
      </c>
      <c r="CC46" s="1">
        <v>0</v>
      </c>
      <c r="CD46" s="1">
        <v>0</v>
      </c>
      <c r="CE46" s="1">
        <v>0</v>
      </c>
      <c r="CF46" s="1">
        <v>0</v>
      </c>
      <c r="CG46" s="1">
        <v>0</v>
      </c>
      <c r="CH46" s="1">
        <v>0</v>
      </c>
      <c r="CI46" s="1">
        <v>0</v>
      </c>
      <c r="CJ46" s="1">
        <v>0</v>
      </c>
      <c r="CK46" s="1">
        <v>0</v>
      </c>
      <c r="CL46" s="1">
        <v>0</v>
      </c>
      <c r="CM46" s="1">
        <v>0</v>
      </c>
      <c r="CN46" s="1">
        <v>0</v>
      </c>
      <c r="CO46" s="1">
        <v>0</v>
      </c>
      <c r="CP46" s="1">
        <v>0</v>
      </c>
      <c r="CQ46" s="1">
        <v>0</v>
      </c>
      <c r="CR46" s="1">
        <v>0</v>
      </c>
      <c r="CS46" s="1">
        <v>0</v>
      </c>
      <c r="CT46" s="1">
        <v>0</v>
      </c>
      <c r="CU46" s="1">
        <v>0</v>
      </c>
      <c r="CV46" s="1">
        <v>0</v>
      </c>
      <c r="CW46" s="1">
        <v>0</v>
      </c>
      <c r="CX46" s="1">
        <v>0</v>
      </c>
      <c r="CY46" s="1">
        <v>0</v>
      </c>
      <c r="CZ46" s="1">
        <v>0</v>
      </c>
      <c r="DA46" s="1">
        <v>0</v>
      </c>
      <c r="DB46" s="1">
        <v>0</v>
      </c>
      <c r="DC46" s="1">
        <v>0</v>
      </c>
      <c r="DD46" s="1">
        <v>0</v>
      </c>
      <c r="DE46" s="1">
        <v>0</v>
      </c>
      <c r="DF46" s="1">
        <v>0</v>
      </c>
      <c r="DG46" s="1">
        <v>0</v>
      </c>
      <c r="DH46" s="1">
        <v>0.47682927818988885</v>
      </c>
      <c r="DI46" s="1">
        <v>0</v>
      </c>
      <c r="DJ46" s="1">
        <v>11.884538358550881</v>
      </c>
      <c r="DK46" s="1">
        <v>0</v>
      </c>
      <c r="DL46" s="1">
        <v>0</v>
      </c>
      <c r="DM46" s="1">
        <v>5.816716016893599</v>
      </c>
      <c r="DN46" s="1">
        <v>0</v>
      </c>
      <c r="DO46" s="1">
        <v>0</v>
      </c>
      <c r="DP46" s="1">
        <v>0</v>
      </c>
      <c r="DQ46" s="1">
        <v>0</v>
      </c>
      <c r="DR46" s="1">
        <v>0</v>
      </c>
      <c r="DS46" s="1">
        <v>0</v>
      </c>
      <c r="DT46" s="1">
        <v>0</v>
      </c>
      <c r="DU46" s="1">
        <v>0</v>
      </c>
      <c r="DV46" s="1">
        <v>0</v>
      </c>
      <c r="DW46" s="1">
        <v>0</v>
      </c>
      <c r="DX46" s="1">
        <v>0</v>
      </c>
      <c r="DY46" s="1">
        <v>0</v>
      </c>
      <c r="DZ46" s="1">
        <v>0</v>
      </c>
      <c r="EA46" s="1">
        <v>0</v>
      </c>
      <c r="EB46" s="1">
        <v>0</v>
      </c>
      <c r="EC46" s="1">
        <v>0</v>
      </c>
      <c r="ED46" s="1">
        <v>0</v>
      </c>
      <c r="EE46" s="1">
        <v>0</v>
      </c>
      <c r="EF46" s="1">
        <v>1.9671063691910011</v>
      </c>
      <c r="EG46" s="1">
        <v>0</v>
      </c>
      <c r="EH46" s="1">
        <v>16.791558922349751</v>
      </c>
      <c r="EI46" s="1">
        <v>0</v>
      </c>
      <c r="EJ46" s="1">
        <v>0</v>
      </c>
      <c r="EK46" s="1">
        <v>0</v>
      </c>
      <c r="EL46" s="1">
        <v>0</v>
      </c>
      <c r="EM46" s="1">
        <v>0</v>
      </c>
      <c r="EN46" s="1">
        <v>0</v>
      </c>
      <c r="EO46" s="1">
        <v>0</v>
      </c>
      <c r="EP46" s="1">
        <v>0</v>
      </c>
      <c r="EQ46" s="1">
        <v>0</v>
      </c>
      <c r="ER46" s="1">
        <v>0</v>
      </c>
      <c r="ES46" s="1">
        <v>0</v>
      </c>
      <c r="ET46" s="1">
        <v>0</v>
      </c>
      <c r="EU46" s="1">
        <v>0</v>
      </c>
      <c r="EV46" s="1">
        <v>0</v>
      </c>
      <c r="EW46" s="1">
        <v>0</v>
      </c>
      <c r="EX46" s="1">
        <v>0</v>
      </c>
      <c r="EY46" s="1">
        <v>0</v>
      </c>
      <c r="EZ46" s="1">
        <v>0</v>
      </c>
      <c r="FA46" s="1">
        <v>0</v>
      </c>
      <c r="FB46" s="1">
        <v>0</v>
      </c>
      <c r="FC46" s="1">
        <v>0</v>
      </c>
      <c r="FD46" s="1">
        <v>0</v>
      </c>
      <c r="FE46" s="1">
        <v>0</v>
      </c>
      <c r="FF46" s="1">
        <v>0</v>
      </c>
      <c r="FG46" s="1">
        <v>0</v>
      </c>
      <c r="FH46" s="1">
        <v>0</v>
      </c>
      <c r="FI46" s="1">
        <v>0</v>
      </c>
      <c r="FJ46" s="1">
        <v>0</v>
      </c>
      <c r="FK46" s="1">
        <v>0</v>
      </c>
      <c r="FL46" s="1">
        <v>0</v>
      </c>
      <c r="FM46" s="1">
        <v>0</v>
      </c>
      <c r="FN46" s="1">
        <v>0</v>
      </c>
      <c r="FO46" s="1">
        <v>0</v>
      </c>
      <c r="FP46" s="1">
        <v>0</v>
      </c>
      <c r="FQ46" s="1">
        <v>0</v>
      </c>
      <c r="FR46" s="1">
        <v>0</v>
      </c>
      <c r="FS46" s="1">
        <v>0</v>
      </c>
      <c r="FT46" s="1">
        <v>0</v>
      </c>
      <c r="FU46" s="1">
        <v>0</v>
      </c>
      <c r="FV46" s="1">
        <v>0</v>
      </c>
      <c r="FW46" s="1">
        <v>0</v>
      </c>
      <c r="FX46" s="1">
        <v>0</v>
      </c>
      <c r="FY46" s="1">
        <v>0</v>
      </c>
      <c r="FZ46" s="1">
        <v>0</v>
      </c>
      <c r="GA46" s="1">
        <v>19.168050540422374</v>
      </c>
      <c r="GB46" s="1">
        <v>0</v>
      </c>
      <c r="GC46" s="1">
        <v>0</v>
      </c>
      <c r="GD46" s="1">
        <v>0</v>
      </c>
      <c r="GE46" s="1">
        <v>0</v>
      </c>
      <c r="GF46" s="1">
        <v>0</v>
      </c>
      <c r="GG46" s="1">
        <v>0</v>
      </c>
      <c r="GH46" s="1">
        <v>0</v>
      </c>
      <c r="GI46" s="1">
        <v>0</v>
      </c>
      <c r="GJ46" s="1">
        <v>0</v>
      </c>
      <c r="GK46" s="1">
        <v>0.35980500374623631</v>
      </c>
      <c r="GL46" s="1">
        <v>0</v>
      </c>
      <c r="GM46" s="1">
        <v>2.6257045599899129</v>
      </c>
      <c r="GN46" s="1">
        <v>0</v>
      </c>
      <c r="GO46" s="1">
        <v>0</v>
      </c>
      <c r="GP46" s="1">
        <v>0</v>
      </c>
      <c r="GQ46" s="1">
        <v>0</v>
      </c>
      <c r="GR46" s="1">
        <v>0</v>
      </c>
      <c r="GS46" s="1">
        <v>0</v>
      </c>
      <c r="GT46" s="1">
        <v>0</v>
      </c>
      <c r="GU46" s="1">
        <v>0</v>
      </c>
      <c r="GV46" s="1">
        <v>0</v>
      </c>
      <c r="GW46" s="1">
        <v>0</v>
      </c>
      <c r="GX46" s="1">
        <v>0</v>
      </c>
      <c r="GY46" s="1">
        <v>0</v>
      </c>
      <c r="GZ46" s="1">
        <v>0</v>
      </c>
      <c r="HA46" s="1">
        <v>0</v>
      </c>
      <c r="HB46" s="1">
        <v>0</v>
      </c>
      <c r="HC46" s="1">
        <v>0</v>
      </c>
      <c r="HD46" s="1">
        <v>0</v>
      </c>
      <c r="HE46" s="1">
        <v>0</v>
      </c>
      <c r="HF46" s="1">
        <v>0</v>
      </c>
      <c r="HG46" s="1">
        <v>0</v>
      </c>
      <c r="HH46" s="1">
        <v>0</v>
      </c>
      <c r="HI46" s="1">
        <v>0</v>
      </c>
      <c r="HJ46" s="1">
        <v>0</v>
      </c>
      <c r="HK46" s="1">
        <v>0</v>
      </c>
      <c r="HL46" s="1">
        <v>0.38236059268123074</v>
      </c>
      <c r="HM46" s="1">
        <v>0</v>
      </c>
      <c r="HN46" s="1">
        <v>3.2161301451297573</v>
      </c>
      <c r="HO46" s="1">
        <v>0</v>
      </c>
      <c r="HP46" s="1">
        <v>0</v>
      </c>
      <c r="HQ46" s="1">
        <v>0</v>
      </c>
      <c r="HR46" s="1">
        <v>0</v>
      </c>
      <c r="HS46" s="1">
        <v>0</v>
      </c>
      <c r="HT46" s="1">
        <v>0</v>
      </c>
      <c r="HU46" s="1">
        <v>0</v>
      </c>
      <c r="HV46" s="1">
        <v>0</v>
      </c>
      <c r="HW46" s="1">
        <v>0</v>
      </c>
      <c r="HX46" s="1">
        <v>0</v>
      </c>
      <c r="HY46" s="1">
        <v>0</v>
      </c>
      <c r="HZ46" s="1">
        <v>0</v>
      </c>
      <c r="IA46" s="1">
        <v>5.4829199642613454E-3</v>
      </c>
      <c r="IB46" s="1">
        <v>0</v>
      </c>
      <c r="IC46" s="1">
        <v>0</v>
      </c>
      <c r="ID46" s="1">
        <v>0</v>
      </c>
      <c r="IE46" s="1">
        <v>0</v>
      </c>
      <c r="IF46" s="1">
        <v>0</v>
      </c>
      <c r="IG46" s="1">
        <v>0</v>
      </c>
      <c r="IH46" s="1">
        <v>0</v>
      </c>
      <c r="II46" s="1">
        <v>0</v>
      </c>
      <c r="IJ46" s="1">
        <v>0</v>
      </c>
      <c r="IK46" s="1">
        <v>0</v>
      </c>
      <c r="IL46" s="1">
        <v>0</v>
      </c>
      <c r="IM46" s="1">
        <v>0</v>
      </c>
      <c r="IN46" s="1">
        <v>0</v>
      </c>
      <c r="IO46" s="1">
        <v>0</v>
      </c>
      <c r="IP46" s="1">
        <v>0</v>
      </c>
      <c r="IQ46" s="1">
        <v>0</v>
      </c>
      <c r="IR46" s="1">
        <v>0</v>
      </c>
      <c r="IS46" s="1">
        <v>0</v>
      </c>
      <c r="IT46" s="1">
        <v>0</v>
      </c>
      <c r="IU46" s="1">
        <v>0</v>
      </c>
      <c r="IV46" s="1">
        <v>0</v>
      </c>
      <c r="IW46" s="1">
        <v>0</v>
      </c>
      <c r="IX46" s="1">
        <v>0</v>
      </c>
      <c r="IY46" s="1">
        <v>0</v>
      </c>
      <c r="IZ46" s="1">
        <v>0</v>
      </c>
      <c r="JA46" s="1">
        <v>0</v>
      </c>
      <c r="JB46" s="1">
        <v>0</v>
      </c>
      <c r="JC46" s="1">
        <v>0</v>
      </c>
      <c r="JD46" s="1">
        <v>0</v>
      </c>
      <c r="JE46" s="1">
        <v>0</v>
      </c>
      <c r="JF46" s="1">
        <v>0</v>
      </c>
      <c r="JG46" s="1">
        <v>0</v>
      </c>
      <c r="JH46" s="1">
        <v>0</v>
      </c>
      <c r="JI46" s="1">
        <v>0</v>
      </c>
      <c r="JJ46" s="1">
        <v>0</v>
      </c>
      <c r="JK46" s="1">
        <v>0</v>
      </c>
      <c r="JL46" s="1">
        <v>0</v>
      </c>
      <c r="JM46" s="1">
        <v>0</v>
      </c>
      <c r="JN46" s="1">
        <v>67.142630959182668</v>
      </c>
      <c r="JO46" s="1">
        <v>0.52084001755603404</v>
      </c>
      <c r="JP46" s="1">
        <v>11.993891977083679</v>
      </c>
      <c r="JQ46" s="1">
        <v>1.0936162032347774</v>
      </c>
      <c r="JR46" s="1">
        <v>0</v>
      </c>
      <c r="JS46" s="1">
        <v>3.160072653554296</v>
      </c>
      <c r="JT46" s="1">
        <v>0.2999408962495661</v>
      </c>
      <c r="JU46" s="1">
        <v>1.6076348971031791</v>
      </c>
      <c r="JV46" s="1">
        <v>2.1316991120622106E-2</v>
      </c>
      <c r="JW46" s="1">
        <v>0</v>
      </c>
      <c r="JX46" s="1">
        <v>5.0838609591334505</v>
      </c>
      <c r="JY46" s="1">
        <v>4.0085123393485951</v>
      </c>
      <c r="JZ46" s="1">
        <v>2.1560614716193487</v>
      </c>
      <c r="KA46" s="1">
        <v>0.28999022159873555</v>
      </c>
      <c r="KB46" s="1">
        <v>2.6216304132150552</v>
      </c>
      <c r="KC46" s="1">
        <v>0</v>
      </c>
    </row>
    <row r="47" spans="1:289" ht="11.1" customHeight="1" x14ac:dyDescent="0.2">
      <c r="A47" s="1" t="s">
        <v>59</v>
      </c>
      <c r="B47" s="1">
        <v>975.89843750000011</v>
      </c>
      <c r="D47" s="1">
        <v>37.440569073896214</v>
      </c>
      <c r="CA47" s="1">
        <v>0</v>
      </c>
      <c r="CB47" s="1">
        <v>0</v>
      </c>
      <c r="CC47" s="1">
        <v>0</v>
      </c>
      <c r="CD47" s="1">
        <v>0</v>
      </c>
      <c r="CE47" s="1">
        <v>0</v>
      </c>
      <c r="CF47" s="1">
        <v>0</v>
      </c>
      <c r="CG47" s="1">
        <v>0</v>
      </c>
      <c r="CH47" s="1">
        <v>0</v>
      </c>
      <c r="CI47" s="1">
        <v>0</v>
      </c>
      <c r="CJ47" s="1">
        <v>0</v>
      </c>
      <c r="CK47" s="1">
        <v>0</v>
      </c>
      <c r="CL47" s="1">
        <v>0</v>
      </c>
      <c r="CM47" s="1">
        <v>0</v>
      </c>
      <c r="CN47" s="1">
        <v>0</v>
      </c>
      <c r="CO47" s="1">
        <v>0</v>
      </c>
      <c r="CP47" s="1">
        <v>0</v>
      </c>
      <c r="CQ47" s="1">
        <v>0</v>
      </c>
      <c r="CR47" s="1">
        <v>0</v>
      </c>
      <c r="CS47" s="1">
        <v>0</v>
      </c>
      <c r="CT47" s="1">
        <v>0</v>
      </c>
      <c r="CU47" s="1">
        <v>0</v>
      </c>
      <c r="CV47" s="1">
        <v>0</v>
      </c>
      <c r="CW47" s="1">
        <v>0</v>
      </c>
      <c r="CX47" s="1">
        <v>0</v>
      </c>
      <c r="CY47" s="1">
        <v>0</v>
      </c>
      <c r="CZ47" s="1">
        <v>0</v>
      </c>
      <c r="DA47" s="1">
        <v>0</v>
      </c>
      <c r="DB47" s="1">
        <v>0</v>
      </c>
      <c r="DC47" s="1">
        <v>0</v>
      </c>
      <c r="DD47" s="1">
        <v>0</v>
      </c>
      <c r="DE47" s="1">
        <v>0</v>
      </c>
      <c r="DF47" s="1">
        <v>0</v>
      </c>
      <c r="DG47" s="1">
        <v>0</v>
      </c>
      <c r="DH47" s="1">
        <v>2.2456099383604444E-3</v>
      </c>
      <c r="DI47" s="1">
        <v>0.4745836682515287</v>
      </c>
      <c r="DJ47" s="1">
        <v>12.359122026802408</v>
      </c>
      <c r="DK47" s="1">
        <v>0</v>
      </c>
      <c r="DL47" s="1">
        <v>0</v>
      </c>
      <c r="DM47" s="1">
        <v>5.816716016893599</v>
      </c>
      <c r="DN47" s="1">
        <v>0</v>
      </c>
      <c r="DO47" s="1">
        <v>0</v>
      </c>
      <c r="DP47" s="1">
        <v>0</v>
      </c>
      <c r="DQ47" s="1">
        <v>0</v>
      </c>
      <c r="DR47" s="1">
        <v>0</v>
      </c>
      <c r="DS47" s="1">
        <v>0</v>
      </c>
      <c r="DT47" s="1">
        <v>0</v>
      </c>
      <c r="DU47" s="1">
        <v>0</v>
      </c>
      <c r="DV47" s="1">
        <v>0</v>
      </c>
      <c r="DW47" s="1">
        <v>0</v>
      </c>
      <c r="DX47" s="1">
        <v>0</v>
      </c>
      <c r="DY47" s="1">
        <v>0</v>
      </c>
      <c r="DZ47" s="1">
        <v>0</v>
      </c>
      <c r="EA47" s="1">
        <v>0</v>
      </c>
      <c r="EB47" s="1">
        <v>0</v>
      </c>
      <c r="EC47" s="1">
        <v>0</v>
      </c>
      <c r="ED47" s="1">
        <v>0</v>
      </c>
      <c r="EE47" s="1">
        <v>0</v>
      </c>
      <c r="EF47" s="1">
        <v>2.7088987847404358E-3</v>
      </c>
      <c r="EG47" s="1">
        <v>1.9643974704062612</v>
      </c>
      <c r="EH47" s="1">
        <v>18.755956392756012</v>
      </c>
      <c r="EI47" s="1">
        <v>0</v>
      </c>
      <c r="EJ47" s="1">
        <v>0</v>
      </c>
      <c r="EK47" s="1">
        <v>0</v>
      </c>
      <c r="EL47" s="1">
        <v>0</v>
      </c>
      <c r="EM47" s="1">
        <v>0</v>
      </c>
      <c r="EN47" s="1">
        <v>0</v>
      </c>
      <c r="EO47" s="1">
        <v>0</v>
      </c>
      <c r="EP47" s="1">
        <v>0</v>
      </c>
      <c r="EQ47" s="1">
        <v>0</v>
      </c>
      <c r="ER47" s="1">
        <v>0</v>
      </c>
      <c r="ES47" s="1">
        <v>0</v>
      </c>
      <c r="ET47" s="1">
        <v>0</v>
      </c>
      <c r="EU47" s="1">
        <v>0</v>
      </c>
      <c r="EV47" s="1">
        <v>0</v>
      </c>
      <c r="EW47" s="1">
        <v>0</v>
      </c>
      <c r="EX47" s="1">
        <v>0</v>
      </c>
      <c r="EY47" s="1">
        <v>0</v>
      </c>
      <c r="EZ47" s="1">
        <v>0</v>
      </c>
      <c r="FA47" s="1">
        <v>0</v>
      </c>
      <c r="FB47" s="1">
        <v>0</v>
      </c>
      <c r="FC47" s="1">
        <v>0</v>
      </c>
      <c r="FD47" s="1">
        <v>0</v>
      </c>
      <c r="FE47" s="1">
        <v>0</v>
      </c>
      <c r="FF47" s="1">
        <v>0</v>
      </c>
      <c r="FG47" s="1">
        <v>0</v>
      </c>
      <c r="FH47" s="1">
        <v>0</v>
      </c>
      <c r="FI47" s="1">
        <v>0</v>
      </c>
      <c r="FJ47" s="1">
        <v>0</v>
      </c>
      <c r="FK47" s="1">
        <v>0</v>
      </c>
      <c r="FL47" s="1">
        <v>0</v>
      </c>
      <c r="FM47" s="1">
        <v>0</v>
      </c>
      <c r="FN47" s="1">
        <v>0</v>
      </c>
      <c r="FO47" s="1">
        <v>0</v>
      </c>
      <c r="FP47" s="1">
        <v>0</v>
      </c>
      <c r="FQ47" s="1">
        <v>0</v>
      </c>
      <c r="FR47" s="1">
        <v>0</v>
      </c>
      <c r="FS47" s="1">
        <v>0</v>
      </c>
      <c r="FT47" s="1">
        <v>0</v>
      </c>
      <c r="FU47" s="1">
        <v>0</v>
      </c>
      <c r="FV47" s="1">
        <v>0</v>
      </c>
      <c r="FW47" s="1">
        <v>0</v>
      </c>
      <c r="FX47" s="1">
        <v>0</v>
      </c>
      <c r="FY47" s="1">
        <v>0</v>
      </c>
      <c r="FZ47" s="1">
        <v>0</v>
      </c>
      <c r="GA47" s="1">
        <v>19.168050540422374</v>
      </c>
      <c r="GB47" s="1">
        <v>0</v>
      </c>
      <c r="GC47" s="1">
        <v>0</v>
      </c>
      <c r="GD47" s="1">
        <v>0</v>
      </c>
      <c r="GE47" s="1">
        <v>0</v>
      </c>
      <c r="GF47" s="1">
        <v>0</v>
      </c>
      <c r="GG47" s="1">
        <v>0</v>
      </c>
      <c r="GH47" s="1">
        <v>0</v>
      </c>
      <c r="GI47" s="1">
        <v>0</v>
      </c>
      <c r="GJ47" s="1">
        <v>0</v>
      </c>
      <c r="GK47" s="1">
        <v>2.2133800170547439E-3</v>
      </c>
      <c r="GL47" s="1">
        <v>0.35759162372918141</v>
      </c>
      <c r="GM47" s="1">
        <v>2.9832961837190943</v>
      </c>
      <c r="GN47" s="1">
        <v>0</v>
      </c>
      <c r="GO47" s="1">
        <v>0</v>
      </c>
      <c r="GP47" s="1">
        <v>0</v>
      </c>
      <c r="GQ47" s="1">
        <v>0</v>
      </c>
      <c r="GR47" s="1">
        <v>0</v>
      </c>
      <c r="GS47" s="1">
        <v>0</v>
      </c>
      <c r="GT47" s="1">
        <v>0</v>
      </c>
      <c r="GU47" s="1">
        <v>0</v>
      </c>
      <c r="GV47" s="1">
        <v>0</v>
      </c>
      <c r="GW47" s="1">
        <v>0</v>
      </c>
      <c r="GX47" s="1">
        <v>0</v>
      </c>
      <c r="GY47" s="1">
        <v>0</v>
      </c>
      <c r="GZ47" s="1">
        <v>0</v>
      </c>
      <c r="HA47" s="1">
        <v>0</v>
      </c>
      <c r="HB47" s="1">
        <v>0</v>
      </c>
      <c r="HC47" s="1">
        <v>0</v>
      </c>
      <c r="HD47" s="1">
        <v>0</v>
      </c>
      <c r="HE47" s="1">
        <v>0</v>
      </c>
      <c r="HF47" s="1">
        <v>0</v>
      </c>
      <c r="HG47" s="1">
        <v>0</v>
      </c>
      <c r="HH47" s="1">
        <v>0</v>
      </c>
      <c r="HI47" s="1">
        <v>0</v>
      </c>
      <c r="HJ47" s="1">
        <v>0</v>
      </c>
      <c r="HK47" s="1">
        <v>0</v>
      </c>
      <c r="HL47" s="1">
        <v>2.1928715004959575E-3</v>
      </c>
      <c r="HM47" s="1">
        <v>0.38016772118073489</v>
      </c>
      <c r="HN47" s="1">
        <v>3.5962978663104921</v>
      </c>
      <c r="HO47" s="1">
        <v>0</v>
      </c>
      <c r="HP47" s="1">
        <v>0</v>
      </c>
      <c r="HQ47" s="1">
        <v>0</v>
      </c>
      <c r="HR47" s="1">
        <v>0</v>
      </c>
      <c r="HS47" s="1">
        <v>0</v>
      </c>
      <c r="HT47" s="1">
        <v>0</v>
      </c>
      <c r="HU47" s="1">
        <v>0</v>
      </c>
      <c r="HV47" s="1">
        <v>0</v>
      </c>
      <c r="HW47" s="1">
        <v>0</v>
      </c>
      <c r="HX47" s="1">
        <v>0</v>
      </c>
      <c r="HY47" s="1">
        <v>0</v>
      </c>
      <c r="HZ47" s="1">
        <v>0</v>
      </c>
      <c r="IA47" s="1">
        <v>1.8015200000000002E-4</v>
      </c>
      <c r="IB47" s="1">
        <v>5.3027679642613443E-3</v>
      </c>
      <c r="IC47" s="1">
        <v>5.3027679642613443E-3</v>
      </c>
      <c r="ID47" s="1">
        <v>0</v>
      </c>
      <c r="IE47" s="1">
        <v>0</v>
      </c>
      <c r="IF47" s="1">
        <v>0</v>
      </c>
      <c r="IG47" s="1">
        <v>0</v>
      </c>
      <c r="IH47" s="1">
        <v>0</v>
      </c>
      <c r="II47" s="1">
        <v>0</v>
      </c>
      <c r="IJ47" s="1">
        <v>0</v>
      </c>
      <c r="IK47" s="1">
        <v>0</v>
      </c>
      <c r="IL47" s="1">
        <v>0</v>
      </c>
      <c r="IM47" s="1">
        <v>0</v>
      </c>
      <c r="IN47" s="1">
        <v>0</v>
      </c>
      <c r="IO47" s="1">
        <v>0</v>
      </c>
      <c r="IP47" s="1">
        <v>0</v>
      </c>
      <c r="IQ47" s="1">
        <v>0</v>
      </c>
      <c r="IR47" s="1">
        <v>0</v>
      </c>
      <c r="IS47" s="1">
        <v>0</v>
      </c>
      <c r="IT47" s="1">
        <v>0</v>
      </c>
      <c r="IU47" s="1">
        <v>0</v>
      </c>
      <c r="IV47" s="1">
        <v>0</v>
      </c>
      <c r="IW47" s="1">
        <v>0</v>
      </c>
      <c r="IX47" s="1">
        <v>0</v>
      </c>
      <c r="IY47" s="1">
        <v>0</v>
      </c>
      <c r="IZ47" s="1">
        <v>0</v>
      </c>
      <c r="JA47" s="1">
        <v>0</v>
      </c>
      <c r="JB47" s="1">
        <v>0</v>
      </c>
      <c r="JC47" s="1">
        <v>0</v>
      </c>
      <c r="JD47" s="1">
        <v>0</v>
      </c>
      <c r="JE47" s="1">
        <v>0</v>
      </c>
      <c r="JF47" s="1">
        <v>0</v>
      </c>
      <c r="JG47" s="1">
        <v>0</v>
      </c>
      <c r="JH47" s="1">
        <v>0</v>
      </c>
      <c r="JI47" s="1">
        <v>0</v>
      </c>
      <c r="JJ47" s="1">
        <v>0</v>
      </c>
      <c r="JK47" s="1">
        <v>0</v>
      </c>
      <c r="JL47" s="1">
        <v>0</v>
      </c>
      <c r="JM47" s="1">
        <v>0</v>
      </c>
      <c r="JN47" s="1">
        <v>67.142630959182696</v>
      </c>
      <c r="JO47" s="1">
        <v>0.52084001755603637</v>
      </c>
      <c r="JP47" s="1">
        <v>11.993891977083804</v>
      </c>
      <c r="JQ47" s="1">
        <v>1.0936162032346761</v>
      </c>
      <c r="JR47" s="1">
        <v>0</v>
      </c>
      <c r="JS47" s="1">
        <v>3.1600726535539643</v>
      </c>
      <c r="JT47" s="1">
        <v>0.29994089624956954</v>
      </c>
      <c r="JU47" s="1">
        <v>1.6076348971031995</v>
      </c>
      <c r="JV47" s="1">
        <v>2.1316991120622374E-2</v>
      </c>
      <c r="JW47" s="1">
        <v>0</v>
      </c>
      <c r="JX47" s="1">
        <v>5.0838609591335651</v>
      </c>
      <c r="JY47" s="1">
        <v>4.008512339348643</v>
      </c>
      <c r="JZ47" s="1">
        <v>2.1560614716193762</v>
      </c>
      <c r="KA47" s="1">
        <v>0.28999022159873655</v>
      </c>
      <c r="KB47" s="1">
        <v>2.6216304132150872</v>
      </c>
      <c r="KC47" s="1">
        <v>0</v>
      </c>
    </row>
    <row r="48" spans="1:289" ht="11.1" customHeight="1" x14ac:dyDescent="0.2">
      <c r="A48" s="1" t="s">
        <v>66</v>
      </c>
      <c r="B48" s="1">
        <v>955.89843750000011</v>
      </c>
      <c r="D48" s="1">
        <v>34.118574646765801</v>
      </c>
      <c r="CA48" s="1">
        <v>0</v>
      </c>
      <c r="CB48" s="1">
        <v>0</v>
      </c>
      <c r="CC48" s="1">
        <v>0</v>
      </c>
      <c r="CD48" s="1">
        <v>0</v>
      </c>
      <c r="CE48" s="1">
        <v>0</v>
      </c>
      <c r="CF48" s="1">
        <v>0</v>
      </c>
      <c r="CG48" s="1">
        <v>0</v>
      </c>
      <c r="CH48" s="1">
        <v>0</v>
      </c>
      <c r="CI48" s="1">
        <v>0</v>
      </c>
      <c r="CJ48" s="1">
        <v>0</v>
      </c>
      <c r="CK48" s="1">
        <v>0</v>
      </c>
      <c r="CL48" s="1">
        <v>0</v>
      </c>
      <c r="CM48" s="1">
        <v>0</v>
      </c>
      <c r="CN48" s="1">
        <v>0</v>
      </c>
      <c r="CO48" s="1">
        <v>0</v>
      </c>
      <c r="CP48" s="1">
        <v>0</v>
      </c>
      <c r="CQ48" s="1">
        <v>0</v>
      </c>
      <c r="CR48" s="1">
        <v>0</v>
      </c>
      <c r="CS48" s="1">
        <v>0</v>
      </c>
      <c r="CT48" s="1">
        <v>0</v>
      </c>
      <c r="CU48" s="1">
        <v>0</v>
      </c>
      <c r="CV48" s="1">
        <v>0</v>
      </c>
      <c r="CW48" s="1">
        <v>0</v>
      </c>
      <c r="CX48" s="1">
        <v>0</v>
      </c>
      <c r="CY48" s="1">
        <v>0</v>
      </c>
      <c r="CZ48" s="1">
        <v>0</v>
      </c>
      <c r="DA48" s="1">
        <v>0</v>
      </c>
      <c r="DB48" s="1">
        <v>0</v>
      </c>
      <c r="DC48" s="1">
        <v>0</v>
      </c>
      <c r="DD48" s="1">
        <v>0</v>
      </c>
      <c r="DE48" s="1">
        <v>0</v>
      </c>
      <c r="DF48" s="1">
        <v>0</v>
      </c>
      <c r="DG48" s="1">
        <v>0</v>
      </c>
      <c r="DH48" s="1">
        <v>0.4141977362740617</v>
      </c>
      <c r="DI48" s="1">
        <v>0</v>
      </c>
      <c r="DJ48" s="1">
        <v>12.359122026802408</v>
      </c>
      <c r="DK48" s="1">
        <v>0</v>
      </c>
      <c r="DL48" s="1">
        <v>0</v>
      </c>
      <c r="DM48" s="1">
        <v>5.816716016893599</v>
      </c>
      <c r="DN48" s="1">
        <v>0</v>
      </c>
      <c r="DO48" s="1">
        <v>0</v>
      </c>
      <c r="DP48" s="1">
        <v>0</v>
      </c>
      <c r="DQ48" s="1">
        <v>0</v>
      </c>
      <c r="DR48" s="1">
        <v>0</v>
      </c>
      <c r="DS48" s="1">
        <v>0</v>
      </c>
      <c r="DT48" s="1">
        <v>0</v>
      </c>
      <c r="DU48" s="1">
        <v>0</v>
      </c>
      <c r="DV48" s="1">
        <v>0</v>
      </c>
      <c r="DW48" s="1">
        <v>0</v>
      </c>
      <c r="DX48" s="1">
        <v>0</v>
      </c>
      <c r="DY48" s="1">
        <v>0</v>
      </c>
      <c r="DZ48" s="1">
        <v>0</v>
      </c>
      <c r="EA48" s="1">
        <v>0</v>
      </c>
      <c r="EB48" s="1">
        <v>0</v>
      </c>
      <c r="EC48" s="1">
        <v>0</v>
      </c>
      <c r="ED48" s="1">
        <v>0</v>
      </c>
      <c r="EE48" s="1">
        <v>0</v>
      </c>
      <c r="EF48" s="1">
        <v>2.1875524029037998</v>
      </c>
      <c r="EG48" s="1">
        <v>0</v>
      </c>
      <c r="EH48" s="1">
        <v>18.755956392756012</v>
      </c>
      <c r="EI48" s="1">
        <v>0</v>
      </c>
      <c r="EJ48" s="1">
        <v>0</v>
      </c>
      <c r="EK48" s="1">
        <v>0</v>
      </c>
      <c r="EL48" s="1">
        <v>0</v>
      </c>
      <c r="EM48" s="1">
        <v>0</v>
      </c>
      <c r="EN48" s="1">
        <v>0</v>
      </c>
      <c r="EO48" s="1">
        <v>0</v>
      </c>
      <c r="EP48" s="1">
        <v>0</v>
      </c>
      <c r="EQ48" s="1">
        <v>0</v>
      </c>
      <c r="ER48" s="1">
        <v>0</v>
      </c>
      <c r="ES48" s="1">
        <v>0</v>
      </c>
      <c r="ET48" s="1">
        <v>0</v>
      </c>
      <c r="EU48" s="1">
        <v>0</v>
      </c>
      <c r="EV48" s="1">
        <v>0</v>
      </c>
      <c r="EW48" s="1">
        <v>0</v>
      </c>
      <c r="EX48" s="1">
        <v>0</v>
      </c>
      <c r="EY48" s="1">
        <v>0</v>
      </c>
      <c r="EZ48" s="1">
        <v>0</v>
      </c>
      <c r="FA48" s="1">
        <v>0</v>
      </c>
      <c r="FB48" s="1">
        <v>0</v>
      </c>
      <c r="FC48" s="1">
        <v>0</v>
      </c>
      <c r="FD48" s="1">
        <v>0</v>
      </c>
      <c r="FE48" s="1">
        <v>0</v>
      </c>
      <c r="FF48" s="1">
        <v>0</v>
      </c>
      <c r="FG48" s="1">
        <v>0</v>
      </c>
      <c r="FH48" s="1">
        <v>0</v>
      </c>
      <c r="FI48" s="1">
        <v>0</v>
      </c>
      <c r="FJ48" s="1">
        <v>0</v>
      </c>
      <c r="FK48" s="1">
        <v>0</v>
      </c>
      <c r="FL48" s="1">
        <v>0</v>
      </c>
      <c r="FM48" s="1">
        <v>0</v>
      </c>
      <c r="FN48" s="1">
        <v>0</v>
      </c>
      <c r="FO48" s="1">
        <v>0</v>
      </c>
      <c r="FP48" s="1">
        <v>0</v>
      </c>
      <c r="FQ48" s="1">
        <v>0</v>
      </c>
      <c r="FR48" s="1">
        <v>0</v>
      </c>
      <c r="FS48" s="1">
        <v>0</v>
      </c>
      <c r="FT48" s="1">
        <v>0</v>
      </c>
      <c r="FU48" s="1">
        <v>0</v>
      </c>
      <c r="FV48" s="1">
        <v>0</v>
      </c>
      <c r="FW48" s="1">
        <v>0</v>
      </c>
      <c r="FX48" s="1">
        <v>0</v>
      </c>
      <c r="FY48" s="1">
        <v>0</v>
      </c>
      <c r="FZ48" s="1">
        <v>0</v>
      </c>
      <c r="GA48" s="1">
        <v>19.168050540422374</v>
      </c>
      <c r="GB48" s="1">
        <v>0</v>
      </c>
      <c r="GC48" s="1">
        <v>0</v>
      </c>
      <c r="GD48" s="1">
        <v>0</v>
      </c>
      <c r="GE48" s="1">
        <v>0</v>
      </c>
      <c r="GF48" s="1">
        <v>0</v>
      </c>
      <c r="GG48" s="1">
        <v>0</v>
      </c>
      <c r="GH48" s="1">
        <v>0</v>
      </c>
      <c r="GI48" s="1">
        <v>0</v>
      </c>
      <c r="GJ48" s="1">
        <v>0</v>
      </c>
      <c r="GK48" s="1">
        <v>0.37379461532609404</v>
      </c>
      <c r="GL48" s="1">
        <v>0</v>
      </c>
      <c r="GM48" s="1">
        <v>2.9832961837190943</v>
      </c>
      <c r="GN48" s="1">
        <v>0</v>
      </c>
      <c r="GO48" s="1">
        <v>0</v>
      </c>
      <c r="GP48" s="1">
        <v>0</v>
      </c>
      <c r="GQ48" s="1">
        <v>0</v>
      </c>
      <c r="GR48" s="1">
        <v>0</v>
      </c>
      <c r="GS48" s="1">
        <v>0</v>
      </c>
      <c r="GT48" s="1">
        <v>0</v>
      </c>
      <c r="GU48" s="1">
        <v>0</v>
      </c>
      <c r="GV48" s="1">
        <v>0</v>
      </c>
      <c r="GW48" s="1">
        <v>0</v>
      </c>
      <c r="GX48" s="1">
        <v>0</v>
      </c>
      <c r="GY48" s="1">
        <v>0</v>
      </c>
      <c r="GZ48" s="1">
        <v>0</v>
      </c>
      <c r="HA48" s="1">
        <v>0</v>
      </c>
      <c r="HB48" s="1">
        <v>0</v>
      </c>
      <c r="HC48" s="1">
        <v>0</v>
      </c>
      <c r="HD48" s="1">
        <v>0</v>
      </c>
      <c r="HE48" s="1">
        <v>0</v>
      </c>
      <c r="HF48" s="1">
        <v>0</v>
      </c>
      <c r="HG48" s="1">
        <v>0</v>
      </c>
      <c r="HH48" s="1">
        <v>0</v>
      </c>
      <c r="HI48" s="1">
        <v>0</v>
      </c>
      <c r="HJ48" s="1">
        <v>0</v>
      </c>
      <c r="HK48" s="1">
        <v>0</v>
      </c>
      <c r="HL48" s="1">
        <v>0.29275416977916857</v>
      </c>
      <c r="HM48" s="1">
        <v>0</v>
      </c>
      <c r="HN48" s="1">
        <v>3.5962978663104921</v>
      </c>
      <c r="HO48" s="1">
        <v>0</v>
      </c>
      <c r="HP48" s="1">
        <v>0</v>
      </c>
      <c r="HQ48" s="1">
        <v>0</v>
      </c>
      <c r="HR48" s="1">
        <v>0</v>
      </c>
      <c r="HS48" s="1">
        <v>0</v>
      </c>
      <c r="HT48" s="1">
        <v>0</v>
      </c>
      <c r="HU48" s="1">
        <v>0</v>
      </c>
      <c r="HV48" s="1">
        <v>0</v>
      </c>
      <c r="HW48" s="1">
        <v>0</v>
      </c>
      <c r="HX48" s="1">
        <v>0</v>
      </c>
      <c r="HY48" s="1">
        <v>0</v>
      </c>
      <c r="HZ48" s="1">
        <v>0</v>
      </c>
      <c r="IA48" s="1">
        <v>6.9988679424059536E-2</v>
      </c>
      <c r="IB48" s="1">
        <v>0</v>
      </c>
      <c r="IC48" s="1">
        <v>5.3027679642613443E-3</v>
      </c>
      <c r="ID48" s="1">
        <v>0</v>
      </c>
      <c r="IE48" s="1">
        <v>0</v>
      </c>
      <c r="IF48" s="1">
        <v>0</v>
      </c>
      <c r="IG48" s="1">
        <v>0</v>
      </c>
      <c r="IH48" s="1">
        <v>0</v>
      </c>
      <c r="II48" s="1">
        <v>0</v>
      </c>
      <c r="IJ48" s="1">
        <v>0</v>
      </c>
      <c r="IK48" s="1">
        <v>0</v>
      </c>
      <c r="IL48" s="1">
        <v>0</v>
      </c>
      <c r="IM48" s="1">
        <v>0</v>
      </c>
      <c r="IN48" s="1">
        <v>0</v>
      </c>
      <c r="IO48" s="1">
        <v>0</v>
      </c>
      <c r="IP48" s="1">
        <v>0</v>
      </c>
      <c r="IQ48" s="1">
        <v>0</v>
      </c>
      <c r="IR48" s="1">
        <v>0</v>
      </c>
      <c r="IS48" s="1">
        <v>0</v>
      </c>
      <c r="IT48" s="1">
        <v>0</v>
      </c>
      <c r="IU48" s="1">
        <v>0</v>
      </c>
      <c r="IV48" s="1">
        <v>0</v>
      </c>
      <c r="IW48" s="1">
        <v>0</v>
      </c>
      <c r="IX48" s="1">
        <v>0</v>
      </c>
      <c r="IY48" s="1">
        <v>0</v>
      </c>
      <c r="IZ48" s="1">
        <v>0</v>
      </c>
      <c r="JA48" s="1">
        <v>0</v>
      </c>
      <c r="JB48" s="1">
        <v>0</v>
      </c>
      <c r="JC48" s="1">
        <v>0</v>
      </c>
      <c r="JD48" s="1">
        <v>0</v>
      </c>
      <c r="JE48" s="1">
        <v>0</v>
      </c>
      <c r="JF48" s="1">
        <v>0</v>
      </c>
      <c r="JG48" s="1">
        <v>0</v>
      </c>
      <c r="JH48" s="1">
        <v>0</v>
      </c>
      <c r="JI48" s="1">
        <v>0</v>
      </c>
      <c r="JJ48" s="1">
        <v>0</v>
      </c>
      <c r="JK48" s="1">
        <v>0</v>
      </c>
      <c r="JL48" s="1">
        <v>0</v>
      </c>
      <c r="JM48" s="1">
        <v>0</v>
      </c>
      <c r="JN48" s="1">
        <v>68.916160925505878</v>
      </c>
      <c r="JO48" s="1">
        <v>0.48244693047264209</v>
      </c>
      <c r="JP48" s="1">
        <v>11.280949090886564</v>
      </c>
      <c r="JQ48" s="1">
        <v>0.95083371476641187</v>
      </c>
      <c r="JR48" s="1">
        <v>0</v>
      </c>
      <c r="JS48" s="1">
        <v>2.6533583509198015</v>
      </c>
      <c r="JT48" s="1">
        <v>0.32914498804195336</v>
      </c>
      <c r="JU48" s="1">
        <v>1.3231109361558009</v>
      </c>
      <c r="JV48" s="1">
        <v>2.3392544582015559E-2</v>
      </c>
      <c r="JW48" s="1">
        <v>0</v>
      </c>
      <c r="JX48" s="1">
        <v>4.670167857299365</v>
      </c>
      <c r="JY48" s="1">
        <v>4.0266155926356575</v>
      </c>
      <c r="JZ48" s="1">
        <v>2.3533107661840096</v>
      </c>
      <c r="KA48" s="1">
        <v>0.31822545446078293</v>
      </c>
      <c r="KB48" s="1">
        <v>2.6722828480891123</v>
      </c>
      <c r="KC48" s="1">
        <v>0</v>
      </c>
    </row>
    <row r="49" spans="1:289" ht="11.1" customHeight="1" x14ac:dyDescent="0.2">
      <c r="A49" s="1" t="s">
        <v>59</v>
      </c>
      <c r="B49" s="1">
        <v>955.89843750000011</v>
      </c>
      <c r="D49" s="1">
        <v>34.11857464676536</v>
      </c>
      <c r="CA49" s="1">
        <v>0</v>
      </c>
      <c r="CB49" s="1">
        <v>0</v>
      </c>
      <c r="CC49" s="1">
        <v>0</v>
      </c>
      <c r="CD49" s="1">
        <v>0</v>
      </c>
      <c r="CE49" s="1">
        <v>0</v>
      </c>
      <c r="CF49" s="1">
        <v>0</v>
      </c>
      <c r="CG49" s="1">
        <v>0</v>
      </c>
      <c r="CH49" s="1">
        <v>0</v>
      </c>
      <c r="CI49" s="1">
        <v>0</v>
      </c>
      <c r="CJ49" s="1">
        <v>0</v>
      </c>
      <c r="CK49" s="1">
        <v>0</v>
      </c>
      <c r="CL49" s="1">
        <v>0</v>
      </c>
      <c r="CM49" s="1">
        <v>0</v>
      </c>
      <c r="CN49" s="1">
        <v>0</v>
      </c>
      <c r="CO49" s="1">
        <v>0</v>
      </c>
      <c r="CP49" s="1">
        <v>0</v>
      </c>
      <c r="CQ49" s="1">
        <v>0</v>
      </c>
      <c r="CR49" s="1">
        <v>0</v>
      </c>
      <c r="CS49" s="1">
        <v>0</v>
      </c>
      <c r="CT49" s="1">
        <v>0</v>
      </c>
      <c r="CU49" s="1">
        <v>0</v>
      </c>
      <c r="CV49" s="1">
        <v>0</v>
      </c>
      <c r="CW49" s="1">
        <v>0</v>
      </c>
      <c r="CX49" s="1">
        <v>0</v>
      </c>
      <c r="CY49" s="1">
        <v>0</v>
      </c>
      <c r="CZ49" s="1">
        <v>0</v>
      </c>
      <c r="DA49" s="1">
        <v>0</v>
      </c>
      <c r="DB49" s="1">
        <v>0</v>
      </c>
      <c r="DC49" s="1">
        <v>0</v>
      </c>
      <c r="DD49" s="1">
        <v>0</v>
      </c>
      <c r="DE49" s="1">
        <v>0</v>
      </c>
      <c r="DF49" s="1">
        <v>0</v>
      </c>
      <c r="DG49" s="1">
        <v>0</v>
      </c>
      <c r="DH49" s="1">
        <v>2.2483640782760732E-3</v>
      </c>
      <c r="DI49" s="1">
        <v>0.41194937219578576</v>
      </c>
      <c r="DJ49" s="1">
        <v>12.771071398998194</v>
      </c>
      <c r="DK49" s="1">
        <v>0</v>
      </c>
      <c r="DL49" s="1">
        <v>0</v>
      </c>
      <c r="DM49" s="1">
        <v>5.816716016893599</v>
      </c>
      <c r="DN49" s="1">
        <v>0</v>
      </c>
      <c r="DO49" s="1">
        <v>0</v>
      </c>
      <c r="DP49" s="1">
        <v>0</v>
      </c>
      <c r="DQ49" s="1">
        <v>0</v>
      </c>
      <c r="DR49" s="1">
        <v>0</v>
      </c>
      <c r="DS49" s="1">
        <v>0</v>
      </c>
      <c r="DT49" s="1">
        <v>0</v>
      </c>
      <c r="DU49" s="1">
        <v>0</v>
      </c>
      <c r="DV49" s="1">
        <v>0</v>
      </c>
      <c r="DW49" s="1">
        <v>0</v>
      </c>
      <c r="DX49" s="1">
        <v>0</v>
      </c>
      <c r="DY49" s="1">
        <v>0</v>
      </c>
      <c r="DZ49" s="1">
        <v>0</v>
      </c>
      <c r="EA49" s="1">
        <v>0</v>
      </c>
      <c r="EB49" s="1">
        <v>0</v>
      </c>
      <c r="EC49" s="1">
        <v>0</v>
      </c>
      <c r="ED49" s="1">
        <v>0</v>
      </c>
      <c r="EE49" s="1">
        <v>0</v>
      </c>
      <c r="EF49" s="1">
        <v>2.7019578022539816E-3</v>
      </c>
      <c r="EG49" s="1">
        <v>2.1848504451015445</v>
      </c>
      <c r="EH49" s="1">
        <v>20.940806837857558</v>
      </c>
      <c r="EI49" s="1">
        <v>0</v>
      </c>
      <c r="EJ49" s="1">
        <v>0</v>
      </c>
      <c r="EK49" s="1">
        <v>0</v>
      </c>
      <c r="EL49" s="1">
        <v>0</v>
      </c>
      <c r="EM49" s="1">
        <v>0</v>
      </c>
      <c r="EN49" s="1">
        <v>0</v>
      </c>
      <c r="EO49" s="1">
        <v>0</v>
      </c>
      <c r="EP49" s="1">
        <v>0</v>
      </c>
      <c r="EQ49" s="1">
        <v>0</v>
      </c>
      <c r="ER49" s="1">
        <v>0</v>
      </c>
      <c r="ES49" s="1">
        <v>0</v>
      </c>
      <c r="ET49" s="1">
        <v>0</v>
      </c>
      <c r="EU49" s="1">
        <v>0</v>
      </c>
      <c r="EV49" s="1">
        <v>0</v>
      </c>
      <c r="EW49" s="1">
        <v>0</v>
      </c>
      <c r="EX49" s="1">
        <v>0</v>
      </c>
      <c r="EY49" s="1">
        <v>0</v>
      </c>
      <c r="EZ49" s="1">
        <v>0</v>
      </c>
      <c r="FA49" s="1">
        <v>0</v>
      </c>
      <c r="FB49" s="1">
        <v>0</v>
      </c>
      <c r="FC49" s="1">
        <v>0</v>
      </c>
      <c r="FD49" s="1">
        <v>0</v>
      </c>
      <c r="FE49" s="1">
        <v>0</v>
      </c>
      <c r="FF49" s="1">
        <v>0</v>
      </c>
      <c r="FG49" s="1">
        <v>0</v>
      </c>
      <c r="FH49" s="1">
        <v>0</v>
      </c>
      <c r="FI49" s="1">
        <v>0</v>
      </c>
      <c r="FJ49" s="1">
        <v>0</v>
      </c>
      <c r="FK49" s="1">
        <v>0</v>
      </c>
      <c r="FL49" s="1">
        <v>0</v>
      </c>
      <c r="FM49" s="1">
        <v>0</v>
      </c>
      <c r="FN49" s="1">
        <v>0</v>
      </c>
      <c r="FO49" s="1">
        <v>0</v>
      </c>
      <c r="FP49" s="1">
        <v>0</v>
      </c>
      <c r="FQ49" s="1">
        <v>0</v>
      </c>
      <c r="FR49" s="1">
        <v>0</v>
      </c>
      <c r="FS49" s="1">
        <v>0</v>
      </c>
      <c r="FT49" s="1">
        <v>0</v>
      </c>
      <c r="FU49" s="1">
        <v>0</v>
      </c>
      <c r="FV49" s="1">
        <v>0</v>
      </c>
      <c r="FW49" s="1">
        <v>0</v>
      </c>
      <c r="FX49" s="1">
        <v>0</v>
      </c>
      <c r="FY49" s="1">
        <v>0</v>
      </c>
      <c r="FZ49" s="1">
        <v>0</v>
      </c>
      <c r="GA49" s="1">
        <v>19.168050540422374</v>
      </c>
      <c r="GB49" s="1">
        <v>0</v>
      </c>
      <c r="GC49" s="1">
        <v>0</v>
      </c>
      <c r="GD49" s="1">
        <v>0</v>
      </c>
      <c r="GE49" s="1">
        <v>0</v>
      </c>
      <c r="GF49" s="1">
        <v>0</v>
      </c>
      <c r="GG49" s="1">
        <v>0</v>
      </c>
      <c r="GH49" s="1">
        <v>0</v>
      </c>
      <c r="GI49" s="1">
        <v>0</v>
      </c>
      <c r="GJ49" s="1">
        <v>0</v>
      </c>
      <c r="GK49" s="1">
        <v>2.2226035306078676E-3</v>
      </c>
      <c r="GL49" s="1">
        <v>0.37157201179548593</v>
      </c>
      <c r="GM49" s="1">
        <v>3.3548681955145803</v>
      </c>
      <c r="GN49" s="1">
        <v>0</v>
      </c>
      <c r="GO49" s="1">
        <v>0</v>
      </c>
      <c r="GP49" s="1">
        <v>0</v>
      </c>
      <c r="GQ49" s="1">
        <v>0</v>
      </c>
      <c r="GR49" s="1">
        <v>0</v>
      </c>
      <c r="GS49" s="1">
        <v>0</v>
      </c>
      <c r="GT49" s="1">
        <v>0</v>
      </c>
      <c r="GU49" s="1">
        <v>0</v>
      </c>
      <c r="GV49" s="1">
        <v>0</v>
      </c>
      <c r="GW49" s="1">
        <v>0</v>
      </c>
      <c r="GX49" s="1">
        <v>0</v>
      </c>
      <c r="GY49" s="1">
        <v>0</v>
      </c>
      <c r="GZ49" s="1">
        <v>0</v>
      </c>
      <c r="HA49" s="1">
        <v>0</v>
      </c>
      <c r="HB49" s="1">
        <v>0</v>
      </c>
      <c r="HC49" s="1">
        <v>0</v>
      </c>
      <c r="HD49" s="1">
        <v>0</v>
      </c>
      <c r="HE49" s="1">
        <v>0</v>
      </c>
      <c r="HF49" s="1">
        <v>0</v>
      </c>
      <c r="HG49" s="1">
        <v>0</v>
      </c>
      <c r="HH49" s="1">
        <v>0</v>
      </c>
      <c r="HI49" s="1">
        <v>0</v>
      </c>
      <c r="HJ49" s="1">
        <v>0</v>
      </c>
      <c r="HK49" s="1">
        <v>0</v>
      </c>
      <c r="HL49" s="1">
        <v>2.20333811967704E-3</v>
      </c>
      <c r="HM49" s="1">
        <v>0.29055083165949147</v>
      </c>
      <c r="HN49" s="1">
        <v>3.8868486979699837</v>
      </c>
      <c r="HO49" s="1">
        <v>0</v>
      </c>
      <c r="HP49" s="1">
        <v>0</v>
      </c>
      <c r="HQ49" s="1">
        <v>0</v>
      </c>
      <c r="HR49" s="1">
        <v>0</v>
      </c>
      <c r="HS49" s="1">
        <v>0</v>
      </c>
      <c r="HT49" s="1">
        <v>0</v>
      </c>
      <c r="HU49" s="1">
        <v>0</v>
      </c>
      <c r="HV49" s="1">
        <v>0</v>
      </c>
      <c r="HW49" s="1">
        <v>0</v>
      </c>
      <c r="HX49" s="1">
        <v>0</v>
      </c>
      <c r="HY49" s="1">
        <v>0</v>
      </c>
      <c r="HZ49" s="1">
        <v>0</v>
      </c>
      <c r="IA49" s="1">
        <v>1.8015200000000002E-4</v>
      </c>
      <c r="IB49" s="1">
        <v>6.9808527424059533E-2</v>
      </c>
      <c r="IC49" s="1">
        <v>7.511129538832087E-2</v>
      </c>
      <c r="ID49" s="1">
        <v>0</v>
      </c>
      <c r="IE49" s="1">
        <v>0</v>
      </c>
      <c r="IF49" s="1">
        <v>0</v>
      </c>
      <c r="IG49" s="1">
        <v>0</v>
      </c>
      <c r="IH49" s="1">
        <v>0</v>
      </c>
      <c r="II49" s="1">
        <v>0</v>
      </c>
      <c r="IJ49" s="1">
        <v>0</v>
      </c>
      <c r="IK49" s="1">
        <v>0</v>
      </c>
      <c r="IL49" s="1">
        <v>0</v>
      </c>
      <c r="IM49" s="1">
        <v>0</v>
      </c>
      <c r="IN49" s="1">
        <v>0</v>
      </c>
      <c r="IO49" s="1">
        <v>0</v>
      </c>
      <c r="IP49" s="1">
        <v>0</v>
      </c>
      <c r="IQ49" s="1">
        <v>0</v>
      </c>
      <c r="IR49" s="1">
        <v>0</v>
      </c>
      <c r="IS49" s="1">
        <v>0</v>
      </c>
      <c r="IT49" s="1">
        <v>0</v>
      </c>
      <c r="IU49" s="1">
        <v>0</v>
      </c>
      <c r="IV49" s="1">
        <v>0</v>
      </c>
      <c r="IW49" s="1">
        <v>0</v>
      </c>
      <c r="IX49" s="1">
        <v>0</v>
      </c>
      <c r="IY49" s="1">
        <v>0</v>
      </c>
      <c r="IZ49" s="1">
        <v>0</v>
      </c>
      <c r="JA49" s="1">
        <v>0</v>
      </c>
      <c r="JB49" s="1">
        <v>0</v>
      </c>
      <c r="JC49" s="1">
        <v>0</v>
      </c>
      <c r="JD49" s="1">
        <v>0</v>
      </c>
      <c r="JE49" s="1">
        <v>0</v>
      </c>
      <c r="JF49" s="1">
        <v>0</v>
      </c>
      <c r="JG49" s="1">
        <v>0</v>
      </c>
      <c r="JH49" s="1">
        <v>0</v>
      </c>
      <c r="JI49" s="1">
        <v>0</v>
      </c>
      <c r="JJ49" s="1">
        <v>0</v>
      </c>
      <c r="JK49" s="1">
        <v>0</v>
      </c>
      <c r="JL49" s="1">
        <v>0</v>
      </c>
      <c r="JM49" s="1">
        <v>0</v>
      </c>
      <c r="JN49" s="1">
        <v>68.916160925505864</v>
      </c>
      <c r="JO49" s="1">
        <v>0.48244693047264431</v>
      </c>
      <c r="JP49" s="1">
        <v>11.280949090886681</v>
      </c>
      <c r="JQ49" s="1">
        <v>0.95083371476632417</v>
      </c>
      <c r="JR49" s="1">
        <v>0</v>
      </c>
      <c r="JS49" s="1">
        <v>2.6533583509195284</v>
      </c>
      <c r="JT49" s="1">
        <v>0.32914498804195713</v>
      </c>
      <c r="JU49" s="1">
        <v>1.323110936155818</v>
      </c>
      <c r="JV49" s="1">
        <v>2.339254458201585E-2</v>
      </c>
      <c r="JW49" s="1">
        <v>0</v>
      </c>
      <c r="JX49" s="1">
        <v>4.6701678572994689</v>
      </c>
      <c r="JY49" s="1">
        <v>4.0266155926357063</v>
      </c>
      <c r="JZ49" s="1">
        <v>2.3533107661840398</v>
      </c>
      <c r="KA49" s="1">
        <v>0.31822545446078415</v>
      </c>
      <c r="KB49" s="1">
        <v>2.6722828480891456</v>
      </c>
      <c r="KC49" s="1">
        <v>0</v>
      </c>
    </row>
    <row r="50" spans="1:289" ht="11.1" customHeight="1" x14ac:dyDescent="0.2">
      <c r="A50" s="1" t="s">
        <v>66</v>
      </c>
      <c r="B50" s="1">
        <v>935.89843750000011</v>
      </c>
      <c r="D50" s="1">
        <v>31.489672261828026</v>
      </c>
      <c r="CA50" s="1">
        <v>0</v>
      </c>
      <c r="CB50" s="1">
        <v>0</v>
      </c>
      <c r="CC50" s="1">
        <v>0</v>
      </c>
      <c r="CD50" s="1">
        <v>0</v>
      </c>
      <c r="CE50" s="1">
        <v>0</v>
      </c>
      <c r="CF50" s="1">
        <v>0</v>
      </c>
      <c r="CG50" s="1">
        <v>0</v>
      </c>
      <c r="CH50" s="1">
        <v>0</v>
      </c>
      <c r="CI50" s="1">
        <v>0</v>
      </c>
      <c r="CJ50" s="1">
        <v>0</v>
      </c>
      <c r="CK50" s="1">
        <v>0</v>
      </c>
      <c r="CL50" s="1">
        <v>0</v>
      </c>
      <c r="CM50" s="1">
        <v>0</v>
      </c>
      <c r="CN50" s="1">
        <v>0</v>
      </c>
      <c r="CO50" s="1">
        <v>0</v>
      </c>
      <c r="CP50" s="1">
        <v>0</v>
      </c>
      <c r="CQ50" s="1">
        <v>0</v>
      </c>
      <c r="CR50" s="1">
        <v>0</v>
      </c>
      <c r="CS50" s="1">
        <v>0</v>
      </c>
      <c r="CT50" s="1">
        <v>0</v>
      </c>
      <c r="CU50" s="1">
        <v>0</v>
      </c>
      <c r="CV50" s="1">
        <v>0</v>
      </c>
      <c r="CW50" s="1">
        <v>0</v>
      </c>
      <c r="CX50" s="1">
        <v>0</v>
      </c>
      <c r="CY50" s="1">
        <v>0</v>
      </c>
      <c r="CZ50" s="1">
        <v>0</v>
      </c>
      <c r="DA50" s="1">
        <v>0</v>
      </c>
      <c r="DB50" s="1">
        <v>0</v>
      </c>
      <c r="DC50" s="1">
        <v>0</v>
      </c>
      <c r="DD50" s="1">
        <v>0</v>
      </c>
      <c r="DE50" s="1">
        <v>0</v>
      </c>
      <c r="DF50" s="1">
        <v>0</v>
      </c>
      <c r="DG50" s="1">
        <v>0</v>
      </c>
      <c r="DH50" s="1">
        <v>0.33485156235465935</v>
      </c>
      <c r="DI50" s="1">
        <v>0</v>
      </c>
      <c r="DJ50" s="1">
        <v>12.771071398998194</v>
      </c>
      <c r="DK50" s="1">
        <v>0</v>
      </c>
      <c r="DL50" s="1">
        <v>0</v>
      </c>
      <c r="DM50" s="1">
        <v>5.816716016893599</v>
      </c>
      <c r="DN50" s="1">
        <v>0</v>
      </c>
      <c r="DO50" s="1">
        <v>0</v>
      </c>
      <c r="DP50" s="1">
        <v>0</v>
      </c>
      <c r="DQ50" s="1">
        <v>0</v>
      </c>
      <c r="DR50" s="1">
        <v>0</v>
      </c>
      <c r="DS50" s="1">
        <v>0</v>
      </c>
      <c r="DT50" s="1">
        <v>0</v>
      </c>
      <c r="DU50" s="1">
        <v>0</v>
      </c>
      <c r="DV50" s="1">
        <v>0</v>
      </c>
      <c r="DW50" s="1">
        <v>0</v>
      </c>
      <c r="DX50" s="1">
        <v>0</v>
      </c>
      <c r="DY50" s="1">
        <v>0</v>
      </c>
      <c r="DZ50" s="1">
        <v>0</v>
      </c>
      <c r="EA50" s="1">
        <v>0</v>
      </c>
      <c r="EB50" s="1">
        <v>0</v>
      </c>
      <c r="EC50" s="1">
        <v>0</v>
      </c>
      <c r="ED50" s="1">
        <v>0</v>
      </c>
      <c r="EE50" s="1">
        <v>0</v>
      </c>
      <c r="EF50" s="1">
        <v>1.7896504055539344</v>
      </c>
      <c r="EG50" s="1">
        <v>0</v>
      </c>
      <c r="EH50" s="1">
        <v>20.940806837857558</v>
      </c>
      <c r="EI50" s="1">
        <v>0</v>
      </c>
      <c r="EJ50" s="1">
        <v>0</v>
      </c>
      <c r="EK50" s="1">
        <v>0</v>
      </c>
      <c r="EL50" s="1">
        <v>0</v>
      </c>
      <c r="EM50" s="1">
        <v>0</v>
      </c>
      <c r="EN50" s="1">
        <v>0</v>
      </c>
      <c r="EO50" s="1">
        <v>0</v>
      </c>
      <c r="EP50" s="1">
        <v>0</v>
      </c>
      <c r="EQ50" s="1">
        <v>0</v>
      </c>
      <c r="ER50" s="1">
        <v>0</v>
      </c>
      <c r="ES50" s="1">
        <v>0</v>
      </c>
      <c r="ET50" s="1">
        <v>0</v>
      </c>
      <c r="EU50" s="1">
        <v>0</v>
      </c>
      <c r="EV50" s="1">
        <v>0</v>
      </c>
      <c r="EW50" s="1">
        <v>0</v>
      </c>
      <c r="EX50" s="1">
        <v>0</v>
      </c>
      <c r="EY50" s="1">
        <v>0</v>
      </c>
      <c r="EZ50" s="1">
        <v>0</v>
      </c>
      <c r="FA50" s="1">
        <v>0</v>
      </c>
      <c r="FB50" s="1">
        <v>0</v>
      </c>
      <c r="FC50" s="1">
        <v>0</v>
      </c>
      <c r="FD50" s="1">
        <v>0</v>
      </c>
      <c r="FE50" s="1">
        <v>0</v>
      </c>
      <c r="FF50" s="1">
        <v>0</v>
      </c>
      <c r="FG50" s="1">
        <v>0</v>
      </c>
      <c r="FH50" s="1">
        <v>0</v>
      </c>
      <c r="FI50" s="1">
        <v>0</v>
      </c>
      <c r="FJ50" s="1">
        <v>0</v>
      </c>
      <c r="FK50" s="1">
        <v>0</v>
      </c>
      <c r="FL50" s="1">
        <v>0</v>
      </c>
      <c r="FM50" s="1">
        <v>0</v>
      </c>
      <c r="FN50" s="1">
        <v>0</v>
      </c>
      <c r="FO50" s="1">
        <v>0</v>
      </c>
      <c r="FP50" s="1">
        <v>0</v>
      </c>
      <c r="FQ50" s="1">
        <v>0</v>
      </c>
      <c r="FR50" s="1">
        <v>0</v>
      </c>
      <c r="FS50" s="1">
        <v>0</v>
      </c>
      <c r="FT50" s="1">
        <v>0</v>
      </c>
      <c r="FU50" s="1">
        <v>0</v>
      </c>
      <c r="FV50" s="1">
        <v>0</v>
      </c>
      <c r="FW50" s="1">
        <v>0</v>
      </c>
      <c r="FX50" s="1">
        <v>0</v>
      </c>
      <c r="FY50" s="1">
        <v>0</v>
      </c>
      <c r="FZ50" s="1">
        <v>0</v>
      </c>
      <c r="GA50" s="1">
        <v>19.168050540422374</v>
      </c>
      <c r="GB50" s="1">
        <v>0</v>
      </c>
      <c r="GC50" s="1">
        <v>0</v>
      </c>
      <c r="GD50" s="1">
        <v>0</v>
      </c>
      <c r="GE50" s="1">
        <v>0</v>
      </c>
      <c r="GF50" s="1">
        <v>0</v>
      </c>
      <c r="GG50" s="1">
        <v>0</v>
      </c>
      <c r="GH50" s="1">
        <v>0</v>
      </c>
      <c r="GI50" s="1">
        <v>0</v>
      </c>
      <c r="GJ50" s="1">
        <v>0</v>
      </c>
      <c r="GK50" s="1">
        <v>0.24666663044388784</v>
      </c>
      <c r="GL50" s="1">
        <v>0</v>
      </c>
      <c r="GM50" s="1">
        <v>3.3548681955145803</v>
      </c>
      <c r="GN50" s="1">
        <v>0</v>
      </c>
      <c r="GO50" s="1">
        <v>0</v>
      </c>
      <c r="GP50" s="1">
        <v>0</v>
      </c>
      <c r="GQ50" s="1">
        <v>0</v>
      </c>
      <c r="GR50" s="1">
        <v>0</v>
      </c>
      <c r="GS50" s="1">
        <v>0</v>
      </c>
      <c r="GT50" s="1">
        <v>0</v>
      </c>
      <c r="GU50" s="1">
        <v>0</v>
      </c>
      <c r="GV50" s="1">
        <v>0</v>
      </c>
      <c r="GW50" s="1">
        <v>0</v>
      </c>
      <c r="GX50" s="1">
        <v>0</v>
      </c>
      <c r="GY50" s="1">
        <v>0</v>
      </c>
      <c r="GZ50" s="1">
        <v>0</v>
      </c>
      <c r="HA50" s="1">
        <v>0</v>
      </c>
      <c r="HB50" s="1">
        <v>0</v>
      </c>
      <c r="HC50" s="1">
        <v>0</v>
      </c>
      <c r="HD50" s="1">
        <v>0</v>
      </c>
      <c r="HE50" s="1">
        <v>0</v>
      </c>
      <c r="HF50" s="1">
        <v>0</v>
      </c>
      <c r="HG50" s="1">
        <v>0</v>
      </c>
      <c r="HH50" s="1">
        <v>0</v>
      </c>
      <c r="HI50" s="1">
        <v>0</v>
      </c>
      <c r="HJ50" s="1">
        <v>0</v>
      </c>
      <c r="HK50" s="1">
        <v>0</v>
      </c>
      <c r="HL50" s="1">
        <v>0.21579516467158905</v>
      </c>
      <c r="HM50" s="1">
        <v>0</v>
      </c>
      <c r="HN50" s="1">
        <v>3.8868486979699837</v>
      </c>
      <c r="HO50" s="1">
        <v>0</v>
      </c>
      <c r="HP50" s="1">
        <v>0</v>
      </c>
      <c r="HQ50" s="1">
        <v>0</v>
      </c>
      <c r="HR50" s="1">
        <v>0</v>
      </c>
      <c r="HS50" s="1">
        <v>0</v>
      </c>
      <c r="HT50" s="1">
        <v>0</v>
      </c>
      <c r="HU50" s="1">
        <v>0</v>
      </c>
      <c r="HV50" s="1">
        <v>0</v>
      </c>
      <c r="HW50" s="1">
        <v>0</v>
      </c>
      <c r="HX50" s="1">
        <v>0</v>
      </c>
      <c r="HY50" s="1">
        <v>0</v>
      </c>
      <c r="HZ50" s="1">
        <v>0</v>
      </c>
      <c r="IA50" s="1">
        <v>5.622494495592717E-2</v>
      </c>
      <c r="IB50" s="1">
        <v>0</v>
      </c>
      <c r="IC50" s="1">
        <v>7.511129538832087E-2</v>
      </c>
      <c r="ID50" s="1">
        <v>0</v>
      </c>
      <c r="IE50" s="1">
        <v>0</v>
      </c>
      <c r="IF50" s="1">
        <v>0</v>
      </c>
      <c r="IG50" s="1">
        <v>0</v>
      </c>
      <c r="IH50" s="1">
        <v>0</v>
      </c>
      <c r="II50" s="1">
        <v>0</v>
      </c>
      <c r="IJ50" s="1">
        <v>0</v>
      </c>
      <c r="IK50" s="1">
        <v>0</v>
      </c>
      <c r="IL50" s="1">
        <v>0</v>
      </c>
      <c r="IM50" s="1">
        <v>0</v>
      </c>
      <c r="IN50" s="1">
        <v>0</v>
      </c>
      <c r="IO50" s="1">
        <v>0</v>
      </c>
      <c r="IP50" s="1">
        <v>0</v>
      </c>
      <c r="IQ50" s="1">
        <v>0</v>
      </c>
      <c r="IR50" s="1">
        <v>0</v>
      </c>
      <c r="IS50" s="1">
        <v>0</v>
      </c>
      <c r="IT50" s="1">
        <v>0</v>
      </c>
      <c r="IU50" s="1">
        <v>0</v>
      </c>
      <c r="IV50" s="1">
        <v>0</v>
      </c>
      <c r="IW50" s="1">
        <v>0</v>
      </c>
      <c r="IX50" s="1">
        <v>0</v>
      </c>
      <c r="IY50" s="1">
        <v>0</v>
      </c>
      <c r="IZ50" s="1">
        <v>0</v>
      </c>
      <c r="JA50" s="1">
        <v>0</v>
      </c>
      <c r="JB50" s="1">
        <v>0</v>
      </c>
      <c r="JC50" s="1">
        <v>0</v>
      </c>
      <c r="JD50" s="1">
        <v>0</v>
      </c>
      <c r="JE50" s="1">
        <v>0</v>
      </c>
      <c r="JF50" s="1">
        <v>0</v>
      </c>
      <c r="JG50" s="1">
        <v>0</v>
      </c>
      <c r="JH50" s="1">
        <v>0</v>
      </c>
      <c r="JI50" s="1">
        <v>0</v>
      </c>
      <c r="JJ50" s="1">
        <v>0</v>
      </c>
      <c r="JK50" s="1">
        <v>0</v>
      </c>
      <c r="JL50" s="1">
        <v>0</v>
      </c>
      <c r="JM50" s="1">
        <v>0</v>
      </c>
      <c r="JN50" s="1">
        <v>70.494481634176267</v>
      </c>
      <c r="JO50" s="1">
        <v>0.44940387985897706</v>
      </c>
      <c r="JP50" s="1">
        <v>10.608617473122459</v>
      </c>
      <c r="JQ50" s="1">
        <v>0.82594389695896919</v>
      </c>
      <c r="JR50" s="1">
        <v>0</v>
      </c>
      <c r="JS50" s="1">
        <v>2.2290713163548932</v>
      </c>
      <c r="JT50" s="1">
        <v>0.35662352249156604</v>
      </c>
      <c r="JU50" s="1">
        <v>1.0984119491467028</v>
      </c>
      <c r="JV50" s="1">
        <v>2.5345461580645847E-2</v>
      </c>
      <c r="JW50" s="1">
        <v>0</v>
      </c>
      <c r="JX50" s="1">
        <v>4.3070639331524596</v>
      </c>
      <c r="JY50" s="1">
        <v>4.0063907120802122</v>
      </c>
      <c r="JZ50" s="1">
        <v>2.5364548887898719</v>
      </c>
      <c r="KA50" s="1">
        <v>0.34479237612395264</v>
      </c>
      <c r="KB50" s="1">
        <v>2.7173989561630236</v>
      </c>
      <c r="KC50" s="1">
        <v>0</v>
      </c>
    </row>
    <row r="51" spans="1:289" ht="11.1" customHeight="1" x14ac:dyDescent="0.2">
      <c r="A51" s="1" t="s">
        <v>59</v>
      </c>
      <c r="B51" s="1">
        <v>935.89843750000011</v>
      </c>
      <c r="D51" s="1">
        <v>31.489672261827618</v>
      </c>
      <c r="CA51" s="1">
        <v>0</v>
      </c>
      <c r="CB51" s="1">
        <v>0</v>
      </c>
      <c r="CC51" s="1">
        <v>0</v>
      </c>
      <c r="CD51" s="1">
        <v>0</v>
      </c>
      <c r="CE51" s="1">
        <v>0</v>
      </c>
      <c r="CF51" s="1">
        <v>0</v>
      </c>
      <c r="CG51" s="1">
        <v>0</v>
      </c>
      <c r="CH51" s="1">
        <v>0</v>
      </c>
      <c r="CI51" s="1">
        <v>0</v>
      </c>
      <c r="CJ51" s="1">
        <v>0</v>
      </c>
      <c r="CK51" s="1">
        <v>0</v>
      </c>
      <c r="CL51" s="1">
        <v>0</v>
      </c>
      <c r="CM51" s="1">
        <v>0</v>
      </c>
      <c r="CN51" s="1">
        <v>0</v>
      </c>
      <c r="CO51" s="1">
        <v>0</v>
      </c>
      <c r="CP51" s="1">
        <v>0</v>
      </c>
      <c r="CQ51" s="1">
        <v>0</v>
      </c>
      <c r="CR51" s="1">
        <v>0</v>
      </c>
      <c r="CS51" s="1">
        <v>0</v>
      </c>
      <c r="CT51" s="1">
        <v>0</v>
      </c>
      <c r="CU51" s="1">
        <v>0</v>
      </c>
      <c r="CV51" s="1">
        <v>0</v>
      </c>
      <c r="CW51" s="1">
        <v>0</v>
      </c>
      <c r="CX51" s="1">
        <v>0</v>
      </c>
      <c r="CY51" s="1">
        <v>0</v>
      </c>
      <c r="CZ51" s="1">
        <v>0</v>
      </c>
      <c r="DA51" s="1">
        <v>0</v>
      </c>
      <c r="DB51" s="1">
        <v>0</v>
      </c>
      <c r="DC51" s="1">
        <v>0</v>
      </c>
      <c r="DD51" s="1">
        <v>0</v>
      </c>
      <c r="DE51" s="1">
        <v>0</v>
      </c>
      <c r="DF51" s="1">
        <v>0</v>
      </c>
      <c r="DG51" s="1">
        <v>0</v>
      </c>
      <c r="DH51" s="1">
        <v>2.2508134483596866E-3</v>
      </c>
      <c r="DI51" s="1">
        <v>0.33260074890629965</v>
      </c>
      <c r="DJ51" s="1">
        <v>13.103672147904494</v>
      </c>
      <c r="DK51" s="1">
        <v>0</v>
      </c>
      <c r="DL51" s="1">
        <v>0</v>
      </c>
      <c r="DM51" s="1">
        <v>5.816716016893599</v>
      </c>
      <c r="DN51" s="1">
        <v>0</v>
      </c>
      <c r="DO51" s="1">
        <v>0</v>
      </c>
      <c r="DP51" s="1">
        <v>0</v>
      </c>
      <c r="DQ51" s="1">
        <v>0</v>
      </c>
      <c r="DR51" s="1">
        <v>0</v>
      </c>
      <c r="DS51" s="1">
        <v>0</v>
      </c>
      <c r="DT51" s="1">
        <v>0</v>
      </c>
      <c r="DU51" s="1">
        <v>0</v>
      </c>
      <c r="DV51" s="1">
        <v>0</v>
      </c>
      <c r="DW51" s="1">
        <v>0</v>
      </c>
      <c r="DX51" s="1">
        <v>0</v>
      </c>
      <c r="DY51" s="1">
        <v>0</v>
      </c>
      <c r="DZ51" s="1">
        <v>0</v>
      </c>
      <c r="EA51" s="1">
        <v>0</v>
      </c>
      <c r="EB51" s="1">
        <v>0</v>
      </c>
      <c r="EC51" s="1">
        <v>0</v>
      </c>
      <c r="ED51" s="1">
        <v>0</v>
      </c>
      <c r="EE51" s="1">
        <v>0</v>
      </c>
      <c r="EF51" s="1">
        <v>2.6956625047749871E-3</v>
      </c>
      <c r="EG51" s="1">
        <v>1.7869547430491595</v>
      </c>
      <c r="EH51" s="1">
        <v>22.727761580906716</v>
      </c>
      <c r="EI51" s="1">
        <v>0</v>
      </c>
      <c r="EJ51" s="1">
        <v>0</v>
      </c>
      <c r="EK51" s="1">
        <v>0</v>
      </c>
      <c r="EL51" s="1">
        <v>0</v>
      </c>
      <c r="EM51" s="1">
        <v>0</v>
      </c>
      <c r="EN51" s="1">
        <v>0</v>
      </c>
      <c r="EO51" s="1">
        <v>0</v>
      </c>
      <c r="EP51" s="1">
        <v>0</v>
      </c>
      <c r="EQ51" s="1">
        <v>0</v>
      </c>
      <c r="ER51" s="1">
        <v>0</v>
      </c>
      <c r="ES51" s="1">
        <v>0</v>
      </c>
      <c r="ET51" s="1">
        <v>0</v>
      </c>
      <c r="EU51" s="1">
        <v>0</v>
      </c>
      <c r="EV51" s="1">
        <v>0</v>
      </c>
      <c r="EW51" s="1">
        <v>0</v>
      </c>
      <c r="EX51" s="1">
        <v>0</v>
      </c>
      <c r="EY51" s="1">
        <v>0</v>
      </c>
      <c r="EZ51" s="1">
        <v>0</v>
      </c>
      <c r="FA51" s="1">
        <v>0</v>
      </c>
      <c r="FB51" s="1">
        <v>0</v>
      </c>
      <c r="FC51" s="1">
        <v>0</v>
      </c>
      <c r="FD51" s="1">
        <v>0</v>
      </c>
      <c r="FE51" s="1">
        <v>0</v>
      </c>
      <c r="FF51" s="1">
        <v>0</v>
      </c>
      <c r="FG51" s="1">
        <v>0</v>
      </c>
      <c r="FH51" s="1">
        <v>0</v>
      </c>
      <c r="FI51" s="1">
        <v>0</v>
      </c>
      <c r="FJ51" s="1">
        <v>0</v>
      </c>
      <c r="FK51" s="1">
        <v>0</v>
      </c>
      <c r="FL51" s="1">
        <v>0</v>
      </c>
      <c r="FM51" s="1">
        <v>0</v>
      </c>
      <c r="FN51" s="1">
        <v>0</v>
      </c>
      <c r="FO51" s="1">
        <v>0</v>
      </c>
      <c r="FP51" s="1">
        <v>0</v>
      </c>
      <c r="FQ51" s="1">
        <v>0</v>
      </c>
      <c r="FR51" s="1">
        <v>0</v>
      </c>
      <c r="FS51" s="1">
        <v>0</v>
      </c>
      <c r="FT51" s="1">
        <v>0</v>
      </c>
      <c r="FU51" s="1">
        <v>0</v>
      </c>
      <c r="FV51" s="1">
        <v>0</v>
      </c>
      <c r="FW51" s="1">
        <v>0</v>
      </c>
      <c r="FX51" s="1">
        <v>0</v>
      </c>
      <c r="FY51" s="1">
        <v>0</v>
      </c>
      <c r="FZ51" s="1">
        <v>0</v>
      </c>
      <c r="GA51" s="1">
        <v>19.168050540422374</v>
      </c>
      <c r="GB51" s="1">
        <v>0</v>
      </c>
      <c r="GC51" s="1">
        <v>0</v>
      </c>
      <c r="GD51" s="1">
        <v>0</v>
      </c>
      <c r="GE51" s="1">
        <v>0</v>
      </c>
      <c r="GF51" s="1">
        <v>0</v>
      </c>
      <c r="GG51" s="1">
        <v>0</v>
      </c>
      <c r="GH51" s="1">
        <v>0</v>
      </c>
      <c r="GI51" s="1">
        <v>0</v>
      </c>
      <c r="GJ51" s="1">
        <v>0</v>
      </c>
      <c r="GK51" s="1">
        <v>2.2314788448057408E-3</v>
      </c>
      <c r="GL51" s="1">
        <v>0.2444351515990825</v>
      </c>
      <c r="GM51" s="1">
        <v>3.5993033471136626</v>
      </c>
      <c r="GN51" s="1">
        <v>0</v>
      </c>
      <c r="GO51" s="1">
        <v>0</v>
      </c>
      <c r="GP51" s="1">
        <v>0</v>
      </c>
      <c r="GQ51" s="1">
        <v>0</v>
      </c>
      <c r="GR51" s="1">
        <v>0</v>
      </c>
      <c r="GS51" s="1">
        <v>0</v>
      </c>
      <c r="GT51" s="1">
        <v>0</v>
      </c>
      <c r="GU51" s="1">
        <v>0</v>
      </c>
      <c r="GV51" s="1">
        <v>0</v>
      </c>
      <c r="GW51" s="1">
        <v>0</v>
      </c>
      <c r="GX51" s="1">
        <v>0</v>
      </c>
      <c r="GY51" s="1">
        <v>0</v>
      </c>
      <c r="GZ51" s="1">
        <v>0</v>
      </c>
      <c r="HA51" s="1">
        <v>0</v>
      </c>
      <c r="HB51" s="1">
        <v>0</v>
      </c>
      <c r="HC51" s="1">
        <v>0</v>
      </c>
      <c r="HD51" s="1">
        <v>0</v>
      </c>
      <c r="HE51" s="1">
        <v>0</v>
      </c>
      <c r="HF51" s="1">
        <v>0</v>
      </c>
      <c r="HG51" s="1">
        <v>0</v>
      </c>
      <c r="HH51" s="1">
        <v>0</v>
      </c>
      <c r="HI51" s="1">
        <v>0</v>
      </c>
      <c r="HJ51" s="1">
        <v>0</v>
      </c>
      <c r="HK51" s="1">
        <v>0</v>
      </c>
      <c r="HL51" s="1">
        <v>2.2122159545547859E-3</v>
      </c>
      <c r="HM51" s="1">
        <v>0.21358294871703426</v>
      </c>
      <c r="HN51" s="1">
        <v>4.1004316466870181</v>
      </c>
      <c r="HO51" s="1">
        <v>0</v>
      </c>
      <c r="HP51" s="1">
        <v>0</v>
      </c>
      <c r="HQ51" s="1">
        <v>0</v>
      </c>
      <c r="HR51" s="1">
        <v>0</v>
      </c>
      <c r="HS51" s="1">
        <v>0</v>
      </c>
      <c r="HT51" s="1">
        <v>0</v>
      </c>
      <c r="HU51" s="1">
        <v>0</v>
      </c>
      <c r="HV51" s="1">
        <v>0</v>
      </c>
      <c r="HW51" s="1">
        <v>0</v>
      </c>
      <c r="HX51" s="1">
        <v>0</v>
      </c>
      <c r="HY51" s="1">
        <v>0</v>
      </c>
      <c r="HZ51" s="1">
        <v>0</v>
      </c>
      <c r="IA51" s="1">
        <v>1.8015200000000002E-4</v>
      </c>
      <c r="IB51" s="1">
        <v>5.6044792955927174E-2</v>
      </c>
      <c r="IC51" s="1">
        <v>0.13115608834424805</v>
      </c>
      <c r="ID51" s="1">
        <v>0</v>
      </c>
      <c r="IE51" s="1">
        <v>0</v>
      </c>
      <c r="IF51" s="1">
        <v>0</v>
      </c>
      <c r="IG51" s="1">
        <v>0</v>
      </c>
      <c r="IH51" s="1">
        <v>0</v>
      </c>
      <c r="II51" s="1">
        <v>0</v>
      </c>
      <c r="IJ51" s="1">
        <v>0</v>
      </c>
      <c r="IK51" s="1">
        <v>0</v>
      </c>
      <c r="IL51" s="1">
        <v>0</v>
      </c>
      <c r="IM51" s="1">
        <v>0</v>
      </c>
      <c r="IN51" s="1">
        <v>0</v>
      </c>
      <c r="IO51" s="1">
        <v>0</v>
      </c>
      <c r="IP51" s="1">
        <v>0</v>
      </c>
      <c r="IQ51" s="1">
        <v>0</v>
      </c>
      <c r="IR51" s="1">
        <v>0</v>
      </c>
      <c r="IS51" s="1">
        <v>0</v>
      </c>
      <c r="IT51" s="1">
        <v>0</v>
      </c>
      <c r="IU51" s="1">
        <v>0</v>
      </c>
      <c r="IV51" s="1">
        <v>0</v>
      </c>
      <c r="IW51" s="1">
        <v>0</v>
      </c>
      <c r="IX51" s="1">
        <v>0</v>
      </c>
      <c r="IY51" s="1">
        <v>0</v>
      </c>
      <c r="IZ51" s="1">
        <v>0</v>
      </c>
      <c r="JA51" s="1">
        <v>0</v>
      </c>
      <c r="JB51" s="1">
        <v>0</v>
      </c>
      <c r="JC51" s="1">
        <v>0</v>
      </c>
      <c r="JD51" s="1">
        <v>0</v>
      </c>
      <c r="JE51" s="1">
        <v>0</v>
      </c>
      <c r="JF51" s="1">
        <v>0</v>
      </c>
      <c r="JG51" s="1">
        <v>0</v>
      </c>
      <c r="JH51" s="1">
        <v>0</v>
      </c>
      <c r="JI51" s="1">
        <v>0</v>
      </c>
      <c r="JJ51" s="1">
        <v>0</v>
      </c>
      <c r="JK51" s="1">
        <v>0</v>
      </c>
      <c r="JL51" s="1">
        <v>0</v>
      </c>
      <c r="JM51" s="1">
        <v>0</v>
      </c>
      <c r="JN51" s="1">
        <v>70.494481634176225</v>
      </c>
      <c r="JO51" s="1">
        <v>0.44940387985897928</v>
      </c>
      <c r="JP51" s="1">
        <v>10.608617473122571</v>
      </c>
      <c r="JQ51" s="1">
        <v>0.82594389695889325</v>
      </c>
      <c r="JR51" s="1">
        <v>0</v>
      </c>
      <c r="JS51" s="1">
        <v>2.2290713163546658</v>
      </c>
      <c r="JT51" s="1">
        <v>0.35662352249157014</v>
      </c>
      <c r="JU51" s="1">
        <v>1.098411949146717</v>
      </c>
      <c r="JV51" s="1">
        <v>2.5345461580646163E-2</v>
      </c>
      <c r="JW51" s="1">
        <v>0</v>
      </c>
      <c r="JX51" s="1">
        <v>4.3070639331525555</v>
      </c>
      <c r="JY51" s="1">
        <v>4.0063907120802611</v>
      </c>
      <c r="JZ51" s="1">
        <v>2.5364548887899052</v>
      </c>
      <c r="KA51" s="1">
        <v>0.34479237612395403</v>
      </c>
      <c r="KB51" s="1">
        <v>2.7173989561630574</v>
      </c>
      <c r="KC51" s="1">
        <v>0</v>
      </c>
    </row>
    <row r="52" spans="1:289" ht="11.1" customHeight="1" x14ac:dyDescent="0.2">
      <c r="A52" s="1" t="s">
        <v>66</v>
      </c>
      <c r="B52" s="1">
        <v>915.89843750000011</v>
      </c>
      <c r="D52" s="1">
        <v>29.361306859714489</v>
      </c>
      <c r="CA52" s="1">
        <v>0</v>
      </c>
      <c r="CB52" s="1">
        <v>0</v>
      </c>
      <c r="CC52" s="1">
        <v>0</v>
      </c>
      <c r="CD52" s="1">
        <v>0</v>
      </c>
      <c r="CE52" s="1">
        <v>0</v>
      </c>
      <c r="CF52" s="1">
        <v>0</v>
      </c>
      <c r="CG52" s="1">
        <v>0</v>
      </c>
      <c r="CH52" s="1">
        <v>0</v>
      </c>
      <c r="CI52" s="1">
        <v>0</v>
      </c>
      <c r="CJ52" s="1">
        <v>0</v>
      </c>
      <c r="CK52" s="1">
        <v>0</v>
      </c>
      <c r="CL52" s="1">
        <v>0</v>
      </c>
      <c r="CM52" s="1">
        <v>0</v>
      </c>
      <c r="CN52" s="1">
        <v>0</v>
      </c>
      <c r="CO52" s="1">
        <v>0</v>
      </c>
      <c r="CP52" s="1">
        <v>0</v>
      </c>
      <c r="CQ52" s="1">
        <v>0</v>
      </c>
      <c r="CR52" s="1">
        <v>0</v>
      </c>
      <c r="CS52" s="1">
        <v>0</v>
      </c>
      <c r="CT52" s="1">
        <v>0</v>
      </c>
      <c r="CU52" s="1">
        <v>0</v>
      </c>
      <c r="CV52" s="1">
        <v>0</v>
      </c>
      <c r="CW52" s="1">
        <v>0</v>
      </c>
      <c r="CX52" s="1">
        <v>0</v>
      </c>
      <c r="CY52" s="1">
        <v>0</v>
      </c>
      <c r="CZ52" s="1">
        <v>0</v>
      </c>
      <c r="DA52" s="1">
        <v>0</v>
      </c>
      <c r="DB52" s="1">
        <v>0</v>
      </c>
      <c r="DC52" s="1">
        <v>0</v>
      </c>
      <c r="DD52" s="1">
        <v>0</v>
      </c>
      <c r="DE52" s="1">
        <v>0</v>
      </c>
      <c r="DF52" s="1">
        <v>0</v>
      </c>
      <c r="DG52" s="1">
        <v>0</v>
      </c>
      <c r="DH52" s="1">
        <v>0.28461774002269652</v>
      </c>
      <c r="DI52" s="1">
        <v>0</v>
      </c>
      <c r="DJ52" s="1">
        <v>13.103672147904494</v>
      </c>
      <c r="DK52" s="1">
        <v>0</v>
      </c>
      <c r="DL52" s="1">
        <v>0</v>
      </c>
      <c r="DM52" s="1">
        <v>5.816716016893599</v>
      </c>
      <c r="DN52" s="1">
        <v>0</v>
      </c>
      <c r="DO52" s="1">
        <v>0</v>
      </c>
      <c r="DP52" s="1">
        <v>0</v>
      </c>
      <c r="DQ52" s="1">
        <v>0</v>
      </c>
      <c r="DR52" s="1">
        <v>0</v>
      </c>
      <c r="DS52" s="1">
        <v>0</v>
      </c>
      <c r="DT52" s="1">
        <v>0</v>
      </c>
      <c r="DU52" s="1">
        <v>0</v>
      </c>
      <c r="DV52" s="1">
        <v>0</v>
      </c>
      <c r="DW52" s="1">
        <v>0</v>
      </c>
      <c r="DX52" s="1">
        <v>0</v>
      </c>
      <c r="DY52" s="1">
        <v>0</v>
      </c>
      <c r="DZ52" s="1">
        <v>0</v>
      </c>
      <c r="EA52" s="1">
        <v>0</v>
      </c>
      <c r="EB52" s="1">
        <v>0</v>
      </c>
      <c r="EC52" s="1">
        <v>0</v>
      </c>
      <c r="ED52" s="1">
        <v>0</v>
      </c>
      <c r="EE52" s="1">
        <v>0</v>
      </c>
      <c r="EF52" s="1">
        <v>1.4869775915360652</v>
      </c>
      <c r="EG52" s="1">
        <v>0</v>
      </c>
      <c r="EH52" s="1">
        <v>22.727761580906716</v>
      </c>
      <c r="EI52" s="1">
        <v>0</v>
      </c>
      <c r="EJ52" s="1">
        <v>0</v>
      </c>
      <c r="EK52" s="1">
        <v>0</v>
      </c>
      <c r="EL52" s="1">
        <v>0</v>
      </c>
      <c r="EM52" s="1">
        <v>0</v>
      </c>
      <c r="EN52" s="1">
        <v>0</v>
      </c>
      <c r="EO52" s="1">
        <v>0</v>
      </c>
      <c r="EP52" s="1">
        <v>0</v>
      </c>
      <c r="EQ52" s="1">
        <v>0</v>
      </c>
      <c r="ER52" s="1">
        <v>0</v>
      </c>
      <c r="ES52" s="1">
        <v>0</v>
      </c>
      <c r="ET52" s="1">
        <v>0</v>
      </c>
      <c r="EU52" s="1">
        <v>0</v>
      </c>
      <c r="EV52" s="1">
        <v>0</v>
      </c>
      <c r="EW52" s="1">
        <v>0</v>
      </c>
      <c r="EX52" s="1">
        <v>0</v>
      </c>
      <c r="EY52" s="1">
        <v>0</v>
      </c>
      <c r="EZ52" s="1">
        <v>0</v>
      </c>
      <c r="FA52" s="1">
        <v>0</v>
      </c>
      <c r="FB52" s="1">
        <v>0</v>
      </c>
      <c r="FC52" s="1">
        <v>0</v>
      </c>
      <c r="FD52" s="1">
        <v>0</v>
      </c>
      <c r="FE52" s="1">
        <v>0</v>
      </c>
      <c r="FF52" s="1">
        <v>0</v>
      </c>
      <c r="FG52" s="1">
        <v>0</v>
      </c>
      <c r="FH52" s="1">
        <v>0</v>
      </c>
      <c r="FI52" s="1">
        <v>0</v>
      </c>
      <c r="FJ52" s="1">
        <v>0</v>
      </c>
      <c r="FK52" s="1">
        <v>0</v>
      </c>
      <c r="FL52" s="1">
        <v>0</v>
      </c>
      <c r="FM52" s="1">
        <v>0</v>
      </c>
      <c r="FN52" s="1">
        <v>0</v>
      </c>
      <c r="FO52" s="1">
        <v>0</v>
      </c>
      <c r="FP52" s="1">
        <v>0</v>
      </c>
      <c r="FQ52" s="1">
        <v>0</v>
      </c>
      <c r="FR52" s="1">
        <v>0</v>
      </c>
      <c r="FS52" s="1">
        <v>0</v>
      </c>
      <c r="FT52" s="1">
        <v>0</v>
      </c>
      <c r="FU52" s="1">
        <v>0</v>
      </c>
      <c r="FV52" s="1">
        <v>0</v>
      </c>
      <c r="FW52" s="1">
        <v>0</v>
      </c>
      <c r="FX52" s="1">
        <v>0</v>
      </c>
      <c r="FY52" s="1">
        <v>0</v>
      </c>
      <c r="FZ52" s="1">
        <v>0</v>
      </c>
      <c r="GA52" s="1">
        <v>19.168050540422374</v>
      </c>
      <c r="GB52" s="1">
        <v>0</v>
      </c>
      <c r="GC52" s="1">
        <v>0</v>
      </c>
      <c r="GD52" s="1">
        <v>0</v>
      </c>
      <c r="GE52" s="1">
        <v>0</v>
      </c>
      <c r="GF52" s="1">
        <v>0</v>
      </c>
      <c r="GG52" s="1">
        <v>0</v>
      </c>
      <c r="GH52" s="1">
        <v>0</v>
      </c>
      <c r="GI52" s="1">
        <v>0</v>
      </c>
      <c r="GJ52" s="1">
        <v>0</v>
      </c>
      <c r="GK52" s="1">
        <v>0.16039714589007351</v>
      </c>
      <c r="GL52" s="1">
        <v>0</v>
      </c>
      <c r="GM52" s="1">
        <v>3.5993033471136626</v>
      </c>
      <c r="GN52" s="1">
        <v>0</v>
      </c>
      <c r="GO52" s="1">
        <v>0</v>
      </c>
      <c r="GP52" s="1">
        <v>0</v>
      </c>
      <c r="GQ52" s="1">
        <v>0</v>
      </c>
      <c r="GR52" s="1">
        <v>0</v>
      </c>
      <c r="GS52" s="1">
        <v>0</v>
      </c>
      <c r="GT52" s="1">
        <v>0</v>
      </c>
      <c r="GU52" s="1">
        <v>0</v>
      </c>
      <c r="GV52" s="1">
        <v>0</v>
      </c>
      <c r="GW52" s="1">
        <v>0</v>
      </c>
      <c r="GX52" s="1">
        <v>0</v>
      </c>
      <c r="GY52" s="1">
        <v>0</v>
      </c>
      <c r="GZ52" s="1">
        <v>0</v>
      </c>
      <c r="HA52" s="1">
        <v>0</v>
      </c>
      <c r="HB52" s="1">
        <v>0</v>
      </c>
      <c r="HC52" s="1">
        <v>0</v>
      </c>
      <c r="HD52" s="1">
        <v>0</v>
      </c>
      <c r="HE52" s="1">
        <v>0</v>
      </c>
      <c r="HF52" s="1">
        <v>0</v>
      </c>
      <c r="HG52" s="1">
        <v>0</v>
      </c>
      <c r="HH52" s="1">
        <v>0</v>
      </c>
      <c r="HI52" s="1">
        <v>0</v>
      </c>
      <c r="HJ52" s="1">
        <v>0</v>
      </c>
      <c r="HK52" s="1">
        <v>0</v>
      </c>
      <c r="HL52" s="1">
        <v>0.16330107373270197</v>
      </c>
      <c r="HM52" s="1">
        <v>0</v>
      </c>
      <c r="HN52" s="1">
        <v>4.1004316466870181</v>
      </c>
      <c r="HO52" s="1">
        <v>0</v>
      </c>
      <c r="HP52" s="1">
        <v>0</v>
      </c>
      <c r="HQ52" s="1">
        <v>0</v>
      </c>
      <c r="HR52" s="1">
        <v>0</v>
      </c>
      <c r="HS52" s="1">
        <v>0</v>
      </c>
      <c r="HT52" s="1">
        <v>0</v>
      </c>
      <c r="HU52" s="1">
        <v>0</v>
      </c>
      <c r="HV52" s="1">
        <v>0</v>
      </c>
      <c r="HW52" s="1">
        <v>0</v>
      </c>
      <c r="HX52" s="1">
        <v>0</v>
      </c>
      <c r="HY52" s="1">
        <v>0</v>
      </c>
      <c r="HZ52" s="1">
        <v>0</v>
      </c>
      <c r="IA52" s="1">
        <v>4.6059156324604479E-2</v>
      </c>
      <c r="IB52" s="1">
        <v>0</v>
      </c>
      <c r="IC52" s="1">
        <v>0.13115608834424805</v>
      </c>
      <c r="ID52" s="1">
        <v>0</v>
      </c>
      <c r="IE52" s="1">
        <v>0</v>
      </c>
      <c r="IF52" s="1">
        <v>0</v>
      </c>
      <c r="IG52" s="1">
        <v>0</v>
      </c>
      <c r="IH52" s="1">
        <v>0</v>
      </c>
      <c r="II52" s="1">
        <v>0</v>
      </c>
      <c r="IJ52" s="1">
        <v>0</v>
      </c>
      <c r="IK52" s="1">
        <v>0</v>
      </c>
      <c r="IL52" s="1">
        <v>0</v>
      </c>
      <c r="IM52" s="1">
        <v>0</v>
      </c>
      <c r="IN52" s="1">
        <v>0</v>
      </c>
      <c r="IO52" s="1">
        <v>0</v>
      </c>
      <c r="IP52" s="1">
        <v>0</v>
      </c>
      <c r="IQ52" s="1">
        <v>0</v>
      </c>
      <c r="IR52" s="1">
        <v>0</v>
      </c>
      <c r="IS52" s="1">
        <v>0</v>
      </c>
      <c r="IT52" s="1">
        <v>0</v>
      </c>
      <c r="IU52" s="1">
        <v>0</v>
      </c>
      <c r="IV52" s="1">
        <v>0</v>
      </c>
      <c r="IW52" s="1">
        <v>0</v>
      </c>
      <c r="IX52" s="1">
        <v>0</v>
      </c>
      <c r="IY52" s="1">
        <v>0</v>
      </c>
      <c r="IZ52" s="1">
        <v>0</v>
      </c>
      <c r="JA52" s="1">
        <v>0</v>
      </c>
      <c r="JB52" s="1">
        <v>0</v>
      </c>
      <c r="JC52" s="1">
        <v>0</v>
      </c>
      <c r="JD52" s="1">
        <v>0</v>
      </c>
      <c r="JE52" s="1">
        <v>0</v>
      </c>
      <c r="JF52" s="1">
        <v>0</v>
      </c>
      <c r="JG52" s="1">
        <v>0</v>
      </c>
      <c r="JH52" s="1">
        <v>0</v>
      </c>
      <c r="JI52" s="1">
        <v>0</v>
      </c>
      <c r="JJ52" s="1">
        <v>0</v>
      </c>
      <c r="JK52" s="1">
        <v>0</v>
      </c>
      <c r="JL52" s="1">
        <v>0</v>
      </c>
      <c r="JM52" s="1">
        <v>0</v>
      </c>
      <c r="JN52" s="1">
        <v>71.905699492322569</v>
      </c>
      <c r="JO52" s="1">
        <v>0.42055693312684955</v>
      </c>
      <c r="JP52" s="1">
        <v>9.9806856980576377</v>
      </c>
      <c r="JQ52" s="1">
        <v>0.71659435713876429</v>
      </c>
      <c r="JR52" s="1">
        <v>0</v>
      </c>
      <c r="JS52" s="1">
        <v>1.8719343216875639</v>
      </c>
      <c r="JT52" s="1">
        <v>0.38247472763299079</v>
      </c>
      <c r="JU52" s="1">
        <v>0.91823862575808579</v>
      </c>
      <c r="JV52" s="1">
        <v>2.7182723245686272E-2</v>
      </c>
      <c r="JW52" s="1">
        <v>0</v>
      </c>
      <c r="JX52" s="1">
        <v>3.9846893803764458</v>
      </c>
      <c r="JY52" s="1">
        <v>3.9576167397033299</v>
      </c>
      <c r="JZ52" s="1">
        <v>2.7064178290911101</v>
      </c>
      <c r="KA52" s="1">
        <v>0.36978595586344731</v>
      </c>
      <c r="KB52" s="1">
        <v>2.7581232159955005</v>
      </c>
      <c r="KC52" s="1">
        <v>0</v>
      </c>
    </row>
    <row r="53" spans="1:289" ht="11.1" customHeight="1" x14ac:dyDescent="0.2">
      <c r="A53" s="1" t="s">
        <v>59</v>
      </c>
      <c r="B53" s="1">
        <v>915.89843750000011</v>
      </c>
      <c r="D53" s="1">
        <v>29.361306859714102</v>
      </c>
      <c r="CA53" s="1">
        <v>0</v>
      </c>
      <c r="CB53" s="1">
        <v>0</v>
      </c>
      <c r="CC53" s="1">
        <v>0</v>
      </c>
      <c r="CD53" s="1">
        <v>0</v>
      </c>
      <c r="CE53" s="1">
        <v>0</v>
      </c>
      <c r="CF53" s="1">
        <v>0</v>
      </c>
      <c r="CG53" s="1">
        <v>0</v>
      </c>
      <c r="CH53" s="1">
        <v>0</v>
      </c>
      <c r="CI53" s="1">
        <v>0</v>
      </c>
      <c r="CJ53" s="1">
        <v>0</v>
      </c>
      <c r="CK53" s="1">
        <v>0</v>
      </c>
      <c r="CL53" s="1">
        <v>0</v>
      </c>
      <c r="CM53" s="1">
        <v>0</v>
      </c>
      <c r="CN53" s="1">
        <v>0</v>
      </c>
      <c r="CO53" s="1">
        <v>0</v>
      </c>
      <c r="CP53" s="1">
        <v>0</v>
      </c>
      <c r="CQ53" s="1">
        <v>0</v>
      </c>
      <c r="CR53" s="1">
        <v>0</v>
      </c>
      <c r="CS53" s="1">
        <v>0</v>
      </c>
      <c r="CT53" s="1">
        <v>0</v>
      </c>
      <c r="CU53" s="1">
        <v>0</v>
      </c>
      <c r="CV53" s="1">
        <v>0</v>
      </c>
      <c r="CW53" s="1">
        <v>0</v>
      </c>
      <c r="CX53" s="1">
        <v>0</v>
      </c>
      <c r="CY53" s="1">
        <v>0</v>
      </c>
      <c r="CZ53" s="1">
        <v>0</v>
      </c>
      <c r="DA53" s="1">
        <v>0</v>
      </c>
      <c r="DB53" s="1">
        <v>0</v>
      </c>
      <c r="DC53" s="1">
        <v>0</v>
      </c>
      <c r="DD53" s="1">
        <v>0</v>
      </c>
      <c r="DE53" s="1">
        <v>0</v>
      </c>
      <c r="DF53" s="1">
        <v>0</v>
      </c>
      <c r="DG53" s="1">
        <v>0</v>
      </c>
      <c r="DH53" s="1">
        <v>2.2530031615782963E-3</v>
      </c>
      <c r="DI53" s="1">
        <v>0.28236473686111863</v>
      </c>
      <c r="DJ53" s="1">
        <v>13.386036884765613</v>
      </c>
      <c r="DK53" s="1">
        <v>0</v>
      </c>
      <c r="DL53" s="1">
        <v>0</v>
      </c>
      <c r="DM53" s="1">
        <v>5.816716016893599</v>
      </c>
      <c r="DN53" s="1">
        <v>0</v>
      </c>
      <c r="DO53" s="1">
        <v>0</v>
      </c>
      <c r="DP53" s="1">
        <v>0</v>
      </c>
      <c r="DQ53" s="1">
        <v>0</v>
      </c>
      <c r="DR53" s="1">
        <v>0</v>
      </c>
      <c r="DS53" s="1">
        <v>0</v>
      </c>
      <c r="DT53" s="1">
        <v>0</v>
      </c>
      <c r="DU53" s="1">
        <v>0</v>
      </c>
      <c r="DV53" s="1">
        <v>0</v>
      </c>
      <c r="DW53" s="1">
        <v>0</v>
      </c>
      <c r="DX53" s="1">
        <v>0</v>
      </c>
      <c r="DY53" s="1">
        <v>0</v>
      </c>
      <c r="DZ53" s="1">
        <v>0</v>
      </c>
      <c r="EA53" s="1">
        <v>0</v>
      </c>
      <c r="EB53" s="1">
        <v>0</v>
      </c>
      <c r="EC53" s="1">
        <v>0</v>
      </c>
      <c r="ED53" s="1">
        <v>0</v>
      </c>
      <c r="EE53" s="1">
        <v>0</v>
      </c>
      <c r="EF53" s="1">
        <v>2.6899433477209716E-3</v>
      </c>
      <c r="EG53" s="1">
        <v>1.4842876481883451</v>
      </c>
      <c r="EH53" s="1">
        <v>24.212049229095062</v>
      </c>
      <c r="EI53" s="1">
        <v>0</v>
      </c>
      <c r="EJ53" s="1">
        <v>0</v>
      </c>
      <c r="EK53" s="1">
        <v>0</v>
      </c>
      <c r="EL53" s="1">
        <v>0</v>
      </c>
      <c r="EM53" s="1">
        <v>0</v>
      </c>
      <c r="EN53" s="1">
        <v>0</v>
      </c>
      <c r="EO53" s="1">
        <v>0</v>
      </c>
      <c r="EP53" s="1">
        <v>0</v>
      </c>
      <c r="EQ53" s="1">
        <v>0</v>
      </c>
      <c r="ER53" s="1">
        <v>0</v>
      </c>
      <c r="ES53" s="1">
        <v>0</v>
      </c>
      <c r="ET53" s="1">
        <v>0</v>
      </c>
      <c r="EU53" s="1">
        <v>0</v>
      </c>
      <c r="EV53" s="1">
        <v>0</v>
      </c>
      <c r="EW53" s="1">
        <v>0</v>
      </c>
      <c r="EX53" s="1">
        <v>0</v>
      </c>
      <c r="EY53" s="1">
        <v>0</v>
      </c>
      <c r="EZ53" s="1">
        <v>0</v>
      </c>
      <c r="FA53" s="1">
        <v>0</v>
      </c>
      <c r="FB53" s="1">
        <v>0</v>
      </c>
      <c r="FC53" s="1">
        <v>0</v>
      </c>
      <c r="FD53" s="1">
        <v>0</v>
      </c>
      <c r="FE53" s="1">
        <v>0</v>
      </c>
      <c r="FF53" s="1">
        <v>0</v>
      </c>
      <c r="FG53" s="1">
        <v>0</v>
      </c>
      <c r="FH53" s="1">
        <v>0</v>
      </c>
      <c r="FI53" s="1">
        <v>0</v>
      </c>
      <c r="FJ53" s="1">
        <v>0</v>
      </c>
      <c r="FK53" s="1">
        <v>0</v>
      </c>
      <c r="FL53" s="1">
        <v>0</v>
      </c>
      <c r="FM53" s="1">
        <v>0</v>
      </c>
      <c r="FN53" s="1">
        <v>0</v>
      </c>
      <c r="FO53" s="1">
        <v>0</v>
      </c>
      <c r="FP53" s="1">
        <v>0</v>
      </c>
      <c r="FQ53" s="1">
        <v>0</v>
      </c>
      <c r="FR53" s="1">
        <v>0</v>
      </c>
      <c r="FS53" s="1">
        <v>0</v>
      </c>
      <c r="FT53" s="1">
        <v>0</v>
      </c>
      <c r="FU53" s="1">
        <v>0</v>
      </c>
      <c r="FV53" s="1">
        <v>0</v>
      </c>
      <c r="FW53" s="1">
        <v>0</v>
      </c>
      <c r="FX53" s="1">
        <v>0</v>
      </c>
      <c r="FY53" s="1">
        <v>0</v>
      </c>
      <c r="FZ53" s="1">
        <v>0</v>
      </c>
      <c r="GA53" s="1">
        <v>19.168050540422374</v>
      </c>
      <c r="GB53" s="1">
        <v>0</v>
      </c>
      <c r="GC53" s="1">
        <v>0</v>
      </c>
      <c r="GD53" s="1">
        <v>0</v>
      </c>
      <c r="GE53" s="1">
        <v>0</v>
      </c>
      <c r="GF53" s="1">
        <v>0</v>
      </c>
      <c r="GG53" s="1">
        <v>0</v>
      </c>
      <c r="GH53" s="1">
        <v>0</v>
      </c>
      <c r="GI53" s="1">
        <v>0</v>
      </c>
      <c r="GJ53" s="1">
        <v>0</v>
      </c>
      <c r="GK53" s="1">
        <v>2.2400912030508271E-3</v>
      </c>
      <c r="GL53" s="1">
        <v>0.15815705468702224</v>
      </c>
      <c r="GM53" s="1">
        <v>3.7574604018006847</v>
      </c>
      <c r="GN53" s="1">
        <v>0</v>
      </c>
      <c r="GO53" s="1">
        <v>0</v>
      </c>
      <c r="GP53" s="1">
        <v>0</v>
      </c>
      <c r="GQ53" s="1">
        <v>0</v>
      </c>
      <c r="GR53" s="1">
        <v>0</v>
      </c>
      <c r="GS53" s="1">
        <v>0</v>
      </c>
      <c r="GT53" s="1">
        <v>0</v>
      </c>
      <c r="GU53" s="1">
        <v>0</v>
      </c>
      <c r="GV53" s="1">
        <v>0</v>
      </c>
      <c r="GW53" s="1">
        <v>0</v>
      </c>
      <c r="GX53" s="1">
        <v>0</v>
      </c>
      <c r="GY53" s="1">
        <v>0</v>
      </c>
      <c r="GZ53" s="1">
        <v>0</v>
      </c>
      <c r="HA53" s="1">
        <v>0</v>
      </c>
      <c r="HB53" s="1">
        <v>0</v>
      </c>
      <c r="HC53" s="1">
        <v>0</v>
      </c>
      <c r="HD53" s="1">
        <v>0</v>
      </c>
      <c r="HE53" s="1">
        <v>0</v>
      </c>
      <c r="HF53" s="1">
        <v>0</v>
      </c>
      <c r="HG53" s="1">
        <v>0</v>
      </c>
      <c r="HH53" s="1">
        <v>0</v>
      </c>
      <c r="HI53" s="1">
        <v>0</v>
      </c>
      <c r="HJ53" s="1">
        <v>0</v>
      </c>
      <c r="HK53" s="1">
        <v>0</v>
      </c>
      <c r="HL53" s="1">
        <v>2.2198461968113451E-3</v>
      </c>
      <c r="HM53" s="1">
        <v>0.16108122753589052</v>
      </c>
      <c r="HN53" s="1">
        <v>4.2615128742229089</v>
      </c>
      <c r="HO53" s="1">
        <v>0</v>
      </c>
      <c r="HP53" s="1">
        <v>0</v>
      </c>
      <c r="HQ53" s="1">
        <v>0</v>
      </c>
      <c r="HR53" s="1">
        <v>0</v>
      </c>
      <c r="HS53" s="1">
        <v>0</v>
      </c>
      <c r="HT53" s="1">
        <v>0</v>
      </c>
      <c r="HU53" s="1">
        <v>0</v>
      </c>
      <c r="HV53" s="1">
        <v>0</v>
      </c>
      <c r="HW53" s="1">
        <v>0</v>
      </c>
      <c r="HX53" s="1">
        <v>0</v>
      </c>
      <c r="HY53" s="1">
        <v>0</v>
      </c>
      <c r="HZ53" s="1">
        <v>0</v>
      </c>
      <c r="IA53" s="1">
        <v>1.8015200000000002E-4</v>
      </c>
      <c r="IB53" s="1">
        <v>4.5879004324604483E-2</v>
      </c>
      <c r="IC53" s="1">
        <v>0.17703509266885253</v>
      </c>
      <c r="ID53" s="1">
        <v>0</v>
      </c>
      <c r="IE53" s="1">
        <v>0</v>
      </c>
      <c r="IF53" s="1">
        <v>0</v>
      </c>
      <c r="IG53" s="1">
        <v>0</v>
      </c>
      <c r="IH53" s="1">
        <v>0</v>
      </c>
      <c r="II53" s="1">
        <v>0</v>
      </c>
      <c r="IJ53" s="1">
        <v>0</v>
      </c>
      <c r="IK53" s="1">
        <v>0</v>
      </c>
      <c r="IL53" s="1">
        <v>0</v>
      </c>
      <c r="IM53" s="1">
        <v>0</v>
      </c>
      <c r="IN53" s="1">
        <v>0</v>
      </c>
      <c r="IO53" s="1">
        <v>0</v>
      </c>
      <c r="IP53" s="1">
        <v>0</v>
      </c>
      <c r="IQ53" s="1">
        <v>0</v>
      </c>
      <c r="IR53" s="1">
        <v>0</v>
      </c>
      <c r="IS53" s="1">
        <v>0</v>
      </c>
      <c r="IT53" s="1">
        <v>0</v>
      </c>
      <c r="IU53" s="1">
        <v>0</v>
      </c>
      <c r="IV53" s="1">
        <v>0</v>
      </c>
      <c r="IW53" s="1">
        <v>0</v>
      </c>
      <c r="IX53" s="1">
        <v>0</v>
      </c>
      <c r="IY53" s="1">
        <v>0</v>
      </c>
      <c r="IZ53" s="1">
        <v>0</v>
      </c>
      <c r="JA53" s="1">
        <v>0</v>
      </c>
      <c r="JB53" s="1">
        <v>0</v>
      </c>
      <c r="JC53" s="1">
        <v>0</v>
      </c>
      <c r="JD53" s="1">
        <v>0</v>
      </c>
      <c r="JE53" s="1">
        <v>0</v>
      </c>
      <c r="JF53" s="1">
        <v>0</v>
      </c>
      <c r="JG53" s="1">
        <v>0</v>
      </c>
      <c r="JH53" s="1">
        <v>0</v>
      </c>
      <c r="JI53" s="1">
        <v>0</v>
      </c>
      <c r="JJ53" s="1">
        <v>0</v>
      </c>
      <c r="JK53" s="1">
        <v>0</v>
      </c>
      <c r="JL53" s="1">
        <v>0</v>
      </c>
      <c r="JM53" s="1">
        <v>0</v>
      </c>
      <c r="JN53" s="1">
        <v>71.905699492322498</v>
      </c>
      <c r="JO53" s="1">
        <v>0.42055693312685161</v>
      </c>
      <c r="JP53" s="1">
        <v>9.9806856980577461</v>
      </c>
      <c r="JQ53" s="1">
        <v>0.71659435713869934</v>
      </c>
      <c r="JR53" s="1">
        <v>0</v>
      </c>
      <c r="JS53" s="1">
        <v>1.8719343216873754</v>
      </c>
      <c r="JT53" s="1">
        <v>0.38247472763299534</v>
      </c>
      <c r="JU53" s="1">
        <v>0.91823862575809778</v>
      </c>
      <c r="JV53" s="1">
        <v>2.7182723245686619E-2</v>
      </c>
      <c r="JW53" s="1">
        <v>0</v>
      </c>
      <c r="JX53" s="1">
        <v>3.9846893803765355</v>
      </c>
      <c r="JY53" s="1">
        <v>3.9576167397033797</v>
      </c>
      <c r="JZ53" s="1">
        <v>2.7064178290911465</v>
      </c>
      <c r="KA53" s="1">
        <v>0.36978595586344887</v>
      </c>
      <c r="KB53" s="1">
        <v>2.758123215995536</v>
      </c>
      <c r="KC53" s="1">
        <v>0</v>
      </c>
    </row>
    <row r="54" spans="1:289" ht="11.1" customHeight="1" x14ac:dyDescent="0.2">
      <c r="A54" s="1" t="s">
        <v>66</v>
      </c>
      <c r="B54" s="1">
        <v>895.89843750000011</v>
      </c>
      <c r="D54" s="1">
        <v>27.607404035914453</v>
      </c>
      <c r="CA54" s="1">
        <v>0</v>
      </c>
      <c r="CB54" s="1">
        <v>0</v>
      </c>
      <c r="CC54" s="1">
        <v>0</v>
      </c>
      <c r="CD54" s="1">
        <v>0</v>
      </c>
      <c r="CE54" s="1">
        <v>0</v>
      </c>
      <c r="CF54" s="1">
        <v>0</v>
      </c>
      <c r="CG54" s="1">
        <v>0</v>
      </c>
      <c r="CH54" s="1">
        <v>0</v>
      </c>
      <c r="CI54" s="1">
        <v>0</v>
      </c>
      <c r="CJ54" s="1">
        <v>0</v>
      </c>
      <c r="CK54" s="1">
        <v>0</v>
      </c>
      <c r="CL54" s="1">
        <v>0</v>
      </c>
      <c r="CM54" s="1">
        <v>0</v>
      </c>
      <c r="CN54" s="1">
        <v>0</v>
      </c>
      <c r="CO54" s="1">
        <v>0</v>
      </c>
      <c r="CP54" s="1">
        <v>0</v>
      </c>
      <c r="CQ54" s="1">
        <v>0</v>
      </c>
      <c r="CR54" s="1">
        <v>0</v>
      </c>
      <c r="CS54" s="1">
        <v>0</v>
      </c>
      <c r="CT54" s="1">
        <v>0</v>
      </c>
      <c r="CU54" s="1">
        <v>0</v>
      </c>
      <c r="CV54" s="1">
        <v>0</v>
      </c>
      <c r="CW54" s="1">
        <v>0</v>
      </c>
      <c r="CX54" s="1">
        <v>0</v>
      </c>
      <c r="CY54" s="1">
        <v>0</v>
      </c>
      <c r="CZ54" s="1">
        <v>0</v>
      </c>
      <c r="DA54" s="1">
        <v>0</v>
      </c>
      <c r="DB54" s="1">
        <v>0</v>
      </c>
      <c r="DC54" s="1">
        <v>0</v>
      </c>
      <c r="DD54" s="1">
        <v>0</v>
      </c>
      <c r="DE54" s="1">
        <v>0</v>
      </c>
      <c r="DF54" s="1">
        <v>0</v>
      </c>
      <c r="DG54" s="1">
        <v>0</v>
      </c>
      <c r="DH54" s="1">
        <v>0.25002770013699616</v>
      </c>
      <c r="DI54" s="1">
        <v>0</v>
      </c>
      <c r="DJ54" s="1">
        <v>13.386036884765613</v>
      </c>
      <c r="DK54" s="1">
        <v>0</v>
      </c>
      <c r="DL54" s="1">
        <v>0</v>
      </c>
      <c r="DM54" s="1">
        <v>5.816716016893599</v>
      </c>
      <c r="DN54" s="1">
        <v>0</v>
      </c>
      <c r="DO54" s="1">
        <v>0</v>
      </c>
      <c r="DP54" s="1">
        <v>0</v>
      </c>
      <c r="DQ54" s="1">
        <v>0</v>
      </c>
      <c r="DR54" s="1">
        <v>0</v>
      </c>
      <c r="DS54" s="1">
        <v>0</v>
      </c>
      <c r="DT54" s="1">
        <v>0</v>
      </c>
      <c r="DU54" s="1">
        <v>0</v>
      </c>
      <c r="DV54" s="1">
        <v>0</v>
      </c>
      <c r="DW54" s="1">
        <v>0</v>
      </c>
      <c r="DX54" s="1">
        <v>0</v>
      </c>
      <c r="DY54" s="1">
        <v>0</v>
      </c>
      <c r="DZ54" s="1">
        <v>0</v>
      </c>
      <c r="EA54" s="1">
        <v>0</v>
      </c>
      <c r="EB54" s="1">
        <v>0</v>
      </c>
      <c r="EC54" s="1">
        <v>0</v>
      </c>
      <c r="ED54" s="1">
        <v>0</v>
      </c>
      <c r="EE54" s="1">
        <v>0</v>
      </c>
      <c r="EF54" s="1">
        <v>1.250889645373974</v>
      </c>
      <c r="EG54" s="1">
        <v>0</v>
      </c>
      <c r="EH54" s="1">
        <v>24.212049229095062</v>
      </c>
      <c r="EI54" s="1">
        <v>0</v>
      </c>
      <c r="EJ54" s="1">
        <v>0</v>
      </c>
      <c r="EK54" s="1">
        <v>0</v>
      </c>
      <c r="EL54" s="1">
        <v>0</v>
      </c>
      <c r="EM54" s="1">
        <v>0</v>
      </c>
      <c r="EN54" s="1">
        <v>0</v>
      </c>
      <c r="EO54" s="1">
        <v>0</v>
      </c>
      <c r="EP54" s="1">
        <v>0</v>
      </c>
      <c r="EQ54" s="1">
        <v>0</v>
      </c>
      <c r="ER54" s="1">
        <v>0</v>
      </c>
      <c r="ES54" s="1">
        <v>0</v>
      </c>
      <c r="ET54" s="1">
        <v>0</v>
      </c>
      <c r="EU54" s="1">
        <v>0</v>
      </c>
      <c r="EV54" s="1">
        <v>0</v>
      </c>
      <c r="EW54" s="1">
        <v>0</v>
      </c>
      <c r="EX54" s="1">
        <v>0</v>
      </c>
      <c r="EY54" s="1">
        <v>0</v>
      </c>
      <c r="EZ54" s="1">
        <v>0</v>
      </c>
      <c r="FA54" s="1">
        <v>0</v>
      </c>
      <c r="FB54" s="1">
        <v>0</v>
      </c>
      <c r="FC54" s="1">
        <v>0</v>
      </c>
      <c r="FD54" s="1">
        <v>0</v>
      </c>
      <c r="FE54" s="1">
        <v>0</v>
      </c>
      <c r="FF54" s="1">
        <v>0</v>
      </c>
      <c r="FG54" s="1">
        <v>0</v>
      </c>
      <c r="FH54" s="1">
        <v>0</v>
      </c>
      <c r="FI54" s="1">
        <v>0</v>
      </c>
      <c r="FJ54" s="1">
        <v>0</v>
      </c>
      <c r="FK54" s="1">
        <v>0</v>
      </c>
      <c r="FL54" s="1">
        <v>0</v>
      </c>
      <c r="FM54" s="1">
        <v>0</v>
      </c>
      <c r="FN54" s="1">
        <v>0</v>
      </c>
      <c r="FO54" s="1">
        <v>0</v>
      </c>
      <c r="FP54" s="1">
        <v>0</v>
      </c>
      <c r="FQ54" s="1">
        <v>0</v>
      </c>
      <c r="FR54" s="1">
        <v>0</v>
      </c>
      <c r="FS54" s="1">
        <v>0</v>
      </c>
      <c r="FT54" s="1">
        <v>0</v>
      </c>
      <c r="FU54" s="1">
        <v>0</v>
      </c>
      <c r="FV54" s="1">
        <v>0</v>
      </c>
      <c r="FW54" s="1">
        <v>0</v>
      </c>
      <c r="FX54" s="1">
        <v>0</v>
      </c>
      <c r="FY54" s="1">
        <v>0</v>
      </c>
      <c r="FZ54" s="1">
        <v>0</v>
      </c>
      <c r="GA54" s="1">
        <v>19.168050540422374</v>
      </c>
      <c r="GB54" s="1">
        <v>0</v>
      </c>
      <c r="GC54" s="1">
        <v>0</v>
      </c>
      <c r="GD54" s="1">
        <v>0</v>
      </c>
      <c r="GE54" s="1">
        <v>0</v>
      </c>
      <c r="GF54" s="1">
        <v>0</v>
      </c>
      <c r="GG54" s="1">
        <v>0</v>
      </c>
      <c r="GH54" s="1">
        <v>0</v>
      </c>
      <c r="GI54" s="1">
        <v>0</v>
      </c>
      <c r="GJ54" s="1">
        <v>0</v>
      </c>
      <c r="GK54" s="1">
        <v>0.10053162414922158</v>
      </c>
      <c r="GL54" s="1">
        <v>0</v>
      </c>
      <c r="GM54" s="1">
        <v>3.7574604018006847</v>
      </c>
      <c r="GN54" s="1">
        <v>0</v>
      </c>
      <c r="GO54" s="1">
        <v>0</v>
      </c>
      <c r="GP54" s="1">
        <v>0</v>
      </c>
      <c r="GQ54" s="1">
        <v>0</v>
      </c>
      <c r="GR54" s="1">
        <v>0</v>
      </c>
      <c r="GS54" s="1">
        <v>0</v>
      </c>
      <c r="GT54" s="1">
        <v>0</v>
      </c>
      <c r="GU54" s="1">
        <v>0</v>
      </c>
      <c r="GV54" s="1">
        <v>0</v>
      </c>
      <c r="GW54" s="1">
        <v>0</v>
      </c>
      <c r="GX54" s="1">
        <v>0</v>
      </c>
      <c r="GY54" s="1">
        <v>0</v>
      </c>
      <c r="GZ54" s="1">
        <v>0</v>
      </c>
      <c r="HA54" s="1">
        <v>0</v>
      </c>
      <c r="HB54" s="1">
        <v>0</v>
      </c>
      <c r="HC54" s="1">
        <v>0</v>
      </c>
      <c r="HD54" s="1">
        <v>0</v>
      </c>
      <c r="HE54" s="1">
        <v>0</v>
      </c>
      <c r="HF54" s="1">
        <v>0</v>
      </c>
      <c r="HG54" s="1">
        <v>0</v>
      </c>
      <c r="HH54" s="1">
        <v>0</v>
      </c>
      <c r="HI54" s="1">
        <v>0</v>
      </c>
      <c r="HJ54" s="1">
        <v>0</v>
      </c>
      <c r="HK54" s="1">
        <v>0</v>
      </c>
      <c r="HL54" s="1">
        <v>0.12627854891563475</v>
      </c>
      <c r="HM54" s="1">
        <v>0</v>
      </c>
      <c r="HN54" s="1">
        <v>4.2615128742229089</v>
      </c>
      <c r="HO54" s="1">
        <v>0</v>
      </c>
      <c r="HP54" s="1">
        <v>0</v>
      </c>
      <c r="HQ54" s="1">
        <v>0</v>
      </c>
      <c r="HR54" s="1">
        <v>0</v>
      </c>
      <c r="HS54" s="1">
        <v>0</v>
      </c>
      <c r="HT54" s="1">
        <v>0</v>
      </c>
      <c r="HU54" s="1">
        <v>0</v>
      </c>
      <c r="HV54" s="1">
        <v>0</v>
      </c>
      <c r="HW54" s="1">
        <v>0</v>
      </c>
      <c r="HX54" s="1">
        <v>0</v>
      </c>
      <c r="HY54" s="1">
        <v>0</v>
      </c>
      <c r="HZ54" s="1">
        <v>0</v>
      </c>
      <c r="IA54" s="1">
        <v>3.8294237119633742E-2</v>
      </c>
      <c r="IB54" s="1">
        <v>0</v>
      </c>
      <c r="IC54" s="1">
        <v>0.17703509266885253</v>
      </c>
      <c r="ID54" s="1">
        <v>0</v>
      </c>
      <c r="IE54" s="1">
        <v>0</v>
      </c>
      <c r="IF54" s="1">
        <v>0</v>
      </c>
      <c r="IG54" s="1">
        <v>0</v>
      </c>
      <c r="IH54" s="1">
        <v>0</v>
      </c>
      <c r="II54" s="1">
        <v>0</v>
      </c>
      <c r="IJ54" s="1">
        <v>0</v>
      </c>
      <c r="IK54" s="1">
        <v>0</v>
      </c>
      <c r="IL54" s="1">
        <v>0</v>
      </c>
      <c r="IM54" s="1">
        <v>0</v>
      </c>
      <c r="IN54" s="1">
        <v>0</v>
      </c>
      <c r="IO54" s="1">
        <v>0</v>
      </c>
      <c r="IP54" s="1">
        <v>0</v>
      </c>
      <c r="IQ54" s="1">
        <v>0</v>
      </c>
      <c r="IR54" s="1">
        <v>0</v>
      </c>
      <c r="IS54" s="1">
        <v>0</v>
      </c>
      <c r="IT54" s="1">
        <v>0</v>
      </c>
      <c r="IU54" s="1">
        <v>0</v>
      </c>
      <c r="IV54" s="1">
        <v>0</v>
      </c>
      <c r="IW54" s="1">
        <v>0</v>
      </c>
      <c r="IX54" s="1">
        <v>0</v>
      </c>
      <c r="IY54" s="1">
        <v>0</v>
      </c>
      <c r="IZ54" s="1">
        <v>0</v>
      </c>
      <c r="JA54" s="1">
        <v>0</v>
      </c>
      <c r="JB54" s="1">
        <v>0</v>
      </c>
      <c r="JC54" s="1">
        <v>0</v>
      </c>
      <c r="JD54" s="1">
        <v>0</v>
      </c>
      <c r="JE54" s="1">
        <v>0</v>
      </c>
      <c r="JF54" s="1">
        <v>0</v>
      </c>
      <c r="JG54" s="1">
        <v>0</v>
      </c>
      <c r="JH54" s="1">
        <v>0</v>
      </c>
      <c r="JI54" s="1">
        <v>0</v>
      </c>
      <c r="JJ54" s="1">
        <v>0</v>
      </c>
      <c r="JK54" s="1">
        <v>0</v>
      </c>
      <c r="JL54" s="1">
        <v>0</v>
      </c>
      <c r="JM54" s="1">
        <v>0</v>
      </c>
      <c r="JN54" s="1">
        <v>73.171756189961243</v>
      </c>
      <c r="JO54" s="1">
        <v>0.39504703944568687</v>
      </c>
      <c r="JP54" s="1">
        <v>9.3980872549206591</v>
      </c>
      <c r="JQ54" s="1">
        <v>0.6208848617752003</v>
      </c>
      <c r="JR54" s="1">
        <v>0</v>
      </c>
      <c r="JS54" s="1">
        <v>1.570378782809613</v>
      </c>
      <c r="JT54" s="1">
        <v>0.40677340866633882</v>
      </c>
      <c r="JU54" s="1">
        <v>0.77197121173907324</v>
      </c>
      <c r="JV54" s="1">
        <v>2.8909646030500009E-2</v>
      </c>
      <c r="JW54" s="1">
        <v>0</v>
      </c>
      <c r="JX54" s="1">
        <v>3.6958862880273067</v>
      </c>
      <c r="JY54" s="1">
        <v>3.8878064193177559</v>
      </c>
      <c r="JZ54" s="1">
        <v>2.8639306278023589</v>
      </c>
      <c r="KA54" s="1">
        <v>0.39327851718306645</v>
      </c>
      <c r="KB54" s="1">
        <v>2.7952897523212004</v>
      </c>
      <c r="KC54" s="1">
        <v>0</v>
      </c>
    </row>
    <row r="55" spans="1:289" ht="11.1" customHeight="1" x14ac:dyDescent="0.2">
      <c r="A55" s="1" t="s">
        <v>59</v>
      </c>
      <c r="B55" s="1">
        <v>895.89843750000011</v>
      </c>
      <c r="D55" s="1">
        <v>27.60740403591409</v>
      </c>
      <c r="CA55" s="1">
        <v>0</v>
      </c>
      <c r="CB55" s="1">
        <v>0</v>
      </c>
      <c r="CC55" s="1">
        <v>0</v>
      </c>
      <c r="CD55" s="1">
        <v>0</v>
      </c>
      <c r="CE55" s="1">
        <v>0</v>
      </c>
      <c r="CF55" s="1">
        <v>0</v>
      </c>
      <c r="CG55" s="1">
        <v>0</v>
      </c>
      <c r="CH55" s="1">
        <v>0</v>
      </c>
      <c r="CI55" s="1">
        <v>0</v>
      </c>
      <c r="CJ55" s="1">
        <v>0</v>
      </c>
      <c r="CK55" s="1">
        <v>0</v>
      </c>
      <c r="CL55" s="1">
        <v>0</v>
      </c>
      <c r="CM55" s="1">
        <v>0</v>
      </c>
      <c r="CN55" s="1">
        <v>0</v>
      </c>
      <c r="CO55" s="1">
        <v>0</v>
      </c>
      <c r="CP55" s="1">
        <v>0</v>
      </c>
      <c r="CQ55" s="1">
        <v>0</v>
      </c>
      <c r="CR55" s="1">
        <v>0</v>
      </c>
      <c r="CS55" s="1">
        <v>0</v>
      </c>
      <c r="CT55" s="1">
        <v>0</v>
      </c>
      <c r="CU55" s="1">
        <v>0</v>
      </c>
      <c r="CV55" s="1">
        <v>0</v>
      </c>
      <c r="CW55" s="1">
        <v>0</v>
      </c>
      <c r="CX55" s="1">
        <v>0</v>
      </c>
      <c r="CY55" s="1">
        <v>0</v>
      </c>
      <c r="CZ55" s="1">
        <v>0</v>
      </c>
      <c r="DA55" s="1">
        <v>0</v>
      </c>
      <c r="DB55" s="1">
        <v>0</v>
      </c>
      <c r="DC55" s="1">
        <v>0</v>
      </c>
      <c r="DD55" s="1">
        <v>0</v>
      </c>
      <c r="DE55" s="1">
        <v>0</v>
      </c>
      <c r="DF55" s="1">
        <v>0</v>
      </c>
      <c r="DG55" s="1">
        <v>0</v>
      </c>
      <c r="DH55" s="1">
        <v>2.2549702681302249E-3</v>
      </c>
      <c r="DI55" s="1">
        <v>0.24777272986886542</v>
      </c>
      <c r="DJ55" s="1">
        <v>13.633809614634478</v>
      </c>
      <c r="DK55" s="1">
        <v>0</v>
      </c>
      <c r="DL55" s="1">
        <v>0</v>
      </c>
      <c r="DM55" s="1">
        <v>5.816716016893599</v>
      </c>
      <c r="DN55" s="1">
        <v>0</v>
      </c>
      <c r="DO55" s="1">
        <v>0</v>
      </c>
      <c r="DP55" s="1">
        <v>0</v>
      </c>
      <c r="DQ55" s="1">
        <v>0</v>
      </c>
      <c r="DR55" s="1">
        <v>0</v>
      </c>
      <c r="DS55" s="1">
        <v>0</v>
      </c>
      <c r="DT55" s="1">
        <v>0</v>
      </c>
      <c r="DU55" s="1">
        <v>0</v>
      </c>
      <c r="DV55" s="1">
        <v>0</v>
      </c>
      <c r="DW55" s="1">
        <v>0</v>
      </c>
      <c r="DX55" s="1">
        <v>0</v>
      </c>
      <c r="DY55" s="1">
        <v>0</v>
      </c>
      <c r="DZ55" s="1">
        <v>0</v>
      </c>
      <c r="EA55" s="1">
        <v>0</v>
      </c>
      <c r="EB55" s="1">
        <v>0</v>
      </c>
      <c r="EC55" s="1">
        <v>0</v>
      </c>
      <c r="ED55" s="1">
        <v>0</v>
      </c>
      <c r="EE55" s="1">
        <v>0</v>
      </c>
      <c r="EF55" s="1">
        <v>2.6847274461388321E-3</v>
      </c>
      <c r="EG55" s="1">
        <v>1.2482049179278349</v>
      </c>
      <c r="EH55" s="1">
        <v>25.460254147022898</v>
      </c>
      <c r="EI55" s="1">
        <v>0</v>
      </c>
      <c r="EJ55" s="1">
        <v>0</v>
      </c>
      <c r="EK55" s="1">
        <v>0</v>
      </c>
      <c r="EL55" s="1">
        <v>0</v>
      </c>
      <c r="EM55" s="1">
        <v>0</v>
      </c>
      <c r="EN55" s="1">
        <v>0</v>
      </c>
      <c r="EO55" s="1">
        <v>0</v>
      </c>
      <c r="EP55" s="1">
        <v>0</v>
      </c>
      <c r="EQ55" s="1">
        <v>0</v>
      </c>
      <c r="ER55" s="1">
        <v>0</v>
      </c>
      <c r="ES55" s="1">
        <v>0</v>
      </c>
      <c r="ET55" s="1">
        <v>0</v>
      </c>
      <c r="EU55" s="1">
        <v>0</v>
      </c>
      <c r="EV55" s="1">
        <v>0</v>
      </c>
      <c r="EW55" s="1">
        <v>0</v>
      </c>
      <c r="EX55" s="1">
        <v>0</v>
      </c>
      <c r="EY55" s="1">
        <v>0</v>
      </c>
      <c r="EZ55" s="1">
        <v>0</v>
      </c>
      <c r="FA55" s="1">
        <v>0</v>
      </c>
      <c r="FB55" s="1">
        <v>0</v>
      </c>
      <c r="FC55" s="1">
        <v>0</v>
      </c>
      <c r="FD55" s="1">
        <v>0</v>
      </c>
      <c r="FE55" s="1">
        <v>0</v>
      </c>
      <c r="FF55" s="1">
        <v>0</v>
      </c>
      <c r="FG55" s="1">
        <v>0</v>
      </c>
      <c r="FH55" s="1">
        <v>0</v>
      </c>
      <c r="FI55" s="1">
        <v>0</v>
      </c>
      <c r="FJ55" s="1">
        <v>0</v>
      </c>
      <c r="FK55" s="1">
        <v>0</v>
      </c>
      <c r="FL55" s="1">
        <v>0</v>
      </c>
      <c r="FM55" s="1">
        <v>0</v>
      </c>
      <c r="FN55" s="1">
        <v>0</v>
      </c>
      <c r="FO55" s="1">
        <v>0</v>
      </c>
      <c r="FP55" s="1">
        <v>0</v>
      </c>
      <c r="FQ55" s="1">
        <v>0</v>
      </c>
      <c r="FR55" s="1">
        <v>0</v>
      </c>
      <c r="FS55" s="1">
        <v>0</v>
      </c>
      <c r="FT55" s="1">
        <v>0</v>
      </c>
      <c r="FU55" s="1">
        <v>0</v>
      </c>
      <c r="FV55" s="1">
        <v>0</v>
      </c>
      <c r="FW55" s="1">
        <v>0</v>
      </c>
      <c r="FX55" s="1">
        <v>0</v>
      </c>
      <c r="FY55" s="1">
        <v>0</v>
      </c>
      <c r="FZ55" s="1">
        <v>0</v>
      </c>
      <c r="GA55" s="1">
        <v>19.168050540422374</v>
      </c>
      <c r="GB55" s="1">
        <v>0</v>
      </c>
      <c r="GC55" s="1">
        <v>0</v>
      </c>
      <c r="GD55" s="1">
        <v>0</v>
      </c>
      <c r="GE55" s="1">
        <v>0</v>
      </c>
      <c r="GF55" s="1">
        <v>0</v>
      </c>
      <c r="GG55" s="1">
        <v>0</v>
      </c>
      <c r="GH55" s="1">
        <v>0</v>
      </c>
      <c r="GI55" s="1">
        <v>0</v>
      </c>
      <c r="GJ55" s="1">
        <v>0</v>
      </c>
      <c r="GK55" s="1">
        <v>2.2485068223870733E-3</v>
      </c>
      <c r="GL55" s="1">
        <v>9.8283117326834632E-2</v>
      </c>
      <c r="GM55" s="1">
        <v>3.8557435191275196</v>
      </c>
      <c r="GN55" s="1">
        <v>0</v>
      </c>
      <c r="GO55" s="1">
        <v>0</v>
      </c>
      <c r="GP55" s="1">
        <v>0</v>
      </c>
      <c r="GQ55" s="1">
        <v>0</v>
      </c>
      <c r="GR55" s="1">
        <v>0</v>
      </c>
      <c r="GS55" s="1">
        <v>0</v>
      </c>
      <c r="GT55" s="1">
        <v>0</v>
      </c>
      <c r="GU55" s="1">
        <v>0</v>
      </c>
      <c r="GV55" s="1">
        <v>0</v>
      </c>
      <c r="GW55" s="1">
        <v>0</v>
      </c>
      <c r="GX55" s="1">
        <v>0</v>
      </c>
      <c r="GY55" s="1">
        <v>0</v>
      </c>
      <c r="GZ55" s="1">
        <v>0</v>
      </c>
      <c r="HA55" s="1">
        <v>0</v>
      </c>
      <c r="HB55" s="1">
        <v>0</v>
      </c>
      <c r="HC55" s="1">
        <v>0</v>
      </c>
      <c r="HD55" s="1">
        <v>0</v>
      </c>
      <c r="HE55" s="1">
        <v>0</v>
      </c>
      <c r="HF55" s="1">
        <v>0</v>
      </c>
      <c r="HG55" s="1">
        <v>0</v>
      </c>
      <c r="HH55" s="1">
        <v>0</v>
      </c>
      <c r="HI55" s="1">
        <v>0</v>
      </c>
      <c r="HJ55" s="1">
        <v>0</v>
      </c>
      <c r="HK55" s="1">
        <v>0</v>
      </c>
      <c r="HL55" s="1">
        <v>2.2264699702310218E-3</v>
      </c>
      <c r="HM55" s="1">
        <v>0.12405207894540395</v>
      </c>
      <c r="HN55" s="1">
        <v>4.3855649531683127</v>
      </c>
      <c r="HO55" s="1">
        <v>0</v>
      </c>
      <c r="HP55" s="1">
        <v>0</v>
      </c>
      <c r="HQ55" s="1">
        <v>0</v>
      </c>
      <c r="HR55" s="1">
        <v>0</v>
      </c>
      <c r="HS55" s="1">
        <v>0</v>
      </c>
      <c r="HT55" s="1">
        <v>0</v>
      </c>
      <c r="HU55" s="1">
        <v>0</v>
      </c>
      <c r="HV55" s="1">
        <v>0</v>
      </c>
      <c r="HW55" s="1">
        <v>0</v>
      </c>
      <c r="HX55" s="1">
        <v>0</v>
      </c>
      <c r="HY55" s="1">
        <v>0</v>
      </c>
      <c r="HZ55" s="1">
        <v>0</v>
      </c>
      <c r="IA55" s="1">
        <v>1.8015200000000002E-4</v>
      </c>
      <c r="IB55" s="1">
        <v>3.8114085119633725E-2</v>
      </c>
      <c r="IC55" s="1">
        <v>0.21514917778848625</v>
      </c>
      <c r="ID55" s="1">
        <v>0</v>
      </c>
      <c r="IE55" s="1">
        <v>0</v>
      </c>
      <c r="IF55" s="1">
        <v>0</v>
      </c>
      <c r="IG55" s="1">
        <v>0</v>
      </c>
      <c r="IH55" s="1">
        <v>0</v>
      </c>
      <c r="II55" s="1">
        <v>0</v>
      </c>
      <c r="IJ55" s="1">
        <v>0</v>
      </c>
      <c r="IK55" s="1">
        <v>0</v>
      </c>
      <c r="IL55" s="1">
        <v>0</v>
      </c>
      <c r="IM55" s="1">
        <v>0</v>
      </c>
      <c r="IN55" s="1">
        <v>0</v>
      </c>
      <c r="IO55" s="1">
        <v>0</v>
      </c>
      <c r="IP55" s="1">
        <v>0</v>
      </c>
      <c r="IQ55" s="1">
        <v>0</v>
      </c>
      <c r="IR55" s="1">
        <v>0</v>
      </c>
      <c r="IS55" s="1">
        <v>0</v>
      </c>
      <c r="IT55" s="1">
        <v>0</v>
      </c>
      <c r="IU55" s="1">
        <v>0</v>
      </c>
      <c r="IV55" s="1">
        <v>0</v>
      </c>
      <c r="IW55" s="1">
        <v>0</v>
      </c>
      <c r="IX55" s="1">
        <v>0</v>
      </c>
      <c r="IY55" s="1">
        <v>0</v>
      </c>
      <c r="IZ55" s="1">
        <v>0</v>
      </c>
      <c r="JA55" s="1">
        <v>0</v>
      </c>
      <c r="JB55" s="1">
        <v>0</v>
      </c>
      <c r="JC55" s="1">
        <v>0</v>
      </c>
      <c r="JD55" s="1">
        <v>0</v>
      </c>
      <c r="JE55" s="1">
        <v>0</v>
      </c>
      <c r="JF55" s="1">
        <v>0</v>
      </c>
      <c r="JG55" s="1">
        <v>0</v>
      </c>
      <c r="JH55" s="1">
        <v>0</v>
      </c>
      <c r="JI55" s="1">
        <v>0</v>
      </c>
      <c r="JJ55" s="1">
        <v>0</v>
      </c>
      <c r="JK55" s="1">
        <v>0</v>
      </c>
      <c r="JL55" s="1">
        <v>0</v>
      </c>
      <c r="JM55" s="1">
        <v>0</v>
      </c>
      <c r="JN55" s="1">
        <v>73.171756189961116</v>
      </c>
      <c r="JO55" s="1">
        <v>0.39504703944568886</v>
      </c>
      <c r="JP55" s="1">
        <v>9.3980872549207604</v>
      </c>
      <c r="JQ55" s="1">
        <v>0.62088486177514401</v>
      </c>
      <c r="JR55" s="1">
        <v>0</v>
      </c>
      <c r="JS55" s="1">
        <v>1.5703787828094573</v>
      </c>
      <c r="JT55" s="1">
        <v>0.40677340866634359</v>
      </c>
      <c r="JU55" s="1">
        <v>0.77197121173908345</v>
      </c>
      <c r="JV55" s="1">
        <v>2.890964603050037E-2</v>
      </c>
      <c r="JW55" s="1">
        <v>0</v>
      </c>
      <c r="JX55" s="1">
        <v>3.6958862880273897</v>
      </c>
      <c r="JY55" s="1">
        <v>3.8878064193178048</v>
      </c>
      <c r="JZ55" s="1">
        <v>2.8639306278023966</v>
      </c>
      <c r="KA55" s="1">
        <v>0.393278517183068</v>
      </c>
      <c r="KB55" s="1">
        <v>2.7952897523212354</v>
      </c>
      <c r="KC55" s="1">
        <v>0</v>
      </c>
    </row>
    <row r="56" spans="1:289" ht="11.1" customHeight="1" x14ac:dyDescent="0.2">
      <c r="A56" s="1" t="s">
        <v>66</v>
      </c>
      <c r="B56" s="1">
        <v>875.89843750000011</v>
      </c>
      <c r="D56" s="1">
        <v>26.141394369078579</v>
      </c>
      <c r="CA56" s="1">
        <v>0</v>
      </c>
      <c r="CB56" s="1">
        <v>0</v>
      </c>
      <c r="CC56" s="1">
        <v>0</v>
      </c>
      <c r="CD56" s="1">
        <v>0</v>
      </c>
      <c r="CE56" s="1">
        <v>0</v>
      </c>
      <c r="CF56" s="1">
        <v>0</v>
      </c>
      <c r="CG56" s="1">
        <v>0</v>
      </c>
      <c r="CH56" s="1">
        <v>0</v>
      </c>
      <c r="CI56" s="1">
        <v>0</v>
      </c>
      <c r="CJ56" s="1">
        <v>0</v>
      </c>
      <c r="CK56" s="1">
        <v>0</v>
      </c>
      <c r="CL56" s="1">
        <v>0</v>
      </c>
      <c r="CM56" s="1">
        <v>0</v>
      </c>
      <c r="CN56" s="1">
        <v>0</v>
      </c>
      <c r="CO56" s="1">
        <v>0</v>
      </c>
      <c r="CP56" s="1">
        <v>0</v>
      </c>
      <c r="CQ56" s="1">
        <v>0</v>
      </c>
      <c r="CR56" s="1">
        <v>0</v>
      </c>
      <c r="CS56" s="1">
        <v>0</v>
      </c>
      <c r="CT56" s="1">
        <v>0</v>
      </c>
      <c r="CU56" s="1">
        <v>0</v>
      </c>
      <c r="CV56" s="1">
        <v>0</v>
      </c>
      <c r="CW56" s="1">
        <v>0</v>
      </c>
      <c r="CX56" s="1">
        <v>0</v>
      </c>
      <c r="CY56" s="1">
        <v>0</v>
      </c>
      <c r="CZ56" s="1">
        <v>0</v>
      </c>
      <c r="DA56" s="1">
        <v>0</v>
      </c>
      <c r="DB56" s="1">
        <v>0</v>
      </c>
      <c r="DC56" s="1">
        <v>0</v>
      </c>
      <c r="DD56" s="1">
        <v>0</v>
      </c>
      <c r="DE56" s="1">
        <v>0</v>
      </c>
      <c r="DF56" s="1">
        <v>0</v>
      </c>
      <c r="DG56" s="1">
        <v>0</v>
      </c>
      <c r="DH56" s="1">
        <v>0.22433376587573883</v>
      </c>
      <c r="DI56" s="1">
        <v>0</v>
      </c>
      <c r="DJ56" s="1">
        <v>13.633809614634478</v>
      </c>
      <c r="DK56" s="1">
        <v>0</v>
      </c>
      <c r="DL56" s="1">
        <v>0</v>
      </c>
      <c r="DM56" s="1">
        <v>5.816716016893599</v>
      </c>
      <c r="DN56" s="1">
        <v>0</v>
      </c>
      <c r="DO56" s="1">
        <v>0</v>
      </c>
      <c r="DP56" s="1">
        <v>0</v>
      </c>
      <c r="DQ56" s="1">
        <v>0</v>
      </c>
      <c r="DR56" s="1">
        <v>0</v>
      </c>
      <c r="DS56" s="1">
        <v>0</v>
      </c>
      <c r="DT56" s="1">
        <v>0</v>
      </c>
      <c r="DU56" s="1">
        <v>0</v>
      </c>
      <c r="DV56" s="1">
        <v>0</v>
      </c>
      <c r="DW56" s="1">
        <v>0</v>
      </c>
      <c r="DX56" s="1">
        <v>0</v>
      </c>
      <c r="DY56" s="1">
        <v>0</v>
      </c>
      <c r="DZ56" s="1">
        <v>0</v>
      </c>
      <c r="EA56" s="1">
        <v>0</v>
      </c>
      <c r="EB56" s="1">
        <v>0</v>
      </c>
      <c r="EC56" s="1">
        <v>0</v>
      </c>
      <c r="ED56" s="1">
        <v>0</v>
      </c>
      <c r="EE56" s="1">
        <v>0</v>
      </c>
      <c r="EF56" s="1">
        <v>1.0631583234934525</v>
      </c>
      <c r="EG56" s="1">
        <v>0</v>
      </c>
      <c r="EH56" s="1">
        <v>25.460254147022898</v>
      </c>
      <c r="EI56" s="1">
        <v>0</v>
      </c>
      <c r="EJ56" s="1">
        <v>0</v>
      </c>
      <c r="EK56" s="1">
        <v>0</v>
      </c>
      <c r="EL56" s="1">
        <v>0</v>
      </c>
      <c r="EM56" s="1">
        <v>0</v>
      </c>
      <c r="EN56" s="1">
        <v>0</v>
      </c>
      <c r="EO56" s="1">
        <v>0</v>
      </c>
      <c r="EP56" s="1">
        <v>0</v>
      </c>
      <c r="EQ56" s="1">
        <v>0</v>
      </c>
      <c r="ER56" s="1">
        <v>0</v>
      </c>
      <c r="ES56" s="1">
        <v>0</v>
      </c>
      <c r="ET56" s="1">
        <v>0</v>
      </c>
      <c r="EU56" s="1">
        <v>0</v>
      </c>
      <c r="EV56" s="1">
        <v>0</v>
      </c>
      <c r="EW56" s="1">
        <v>0</v>
      </c>
      <c r="EX56" s="1">
        <v>0</v>
      </c>
      <c r="EY56" s="1">
        <v>0</v>
      </c>
      <c r="EZ56" s="1">
        <v>0</v>
      </c>
      <c r="FA56" s="1">
        <v>0</v>
      </c>
      <c r="FB56" s="1">
        <v>0</v>
      </c>
      <c r="FC56" s="1">
        <v>0</v>
      </c>
      <c r="FD56" s="1">
        <v>0</v>
      </c>
      <c r="FE56" s="1">
        <v>0</v>
      </c>
      <c r="FF56" s="1">
        <v>0</v>
      </c>
      <c r="FG56" s="1">
        <v>0</v>
      </c>
      <c r="FH56" s="1">
        <v>0</v>
      </c>
      <c r="FI56" s="1">
        <v>0</v>
      </c>
      <c r="FJ56" s="1">
        <v>0</v>
      </c>
      <c r="FK56" s="1">
        <v>0</v>
      </c>
      <c r="FL56" s="1">
        <v>0</v>
      </c>
      <c r="FM56" s="1">
        <v>0</v>
      </c>
      <c r="FN56" s="1">
        <v>0</v>
      </c>
      <c r="FO56" s="1">
        <v>0</v>
      </c>
      <c r="FP56" s="1">
        <v>0</v>
      </c>
      <c r="FQ56" s="1">
        <v>0</v>
      </c>
      <c r="FR56" s="1">
        <v>0</v>
      </c>
      <c r="FS56" s="1">
        <v>0</v>
      </c>
      <c r="FT56" s="1">
        <v>0</v>
      </c>
      <c r="FU56" s="1">
        <v>0</v>
      </c>
      <c r="FV56" s="1">
        <v>0</v>
      </c>
      <c r="FW56" s="1">
        <v>0</v>
      </c>
      <c r="FX56" s="1">
        <v>0</v>
      </c>
      <c r="FY56" s="1">
        <v>0</v>
      </c>
      <c r="FZ56" s="1">
        <v>0</v>
      </c>
      <c r="GA56" s="1">
        <v>19.168050540422374</v>
      </c>
      <c r="GB56" s="1">
        <v>0</v>
      </c>
      <c r="GC56" s="1">
        <v>0</v>
      </c>
      <c r="GD56" s="1">
        <v>0</v>
      </c>
      <c r="GE56" s="1">
        <v>0</v>
      </c>
      <c r="GF56" s="1">
        <v>0</v>
      </c>
      <c r="GG56" s="1">
        <v>0</v>
      </c>
      <c r="GH56" s="1">
        <v>0</v>
      </c>
      <c r="GI56" s="1">
        <v>0</v>
      </c>
      <c r="GJ56" s="1">
        <v>0</v>
      </c>
      <c r="GK56" s="1">
        <v>5.8341714227625491E-2</v>
      </c>
      <c r="GL56" s="1">
        <v>0</v>
      </c>
      <c r="GM56" s="1">
        <v>3.8557435191275196</v>
      </c>
      <c r="GN56" s="1">
        <v>0</v>
      </c>
      <c r="GO56" s="1">
        <v>0</v>
      </c>
      <c r="GP56" s="1">
        <v>0</v>
      </c>
      <c r="GQ56" s="1">
        <v>0</v>
      </c>
      <c r="GR56" s="1">
        <v>0</v>
      </c>
      <c r="GS56" s="1">
        <v>0</v>
      </c>
      <c r="GT56" s="1">
        <v>0</v>
      </c>
      <c r="GU56" s="1">
        <v>0</v>
      </c>
      <c r="GV56" s="1">
        <v>0</v>
      </c>
      <c r="GW56" s="1">
        <v>0</v>
      </c>
      <c r="GX56" s="1">
        <v>0</v>
      </c>
      <c r="GY56" s="1">
        <v>0</v>
      </c>
      <c r="GZ56" s="1">
        <v>0</v>
      </c>
      <c r="HA56" s="1">
        <v>0</v>
      </c>
      <c r="HB56" s="1">
        <v>0</v>
      </c>
      <c r="HC56" s="1">
        <v>0</v>
      </c>
      <c r="HD56" s="1">
        <v>0</v>
      </c>
      <c r="HE56" s="1">
        <v>0</v>
      </c>
      <c r="HF56" s="1">
        <v>0</v>
      </c>
      <c r="HG56" s="1">
        <v>0</v>
      </c>
      <c r="HH56" s="1">
        <v>0</v>
      </c>
      <c r="HI56" s="1">
        <v>0</v>
      </c>
      <c r="HJ56" s="1">
        <v>0</v>
      </c>
      <c r="HK56" s="1">
        <v>0</v>
      </c>
      <c r="HL56" s="1">
        <v>9.9491922144448006E-2</v>
      </c>
      <c r="HM56" s="1">
        <v>0</v>
      </c>
      <c r="HN56" s="1">
        <v>4.3855649531683127</v>
      </c>
      <c r="HO56" s="1">
        <v>0</v>
      </c>
      <c r="HP56" s="1">
        <v>0</v>
      </c>
      <c r="HQ56" s="1">
        <v>0</v>
      </c>
      <c r="HR56" s="1">
        <v>0</v>
      </c>
      <c r="HS56" s="1">
        <v>0</v>
      </c>
      <c r="HT56" s="1">
        <v>0</v>
      </c>
      <c r="HU56" s="1">
        <v>0</v>
      </c>
      <c r="HV56" s="1">
        <v>0</v>
      </c>
      <c r="HW56" s="1">
        <v>0</v>
      </c>
      <c r="HX56" s="1">
        <v>0</v>
      </c>
      <c r="HY56" s="1">
        <v>0</v>
      </c>
      <c r="HZ56" s="1">
        <v>0</v>
      </c>
      <c r="IA56" s="1">
        <v>3.2208450921752695E-2</v>
      </c>
      <c r="IB56" s="1">
        <v>0</v>
      </c>
      <c r="IC56" s="1">
        <v>0.21514917778848625</v>
      </c>
      <c r="ID56" s="1">
        <v>0</v>
      </c>
      <c r="IE56" s="1">
        <v>0</v>
      </c>
      <c r="IF56" s="1">
        <v>0</v>
      </c>
      <c r="IG56" s="1">
        <v>0</v>
      </c>
      <c r="IH56" s="1">
        <v>0</v>
      </c>
      <c r="II56" s="1">
        <v>0</v>
      </c>
      <c r="IJ56" s="1">
        <v>0</v>
      </c>
      <c r="IK56" s="1">
        <v>0</v>
      </c>
      <c r="IL56" s="1">
        <v>0</v>
      </c>
      <c r="IM56" s="1">
        <v>0</v>
      </c>
      <c r="IN56" s="1">
        <v>0</v>
      </c>
      <c r="IO56" s="1">
        <v>0</v>
      </c>
      <c r="IP56" s="1">
        <v>0</v>
      </c>
      <c r="IQ56" s="1">
        <v>0</v>
      </c>
      <c r="IR56" s="1">
        <v>0</v>
      </c>
      <c r="IS56" s="1">
        <v>0</v>
      </c>
      <c r="IT56" s="1">
        <v>0</v>
      </c>
      <c r="IU56" s="1">
        <v>0</v>
      </c>
      <c r="IV56" s="1">
        <v>0</v>
      </c>
      <c r="IW56" s="1">
        <v>0</v>
      </c>
      <c r="IX56" s="1">
        <v>0</v>
      </c>
      <c r="IY56" s="1">
        <v>0</v>
      </c>
      <c r="IZ56" s="1">
        <v>0</v>
      </c>
      <c r="JA56" s="1">
        <v>0</v>
      </c>
      <c r="JB56" s="1">
        <v>0</v>
      </c>
      <c r="JC56" s="1">
        <v>0</v>
      </c>
      <c r="JD56" s="1">
        <v>0</v>
      </c>
      <c r="JE56" s="1">
        <v>0</v>
      </c>
      <c r="JF56" s="1">
        <v>0</v>
      </c>
      <c r="JG56" s="1">
        <v>0</v>
      </c>
      <c r="JH56" s="1">
        <v>0</v>
      </c>
      <c r="JI56" s="1">
        <v>0</v>
      </c>
      <c r="JJ56" s="1">
        <v>0</v>
      </c>
      <c r="JK56" s="1">
        <v>0</v>
      </c>
      <c r="JL56" s="1">
        <v>0</v>
      </c>
      <c r="JM56" s="1">
        <v>0</v>
      </c>
      <c r="JN56" s="1">
        <v>74.310411614071128</v>
      </c>
      <c r="JO56" s="1">
        <v>0.37221255046326984</v>
      </c>
      <c r="JP56" s="1">
        <v>8.8600894580451168</v>
      </c>
      <c r="JQ56" s="1">
        <v>0.5372061013899837</v>
      </c>
      <c r="JR56" s="1">
        <v>0</v>
      </c>
      <c r="JS56" s="1">
        <v>1.3153407601348148</v>
      </c>
      <c r="JT56" s="1">
        <v>0.42958526563529598</v>
      </c>
      <c r="JU56" s="1">
        <v>0.65200374893728597</v>
      </c>
      <c r="JV56" s="1">
        <v>3.0530899279165451E-2</v>
      </c>
      <c r="JW56" s="1">
        <v>0</v>
      </c>
      <c r="JX56" s="1">
        <v>3.4353428446359606</v>
      </c>
      <c r="JY56" s="1">
        <v>3.8027815444130844</v>
      </c>
      <c r="JZ56" s="1">
        <v>3.0096314760987419</v>
      </c>
      <c r="KA56" s="1">
        <v>0.41533358049791902</v>
      </c>
      <c r="KB56" s="1">
        <v>2.8295301563982433</v>
      </c>
      <c r="KC56" s="1">
        <v>0</v>
      </c>
    </row>
    <row r="57" spans="1:289" ht="11.1" customHeight="1" x14ac:dyDescent="0.2">
      <c r="A57" s="1" t="s">
        <v>59</v>
      </c>
      <c r="B57" s="1">
        <v>875.89843750000011</v>
      </c>
      <c r="D57" s="1">
        <v>26.141394369078235</v>
      </c>
      <c r="CA57" s="1">
        <v>0</v>
      </c>
      <c r="CB57" s="1">
        <v>0</v>
      </c>
      <c r="CC57" s="1">
        <v>0</v>
      </c>
      <c r="CD57" s="1">
        <v>0</v>
      </c>
      <c r="CE57" s="1">
        <v>0</v>
      </c>
      <c r="CF57" s="1">
        <v>0</v>
      </c>
      <c r="CG57" s="1">
        <v>0</v>
      </c>
      <c r="CH57" s="1">
        <v>0</v>
      </c>
      <c r="CI57" s="1">
        <v>0</v>
      </c>
      <c r="CJ57" s="1">
        <v>0</v>
      </c>
      <c r="CK57" s="1">
        <v>0</v>
      </c>
      <c r="CL57" s="1">
        <v>0</v>
      </c>
      <c r="CM57" s="1">
        <v>0</v>
      </c>
      <c r="CN57" s="1">
        <v>0</v>
      </c>
      <c r="CO57" s="1">
        <v>0</v>
      </c>
      <c r="CP57" s="1">
        <v>0</v>
      </c>
      <c r="CQ57" s="1">
        <v>0</v>
      </c>
      <c r="CR57" s="1">
        <v>0</v>
      </c>
      <c r="CS57" s="1">
        <v>0</v>
      </c>
      <c r="CT57" s="1">
        <v>0</v>
      </c>
      <c r="CU57" s="1">
        <v>0</v>
      </c>
      <c r="CV57" s="1">
        <v>0</v>
      </c>
      <c r="CW57" s="1">
        <v>0</v>
      </c>
      <c r="CX57" s="1">
        <v>0</v>
      </c>
      <c r="CY57" s="1">
        <v>0</v>
      </c>
      <c r="CZ57" s="1">
        <v>0</v>
      </c>
      <c r="DA57" s="1">
        <v>0</v>
      </c>
      <c r="DB57" s="1">
        <v>0</v>
      </c>
      <c r="DC57" s="1">
        <v>0</v>
      </c>
      <c r="DD57" s="1">
        <v>0</v>
      </c>
      <c r="DE57" s="1">
        <v>0</v>
      </c>
      <c r="DF57" s="1">
        <v>0</v>
      </c>
      <c r="DG57" s="1">
        <v>0</v>
      </c>
      <c r="DH57" s="1">
        <v>2.2567471557152167E-3</v>
      </c>
      <c r="DI57" s="1">
        <v>0.22207701872002361</v>
      </c>
      <c r="DJ57" s="1">
        <v>13.855886633354501</v>
      </c>
      <c r="DK57" s="1">
        <v>0</v>
      </c>
      <c r="DL57" s="1">
        <v>0</v>
      </c>
      <c r="DM57" s="1">
        <v>5.816716016893599</v>
      </c>
      <c r="DN57" s="1">
        <v>0</v>
      </c>
      <c r="DO57" s="1">
        <v>0</v>
      </c>
      <c r="DP57" s="1">
        <v>0</v>
      </c>
      <c r="DQ57" s="1">
        <v>0</v>
      </c>
      <c r="DR57" s="1">
        <v>0</v>
      </c>
      <c r="DS57" s="1">
        <v>0</v>
      </c>
      <c r="DT57" s="1">
        <v>0</v>
      </c>
      <c r="DU57" s="1">
        <v>0</v>
      </c>
      <c r="DV57" s="1">
        <v>0</v>
      </c>
      <c r="DW57" s="1">
        <v>0</v>
      </c>
      <c r="DX57" s="1">
        <v>0</v>
      </c>
      <c r="DY57" s="1">
        <v>0</v>
      </c>
      <c r="DZ57" s="1">
        <v>0</v>
      </c>
      <c r="EA57" s="1">
        <v>0</v>
      </c>
      <c r="EB57" s="1">
        <v>0</v>
      </c>
      <c r="EC57" s="1">
        <v>0</v>
      </c>
      <c r="ED57" s="1">
        <v>0</v>
      </c>
      <c r="EE57" s="1">
        <v>0</v>
      </c>
      <c r="EF57" s="1">
        <v>2.679949340980421E-3</v>
      </c>
      <c r="EG57" s="1">
        <v>1.060478374152471</v>
      </c>
      <c r="EH57" s="1">
        <v>26.520732521175368</v>
      </c>
      <c r="EI57" s="1">
        <v>0</v>
      </c>
      <c r="EJ57" s="1">
        <v>0</v>
      </c>
      <c r="EK57" s="1">
        <v>0</v>
      </c>
      <c r="EL57" s="1">
        <v>0</v>
      </c>
      <c r="EM57" s="1">
        <v>0</v>
      </c>
      <c r="EN57" s="1">
        <v>0</v>
      </c>
      <c r="EO57" s="1">
        <v>0</v>
      </c>
      <c r="EP57" s="1">
        <v>0</v>
      </c>
      <c r="EQ57" s="1">
        <v>0</v>
      </c>
      <c r="ER57" s="1">
        <v>0</v>
      </c>
      <c r="ES57" s="1">
        <v>0</v>
      </c>
      <c r="ET57" s="1">
        <v>0</v>
      </c>
      <c r="EU57" s="1">
        <v>0</v>
      </c>
      <c r="EV57" s="1">
        <v>0</v>
      </c>
      <c r="EW57" s="1">
        <v>0</v>
      </c>
      <c r="EX57" s="1">
        <v>0</v>
      </c>
      <c r="EY57" s="1">
        <v>0</v>
      </c>
      <c r="EZ57" s="1">
        <v>0</v>
      </c>
      <c r="FA57" s="1">
        <v>0</v>
      </c>
      <c r="FB57" s="1">
        <v>0</v>
      </c>
      <c r="FC57" s="1">
        <v>0</v>
      </c>
      <c r="FD57" s="1">
        <v>0</v>
      </c>
      <c r="FE57" s="1">
        <v>0</v>
      </c>
      <c r="FF57" s="1">
        <v>0</v>
      </c>
      <c r="FG57" s="1">
        <v>0</v>
      </c>
      <c r="FH57" s="1">
        <v>0</v>
      </c>
      <c r="FI57" s="1">
        <v>0</v>
      </c>
      <c r="FJ57" s="1">
        <v>0</v>
      </c>
      <c r="FK57" s="1">
        <v>0</v>
      </c>
      <c r="FL57" s="1">
        <v>0</v>
      </c>
      <c r="FM57" s="1">
        <v>0</v>
      </c>
      <c r="FN57" s="1">
        <v>0</v>
      </c>
      <c r="FO57" s="1">
        <v>0</v>
      </c>
      <c r="FP57" s="1">
        <v>0</v>
      </c>
      <c r="FQ57" s="1">
        <v>0</v>
      </c>
      <c r="FR57" s="1">
        <v>0</v>
      </c>
      <c r="FS57" s="1">
        <v>0</v>
      </c>
      <c r="FT57" s="1">
        <v>0</v>
      </c>
      <c r="FU57" s="1">
        <v>0</v>
      </c>
      <c r="FV57" s="1">
        <v>0</v>
      </c>
      <c r="FW57" s="1">
        <v>0</v>
      </c>
      <c r="FX57" s="1">
        <v>0</v>
      </c>
      <c r="FY57" s="1">
        <v>0</v>
      </c>
      <c r="FZ57" s="1">
        <v>0</v>
      </c>
      <c r="GA57" s="1">
        <v>19.168050540422374</v>
      </c>
      <c r="GB57" s="1">
        <v>0</v>
      </c>
      <c r="GC57" s="1">
        <v>0</v>
      </c>
      <c r="GD57" s="1">
        <v>0</v>
      </c>
      <c r="GE57" s="1">
        <v>0</v>
      </c>
      <c r="GF57" s="1">
        <v>0</v>
      </c>
      <c r="GG57" s="1">
        <v>0</v>
      </c>
      <c r="GH57" s="1">
        <v>0</v>
      </c>
      <c r="GI57" s="1">
        <v>0</v>
      </c>
      <c r="GJ57" s="1">
        <v>0</v>
      </c>
      <c r="GK57" s="1">
        <v>2.2567795018958942E-3</v>
      </c>
      <c r="GL57" s="1">
        <v>5.6084934725729181E-2</v>
      </c>
      <c r="GM57" s="1">
        <v>3.9118284538532486</v>
      </c>
      <c r="GN57" s="1">
        <v>0</v>
      </c>
      <c r="GO57" s="1">
        <v>0</v>
      </c>
      <c r="GP57" s="1">
        <v>0</v>
      </c>
      <c r="GQ57" s="1">
        <v>0</v>
      </c>
      <c r="GR57" s="1">
        <v>0</v>
      </c>
      <c r="GS57" s="1">
        <v>0</v>
      </c>
      <c r="GT57" s="1">
        <v>0</v>
      </c>
      <c r="GU57" s="1">
        <v>0</v>
      </c>
      <c r="GV57" s="1">
        <v>0</v>
      </c>
      <c r="GW57" s="1">
        <v>0</v>
      </c>
      <c r="GX57" s="1">
        <v>0</v>
      </c>
      <c r="GY57" s="1">
        <v>0</v>
      </c>
      <c r="GZ57" s="1">
        <v>0</v>
      </c>
      <c r="HA57" s="1">
        <v>0</v>
      </c>
      <c r="HB57" s="1">
        <v>0</v>
      </c>
      <c r="HC57" s="1">
        <v>0</v>
      </c>
      <c r="HD57" s="1">
        <v>0</v>
      </c>
      <c r="HE57" s="1">
        <v>0</v>
      </c>
      <c r="HF57" s="1">
        <v>0</v>
      </c>
      <c r="HG57" s="1">
        <v>0</v>
      </c>
      <c r="HH57" s="1">
        <v>0</v>
      </c>
      <c r="HI57" s="1">
        <v>0</v>
      </c>
      <c r="HJ57" s="1">
        <v>0</v>
      </c>
      <c r="HK57" s="1">
        <v>0</v>
      </c>
      <c r="HL57" s="1">
        <v>2.2322648641422606E-3</v>
      </c>
      <c r="HM57" s="1">
        <v>9.725965728030575E-2</v>
      </c>
      <c r="HN57" s="1">
        <v>4.4828246104486187</v>
      </c>
      <c r="HO57" s="1">
        <v>0</v>
      </c>
      <c r="HP57" s="1">
        <v>0</v>
      </c>
      <c r="HQ57" s="1">
        <v>0</v>
      </c>
      <c r="HR57" s="1">
        <v>0</v>
      </c>
      <c r="HS57" s="1">
        <v>0</v>
      </c>
      <c r="HT57" s="1">
        <v>0</v>
      </c>
      <c r="HU57" s="1">
        <v>0</v>
      </c>
      <c r="HV57" s="1">
        <v>0</v>
      </c>
      <c r="HW57" s="1">
        <v>0</v>
      </c>
      <c r="HX57" s="1">
        <v>0</v>
      </c>
      <c r="HY57" s="1">
        <v>0</v>
      </c>
      <c r="HZ57" s="1">
        <v>0</v>
      </c>
      <c r="IA57" s="1">
        <v>1.8015200000000002E-4</v>
      </c>
      <c r="IB57" s="1">
        <v>3.2028298921752706E-2</v>
      </c>
      <c r="IC57" s="1">
        <v>0.24717747671023896</v>
      </c>
      <c r="ID57" s="1">
        <v>0</v>
      </c>
      <c r="IE57" s="1">
        <v>0</v>
      </c>
      <c r="IF57" s="1">
        <v>0</v>
      </c>
      <c r="IG57" s="1">
        <v>0</v>
      </c>
      <c r="IH57" s="1">
        <v>0</v>
      </c>
      <c r="II57" s="1">
        <v>0</v>
      </c>
      <c r="IJ57" s="1">
        <v>0</v>
      </c>
      <c r="IK57" s="1">
        <v>0</v>
      </c>
      <c r="IL57" s="1">
        <v>0</v>
      </c>
      <c r="IM57" s="1">
        <v>0</v>
      </c>
      <c r="IN57" s="1">
        <v>0</v>
      </c>
      <c r="IO57" s="1">
        <v>0</v>
      </c>
      <c r="IP57" s="1">
        <v>0</v>
      </c>
      <c r="IQ57" s="1">
        <v>0</v>
      </c>
      <c r="IR57" s="1">
        <v>0</v>
      </c>
      <c r="IS57" s="1">
        <v>0</v>
      </c>
      <c r="IT57" s="1">
        <v>0</v>
      </c>
      <c r="IU57" s="1">
        <v>0</v>
      </c>
      <c r="IV57" s="1">
        <v>0</v>
      </c>
      <c r="IW57" s="1">
        <v>0</v>
      </c>
      <c r="IX57" s="1">
        <v>0</v>
      </c>
      <c r="IY57" s="1">
        <v>0</v>
      </c>
      <c r="IZ57" s="1">
        <v>0</v>
      </c>
      <c r="JA57" s="1">
        <v>0</v>
      </c>
      <c r="JB57" s="1">
        <v>0</v>
      </c>
      <c r="JC57" s="1">
        <v>0</v>
      </c>
      <c r="JD57" s="1">
        <v>0</v>
      </c>
      <c r="JE57" s="1">
        <v>0</v>
      </c>
      <c r="JF57" s="1">
        <v>0</v>
      </c>
      <c r="JG57" s="1">
        <v>0</v>
      </c>
      <c r="JH57" s="1">
        <v>0</v>
      </c>
      <c r="JI57" s="1">
        <v>0</v>
      </c>
      <c r="JJ57" s="1">
        <v>0</v>
      </c>
      <c r="JK57" s="1">
        <v>0</v>
      </c>
      <c r="JL57" s="1">
        <v>0</v>
      </c>
      <c r="JM57" s="1">
        <v>0</v>
      </c>
      <c r="JN57" s="1">
        <v>74.310411614070972</v>
      </c>
      <c r="JO57" s="1">
        <v>0.37221255046327173</v>
      </c>
      <c r="JP57" s="1">
        <v>8.8600894580452145</v>
      </c>
      <c r="JQ57" s="1">
        <v>0.53720610138993552</v>
      </c>
      <c r="JR57" s="1">
        <v>0</v>
      </c>
      <c r="JS57" s="1">
        <v>1.3153407601346863</v>
      </c>
      <c r="JT57" s="1">
        <v>0.42958526563530114</v>
      </c>
      <c r="JU57" s="1">
        <v>0.65200374893729474</v>
      </c>
      <c r="JV57" s="1">
        <v>3.053089927916584E-2</v>
      </c>
      <c r="JW57" s="1">
        <v>0</v>
      </c>
      <c r="JX57" s="1">
        <v>3.4353428446360379</v>
      </c>
      <c r="JY57" s="1">
        <v>3.8027815444131314</v>
      </c>
      <c r="JZ57" s="1">
        <v>3.0096314760987819</v>
      </c>
      <c r="KA57" s="1">
        <v>0.41533358049792074</v>
      </c>
      <c r="KB57" s="1">
        <v>2.8295301563982793</v>
      </c>
      <c r="KC57" s="1">
        <v>0</v>
      </c>
    </row>
    <row r="58" spans="1:289" ht="11.1" customHeight="1" x14ac:dyDescent="0.2">
      <c r="A58" s="1" t="s">
        <v>66</v>
      </c>
      <c r="B58" s="1">
        <v>855.89843750000011</v>
      </c>
      <c r="D58" s="1">
        <v>24.901666977915692</v>
      </c>
      <c r="CA58" s="1">
        <v>0</v>
      </c>
      <c r="CB58" s="1">
        <v>0</v>
      </c>
      <c r="CC58" s="1">
        <v>0</v>
      </c>
      <c r="CD58" s="1">
        <v>0</v>
      </c>
      <c r="CE58" s="1">
        <v>0</v>
      </c>
      <c r="CF58" s="1">
        <v>0</v>
      </c>
      <c r="CG58" s="1">
        <v>0</v>
      </c>
      <c r="CH58" s="1">
        <v>0</v>
      </c>
      <c r="CI58" s="1">
        <v>0</v>
      </c>
      <c r="CJ58" s="1">
        <v>0</v>
      </c>
      <c r="CK58" s="1">
        <v>0</v>
      </c>
      <c r="CL58" s="1">
        <v>0</v>
      </c>
      <c r="CM58" s="1">
        <v>0</v>
      </c>
      <c r="CN58" s="1">
        <v>0</v>
      </c>
      <c r="CO58" s="1">
        <v>0</v>
      </c>
      <c r="CP58" s="1">
        <v>0</v>
      </c>
      <c r="CQ58" s="1">
        <v>0</v>
      </c>
      <c r="CR58" s="1">
        <v>0</v>
      </c>
      <c r="CS58" s="1">
        <v>0</v>
      </c>
      <c r="CT58" s="1">
        <v>0</v>
      </c>
      <c r="CU58" s="1">
        <v>0</v>
      </c>
      <c r="CV58" s="1">
        <v>0</v>
      </c>
      <c r="CW58" s="1">
        <v>0</v>
      </c>
      <c r="CX58" s="1">
        <v>0</v>
      </c>
      <c r="CY58" s="1">
        <v>0</v>
      </c>
      <c r="CZ58" s="1">
        <v>0</v>
      </c>
      <c r="DA58" s="1">
        <v>0</v>
      </c>
      <c r="DB58" s="1">
        <v>0</v>
      </c>
      <c r="DC58" s="1">
        <v>0</v>
      </c>
      <c r="DD58" s="1">
        <v>0</v>
      </c>
      <c r="DE58" s="1">
        <v>0</v>
      </c>
      <c r="DF58" s="1">
        <v>0</v>
      </c>
      <c r="DG58" s="1">
        <v>0</v>
      </c>
      <c r="DH58" s="1">
        <v>0.20400621875732586</v>
      </c>
      <c r="DI58" s="1">
        <v>0</v>
      </c>
      <c r="DJ58" s="1">
        <v>13.855886633354501</v>
      </c>
      <c r="DK58" s="1">
        <v>0</v>
      </c>
      <c r="DL58" s="1">
        <v>0</v>
      </c>
      <c r="DM58" s="1">
        <v>5.816716016893599</v>
      </c>
      <c r="DN58" s="1">
        <v>0</v>
      </c>
      <c r="DO58" s="1">
        <v>0</v>
      </c>
      <c r="DP58" s="1">
        <v>0</v>
      </c>
      <c r="DQ58" s="1">
        <v>0</v>
      </c>
      <c r="DR58" s="1">
        <v>0</v>
      </c>
      <c r="DS58" s="1">
        <v>0</v>
      </c>
      <c r="DT58" s="1">
        <v>0</v>
      </c>
      <c r="DU58" s="1">
        <v>0</v>
      </c>
      <c r="DV58" s="1">
        <v>0</v>
      </c>
      <c r="DW58" s="1">
        <v>0</v>
      </c>
      <c r="DX58" s="1">
        <v>0</v>
      </c>
      <c r="DY58" s="1">
        <v>0</v>
      </c>
      <c r="DZ58" s="1">
        <v>0</v>
      </c>
      <c r="EA58" s="1">
        <v>0</v>
      </c>
      <c r="EB58" s="1">
        <v>0</v>
      </c>
      <c r="EC58" s="1">
        <v>0</v>
      </c>
      <c r="ED58" s="1">
        <v>0</v>
      </c>
      <c r="EE58" s="1">
        <v>0</v>
      </c>
      <c r="EF58" s="1">
        <v>0.91148219985587664</v>
      </c>
      <c r="EG58" s="1">
        <v>0</v>
      </c>
      <c r="EH58" s="1">
        <v>26.520732521175368</v>
      </c>
      <c r="EI58" s="1">
        <v>0</v>
      </c>
      <c r="EJ58" s="1">
        <v>0</v>
      </c>
      <c r="EK58" s="1">
        <v>0</v>
      </c>
      <c r="EL58" s="1">
        <v>0</v>
      </c>
      <c r="EM58" s="1">
        <v>0</v>
      </c>
      <c r="EN58" s="1">
        <v>0</v>
      </c>
      <c r="EO58" s="1">
        <v>0</v>
      </c>
      <c r="EP58" s="1">
        <v>0</v>
      </c>
      <c r="EQ58" s="1">
        <v>0</v>
      </c>
      <c r="ER58" s="1">
        <v>0</v>
      </c>
      <c r="ES58" s="1">
        <v>0</v>
      </c>
      <c r="ET58" s="1">
        <v>0</v>
      </c>
      <c r="EU58" s="1">
        <v>0</v>
      </c>
      <c r="EV58" s="1">
        <v>0</v>
      </c>
      <c r="EW58" s="1">
        <v>0</v>
      </c>
      <c r="EX58" s="1">
        <v>0</v>
      </c>
      <c r="EY58" s="1">
        <v>0</v>
      </c>
      <c r="EZ58" s="1">
        <v>0</v>
      </c>
      <c r="FA58" s="1">
        <v>0</v>
      </c>
      <c r="FB58" s="1">
        <v>0</v>
      </c>
      <c r="FC58" s="1">
        <v>0</v>
      </c>
      <c r="FD58" s="1">
        <v>0</v>
      </c>
      <c r="FE58" s="1">
        <v>0</v>
      </c>
      <c r="FF58" s="1">
        <v>0</v>
      </c>
      <c r="FG58" s="1">
        <v>0</v>
      </c>
      <c r="FH58" s="1">
        <v>0</v>
      </c>
      <c r="FI58" s="1">
        <v>0</v>
      </c>
      <c r="FJ58" s="1">
        <v>0</v>
      </c>
      <c r="FK58" s="1">
        <v>0</v>
      </c>
      <c r="FL58" s="1">
        <v>0</v>
      </c>
      <c r="FM58" s="1">
        <v>0</v>
      </c>
      <c r="FN58" s="1">
        <v>0</v>
      </c>
      <c r="FO58" s="1">
        <v>0</v>
      </c>
      <c r="FP58" s="1">
        <v>0</v>
      </c>
      <c r="FQ58" s="1">
        <v>0</v>
      </c>
      <c r="FR58" s="1">
        <v>0</v>
      </c>
      <c r="FS58" s="1">
        <v>0</v>
      </c>
      <c r="FT58" s="1">
        <v>0</v>
      </c>
      <c r="FU58" s="1">
        <v>0</v>
      </c>
      <c r="FV58" s="1">
        <v>0</v>
      </c>
      <c r="FW58" s="1">
        <v>0</v>
      </c>
      <c r="FX58" s="1">
        <v>0</v>
      </c>
      <c r="FY58" s="1">
        <v>0</v>
      </c>
      <c r="FZ58" s="1">
        <v>0</v>
      </c>
      <c r="GA58" s="1">
        <v>19.168050540422374</v>
      </c>
      <c r="GB58" s="1">
        <v>0</v>
      </c>
      <c r="GC58" s="1">
        <v>0</v>
      </c>
      <c r="GD58" s="1">
        <v>0</v>
      </c>
      <c r="GE58" s="1">
        <v>0</v>
      </c>
      <c r="GF58" s="1">
        <v>0</v>
      </c>
      <c r="GG58" s="1">
        <v>0</v>
      </c>
      <c r="GH58" s="1">
        <v>0</v>
      </c>
      <c r="GI58" s="1">
        <v>0</v>
      </c>
      <c r="GJ58" s="1">
        <v>0</v>
      </c>
      <c r="GK58" s="1">
        <v>2.8294025462033457E-2</v>
      </c>
      <c r="GL58" s="1">
        <v>0</v>
      </c>
      <c r="GM58" s="1">
        <v>3.9118284538532486</v>
      </c>
      <c r="GN58" s="1">
        <v>0</v>
      </c>
      <c r="GO58" s="1">
        <v>0</v>
      </c>
      <c r="GP58" s="1">
        <v>0</v>
      </c>
      <c r="GQ58" s="1">
        <v>0</v>
      </c>
      <c r="GR58" s="1">
        <v>0</v>
      </c>
      <c r="GS58" s="1">
        <v>0</v>
      </c>
      <c r="GT58" s="1">
        <v>0</v>
      </c>
      <c r="GU58" s="1">
        <v>0</v>
      </c>
      <c r="GV58" s="1">
        <v>0</v>
      </c>
      <c r="GW58" s="1">
        <v>0</v>
      </c>
      <c r="GX58" s="1">
        <v>0</v>
      </c>
      <c r="GY58" s="1">
        <v>0</v>
      </c>
      <c r="GZ58" s="1">
        <v>0</v>
      </c>
      <c r="HA58" s="1">
        <v>0</v>
      </c>
      <c r="HB58" s="1">
        <v>0</v>
      </c>
      <c r="HC58" s="1">
        <v>0</v>
      </c>
      <c r="HD58" s="1">
        <v>0</v>
      </c>
      <c r="HE58" s="1">
        <v>0</v>
      </c>
      <c r="HF58" s="1">
        <v>0</v>
      </c>
      <c r="HG58" s="1">
        <v>0</v>
      </c>
      <c r="HH58" s="1">
        <v>0</v>
      </c>
      <c r="HI58" s="1">
        <v>0</v>
      </c>
      <c r="HJ58" s="1">
        <v>0</v>
      </c>
      <c r="HK58" s="1">
        <v>0</v>
      </c>
      <c r="HL58" s="1">
        <v>7.9716409619489004E-2</v>
      </c>
      <c r="HM58" s="1">
        <v>0</v>
      </c>
      <c r="HN58" s="1">
        <v>4.4828246104486187</v>
      </c>
      <c r="HO58" s="1">
        <v>0</v>
      </c>
      <c r="HP58" s="1">
        <v>0</v>
      </c>
      <c r="HQ58" s="1">
        <v>0</v>
      </c>
      <c r="HR58" s="1">
        <v>0</v>
      </c>
      <c r="HS58" s="1">
        <v>0</v>
      </c>
      <c r="HT58" s="1">
        <v>0</v>
      </c>
      <c r="HU58" s="1">
        <v>0</v>
      </c>
      <c r="HV58" s="1">
        <v>0</v>
      </c>
      <c r="HW58" s="1">
        <v>0</v>
      </c>
      <c r="HX58" s="1">
        <v>0</v>
      </c>
      <c r="HY58" s="1">
        <v>0</v>
      </c>
      <c r="HZ58" s="1">
        <v>0</v>
      </c>
      <c r="IA58" s="1">
        <v>2.7339072696413162E-2</v>
      </c>
      <c r="IB58" s="1">
        <v>0</v>
      </c>
      <c r="IC58" s="1">
        <v>0.24717747671023896</v>
      </c>
      <c r="ID58" s="1">
        <v>0</v>
      </c>
      <c r="IE58" s="1">
        <v>0</v>
      </c>
      <c r="IF58" s="1">
        <v>0</v>
      </c>
      <c r="IG58" s="1">
        <v>0</v>
      </c>
      <c r="IH58" s="1">
        <v>0</v>
      </c>
      <c r="II58" s="1">
        <v>0</v>
      </c>
      <c r="IJ58" s="1">
        <v>0</v>
      </c>
      <c r="IK58" s="1">
        <v>0</v>
      </c>
      <c r="IL58" s="1">
        <v>0</v>
      </c>
      <c r="IM58" s="1">
        <v>0</v>
      </c>
      <c r="IN58" s="1">
        <v>0</v>
      </c>
      <c r="IO58" s="1">
        <v>0</v>
      </c>
      <c r="IP58" s="1">
        <v>0</v>
      </c>
      <c r="IQ58" s="1">
        <v>0</v>
      </c>
      <c r="IR58" s="1">
        <v>0</v>
      </c>
      <c r="IS58" s="1">
        <v>0</v>
      </c>
      <c r="IT58" s="1">
        <v>0</v>
      </c>
      <c r="IU58" s="1">
        <v>0</v>
      </c>
      <c r="IV58" s="1">
        <v>0</v>
      </c>
      <c r="IW58" s="1">
        <v>0</v>
      </c>
      <c r="IX58" s="1">
        <v>0</v>
      </c>
      <c r="IY58" s="1">
        <v>0</v>
      </c>
      <c r="IZ58" s="1">
        <v>0</v>
      </c>
      <c r="JA58" s="1">
        <v>0</v>
      </c>
      <c r="JB58" s="1">
        <v>0</v>
      </c>
      <c r="JC58" s="1">
        <v>0</v>
      </c>
      <c r="JD58" s="1">
        <v>0</v>
      </c>
      <c r="JE58" s="1">
        <v>0</v>
      </c>
      <c r="JF58" s="1">
        <v>0</v>
      </c>
      <c r="JG58" s="1">
        <v>0</v>
      </c>
      <c r="JH58" s="1">
        <v>0</v>
      </c>
      <c r="JI58" s="1">
        <v>0</v>
      </c>
      <c r="JJ58" s="1">
        <v>0</v>
      </c>
      <c r="JK58" s="1">
        <v>0</v>
      </c>
      <c r="JL58" s="1">
        <v>0</v>
      </c>
      <c r="JM58" s="1">
        <v>0</v>
      </c>
      <c r="JN58" s="1">
        <v>75.336392061080304</v>
      </c>
      <c r="JO58" s="1">
        <v>0.35153002412510942</v>
      </c>
      <c r="JP58" s="1">
        <v>8.3650378631755675</v>
      </c>
      <c r="JQ58" s="1">
        <v>0.46415748061931328</v>
      </c>
      <c r="JR58" s="1">
        <v>0</v>
      </c>
      <c r="JS58" s="1">
        <v>1.0995376400202579</v>
      </c>
      <c r="JT58" s="1">
        <v>0.45097213186879964</v>
      </c>
      <c r="JU58" s="1">
        <v>0.55274975800528736</v>
      </c>
      <c r="JV58" s="1">
        <v>3.205087752587403E-2</v>
      </c>
      <c r="JW58" s="1">
        <v>0</v>
      </c>
      <c r="JX58" s="1">
        <v>3.1990330019380702</v>
      </c>
      <c r="JY58" s="1">
        <v>3.7070919835265621</v>
      </c>
      <c r="JZ58" s="1">
        <v>3.1441028427616349</v>
      </c>
      <c r="KA58" s="1">
        <v>0.43601092778831863</v>
      </c>
      <c r="KB58" s="1">
        <v>2.8613334075648833</v>
      </c>
      <c r="KC58" s="1">
        <v>0</v>
      </c>
    </row>
    <row r="59" spans="1:289" ht="11.1" customHeight="1" x14ac:dyDescent="0.2">
      <c r="A59" s="1" t="s">
        <v>59</v>
      </c>
      <c r="B59" s="1">
        <v>855.89843750000011</v>
      </c>
      <c r="D59" s="1">
        <v>24.901666977915351</v>
      </c>
      <c r="CA59" s="1">
        <v>0</v>
      </c>
      <c r="CB59" s="1">
        <v>0</v>
      </c>
      <c r="CC59" s="1">
        <v>0</v>
      </c>
      <c r="CD59" s="1">
        <v>0</v>
      </c>
      <c r="CE59" s="1">
        <v>0</v>
      </c>
      <c r="CF59" s="1">
        <v>0</v>
      </c>
      <c r="CG59" s="1">
        <v>0</v>
      </c>
      <c r="CH59" s="1">
        <v>0</v>
      </c>
      <c r="CI59" s="1">
        <v>0</v>
      </c>
      <c r="CJ59" s="1">
        <v>0</v>
      </c>
      <c r="CK59" s="1">
        <v>0</v>
      </c>
      <c r="CL59" s="1">
        <v>0</v>
      </c>
      <c r="CM59" s="1">
        <v>0</v>
      </c>
      <c r="CN59" s="1">
        <v>0</v>
      </c>
      <c r="CO59" s="1">
        <v>0</v>
      </c>
      <c r="CP59" s="1">
        <v>0</v>
      </c>
      <c r="CQ59" s="1">
        <v>0</v>
      </c>
      <c r="CR59" s="1">
        <v>0</v>
      </c>
      <c r="CS59" s="1">
        <v>0</v>
      </c>
      <c r="CT59" s="1">
        <v>0</v>
      </c>
      <c r="CU59" s="1">
        <v>0</v>
      </c>
      <c r="CV59" s="1">
        <v>0</v>
      </c>
      <c r="CW59" s="1">
        <v>0</v>
      </c>
      <c r="CX59" s="1">
        <v>0</v>
      </c>
      <c r="CY59" s="1">
        <v>0</v>
      </c>
      <c r="CZ59" s="1">
        <v>0</v>
      </c>
      <c r="DA59" s="1">
        <v>0</v>
      </c>
      <c r="DB59" s="1">
        <v>0</v>
      </c>
      <c r="DC59" s="1">
        <v>0</v>
      </c>
      <c r="DD59" s="1">
        <v>0</v>
      </c>
      <c r="DE59" s="1">
        <v>0</v>
      </c>
      <c r="DF59" s="1">
        <v>0</v>
      </c>
      <c r="DG59" s="1">
        <v>0</v>
      </c>
      <c r="DH59" s="1">
        <v>2.2583637885413713E-3</v>
      </c>
      <c r="DI59" s="1">
        <v>0.20174785496878414</v>
      </c>
      <c r="DJ59" s="1">
        <v>14.057634488323286</v>
      </c>
      <c r="DK59" s="1">
        <v>0</v>
      </c>
      <c r="DL59" s="1">
        <v>0</v>
      </c>
      <c r="DM59" s="1">
        <v>5.816716016893599</v>
      </c>
      <c r="DN59" s="1">
        <v>0</v>
      </c>
      <c r="DO59" s="1">
        <v>0</v>
      </c>
      <c r="DP59" s="1">
        <v>0</v>
      </c>
      <c r="DQ59" s="1">
        <v>0</v>
      </c>
      <c r="DR59" s="1">
        <v>0</v>
      </c>
      <c r="DS59" s="1">
        <v>0</v>
      </c>
      <c r="DT59" s="1">
        <v>0</v>
      </c>
      <c r="DU59" s="1">
        <v>0</v>
      </c>
      <c r="DV59" s="1">
        <v>0</v>
      </c>
      <c r="DW59" s="1">
        <v>0</v>
      </c>
      <c r="DX59" s="1">
        <v>0</v>
      </c>
      <c r="DY59" s="1">
        <v>0</v>
      </c>
      <c r="DZ59" s="1">
        <v>0</v>
      </c>
      <c r="EA59" s="1">
        <v>0</v>
      </c>
      <c r="EB59" s="1">
        <v>0</v>
      </c>
      <c r="EC59" s="1">
        <v>0</v>
      </c>
      <c r="ED59" s="1">
        <v>0</v>
      </c>
      <c r="EE59" s="1">
        <v>0</v>
      </c>
      <c r="EF59" s="1">
        <v>2.6755548423531964E-3</v>
      </c>
      <c r="EG59" s="1">
        <v>0.90880664501352404</v>
      </c>
      <c r="EH59" s="1">
        <v>27.429539166188892</v>
      </c>
      <c r="EI59" s="1">
        <v>0</v>
      </c>
      <c r="EJ59" s="1">
        <v>0</v>
      </c>
      <c r="EK59" s="1">
        <v>0</v>
      </c>
      <c r="EL59" s="1">
        <v>0</v>
      </c>
      <c r="EM59" s="1">
        <v>0</v>
      </c>
      <c r="EN59" s="1">
        <v>0</v>
      </c>
      <c r="EO59" s="1">
        <v>0</v>
      </c>
      <c r="EP59" s="1">
        <v>0</v>
      </c>
      <c r="EQ59" s="1">
        <v>0</v>
      </c>
      <c r="ER59" s="1">
        <v>0</v>
      </c>
      <c r="ES59" s="1">
        <v>0</v>
      </c>
      <c r="ET59" s="1">
        <v>0</v>
      </c>
      <c r="EU59" s="1">
        <v>0</v>
      </c>
      <c r="EV59" s="1">
        <v>0</v>
      </c>
      <c r="EW59" s="1">
        <v>0</v>
      </c>
      <c r="EX59" s="1">
        <v>0</v>
      </c>
      <c r="EY59" s="1">
        <v>0</v>
      </c>
      <c r="EZ59" s="1">
        <v>0</v>
      </c>
      <c r="FA59" s="1">
        <v>0</v>
      </c>
      <c r="FB59" s="1">
        <v>0</v>
      </c>
      <c r="FC59" s="1">
        <v>0</v>
      </c>
      <c r="FD59" s="1">
        <v>0</v>
      </c>
      <c r="FE59" s="1">
        <v>0</v>
      </c>
      <c r="FF59" s="1">
        <v>0</v>
      </c>
      <c r="FG59" s="1">
        <v>0</v>
      </c>
      <c r="FH59" s="1">
        <v>0</v>
      </c>
      <c r="FI59" s="1">
        <v>0</v>
      </c>
      <c r="FJ59" s="1">
        <v>0</v>
      </c>
      <c r="FK59" s="1">
        <v>0</v>
      </c>
      <c r="FL59" s="1">
        <v>0</v>
      </c>
      <c r="FM59" s="1">
        <v>0</v>
      </c>
      <c r="FN59" s="1">
        <v>0</v>
      </c>
      <c r="FO59" s="1">
        <v>0</v>
      </c>
      <c r="FP59" s="1">
        <v>0</v>
      </c>
      <c r="FQ59" s="1">
        <v>0</v>
      </c>
      <c r="FR59" s="1">
        <v>0</v>
      </c>
      <c r="FS59" s="1">
        <v>0</v>
      </c>
      <c r="FT59" s="1">
        <v>0</v>
      </c>
      <c r="FU59" s="1">
        <v>0</v>
      </c>
      <c r="FV59" s="1">
        <v>0</v>
      </c>
      <c r="FW59" s="1">
        <v>0</v>
      </c>
      <c r="FX59" s="1">
        <v>0</v>
      </c>
      <c r="FY59" s="1">
        <v>0</v>
      </c>
      <c r="FZ59" s="1">
        <v>0</v>
      </c>
      <c r="GA59" s="1">
        <v>19.168050540422374</v>
      </c>
      <c r="GB59" s="1">
        <v>0</v>
      </c>
      <c r="GC59" s="1">
        <v>0</v>
      </c>
      <c r="GD59" s="1">
        <v>0</v>
      </c>
      <c r="GE59" s="1">
        <v>0</v>
      </c>
      <c r="GF59" s="1">
        <v>0</v>
      </c>
      <c r="GG59" s="1">
        <v>0</v>
      </c>
      <c r="GH59" s="1">
        <v>0</v>
      </c>
      <c r="GI59" s="1">
        <v>0</v>
      </c>
      <c r="GJ59" s="1">
        <v>0</v>
      </c>
      <c r="GK59" s="1">
        <v>2.2649540893318969E-3</v>
      </c>
      <c r="GL59" s="1">
        <v>2.6029071372701076E-2</v>
      </c>
      <c r="GM59" s="1">
        <v>3.9378575252259496</v>
      </c>
      <c r="GN59" s="1">
        <v>0</v>
      </c>
      <c r="GO59" s="1">
        <v>0</v>
      </c>
      <c r="GP59" s="1">
        <v>0</v>
      </c>
      <c r="GQ59" s="1">
        <v>0</v>
      </c>
      <c r="GR59" s="1">
        <v>0</v>
      </c>
      <c r="GS59" s="1">
        <v>0</v>
      </c>
      <c r="GT59" s="1">
        <v>0</v>
      </c>
      <c r="GU59" s="1">
        <v>0</v>
      </c>
      <c r="GV59" s="1">
        <v>0</v>
      </c>
      <c r="GW59" s="1">
        <v>0</v>
      </c>
      <c r="GX59" s="1">
        <v>0</v>
      </c>
      <c r="GY59" s="1">
        <v>0</v>
      </c>
      <c r="GZ59" s="1">
        <v>0</v>
      </c>
      <c r="HA59" s="1">
        <v>0</v>
      </c>
      <c r="HB59" s="1">
        <v>0</v>
      </c>
      <c r="HC59" s="1">
        <v>0</v>
      </c>
      <c r="HD59" s="1">
        <v>0</v>
      </c>
      <c r="HE59" s="1">
        <v>0</v>
      </c>
      <c r="HF59" s="1">
        <v>0</v>
      </c>
      <c r="HG59" s="1">
        <v>0</v>
      </c>
      <c r="HH59" s="1">
        <v>0</v>
      </c>
      <c r="HI59" s="1">
        <v>0</v>
      </c>
      <c r="HJ59" s="1">
        <v>0</v>
      </c>
      <c r="HK59" s="1">
        <v>0</v>
      </c>
      <c r="HL59" s="1">
        <v>2.2373659677399713E-3</v>
      </c>
      <c r="HM59" s="1">
        <v>7.7479043651748902E-2</v>
      </c>
      <c r="HN59" s="1">
        <v>4.5603036541003679</v>
      </c>
      <c r="HO59" s="1">
        <v>0</v>
      </c>
      <c r="HP59" s="1">
        <v>0</v>
      </c>
      <c r="HQ59" s="1">
        <v>0</v>
      </c>
      <c r="HR59" s="1">
        <v>0</v>
      </c>
      <c r="HS59" s="1">
        <v>0</v>
      </c>
      <c r="HT59" s="1">
        <v>0</v>
      </c>
      <c r="HU59" s="1">
        <v>0</v>
      </c>
      <c r="HV59" s="1">
        <v>0</v>
      </c>
      <c r="HW59" s="1">
        <v>0</v>
      </c>
      <c r="HX59" s="1">
        <v>0</v>
      </c>
      <c r="HY59" s="1">
        <v>0</v>
      </c>
      <c r="HZ59" s="1">
        <v>0</v>
      </c>
      <c r="IA59" s="1">
        <v>1.8015200000000002E-4</v>
      </c>
      <c r="IB59" s="1">
        <v>2.715892069641317E-2</v>
      </c>
      <c r="IC59" s="1">
        <v>0.27433639740665211</v>
      </c>
      <c r="ID59" s="1">
        <v>0</v>
      </c>
      <c r="IE59" s="1">
        <v>0</v>
      </c>
      <c r="IF59" s="1">
        <v>0</v>
      </c>
      <c r="IG59" s="1">
        <v>0</v>
      </c>
      <c r="IH59" s="1">
        <v>0</v>
      </c>
      <c r="II59" s="1">
        <v>0</v>
      </c>
      <c r="IJ59" s="1">
        <v>0</v>
      </c>
      <c r="IK59" s="1">
        <v>0</v>
      </c>
      <c r="IL59" s="1">
        <v>0</v>
      </c>
      <c r="IM59" s="1">
        <v>0</v>
      </c>
      <c r="IN59" s="1">
        <v>0</v>
      </c>
      <c r="IO59" s="1">
        <v>0</v>
      </c>
      <c r="IP59" s="1">
        <v>0</v>
      </c>
      <c r="IQ59" s="1">
        <v>0</v>
      </c>
      <c r="IR59" s="1">
        <v>0</v>
      </c>
      <c r="IS59" s="1">
        <v>0</v>
      </c>
      <c r="IT59" s="1">
        <v>0</v>
      </c>
      <c r="IU59" s="1">
        <v>0</v>
      </c>
      <c r="IV59" s="1">
        <v>0</v>
      </c>
      <c r="IW59" s="1">
        <v>0</v>
      </c>
      <c r="IX59" s="1">
        <v>0</v>
      </c>
      <c r="IY59" s="1">
        <v>0</v>
      </c>
      <c r="IZ59" s="1">
        <v>0</v>
      </c>
      <c r="JA59" s="1">
        <v>0</v>
      </c>
      <c r="JB59" s="1">
        <v>0</v>
      </c>
      <c r="JC59" s="1">
        <v>0</v>
      </c>
      <c r="JD59" s="1">
        <v>0</v>
      </c>
      <c r="JE59" s="1">
        <v>0</v>
      </c>
      <c r="JF59" s="1">
        <v>0</v>
      </c>
      <c r="JG59" s="1">
        <v>0</v>
      </c>
      <c r="JH59" s="1">
        <v>0</v>
      </c>
      <c r="JI59" s="1">
        <v>0</v>
      </c>
      <c r="JJ59" s="1">
        <v>0</v>
      </c>
      <c r="JK59" s="1">
        <v>0</v>
      </c>
      <c r="JL59" s="1">
        <v>0</v>
      </c>
      <c r="JM59" s="1">
        <v>0</v>
      </c>
      <c r="JN59" s="1">
        <v>75.336392061080161</v>
      </c>
      <c r="JO59" s="1">
        <v>0.35153002412511131</v>
      </c>
      <c r="JP59" s="1">
        <v>8.3650378631756617</v>
      </c>
      <c r="JQ59" s="1">
        <v>0.46415748061927209</v>
      </c>
      <c r="JR59" s="1">
        <v>0</v>
      </c>
      <c r="JS59" s="1">
        <v>1.0995376400201522</v>
      </c>
      <c r="JT59" s="1">
        <v>0.45097213186880519</v>
      </c>
      <c r="JU59" s="1">
        <v>0.55274975800529491</v>
      </c>
      <c r="JV59" s="1">
        <v>3.205087752587446E-2</v>
      </c>
      <c r="JW59" s="1">
        <v>0</v>
      </c>
      <c r="JX59" s="1">
        <v>3.199033001938143</v>
      </c>
      <c r="JY59" s="1">
        <v>3.7070919835266105</v>
      </c>
      <c r="JZ59" s="1">
        <v>3.1441028427616793</v>
      </c>
      <c r="KA59" s="1">
        <v>0.43601092778832062</v>
      </c>
      <c r="KB59" s="1">
        <v>2.8613334075649215</v>
      </c>
      <c r="KC59" s="1">
        <v>0</v>
      </c>
    </row>
    <row r="60" spans="1:289" ht="11.1" customHeight="1" x14ac:dyDescent="0.2">
      <c r="A60" s="1" t="s">
        <v>66</v>
      </c>
      <c r="B60" s="1">
        <v>835.89843750000011</v>
      </c>
      <c r="D60" s="1">
        <v>23.843128994918963</v>
      </c>
      <c r="CA60" s="1">
        <v>0</v>
      </c>
      <c r="CB60" s="1">
        <v>0</v>
      </c>
      <c r="CC60" s="1">
        <v>0</v>
      </c>
      <c r="CD60" s="1">
        <v>0</v>
      </c>
      <c r="CE60" s="1">
        <v>0</v>
      </c>
      <c r="CF60" s="1">
        <v>0</v>
      </c>
      <c r="CG60" s="1">
        <v>0</v>
      </c>
      <c r="CH60" s="1">
        <v>0</v>
      </c>
      <c r="CI60" s="1">
        <v>0</v>
      </c>
      <c r="CJ60" s="1">
        <v>0</v>
      </c>
      <c r="CK60" s="1">
        <v>0</v>
      </c>
      <c r="CL60" s="1">
        <v>0</v>
      </c>
      <c r="CM60" s="1">
        <v>0</v>
      </c>
      <c r="CN60" s="1">
        <v>0</v>
      </c>
      <c r="CO60" s="1">
        <v>0</v>
      </c>
      <c r="CP60" s="1">
        <v>0</v>
      </c>
      <c r="CQ60" s="1">
        <v>0</v>
      </c>
      <c r="CR60" s="1">
        <v>0</v>
      </c>
      <c r="CS60" s="1">
        <v>0</v>
      </c>
      <c r="CT60" s="1">
        <v>0</v>
      </c>
      <c r="CU60" s="1">
        <v>0</v>
      </c>
      <c r="CV60" s="1">
        <v>0</v>
      </c>
      <c r="CW60" s="1">
        <v>0</v>
      </c>
      <c r="CX60" s="1">
        <v>0</v>
      </c>
      <c r="CY60" s="1">
        <v>0</v>
      </c>
      <c r="CZ60" s="1">
        <v>0</v>
      </c>
      <c r="DA60" s="1">
        <v>0</v>
      </c>
      <c r="DB60" s="1">
        <v>0</v>
      </c>
      <c r="DC60" s="1">
        <v>0</v>
      </c>
      <c r="DD60" s="1">
        <v>0</v>
      </c>
      <c r="DE60" s="1">
        <v>0</v>
      </c>
      <c r="DF60" s="1">
        <v>0</v>
      </c>
      <c r="DG60" s="1">
        <v>0</v>
      </c>
      <c r="DH60" s="1">
        <v>0.1871220676312203</v>
      </c>
      <c r="DI60" s="1">
        <v>0</v>
      </c>
      <c r="DJ60" s="1">
        <v>14.057634488323286</v>
      </c>
      <c r="DK60" s="1">
        <v>0</v>
      </c>
      <c r="DL60" s="1">
        <v>0</v>
      </c>
      <c r="DM60" s="1">
        <v>5.816716016893599</v>
      </c>
      <c r="DN60" s="1">
        <v>0</v>
      </c>
      <c r="DO60" s="1">
        <v>0</v>
      </c>
      <c r="DP60" s="1">
        <v>0</v>
      </c>
      <c r="DQ60" s="1">
        <v>0</v>
      </c>
      <c r="DR60" s="1">
        <v>0</v>
      </c>
      <c r="DS60" s="1">
        <v>0</v>
      </c>
      <c r="DT60" s="1">
        <v>0</v>
      </c>
      <c r="DU60" s="1">
        <v>0</v>
      </c>
      <c r="DV60" s="1">
        <v>0</v>
      </c>
      <c r="DW60" s="1">
        <v>0</v>
      </c>
      <c r="DX60" s="1">
        <v>0</v>
      </c>
      <c r="DY60" s="1">
        <v>0</v>
      </c>
      <c r="DZ60" s="1">
        <v>0</v>
      </c>
      <c r="EA60" s="1">
        <v>0</v>
      </c>
      <c r="EB60" s="1">
        <v>0</v>
      </c>
      <c r="EC60" s="1">
        <v>0</v>
      </c>
      <c r="ED60" s="1">
        <v>0</v>
      </c>
      <c r="EE60" s="1">
        <v>0</v>
      </c>
      <c r="EF60" s="1">
        <v>0.78722290158825503</v>
      </c>
      <c r="EG60" s="1">
        <v>0</v>
      </c>
      <c r="EH60" s="1">
        <v>27.429539166188892</v>
      </c>
      <c r="EI60" s="1">
        <v>0</v>
      </c>
      <c r="EJ60" s="1">
        <v>0</v>
      </c>
      <c r="EK60" s="1">
        <v>0</v>
      </c>
      <c r="EL60" s="1">
        <v>0</v>
      </c>
      <c r="EM60" s="1">
        <v>0</v>
      </c>
      <c r="EN60" s="1">
        <v>0</v>
      </c>
      <c r="EO60" s="1">
        <v>0</v>
      </c>
      <c r="EP60" s="1">
        <v>0</v>
      </c>
      <c r="EQ60" s="1">
        <v>0</v>
      </c>
      <c r="ER60" s="1">
        <v>0</v>
      </c>
      <c r="ES60" s="1">
        <v>0</v>
      </c>
      <c r="ET60" s="1">
        <v>0</v>
      </c>
      <c r="EU60" s="1">
        <v>0</v>
      </c>
      <c r="EV60" s="1">
        <v>0</v>
      </c>
      <c r="EW60" s="1">
        <v>0</v>
      </c>
      <c r="EX60" s="1">
        <v>0</v>
      </c>
      <c r="EY60" s="1">
        <v>0</v>
      </c>
      <c r="EZ60" s="1">
        <v>0</v>
      </c>
      <c r="FA60" s="1">
        <v>0</v>
      </c>
      <c r="FB60" s="1">
        <v>0</v>
      </c>
      <c r="FC60" s="1">
        <v>0</v>
      </c>
      <c r="FD60" s="1">
        <v>0</v>
      </c>
      <c r="FE60" s="1">
        <v>0</v>
      </c>
      <c r="FF60" s="1">
        <v>0</v>
      </c>
      <c r="FG60" s="1">
        <v>0</v>
      </c>
      <c r="FH60" s="1">
        <v>0</v>
      </c>
      <c r="FI60" s="1">
        <v>0</v>
      </c>
      <c r="FJ60" s="1">
        <v>0</v>
      </c>
      <c r="FK60" s="1">
        <v>0</v>
      </c>
      <c r="FL60" s="1">
        <v>0</v>
      </c>
      <c r="FM60" s="1">
        <v>0</v>
      </c>
      <c r="FN60" s="1">
        <v>0</v>
      </c>
      <c r="FO60" s="1">
        <v>0</v>
      </c>
      <c r="FP60" s="1">
        <v>0</v>
      </c>
      <c r="FQ60" s="1">
        <v>0</v>
      </c>
      <c r="FR60" s="1">
        <v>0</v>
      </c>
      <c r="FS60" s="1">
        <v>0</v>
      </c>
      <c r="FT60" s="1">
        <v>0</v>
      </c>
      <c r="FU60" s="1">
        <v>0</v>
      </c>
      <c r="FV60" s="1">
        <v>0</v>
      </c>
      <c r="FW60" s="1">
        <v>0</v>
      </c>
      <c r="FX60" s="1">
        <v>0</v>
      </c>
      <c r="FY60" s="1">
        <v>0</v>
      </c>
      <c r="FZ60" s="1">
        <v>0</v>
      </c>
      <c r="GA60" s="1">
        <v>19.168050540422374</v>
      </c>
      <c r="GB60" s="1">
        <v>0</v>
      </c>
      <c r="GC60" s="1">
        <v>0</v>
      </c>
      <c r="GD60" s="1">
        <v>0</v>
      </c>
      <c r="GE60" s="1">
        <v>0</v>
      </c>
      <c r="GF60" s="1">
        <v>0</v>
      </c>
      <c r="GG60" s="1">
        <v>0</v>
      </c>
      <c r="GH60" s="1">
        <v>0</v>
      </c>
      <c r="GI60" s="1">
        <v>0</v>
      </c>
      <c r="GJ60" s="1">
        <v>0</v>
      </c>
      <c r="GK60" s="1">
        <v>6.7583627706244223E-3</v>
      </c>
      <c r="GL60" s="1">
        <v>0</v>
      </c>
      <c r="GM60" s="1">
        <v>3.9378575252259496</v>
      </c>
      <c r="GN60" s="1">
        <v>0</v>
      </c>
      <c r="GO60" s="1">
        <v>0</v>
      </c>
      <c r="GP60" s="1">
        <v>0</v>
      </c>
      <c r="GQ60" s="1">
        <v>0</v>
      </c>
      <c r="GR60" s="1">
        <v>0</v>
      </c>
      <c r="GS60" s="1">
        <v>0</v>
      </c>
      <c r="GT60" s="1">
        <v>0</v>
      </c>
      <c r="GU60" s="1">
        <v>0</v>
      </c>
      <c r="GV60" s="1">
        <v>0</v>
      </c>
      <c r="GW60" s="1">
        <v>0</v>
      </c>
      <c r="GX60" s="1">
        <v>0</v>
      </c>
      <c r="GY60" s="1">
        <v>0</v>
      </c>
      <c r="GZ60" s="1">
        <v>0</v>
      </c>
      <c r="HA60" s="1">
        <v>0</v>
      </c>
      <c r="HB60" s="1">
        <v>0</v>
      </c>
      <c r="HC60" s="1">
        <v>0</v>
      </c>
      <c r="HD60" s="1">
        <v>0</v>
      </c>
      <c r="HE60" s="1">
        <v>0</v>
      </c>
      <c r="HF60" s="1">
        <v>0</v>
      </c>
      <c r="HG60" s="1">
        <v>0</v>
      </c>
      <c r="HH60" s="1">
        <v>0</v>
      </c>
      <c r="HI60" s="1">
        <v>0</v>
      </c>
      <c r="HJ60" s="1">
        <v>0</v>
      </c>
      <c r="HK60" s="1">
        <v>0</v>
      </c>
      <c r="HL60" s="1">
        <v>6.4877804969299041E-2</v>
      </c>
      <c r="HM60" s="1">
        <v>0</v>
      </c>
      <c r="HN60" s="1">
        <v>4.5603036541003679</v>
      </c>
      <c r="HO60" s="1">
        <v>0</v>
      </c>
      <c r="HP60" s="1">
        <v>0</v>
      </c>
      <c r="HQ60" s="1">
        <v>0</v>
      </c>
      <c r="HR60" s="1">
        <v>0</v>
      </c>
      <c r="HS60" s="1">
        <v>0</v>
      </c>
      <c r="HT60" s="1">
        <v>0</v>
      </c>
      <c r="HU60" s="1">
        <v>0</v>
      </c>
      <c r="HV60" s="1">
        <v>0</v>
      </c>
      <c r="HW60" s="1">
        <v>0</v>
      </c>
      <c r="HX60" s="1">
        <v>0</v>
      </c>
      <c r="HY60" s="1">
        <v>0</v>
      </c>
      <c r="HZ60" s="1">
        <v>0</v>
      </c>
      <c r="IA60" s="1">
        <v>2.3375629263511236E-2</v>
      </c>
      <c r="IB60" s="1">
        <v>0</v>
      </c>
      <c r="IC60" s="1">
        <v>0.27433639740665211</v>
      </c>
      <c r="ID60" s="1">
        <v>0</v>
      </c>
      <c r="IE60" s="1">
        <v>0</v>
      </c>
      <c r="IF60" s="1">
        <v>0</v>
      </c>
      <c r="IG60" s="1">
        <v>0</v>
      </c>
      <c r="IH60" s="1">
        <v>0</v>
      </c>
      <c r="II60" s="1">
        <v>0</v>
      </c>
      <c r="IJ60" s="1">
        <v>0</v>
      </c>
      <c r="IK60" s="1">
        <v>0</v>
      </c>
      <c r="IL60" s="1">
        <v>0</v>
      </c>
      <c r="IM60" s="1">
        <v>0</v>
      </c>
      <c r="IN60" s="1">
        <v>0</v>
      </c>
      <c r="IO60" s="1">
        <v>0</v>
      </c>
      <c r="IP60" s="1">
        <v>0</v>
      </c>
      <c r="IQ60" s="1">
        <v>0</v>
      </c>
      <c r="IR60" s="1">
        <v>0</v>
      </c>
      <c r="IS60" s="1">
        <v>0</v>
      </c>
      <c r="IT60" s="1">
        <v>0</v>
      </c>
      <c r="IU60" s="1">
        <v>0</v>
      </c>
      <c r="IV60" s="1">
        <v>0</v>
      </c>
      <c r="IW60" s="1">
        <v>0</v>
      </c>
      <c r="IX60" s="1">
        <v>0</v>
      </c>
      <c r="IY60" s="1">
        <v>0</v>
      </c>
      <c r="IZ60" s="1">
        <v>0</v>
      </c>
      <c r="JA60" s="1">
        <v>0</v>
      </c>
      <c r="JB60" s="1">
        <v>0</v>
      </c>
      <c r="JC60" s="1">
        <v>0</v>
      </c>
      <c r="JD60" s="1">
        <v>0</v>
      </c>
      <c r="JE60" s="1">
        <v>0</v>
      </c>
      <c r="JF60" s="1">
        <v>0</v>
      </c>
      <c r="JG60" s="1">
        <v>0</v>
      </c>
      <c r="JH60" s="1">
        <v>0</v>
      </c>
      <c r="JI60" s="1">
        <v>0</v>
      </c>
      <c r="JJ60" s="1">
        <v>0</v>
      </c>
      <c r="JK60" s="1">
        <v>0</v>
      </c>
      <c r="JL60" s="1">
        <v>0</v>
      </c>
      <c r="JM60" s="1">
        <v>0</v>
      </c>
      <c r="JN60" s="1">
        <v>76.262114413179773</v>
      </c>
      <c r="JO60" s="1">
        <v>0.33257655732504599</v>
      </c>
      <c r="JP60" s="1">
        <v>7.9108139734160599</v>
      </c>
      <c r="JQ60" s="1">
        <v>0.4005022873391002</v>
      </c>
      <c r="JR60" s="1">
        <v>0</v>
      </c>
      <c r="JS60" s="1">
        <v>0.91700549750208771</v>
      </c>
      <c r="JT60" s="1">
        <v>0.47099346090483601</v>
      </c>
      <c r="JU60" s="1">
        <v>0.47001973808180253</v>
      </c>
      <c r="JV60" s="1">
        <v>3.3473806171553877E-2</v>
      </c>
      <c r="JW60" s="1">
        <v>0</v>
      </c>
      <c r="JX60" s="1">
        <v>2.9838405019616165</v>
      </c>
      <c r="JY60" s="1">
        <v>3.6043276334671943</v>
      </c>
      <c r="JZ60" s="1">
        <v>3.2678828101304078</v>
      </c>
      <c r="KA60" s="1">
        <v>0.45536804019427224</v>
      </c>
      <c r="KB60" s="1">
        <v>2.8910812803262376</v>
      </c>
      <c r="KC60" s="1">
        <v>0</v>
      </c>
    </row>
    <row r="61" spans="1:289" ht="11.1" customHeight="1" x14ac:dyDescent="0.2">
      <c r="A61" s="1" t="s">
        <v>59</v>
      </c>
      <c r="B61" s="1">
        <v>835.89843750000011</v>
      </c>
      <c r="D61" s="1">
        <v>23.843128994918636</v>
      </c>
      <c r="CA61" s="1">
        <v>0</v>
      </c>
      <c r="CB61" s="1">
        <v>0</v>
      </c>
      <c r="CC61" s="1">
        <v>0</v>
      </c>
      <c r="CD61" s="1">
        <v>0</v>
      </c>
      <c r="CE61" s="1">
        <v>0</v>
      </c>
      <c r="CF61" s="1">
        <v>0</v>
      </c>
      <c r="CG61" s="1">
        <v>0</v>
      </c>
      <c r="CH61" s="1">
        <v>0</v>
      </c>
      <c r="CI61" s="1">
        <v>0</v>
      </c>
      <c r="CJ61" s="1">
        <v>0</v>
      </c>
      <c r="CK61" s="1">
        <v>0</v>
      </c>
      <c r="CL61" s="1">
        <v>0</v>
      </c>
      <c r="CM61" s="1">
        <v>0</v>
      </c>
      <c r="CN61" s="1">
        <v>0</v>
      </c>
      <c r="CO61" s="1">
        <v>0</v>
      </c>
      <c r="CP61" s="1">
        <v>0</v>
      </c>
      <c r="CQ61" s="1">
        <v>0</v>
      </c>
      <c r="CR61" s="1">
        <v>0</v>
      </c>
      <c r="CS61" s="1">
        <v>0</v>
      </c>
      <c r="CT61" s="1">
        <v>0</v>
      </c>
      <c r="CU61" s="1">
        <v>0</v>
      </c>
      <c r="CV61" s="1">
        <v>0</v>
      </c>
      <c r="CW61" s="1">
        <v>0</v>
      </c>
      <c r="CX61" s="1">
        <v>0</v>
      </c>
      <c r="CY61" s="1">
        <v>0</v>
      </c>
      <c r="CZ61" s="1">
        <v>0</v>
      </c>
      <c r="DA61" s="1">
        <v>0</v>
      </c>
      <c r="DB61" s="1">
        <v>0</v>
      </c>
      <c r="DC61" s="1">
        <v>0</v>
      </c>
      <c r="DD61" s="1">
        <v>0</v>
      </c>
      <c r="DE61" s="1">
        <v>0</v>
      </c>
      <c r="DF61" s="1">
        <v>0</v>
      </c>
      <c r="DG61" s="1">
        <v>0</v>
      </c>
      <c r="DH61" s="1">
        <v>2.259849343912013E-3</v>
      </c>
      <c r="DI61" s="1">
        <v>0.18486221828730856</v>
      </c>
      <c r="DJ61" s="1">
        <v>14.242496706610595</v>
      </c>
      <c r="DK61" s="1">
        <v>0</v>
      </c>
      <c r="DL61" s="1">
        <v>0</v>
      </c>
      <c r="DM61" s="1">
        <v>5.816716016893599</v>
      </c>
      <c r="DN61" s="1">
        <v>0</v>
      </c>
      <c r="DO61" s="1">
        <v>0</v>
      </c>
      <c r="DP61" s="1">
        <v>0</v>
      </c>
      <c r="DQ61" s="1">
        <v>0</v>
      </c>
      <c r="DR61" s="1">
        <v>0</v>
      </c>
      <c r="DS61" s="1">
        <v>0</v>
      </c>
      <c r="DT61" s="1">
        <v>0</v>
      </c>
      <c r="DU61" s="1">
        <v>0</v>
      </c>
      <c r="DV61" s="1">
        <v>0</v>
      </c>
      <c r="DW61" s="1">
        <v>0</v>
      </c>
      <c r="DX61" s="1">
        <v>0</v>
      </c>
      <c r="DY61" s="1">
        <v>0</v>
      </c>
      <c r="DZ61" s="1">
        <v>0</v>
      </c>
      <c r="EA61" s="1">
        <v>0</v>
      </c>
      <c r="EB61" s="1">
        <v>0</v>
      </c>
      <c r="EC61" s="1">
        <v>0</v>
      </c>
      <c r="ED61" s="1">
        <v>0</v>
      </c>
      <c r="EE61" s="1">
        <v>0</v>
      </c>
      <c r="EF61" s="1">
        <v>2.6715018045143958E-3</v>
      </c>
      <c r="EG61" s="1">
        <v>0.78455139978374056</v>
      </c>
      <c r="EH61" s="1">
        <v>28.214090565972633</v>
      </c>
      <c r="EI61" s="1">
        <v>0</v>
      </c>
      <c r="EJ61" s="1">
        <v>0</v>
      </c>
      <c r="EK61" s="1">
        <v>0</v>
      </c>
      <c r="EL61" s="1">
        <v>0</v>
      </c>
      <c r="EM61" s="1">
        <v>0</v>
      </c>
      <c r="EN61" s="1">
        <v>0</v>
      </c>
      <c r="EO61" s="1">
        <v>0</v>
      </c>
      <c r="EP61" s="1">
        <v>0</v>
      </c>
      <c r="EQ61" s="1">
        <v>0</v>
      </c>
      <c r="ER61" s="1">
        <v>0</v>
      </c>
      <c r="ES61" s="1">
        <v>0</v>
      </c>
      <c r="ET61" s="1">
        <v>0</v>
      </c>
      <c r="EU61" s="1">
        <v>0</v>
      </c>
      <c r="EV61" s="1">
        <v>0</v>
      </c>
      <c r="EW61" s="1">
        <v>0</v>
      </c>
      <c r="EX61" s="1">
        <v>0</v>
      </c>
      <c r="EY61" s="1">
        <v>0</v>
      </c>
      <c r="EZ61" s="1">
        <v>0</v>
      </c>
      <c r="FA61" s="1">
        <v>0</v>
      </c>
      <c r="FB61" s="1">
        <v>0</v>
      </c>
      <c r="FC61" s="1">
        <v>0</v>
      </c>
      <c r="FD61" s="1">
        <v>0</v>
      </c>
      <c r="FE61" s="1">
        <v>0</v>
      </c>
      <c r="FF61" s="1">
        <v>0</v>
      </c>
      <c r="FG61" s="1">
        <v>0</v>
      </c>
      <c r="FH61" s="1">
        <v>0</v>
      </c>
      <c r="FI61" s="1">
        <v>0</v>
      </c>
      <c r="FJ61" s="1">
        <v>0</v>
      </c>
      <c r="FK61" s="1">
        <v>0</v>
      </c>
      <c r="FL61" s="1">
        <v>0</v>
      </c>
      <c r="FM61" s="1">
        <v>0</v>
      </c>
      <c r="FN61" s="1">
        <v>0</v>
      </c>
      <c r="FO61" s="1">
        <v>0</v>
      </c>
      <c r="FP61" s="1">
        <v>0</v>
      </c>
      <c r="FQ61" s="1">
        <v>0</v>
      </c>
      <c r="FR61" s="1">
        <v>0</v>
      </c>
      <c r="FS61" s="1">
        <v>0</v>
      </c>
      <c r="FT61" s="1">
        <v>0</v>
      </c>
      <c r="FU61" s="1">
        <v>0</v>
      </c>
      <c r="FV61" s="1">
        <v>0</v>
      </c>
      <c r="FW61" s="1">
        <v>0</v>
      </c>
      <c r="FX61" s="1">
        <v>0</v>
      </c>
      <c r="FY61" s="1">
        <v>0</v>
      </c>
      <c r="FZ61" s="1">
        <v>0</v>
      </c>
      <c r="GA61" s="1">
        <v>19.168050540422374</v>
      </c>
      <c r="GB61" s="1">
        <v>0</v>
      </c>
      <c r="GC61" s="1">
        <v>0</v>
      </c>
      <c r="GD61" s="1">
        <v>0</v>
      </c>
      <c r="GE61" s="1">
        <v>0</v>
      </c>
      <c r="GF61" s="1">
        <v>0</v>
      </c>
      <c r="GG61" s="1">
        <v>0</v>
      </c>
      <c r="GH61" s="1">
        <v>0</v>
      </c>
      <c r="GI61" s="1">
        <v>0</v>
      </c>
      <c r="GJ61" s="1">
        <v>0</v>
      </c>
      <c r="GK61" s="1">
        <v>2.2730682123141823E-3</v>
      </c>
      <c r="GL61" s="1">
        <v>4.4852945583100864E-3</v>
      </c>
      <c r="GM61" s="1">
        <v>3.9423428197842596</v>
      </c>
      <c r="GN61" s="1">
        <v>0</v>
      </c>
      <c r="GO61" s="1">
        <v>0</v>
      </c>
      <c r="GP61" s="1">
        <v>0</v>
      </c>
      <c r="GQ61" s="1">
        <v>0</v>
      </c>
      <c r="GR61" s="1">
        <v>0</v>
      </c>
      <c r="GS61" s="1">
        <v>0</v>
      </c>
      <c r="GT61" s="1">
        <v>0</v>
      </c>
      <c r="GU61" s="1">
        <v>0</v>
      </c>
      <c r="GV61" s="1">
        <v>0</v>
      </c>
      <c r="GW61" s="1">
        <v>0</v>
      </c>
      <c r="GX61" s="1">
        <v>0</v>
      </c>
      <c r="GY61" s="1">
        <v>0</v>
      </c>
      <c r="GZ61" s="1">
        <v>0</v>
      </c>
      <c r="HA61" s="1">
        <v>0</v>
      </c>
      <c r="HB61" s="1">
        <v>0</v>
      </c>
      <c r="HC61" s="1">
        <v>0</v>
      </c>
      <c r="HD61" s="1">
        <v>0</v>
      </c>
      <c r="HE61" s="1">
        <v>0</v>
      </c>
      <c r="HF61" s="1">
        <v>0</v>
      </c>
      <c r="HG61" s="1">
        <v>0</v>
      </c>
      <c r="HH61" s="1">
        <v>0</v>
      </c>
      <c r="HI61" s="1">
        <v>0</v>
      </c>
      <c r="HJ61" s="1">
        <v>0</v>
      </c>
      <c r="HK61" s="1">
        <v>0</v>
      </c>
      <c r="HL61" s="1">
        <v>2.2418788953779182E-3</v>
      </c>
      <c r="HM61" s="1">
        <v>6.2635926073920975E-2</v>
      </c>
      <c r="HN61" s="1">
        <v>4.6229395801742887</v>
      </c>
      <c r="HO61" s="1">
        <v>0</v>
      </c>
      <c r="HP61" s="1">
        <v>0</v>
      </c>
      <c r="HQ61" s="1">
        <v>0</v>
      </c>
      <c r="HR61" s="1">
        <v>0</v>
      </c>
      <c r="HS61" s="1">
        <v>0</v>
      </c>
      <c r="HT61" s="1">
        <v>0</v>
      </c>
      <c r="HU61" s="1">
        <v>0</v>
      </c>
      <c r="HV61" s="1">
        <v>0</v>
      </c>
      <c r="HW61" s="1">
        <v>0</v>
      </c>
      <c r="HX61" s="1">
        <v>0</v>
      </c>
      <c r="HY61" s="1">
        <v>0</v>
      </c>
      <c r="HZ61" s="1">
        <v>0</v>
      </c>
      <c r="IA61" s="1">
        <v>1.8015200000000002E-4</v>
      </c>
      <c r="IB61" s="1">
        <v>2.3195477263511247E-2</v>
      </c>
      <c r="IC61" s="1">
        <v>0.29753187467016334</v>
      </c>
      <c r="ID61" s="1">
        <v>0</v>
      </c>
      <c r="IE61" s="1">
        <v>0</v>
      </c>
      <c r="IF61" s="1">
        <v>0</v>
      </c>
      <c r="IG61" s="1">
        <v>0</v>
      </c>
      <c r="IH61" s="1">
        <v>0</v>
      </c>
      <c r="II61" s="1">
        <v>0</v>
      </c>
      <c r="IJ61" s="1">
        <v>0</v>
      </c>
      <c r="IK61" s="1">
        <v>0</v>
      </c>
      <c r="IL61" s="1">
        <v>0</v>
      </c>
      <c r="IM61" s="1">
        <v>0</v>
      </c>
      <c r="IN61" s="1">
        <v>0</v>
      </c>
      <c r="IO61" s="1">
        <v>0</v>
      </c>
      <c r="IP61" s="1">
        <v>0</v>
      </c>
      <c r="IQ61" s="1">
        <v>0</v>
      </c>
      <c r="IR61" s="1">
        <v>0</v>
      </c>
      <c r="IS61" s="1">
        <v>0</v>
      </c>
      <c r="IT61" s="1">
        <v>0</v>
      </c>
      <c r="IU61" s="1">
        <v>0</v>
      </c>
      <c r="IV61" s="1">
        <v>0</v>
      </c>
      <c r="IW61" s="1">
        <v>0</v>
      </c>
      <c r="IX61" s="1">
        <v>0</v>
      </c>
      <c r="IY61" s="1">
        <v>0</v>
      </c>
      <c r="IZ61" s="1">
        <v>0</v>
      </c>
      <c r="JA61" s="1">
        <v>0</v>
      </c>
      <c r="JB61" s="1">
        <v>0</v>
      </c>
      <c r="JC61" s="1">
        <v>0</v>
      </c>
      <c r="JD61" s="1">
        <v>0</v>
      </c>
      <c r="JE61" s="1">
        <v>0</v>
      </c>
      <c r="JF61" s="1">
        <v>0</v>
      </c>
      <c r="JG61" s="1">
        <v>0</v>
      </c>
      <c r="JH61" s="1">
        <v>0</v>
      </c>
      <c r="JI61" s="1">
        <v>0</v>
      </c>
      <c r="JJ61" s="1">
        <v>0</v>
      </c>
      <c r="JK61" s="1">
        <v>0</v>
      </c>
      <c r="JL61" s="1">
        <v>0</v>
      </c>
      <c r="JM61" s="1">
        <v>0</v>
      </c>
      <c r="JN61" s="1">
        <v>76.262114413179603</v>
      </c>
      <c r="JO61" s="1">
        <v>0.33257655732504782</v>
      </c>
      <c r="JP61" s="1">
        <v>7.9108139734161487</v>
      </c>
      <c r="JQ61" s="1">
        <v>0.40050228733906518</v>
      </c>
      <c r="JR61" s="1">
        <v>0</v>
      </c>
      <c r="JS61" s="1">
        <v>0.917005497502001</v>
      </c>
      <c r="JT61" s="1">
        <v>0.47099346090484184</v>
      </c>
      <c r="JU61" s="1">
        <v>0.47001973808180902</v>
      </c>
      <c r="JV61" s="1">
        <v>3.3473806171554321E-2</v>
      </c>
      <c r="JW61" s="1">
        <v>0</v>
      </c>
      <c r="JX61" s="1">
        <v>2.9838405019616854</v>
      </c>
      <c r="JY61" s="1">
        <v>3.6043276334672414</v>
      </c>
      <c r="JZ61" s="1">
        <v>3.2678828101304527</v>
      </c>
      <c r="KA61" s="1">
        <v>0.45536804019427429</v>
      </c>
      <c r="KB61" s="1">
        <v>2.8910812803262766</v>
      </c>
      <c r="KC61" s="1">
        <v>0</v>
      </c>
    </row>
    <row r="62" spans="1:289" ht="11.1" customHeight="1" x14ac:dyDescent="0.2">
      <c r="A62" s="1" t="s">
        <v>66</v>
      </c>
      <c r="B62" s="1">
        <v>815.89843750000011</v>
      </c>
      <c r="D62" s="1">
        <v>22.003737545329916</v>
      </c>
      <c r="CA62" s="1">
        <v>0</v>
      </c>
      <c r="CB62" s="1">
        <v>0</v>
      </c>
      <c r="CC62" s="1">
        <v>0</v>
      </c>
      <c r="CD62" s="1">
        <v>0</v>
      </c>
      <c r="CE62" s="1">
        <v>0</v>
      </c>
      <c r="CF62" s="1">
        <v>0</v>
      </c>
      <c r="CG62" s="1">
        <v>0</v>
      </c>
      <c r="CH62" s="1">
        <v>0</v>
      </c>
      <c r="CI62" s="1">
        <v>0</v>
      </c>
      <c r="CJ62" s="1">
        <v>0</v>
      </c>
      <c r="CK62" s="1">
        <v>0</v>
      </c>
      <c r="CL62" s="1">
        <v>0</v>
      </c>
      <c r="CM62" s="1">
        <v>0</v>
      </c>
      <c r="CN62" s="1">
        <v>0</v>
      </c>
      <c r="CO62" s="1">
        <v>0</v>
      </c>
      <c r="CP62" s="1">
        <v>0</v>
      </c>
      <c r="CQ62" s="1">
        <v>0</v>
      </c>
      <c r="CR62" s="1">
        <v>0</v>
      </c>
      <c r="CS62" s="1">
        <v>0</v>
      </c>
      <c r="CT62" s="1">
        <v>0</v>
      </c>
      <c r="CU62" s="1">
        <v>0</v>
      </c>
      <c r="CV62" s="1">
        <v>0</v>
      </c>
      <c r="CW62" s="1">
        <v>0</v>
      </c>
      <c r="CX62" s="1">
        <v>0</v>
      </c>
      <c r="CY62" s="1">
        <v>0</v>
      </c>
      <c r="CZ62" s="1">
        <v>0</v>
      </c>
      <c r="DA62" s="1">
        <v>0</v>
      </c>
      <c r="DB62" s="1">
        <v>0</v>
      </c>
      <c r="DC62" s="1">
        <v>0</v>
      </c>
      <c r="DD62" s="1">
        <v>0</v>
      </c>
      <c r="DE62" s="1">
        <v>0</v>
      </c>
      <c r="DF62" s="1">
        <v>0</v>
      </c>
      <c r="DG62" s="1">
        <v>0</v>
      </c>
      <c r="DH62" s="1">
        <v>0.21839939123561464</v>
      </c>
      <c r="DI62" s="1">
        <v>0</v>
      </c>
      <c r="DJ62" s="1">
        <v>14.242496706610595</v>
      </c>
      <c r="DK62" s="1">
        <v>0</v>
      </c>
      <c r="DL62" s="1">
        <v>0</v>
      </c>
      <c r="DM62" s="1">
        <v>5.816716016893599</v>
      </c>
      <c r="DN62" s="1">
        <v>0</v>
      </c>
      <c r="DO62" s="1">
        <v>0</v>
      </c>
      <c r="DP62" s="1">
        <v>0</v>
      </c>
      <c r="DQ62" s="1">
        <v>0</v>
      </c>
      <c r="DR62" s="1">
        <v>0</v>
      </c>
      <c r="DS62" s="1">
        <v>0</v>
      </c>
      <c r="DT62" s="1">
        <v>0</v>
      </c>
      <c r="DU62" s="1">
        <v>0</v>
      </c>
      <c r="DV62" s="1">
        <v>0</v>
      </c>
      <c r="DW62" s="1">
        <v>0</v>
      </c>
      <c r="DX62" s="1">
        <v>0</v>
      </c>
      <c r="DY62" s="1">
        <v>0</v>
      </c>
      <c r="DZ62" s="1">
        <v>0</v>
      </c>
      <c r="EA62" s="1">
        <v>0</v>
      </c>
      <c r="EB62" s="1">
        <v>0</v>
      </c>
      <c r="EC62" s="1">
        <v>0</v>
      </c>
      <c r="ED62" s="1">
        <v>0</v>
      </c>
      <c r="EE62" s="1">
        <v>0</v>
      </c>
      <c r="EF62" s="1">
        <v>0.9327413731163795</v>
      </c>
      <c r="EG62" s="1">
        <v>0</v>
      </c>
      <c r="EH62" s="1">
        <v>28.214090565972633</v>
      </c>
      <c r="EI62" s="1">
        <v>0</v>
      </c>
      <c r="EJ62" s="1">
        <v>0</v>
      </c>
      <c r="EK62" s="1">
        <v>0</v>
      </c>
      <c r="EL62" s="1">
        <v>0</v>
      </c>
      <c r="EM62" s="1">
        <v>0</v>
      </c>
      <c r="EN62" s="1">
        <v>0</v>
      </c>
      <c r="EO62" s="1">
        <v>0</v>
      </c>
      <c r="EP62" s="1">
        <v>0</v>
      </c>
      <c r="EQ62" s="1">
        <v>0</v>
      </c>
      <c r="ER62" s="1">
        <v>0</v>
      </c>
      <c r="ES62" s="1">
        <v>0</v>
      </c>
      <c r="ET62" s="1">
        <v>0</v>
      </c>
      <c r="EU62" s="1">
        <v>0</v>
      </c>
      <c r="EV62" s="1">
        <v>0</v>
      </c>
      <c r="EW62" s="1">
        <v>0</v>
      </c>
      <c r="EX62" s="1">
        <v>0</v>
      </c>
      <c r="EY62" s="1">
        <v>0</v>
      </c>
      <c r="EZ62" s="1">
        <v>0</v>
      </c>
      <c r="FA62" s="1">
        <v>0</v>
      </c>
      <c r="FB62" s="1">
        <v>0</v>
      </c>
      <c r="FC62" s="1">
        <v>0</v>
      </c>
      <c r="FD62" s="1">
        <v>0</v>
      </c>
      <c r="FE62" s="1">
        <v>0</v>
      </c>
      <c r="FF62" s="1">
        <v>0</v>
      </c>
      <c r="FG62" s="1">
        <v>0</v>
      </c>
      <c r="FH62" s="1">
        <v>0</v>
      </c>
      <c r="FI62" s="1">
        <v>0</v>
      </c>
      <c r="FJ62" s="1">
        <v>0</v>
      </c>
      <c r="FK62" s="1">
        <v>0</v>
      </c>
      <c r="FL62" s="1">
        <v>0</v>
      </c>
      <c r="FM62" s="1">
        <v>0</v>
      </c>
      <c r="FN62" s="1">
        <v>0</v>
      </c>
      <c r="FO62" s="1">
        <v>0</v>
      </c>
      <c r="FP62" s="1">
        <v>0</v>
      </c>
      <c r="FQ62" s="1">
        <v>0</v>
      </c>
      <c r="FR62" s="1">
        <v>0</v>
      </c>
      <c r="FS62" s="1">
        <v>0</v>
      </c>
      <c r="FT62" s="1">
        <v>0</v>
      </c>
      <c r="FU62" s="1">
        <v>0</v>
      </c>
      <c r="FV62" s="1">
        <v>0</v>
      </c>
      <c r="FW62" s="1">
        <v>0</v>
      </c>
      <c r="FX62" s="1">
        <v>0</v>
      </c>
      <c r="FY62" s="1">
        <v>0</v>
      </c>
      <c r="FZ62" s="1">
        <v>0</v>
      </c>
      <c r="GA62" s="1">
        <v>19.168050540422374</v>
      </c>
      <c r="GB62" s="1">
        <v>0</v>
      </c>
      <c r="GC62" s="1">
        <v>0</v>
      </c>
      <c r="GD62" s="1">
        <v>0</v>
      </c>
      <c r="GE62" s="1">
        <v>0</v>
      </c>
      <c r="GF62" s="1">
        <v>0</v>
      </c>
      <c r="GG62" s="1">
        <v>0</v>
      </c>
      <c r="GH62" s="1">
        <v>0</v>
      </c>
      <c r="GI62" s="1">
        <v>0</v>
      </c>
      <c r="GJ62" s="1">
        <v>0</v>
      </c>
      <c r="GK62" s="1">
        <v>0</v>
      </c>
      <c r="GL62" s="1">
        <v>0</v>
      </c>
      <c r="GM62" s="1">
        <v>3.9423428197842596</v>
      </c>
      <c r="GN62" s="1">
        <v>0</v>
      </c>
      <c r="GO62" s="1">
        <v>0</v>
      </c>
      <c r="GP62" s="1">
        <v>0</v>
      </c>
      <c r="GQ62" s="1">
        <v>0</v>
      </c>
      <c r="GR62" s="1">
        <v>0</v>
      </c>
      <c r="GS62" s="1">
        <v>0</v>
      </c>
      <c r="GT62" s="1">
        <v>0</v>
      </c>
      <c r="GU62" s="1">
        <v>0</v>
      </c>
      <c r="GV62" s="1">
        <v>0</v>
      </c>
      <c r="GW62" s="1">
        <v>0.58880186991071404</v>
      </c>
      <c r="GX62" s="1">
        <v>0</v>
      </c>
      <c r="GY62" s="1">
        <v>0</v>
      </c>
      <c r="GZ62" s="1">
        <v>2.2263706031527504E-2</v>
      </c>
      <c r="HA62" s="1">
        <v>0</v>
      </c>
      <c r="HB62" s="1">
        <v>0</v>
      </c>
      <c r="HC62" s="1">
        <v>0</v>
      </c>
      <c r="HD62" s="1">
        <v>0</v>
      </c>
      <c r="HE62" s="1">
        <v>0</v>
      </c>
      <c r="HF62" s="1">
        <v>0</v>
      </c>
      <c r="HG62" s="1">
        <v>0</v>
      </c>
      <c r="HH62" s="1">
        <v>0</v>
      </c>
      <c r="HI62" s="1">
        <v>0</v>
      </c>
      <c r="HJ62" s="1">
        <v>0</v>
      </c>
      <c r="HK62" s="1">
        <v>0</v>
      </c>
      <c r="HL62" s="1">
        <v>4.0921650338511036E-2</v>
      </c>
      <c r="HM62" s="1">
        <v>0</v>
      </c>
      <c r="HN62" s="1">
        <v>4.6229395801742887</v>
      </c>
      <c r="HO62" s="1">
        <v>0</v>
      </c>
      <c r="HP62" s="1">
        <v>0</v>
      </c>
      <c r="HQ62" s="1">
        <v>0</v>
      </c>
      <c r="HR62" s="1">
        <v>0</v>
      </c>
      <c r="HS62" s="1">
        <v>0</v>
      </c>
      <c r="HT62" s="1">
        <v>0</v>
      </c>
      <c r="HU62" s="1">
        <v>0</v>
      </c>
      <c r="HV62" s="1">
        <v>0</v>
      </c>
      <c r="HW62" s="1">
        <v>0</v>
      </c>
      <c r="HX62" s="1">
        <v>0</v>
      </c>
      <c r="HY62" s="1">
        <v>0</v>
      </c>
      <c r="HZ62" s="1">
        <v>0</v>
      </c>
      <c r="IA62" s="1">
        <v>4.6498820813572525E-2</v>
      </c>
      <c r="IB62" s="1">
        <v>0</v>
      </c>
      <c r="IC62" s="1">
        <v>0.29753187467016334</v>
      </c>
      <c r="ID62" s="1">
        <v>0</v>
      </c>
      <c r="IE62" s="1">
        <v>0</v>
      </c>
      <c r="IF62" s="1">
        <v>0</v>
      </c>
      <c r="IG62" s="1">
        <v>0</v>
      </c>
      <c r="IH62" s="1">
        <v>0</v>
      </c>
      <c r="II62" s="1">
        <v>0</v>
      </c>
      <c r="IJ62" s="1">
        <v>0</v>
      </c>
      <c r="IK62" s="1">
        <v>0</v>
      </c>
      <c r="IL62" s="1">
        <v>0</v>
      </c>
      <c r="IM62" s="1">
        <v>0</v>
      </c>
      <c r="IN62" s="1">
        <v>0</v>
      </c>
      <c r="IO62" s="1">
        <v>0</v>
      </c>
      <c r="IP62" s="1">
        <v>0</v>
      </c>
      <c r="IQ62" s="1">
        <v>0</v>
      </c>
      <c r="IR62" s="1">
        <v>0</v>
      </c>
      <c r="IS62" s="1">
        <v>0</v>
      </c>
      <c r="IT62" s="1">
        <v>0</v>
      </c>
      <c r="IU62" s="1">
        <v>0</v>
      </c>
      <c r="IV62" s="1">
        <v>0</v>
      </c>
      <c r="IW62" s="1">
        <v>0</v>
      </c>
      <c r="IX62" s="1">
        <v>0</v>
      </c>
      <c r="IY62" s="1">
        <v>0</v>
      </c>
      <c r="IZ62" s="1">
        <v>0</v>
      </c>
      <c r="JA62" s="1">
        <v>0</v>
      </c>
      <c r="JB62" s="1">
        <v>0</v>
      </c>
      <c r="JC62" s="1">
        <v>0</v>
      </c>
      <c r="JD62" s="1">
        <v>0</v>
      </c>
      <c r="JE62" s="1">
        <v>0</v>
      </c>
      <c r="JF62" s="1">
        <v>0</v>
      </c>
      <c r="JG62" s="1">
        <v>0</v>
      </c>
      <c r="JH62" s="1">
        <v>0</v>
      </c>
      <c r="JI62" s="1">
        <v>0</v>
      </c>
      <c r="JJ62" s="1">
        <v>0</v>
      </c>
      <c r="JK62" s="1">
        <v>0</v>
      </c>
      <c r="JL62" s="1">
        <v>0</v>
      </c>
      <c r="JM62" s="1">
        <v>0</v>
      </c>
      <c r="JN62" s="1">
        <v>76.844836178646219</v>
      </c>
      <c r="JO62" s="1">
        <v>0.28801684912691317</v>
      </c>
      <c r="JP62" s="1">
        <v>7.5383843269221806</v>
      </c>
      <c r="JQ62" s="1">
        <v>0.35027545862287968</v>
      </c>
      <c r="JR62" s="1">
        <v>0</v>
      </c>
      <c r="JS62" s="1">
        <v>0.76782684611719565</v>
      </c>
      <c r="JT62" s="1">
        <v>0.5075013504831456</v>
      </c>
      <c r="JU62" s="1">
        <v>0.38247519114410428</v>
      </c>
      <c r="JV62" s="1">
        <v>3.6272032278837019E-2</v>
      </c>
      <c r="JW62" s="1">
        <v>0</v>
      </c>
      <c r="JX62" s="1">
        <v>2.8033119568591336</v>
      </c>
      <c r="JY62" s="1">
        <v>3.549230087369633</v>
      </c>
      <c r="JZ62" s="1">
        <v>3.516179284024243</v>
      </c>
      <c r="KA62" s="1">
        <v>0.49343430406516964</v>
      </c>
      <c r="KB62" s="1">
        <v>2.9222561343403735</v>
      </c>
      <c r="KC62" s="1">
        <v>0</v>
      </c>
    </row>
    <row r="63" spans="1:289" ht="11.1" customHeight="1" x14ac:dyDescent="0.2">
      <c r="A63" s="1" t="s">
        <v>59</v>
      </c>
      <c r="B63" s="1">
        <v>815.89843750000011</v>
      </c>
      <c r="D63" s="1">
        <v>22.003737545329802</v>
      </c>
      <c r="CA63" s="1">
        <v>0</v>
      </c>
      <c r="CB63" s="1">
        <v>0</v>
      </c>
      <c r="CC63" s="1">
        <v>0</v>
      </c>
      <c r="CD63" s="1">
        <v>0</v>
      </c>
      <c r="CE63" s="1">
        <v>0</v>
      </c>
      <c r="CF63" s="1">
        <v>0</v>
      </c>
      <c r="CG63" s="1">
        <v>0</v>
      </c>
      <c r="CH63" s="1">
        <v>0</v>
      </c>
      <c r="CI63" s="1">
        <v>0</v>
      </c>
      <c r="CJ63" s="1">
        <v>0</v>
      </c>
      <c r="CK63" s="1">
        <v>0</v>
      </c>
      <c r="CL63" s="1">
        <v>0</v>
      </c>
      <c r="CM63" s="1">
        <v>0</v>
      </c>
      <c r="CN63" s="1">
        <v>0</v>
      </c>
      <c r="CO63" s="1">
        <v>0</v>
      </c>
      <c r="CP63" s="1">
        <v>0</v>
      </c>
      <c r="CQ63" s="1">
        <v>0</v>
      </c>
      <c r="CR63" s="1">
        <v>0</v>
      </c>
      <c r="CS63" s="1">
        <v>0</v>
      </c>
      <c r="CT63" s="1">
        <v>0</v>
      </c>
      <c r="CU63" s="1">
        <v>0</v>
      </c>
      <c r="CV63" s="1">
        <v>0</v>
      </c>
      <c r="CW63" s="1">
        <v>0</v>
      </c>
      <c r="CX63" s="1">
        <v>0</v>
      </c>
      <c r="CY63" s="1">
        <v>0</v>
      </c>
      <c r="CZ63" s="1">
        <v>0</v>
      </c>
      <c r="DA63" s="1">
        <v>0</v>
      </c>
      <c r="DB63" s="1">
        <v>0</v>
      </c>
      <c r="DC63" s="1">
        <v>0</v>
      </c>
      <c r="DD63" s="1">
        <v>0</v>
      </c>
      <c r="DE63" s="1">
        <v>0</v>
      </c>
      <c r="DF63" s="1">
        <v>0</v>
      </c>
      <c r="DG63" s="1">
        <v>0</v>
      </c>
      <c r="DH63" s="1">
        <v>2.2634278033541104E-3</v>
      </c>
      <c r="DI63" s="1">
        <v>0.21613596343232944</v>
      </c>
      <c r="DJ63" s="1">
        <v>14.458632670042924</v>
      </c>
      <c r="DK63" s="1">
        <v>0</v>
      </c>
      <c r="DL63" s="1">
        <v>0</v>
      </c>
      <c r="DM63" s="1">
        <v>5.816716016893599</v>
      </c>
      <c r="DN63" s="1">
        <v>0</v>
      </c>
      <c r="DO63" s="1">
        <v>0</v>
      </c>
      <c r="DP63" s="1">
        <v>0</v>
      </c>
      <c r="DQ63" s="1">
        <v>0</v>
      </c>
      <c r="DR63" s="1">
        <v>0</v>
      </c>
      <c r="DS63" s="1">
        <v>0</v>
      </c>
      <c r="DT63" s="1">
        <v>0</v>
      </c>
      <c r="DU63" s="1">
        <v>0</v>
      </c>
      <c r="DV63" s="1">
        <v>0</v>
      </c>
      <c r="DW63" s="1">
        <v>0</v>
      </c>
      <c r="DX63" s="1">
        <v>0</v>
      </c>
      <c r="DY63" s="1">
        <v>0</v>
      </c>
      <c r="DZ63" s="1">
        <v>0</v>
      </c>
      <c r="EA63" s="1">
        <v>0</v>
      </c>
      <c r="EB63" s="1">
        <v>0</v>
      </c>
      <c r="EC63" s="1">
        <v>0</v>
      </c>
      <c r="ED63" s="1">
        <v>0</v>
      </c>
      <c r="EE63" s="1">
        <v>0</v>
      </c>
      <c r="EF63" s="1">
        <v>2.6675051689421126E-3</v>
      </c>
      <c r="EG63" s="1">
        <v>0.93007386794674196</v>
      </c>
      <c r="EH63" s="1">
        <v>29.144164433919375</v>
      </c>
      <c r="EI63" s="1">
        <v>0</v>
      </c>
      <c r="EJ63" s="1">
        <v>0</v>
      </c>
      <c r="EK63" s="1">
        <v>0</v>
      </c>
      <c r="EL63" s="1">
        <v>0</v>
      </c>
      <c r="EM63" s="1">
        <v>0</v>
      </c>
      <c r="EN63" s="1">
        <v>0</v>
      </c>
      <c r="EO63" s="1">
        <v>0</v>
      </c>
      <c r="EP63" s="1">
        <v>0</v>
      </c>
      <c r="EQ63" s="1">
        <v>0</v>
      </c>
      <c r="ER63" s="1">
        <v>0</v>
      </c>
      <c r="ES63" s="1">
        <v>0</v>
      </c>
      <c r="ET63" s="1">
        <v>0</v>
      </c>
      <c r="EU63" s="1">
        <v>0</v>
      </c>
      <c r="EV63" s="1">
        <v>0</v>
      </c>
      <c r="EW63" s="1">
        <v>0</v>
      </c>
      <c r="EX63" s="1">
        <v>0</v>
      </c>
      <c r="EY63" s="1">
        <v>0</v>
      </c>
      <c r="EZ63" s="1">
        <v>0</v>
      </c>
      <c r="FA63" s="1">
        <v>0</v>
      </c>
      <c r="FB63" s="1">
        <v>0</v>
      </c>
      <c r="FC63" s="1">
        <v>0</v>
      </c>
      <c r="FD63" s="1">
        <v>0</v>
      </c>
      <c r="FE63" s="1">
        <v>0</v>
      </c>
      <c r="FF63" s="1">
        <v>0</v>
      </c>
      <c r="FG63" s="1">
        <v>0</v>
      </c>
      <c r="FH63" s="1">
        <v>0</v>
      </c>
      <c r="FI63" s="1">
        <v>0</v>
      </c>
      <c r="FJ63" s="1">
        <v>0</v>
      </c>
      <c r="FK63" s="1">
        <v>0</v>
      </c>
      <c r="FL63" s="1">
        <v>0</v>
      </c>
      <c r="FM63" s="1">
        <v>0</v>
      </c>
      <c r="FN63" s="1">
        <v>0</v>
      </c>
      <c r="FO63" s="1">
        <v>0</v>
      </c>
      <c r="FP63" s="1">
        <v>0</v>
      </c>
      <c r="FQ63" s="1">
        <v>0</v>
      </c>
      <c r="FR63" s="1">
        <v>0</v>
      </c>
      <c r="FS63" s="1">
        <v>0</v>
      </c>
      <c r="FT63" s="1">
        <v>0</v>
      </c>
      <c r="FU63" s="1">
        <v>0</v>
      </c>
      <c r="FV63" s="1">
        <v>0</v>
      </c>
      <c r="FW63" s="1">
        <v>0</v>
      </c>
      <c r="FX63" s="1">
        <v>0</v>
      </c>
      <c r="FY63" s="1">
        <v>0</v>
      </c>
      <c r="FZ63" s="1">
        <v>0</v>
      </c>
      <c r="GA63" s="1">
        <v>19.168050540422374</v>
      </c>
      <c r="GB63" s="1">
        <v>0</v>
      </c>
      <c r="GC63" s="1">
        <v>0</v>
      </c>
      <c r="GD63" s="1">
        <v>0</v>
      </c>
      <c r="GE63" s="1">
        <v>0</v>
      </c>
      <c r="GF63" s="1">
        <v>0</v>
      </c>
      <c r="GG63" s="1">
        <v>0</v>
      </c>
      <c r="GH63" s="1">
        <v>0</v>
      </c>
      <c r="GI63" s="1">
        <v>0</v>
      </c>
      <c r="GJ63" s="1">
        <v>0</v>
      </c>
      <c r="GK63" s="1">
        <v>0</v>
      </c>
      <c r="GL63" s="1">
        <v>0</v>
      </c>
      <c r="GM63" s="1">
        <v>3.9423428197842596</v>
      </c>
      <c r="GN63" s="1">
        <v>0</v>
      </c>
      <c r="GO63" s="1">
        <v>0</v>
      </c>
      <c r="GP63" s="1">
        <v>0</v>
      </c>
      <c r="GQ63" s="1">
        <v>0</v>
      </c>
      <c r="GR63" s="1">
        <v>0</v>
      </c>
      <c r="GS63" s="1">
        <v>0</v>
      </c>
      <c r="GT63" s="1">
        <v>0</v>
      </c>
      <c r="GU63" s="1">
        <v>0</v>
      </c>
      <c r="GV63" s="1">
        <v>0</v>
      </c>
      <c r="GW63" s="1">
        <v>6.0084299999999999E-4</v>
      </c>
      <c r="GX63" s="1">
        <v>0.58820102691090992</v>
      </c>
      <c r="GY63" s="1">
        <v>0.58820102691090992</v>
      </c>
      <c r="GZ63" s="1">
        <v>1.4727892962439525E-3</v>
      </c>
      <c r="HA63" s="1">
        <v>2.0790916735312318E-2</v>
      </c>
      <c r="HB63" s="1">
        <v>2.0790916735312318E-2</v>
      </c>
      <c r="HC63" s="1">
        <v>0</v>
      </c>
      <c r="HD63" s="1">
        <v>0</v>
      </c>
      <c r="HE63" s="1">
        <v>0</v>
      </c>
      <c r="HF63" s="1">
        <v>0</v>
      </c>
      <c r="HG63" s="1">
        <v>0</v>
      </c>
      <c r="HH63" s="1">
        <v>0</v>
      </c>
      <c r="HI63" s="1">
        <v>0</v>
      </c>
      <c r="HJ63" s="1">
        <v>0</v>
      </c>
      <c r="HK63" s="1">
        <v>0</v>
      </c>
      <c r="HL63" s="1">
        <v>2.2484813716259306E-3</v>
      </c>
      <c r="HM63" s="1">
        <v>3.8673168966722724E-2</v>
      </c>
      <c r="HN63" s="1">
        <v>4.6616127491410113</v>
      </c>
      <c r="HO63" s="1">
        <v>0</v>
      </c>
      <c r="HP63" s="1">
        <v>0</v>
      </c>
      <c r="HQ63" s="1">
        <v>0</v>
      </c>
      <c r="HR63" s="1">
        <v>0</v>
      </c>
      <c r="HS63" s="1">
        <v>0</v>
      </c>
      <c r="HT63" s="1">
        <v>0</v>
      </c>
      <c r="HU63" s="1">
        <v>0</v>
      </c>
      <c r="HV63" s="1">
        <v>0</v>
      </c>
      <c r="HW63" s="1">
        <v>0</v>
      </c>
      <c r="HX63" s="1">
        <v>0</v>
      </c>
      <c r="HY63" s="1">
        <v>0</v>
      </c>
      <c r="HZ63" s="1">
        <v>0</v>
      </c>
      <c r="IA63" s="1">
        <v>1.8015200000000002E-4</v>
      </c>
      <c r="IB63" s="1">
        <v>4.6318668813350276E-2</v>
      </c>
      <c r="IC63" s="1">
        <v>0.34385054348351363</v>
      </c>
      <c r="ID63" s="1">
        <v>0</v>
      </c>
      <c r="IE63" s="1">
        <v>0</v>
      </c>
      <c r="IF63" s="1">
        <v>0</v>
      </c>
      <c r="IG63" s="1">
        <v>0</v>
      </c>
      <c r="IH63" s="1">
        <v>0</v>
      </c>
      <c r="II63" s="1">
        <v>0</v>
      </c>
      <c r="IJ63" s="1">
        <v>0</v>
      </c>
      <c r="IK63" s="1">
        <v>0</v>
      </c>
      <c r="IL63" s="1">
        <v>0</v>
      </c>
      <c r="IM63" s="1">
        <v>0</v>
      </c>
      <c r="IN63" s="1">
        <v>0</v>
      </c>
      <c r="IO63" s="1">
        <v>0</v>
      </c>
      <c r="IP63" s="1">
        <v>0</v>
      </c>
      <c r="IQ63" s="1">
        <v>0</v>
      </c>
      <c r="IR63" s="1">
        <v>0</v>
      </c>
      <c r="IS63" s="1">
        <v>0</v>
      </c>
      <c r="IT63" s="1">
        <v>0</v>
      </c>
      <c r="IU63" s="1">
        <v>0</v>
      </c>
      <c r="IV63" s="1">
        <v>0</v>
      </c>
      <c r="IW63" s="1">
        <v>0</v>
      </c>
      <c r="IX63" s="1">
        <v>0</v>
      </c>
      <c r="IY63" s="1">
        <v>0</v>
      </c>
      <c r="IZ63" s="1">
        <v>0</v>
      </c>
      <c r="JA63" s="1">
        <v>0</v>
      </c>
      <c r="JB63" s="1">
        <v>0</v>
      </c>
      <c r="JC63" s="1">
        <v>0</v>
      </c>
      <c r="JD63" s="1">
        <v>0</v>
      </c>
      <c r="JE63" s="1">
        <v>0</v>
      </c>
      <c r="JF63" s="1">
        <v>0</v>
      </c>
      <c r="JG63" s="1">
        <v>0</v>
      </c>
      <c r="JH63" s="1">
        <v>0</v>
      </c>
      <c r="JI63" s="1">
        <v>0</v>
      </c>
      <c r="JJ63" s="1">
        <v>0</v>
      </c>
      <c r="JK63" s="1">
        <v>0</v>
      </c>
      <c r="JL63" s="1">
        <v>0</v>
      </c>
      <c r="JM63" s="1">
        <v>0</v>
      </c>
      <c r="JN63" s="1">
        <v>76.844836178643789</v>
      </c>
      <c r="JO63" s="1">
        <v>0.28801684912694053</v>
      </c>
      <c r="JP63" s="1">
        <v>7.5383843269229116</v>
      </c>
      <c r="JQ63" s="1">
        <v>0.35027545862292658</v>
      </c>
      <c r="JR63" s="1">
        <v>0</v>
      </c>
      <c r="JS63" s="1">
        <v>0.76782684611729357</v>
      </c>
      <c r="JT63" s="1">
        <v>0.50750135048314526</v>
      </c>
      <c r="JU63" s="1">
        <v>0.38247519114406525</v>
      </c>
      <c r="JV63" s="1">
        <v>3.6272032278837164E-2</v>
      </c>
      <c r="JW63" s="1">
        <v>0</v>
      </c>
      <c r="JX63" s="1">
        <v>2.8033119568593454</v>
      </c>
      <c r="JY63" s="1">
        <v>3.5492300873698923</v>
      </c>
      <c r="JZ63" s="1">
        <v>3.5161792840243065</v>
      </c>
      <c r="KA63" s="1">
        <v>0.49343430406515881</v>
      </c>
      <c r="KB63" s="1">
        <v>2.9222561343413953</v>
      </c>
      <c r="KC63" s="1">
        <v>0</v>
      </c>
    </row>
    <row r="64" spans="1:289" ht="11.1" customHeight="1" x14ac:dyDescent="0.2">
      <c r="A64" s="1" t="s">
        <v>66</v>
      </c>
      <c r="B64" s="1">
        <v>795.89843750000011</v>
      </c>
      <c r="D64" s="1">
        <v>18.482214821655941</v>
      </c>
      <c r="CA64" s="1">
        <v>0</v>
      </c>
      <c r="CB64" s="1">
        <v>0</v>
      </c>
      <c r="CC64" s="1">
        <v>0</v>
      </c>
      <c r="CD64" s="1">
        <v>0</v>
      </c>
      <c r="CE64" s="1">
        <v>0</v>
      </c>
      <c r="CF64" s="1">
        <v>0</v>
      </c>
      <c r="CG64" s="1">
        <v>0</v>
      </c>
      <c r="CH64" s="1">
        <v>0</v>
      </c>
      <c r="CI64" s="1">
        <v>0</v>
      </c>
      <c r="CJ64" s="1">
        <v>0</v>
      </c>
      <c r="CK64" s="1">
        <v>0</v>
      </c>
      <c r="CL64" s="1">
        <v>0</v>
      </c>
      <c r="CM64" s="1">
        <v>0</v>
      </c>
      <c r="CN64" s="1">
        <v>0</v>
      </c>
      <c r="CO64" s="1">
        <v>0</v>
      </c>
      <c r="CP64" s="1">
        <v>0</v>
      </c>
      <c r="CQ64" s="1">
        <v>0</v>
      </c>
      <c r="CR64" s="1">
        <v>0</v>
      </c>
      <c r="CS64" s="1">
        <v>0</v>
      </c>
      <c r="CT64" s="1">
        <v>0</v>
      </c>
      <c r="CU64" s="1">
        <v>0</v>
      </c>
      <c r="CV64" s="1">
        <v>0</v>
      </c>
      <c r="CW64" s="1">
        <v>0</v>
      </c>
      <c r="CX64" s="1">
        <v>0</v>
      </c>
      <c r="CY64" s="1">
        <v>0</v>
      </c>
      <c r="CZ64" s="1">
        <v>0</v>
      </c>
      <c r="DA64" s="1">
        <v>0</v>
      </c>
      <c r="DB64" s="1">
        <v>0</v>
      </c>
      <c r="DC64" s="1">
        <v>0</v>
      </c>
      <c r="DD64" s="1">
        <v>0</v>
      </c>
      <c r="DE64" s="1">
        <v>0</v>
      </c>
      <c r="DF64" s="1">
        <v>0</v>
      </c>
      <c r="DG64" s="1">
        <v>0</v>
      </c>
      <c r="DH64" s="1">
        <v>0.27943230153882104</v>
      </c>
      <c r="DI64" s="1">
        <v>0</v>
      </c>
      <c r="DJ64" s="1">
        <v>14.458632670042924</v>
      </c>
      <c r="DK64" s="1">
        <v>0</v>
      </c>
      <c r="DL64" s="1">
        <v>0</v>
      </c>
      <c r="DM64" s="1">
        <v>5.816716016893599</v>
      </c>
      <c r="DN64" s="1">
        <v>0</v>
      </c>
      <c r="DO64" s="1">
        <v>0</v>
      </c>
      <c r="DP64" s="1">
        <v>0</v>
      </c>
      <c r="DQ64" s="1">
        <v>0</v>
      </c>
      <c r="DR64" s="1">
        <v>0</v>
      </c>
      <c r="DS64" s="1">
        <v>0</v>
      </c>
      <c r="DT64" s="1">
        <v>0</v>
      </c>
      <c r="DU64" s="1">
        <v>0</v>
      </c>
      <c r="DV64" s="1">
        <v>0</v>
      </c>
      <c r="DW64" s="1">
        <v>0</v>
      </c>
      <c r="DX64" s="1">
        <v>0</v>
      </c>
      <c r="DY64" s="1">
        <v>0</v>
      </c>
      <c r="DZ64" s="1">
        <v>0</v>
      </c>
      <c r="EA64" s="1">
        <v>0</v>
      </c>
      <c r="EB64" s="1">
        <v>0</v>
      </c>
      <c r="EC64" s="1">
        <v>0</v>
      </c>
      <c r="ED64" s="1">
        <v>0</v>
      </c>
      <c r="EE64" s="1">
        <v>0</v>
      </c>
      <c r="EF64" s="1">
        <v>1.2554469243633859</v>
      </c>
      <c r="EG64" s="1">
        <v>0</v>
      </c>
      <c r="EH64" s="1">
        <v>29.144164433919375</v>
      </c>
      <c r="EI64" s="1">
        <v>0</v>
      </c>
      <c r="EJ64" s="1">
        <v>0</v>
      </c>
      <c r="EK64" s="1">
        <v>0</v>
      </c>
      <c r="EL64" s="1">
        <v>0</v>
      </c>
      <c r="EM64" s="1">
        <v>0</v>
      </c>
      <c r="EN64" s="1">
        <v>0</v>
      </c>
      <c r="EO64" s="1">
        <v>0</v>
      </c>
      <c r="EP64" s="1">
        <v>0</v>
      </c>
      <c r="EQ64" s="1">
        <v>0</v>
      </c>
      <c r="ER64" s="1">
        <v>0</v>
      </c>
      <c r="ES64" s="1">
        <v>0</v>
      </c>
      <c r="ET64" s="1">
        <v>0</v>
      </c>
      <c r="EU64" s="1">
        <v>0</v>
      </c>
      <c r="EV64" s="1">
        <v>0</v>
      </c>
      <c r="EW64" s="1">
        <v>0</v>
      </c>
      <c r="EX64" s="1">
        <v>0</v>
      </c>
      <c r="EY64" s="1">
        <v>0</v>
      </c>
      <c r="EZ64" s="1">
        <v>0</v>
      </c>
      <c r="FA64" s="1">
        <v>0</v>
      </c>
      <c r="FB64" s="1">
        <v>0</v>
      </c>
      <c r="FC64" s="1">
        <v>0</v>
      </c>
      <c r="FD64" s="1">
        <v>0</v>
      </c>
      <c r="FE64" s="1">
        <v>0</v>
      </c>
      <c r="FF64" s="1">
        <v>0</v>
      </c>
      <c r="FG64" s="1">
        <v>0</v>
      </c>
      <c r="FH64" s="1">
        <v>0</v>
      </c>
      <c r="FI64" s="1">
        <v>0</v>
      </c>
      <c r="FJ64" s="1">
        <v>0</v>
      </c>
      <c r="FK64" s="1">
        <v>0</v>
      </c>
      <c r="FL64" s="1">
        <v>0</v>
      </c>
      <c r="FM64" s="1">
        <v>0</v>
      </c>
      <c r="FN64" s="1">
        <v>0</v>
      </c>
      <c r="FO64" s="1">
        <v>0</v>
      </c>
      <c r="FP64" s="1">
        <v>0</v>
      </c>
      <c r="FQ64" s="1">
        <v>0</v>
      </c>
      <c r="FR64" s="1">
        <v>0</v>
      </c>
      <c r="FS64" s="1">
        <v>0</v>
      </c>
      <c r="FT64" s="1">
        <v>0</v>
      </c>
      <c r="FU64" s="1">
        <v>0</v>
      </c>
      <c r="FV64" s="1">
        <v>0</v>
      </c>
      <c r="FW64" s="1">
        <v>0</v>
      </c>
      <c r="FX64" s="1">
        <v>0</v>
      </c>
      <c r="FY64" s="1">
        <v>0</v>
      </c>
      <c r="FZ64" s="1">
        <v>0</v>
      </c>
      <c r="GA64" s="1">
        <v>19.168050540422374</v>
      </c>
      <c r="GB64" s="1">
        <v>0</v>
      </c>
      <c r="GC64" s="1">
        <v>0</v>
      </c>
      <c r="GD64" s="1">
        <v>0</v>
      </c>
      <c r="GE64" s="1">
        <v>0</v>
      </c>
      <c r="GF64" s="1">
        <v>0</v>
      </c>
      <c r="GG64" s="1">
        <v>0</v>
      </c>
      <c r="GH64" s="1">
        <v>0</v>
      </c>
      <c r="GI64" s="1">
        <v>0</v>
      </c>
      <c r="GJ64" s="1">
        <v>0</v>
      </c>
      <c r="GK64" s="1">
        <v>0</v>
      </c>
      <c r="GL64" s="1">
        <v>0</v>
      </c>
      <c r="GM64" s="1">
        <v>3.9423428197842596</v>
      </c>
      <c r="GN64" s="1">
        <v>0</v>
      </c>
      <c r="GO64" s="1">
        <v>0</v>
      </c>
      <c r="GP64" s="1">
        <v>0</v>
      </c>
      <c r="GQ64" s="1">
        <v>0</v>
      </c>
      <c r="GR64" s="1">
        <v>0</v>
      </c>
      <c r="GS64" s="1">
        <v>0</v>
      </c>
      <c r="GT64" s="1">
        <v>0</v>
      </c>
      <c r="GU64" s="1">
        <v>0</v>
      </c>
      <c r="GV64" s="1">
        <v>0</v>
      </c>
      <c r="GW64" s="1">
        <v>1.8348463667351194</v>
      </c>
      <c r="GX64" s="1">
        <v>0</v>
      </c>
      <c r="GY64" s="1">
        <v>0.58820102691090992</v>
      </c>
      <c r="GZ64" s="1">
        <v>2.699307748423406E-2</v>
      </c>
      <c r="HA64" s="1">
        <v>0</v>
      </c>
      <c r="HB64" s="1">
        <v>2.0790916735312318E-2</v>
      </c>
      <c r="HC64" s="1">
        <v>0</v>
      </c>
      <c r="HD64" s="1">
        <v>0</v>
      </c>
      <c r="HE64" s="1">
        <v>0</v>
      </c>
      <c r="HF64" s="1">
        <v>0</v>
      </c>
      <c r="HG64" s="1">
        <v>0</v>
      </c>
      <c r="HH64" s="1">
        <v>0</v>
      </c>
      <c r="HI64" s="1">
        <v>0</v>
      </c>
      <c r="HJ64" s="1">
        <v>0</v>
      </c>
      <c r="HK64" s="1">
        <v>0</v>
      </c>
      <c r="HL64" s="1">
        <v>3.8083601189477082E-2</v>
      </c>
      <c r="HM64" s="1">
        <v>0</v>
      </c>
      <c r="HN64" s="1">
        <v>4.6616127491410113</v>
      </c>
      <c r="HO64" s="1">
        <v>0</v>
      </c>
      <c r="HP64" s="1">
        <v>0</v>
      </c>
      <c r="HQ64" s="1">
        <v>0</v>
      </c>
      <c r="HR64" s="1">
        <v>0</v>
      </c>
      <c r="HS64" s="1">
        <v>0</v>
      </c>
      <c r="HT64" s="1">
        <v>0</v>
      </c>
      <c r="HU64" s="1">
        <v>0</v>
      </c>
      <c r="HV64" s="1">
        <v>0</v>
      </c>
      <c r="HW64" s="1">
        <v>0</v>
      </c>
      <c r="HX64" s="1">
        <v>0</v>
      </c>
      <c r="HY64" s="1">
        <v>0</v>
      </c>
      <c r="HZ64" s="1">
        <v>0</v>
      </c>
      <c r="IA64" s="1">
        <v>9.6524284223813095E-2</v>
      </c>
      <c r="IB64" s="1">
        <v>0</v>
      </c>
      <c r="IC64" s="1">
        <v>0.34385054348351363</v>
      </c>
      <c r="ID64" s="1">
        <v>0</v>
      </c>
      <c r="IE64" s="1">
        <v>0</v>
      </c>
      <c r="IF64" s="1">
        <v>0</v>
      </c>
      <c r="IG64" s="1">
        <v>0</v>
      </c>
      <c r="IH64" s="1">
        <v>0</v>
      </c>
      <c r="II64" s="1">
        <v>0</v>
      </c>
      <c r="IJ64" s="1">
        <v>0</v>
      </c>
      <c r="IK64" s="1">
        <v>0</v>
      </c>
      <c r="IL64" s="1">
        <v>0</v>
      </c>
      <c r="IM64" s="1">
        <v>0</v>
      </c>
      <c r="IN64" s="1">
        <v>0</v>
      </c>
      <c r="IO64" s="1">
        <v>0</v>
      </c>
      <c r="IP64" s="1">
        <v>0</v>
      </c>
      <c r="IQ64" s="1">
        <v>0</v>
      </c>
      <c r="IR64" s="1">
        <v>0</v>
      </c>
      <c r="IS64" s="1">
        <v>0</v>
      </c>
      <c r="IT64" s="1">
        <v>0</v>
      </c>
      <c r="IU64" s="1">
        <v>0</v>
      </c>
      <c r="IV64" s="1">
        <v>0</v>
      </c>
      <c r="IW64" s="1">
        <v>0</v>
      </c>
      <c r="IX64" s="1">
        <v>0</v>
      </c>
      <c r="IY64" s="1">
        <v>0</v>
      </c>
      <c r="IZ64" s="1">
        <v>0</v>
      </c>
      <c r="JA64" s="1">
        <v>0</v>
      </c>
      <c r="JB64" s="1">
        <v>0</v>
      </c>
      <c r="JC64" s="1">
        <v>0</v>
      </c>
      <c r="JD64" s="1">
        <v>0</v>
      </c>
      <c r="JE64" s="1">
        <v>0</v>
      </c>
      <c r="JF64" s="1">
        <v>0</v>
      </c>
      <c r="JG64" s="1">
        <v>0</v>
      </c>
      <c r="JH64" s="1">
        <v>0</v>
      </c>
      <c r="JI64" s="1">
        <v>0</v>
      </c>
      <c r="JJ64" s="1">
        <v>0</v>
      </c>
      <c r="JK64" s="1">
        <v>0</v>
      </c>
      <c r="JL64" s="1">
        <v>0</v>
      </c>
      <c r="JM64" s="1">
        <v>0</v>
      </c>
      <c r="JN64" s="1">
        <v>76.527976276290644</v>
      </c>
      <c r="JO64" s="1">
        <v>0.24872303572131749</v>
      </c>
      <c r="JP64" s="1">
        <v>7.3728185835972138</v>
      </c>
      <c r="JQ64" s="1">
        <v>0.30051480585794466</v>
      </c>
      <c r="JR64" s="1">
        <v>0</v>
      </c>
      <c r="JS64" s="1">
        <v>0.6147241153967441</v>
      </c>
      <c r="JT64" s="1">
        <v>0.59950317203654346</v>
      </c>
      <c r="JU64" s="1">
        <v>0.27166146959489562</v>
      </c>
      <c r="JV64" s="1">
        <v>4.3183151272763363E-2</v>
      </c>
      <c r="JW64" s="1">
        <v>0</v>
      </c>
      <c r="JX64" s="1">
        <v>2.7160910775839726</v>
      </c>
      <c r="JY64" s="1">
        <v>3.6335178194910549</v>
      </c>
      <c r="JZ64" s="1">
        <v>4.1260651356152245</v>
      </c>
      <c r="KA64" s="1">
        <v>0.58745118089363435</v>
      </c>
      <c r="KB64" s="1">
        <v>2.9577701766480566</v>
      </c>
      <c r="KC64" s="1">
        <v>0</v>
      </c>
    </row>
    <row r="65" spans="1:289" ht="11.1" customHeight="1" x14ac:dyDescent="0.2">
      <c r="A65" s="1" t="s">
        <v>59</v>
      </c>
      <c r="B65" s="1">
        <v>795.89843750000011</v>
      </c>
      <c r="D65" s="1">
        <v>18.482214821655692</v>
      </c>
      <c r="CA65" s="1">
        <v>0</v>
      </c>
      <c r="CB65" s="1">
        <v>0</v>
      </c>
      <c r="CC65" s="1">
        <v>0</v>
      </c>
      <c r="CD65" s="1">
        <v>0</v>
      </c>
      <c r="CE65" s="1">
        <v>0</v>
      </c>
      <c r="CF65" s="1">
        <v>0</v>
      </c>
      <c r="CG65" s="1">
        <v>0</v>
      </c>
      <c r="CH65" s="1">
        <v>0</v>
      </c>
      <c r="CI65" s="1">
        <v>0</v>
      </c>
      <c r="CJ65" s="1">
        <v>0</v>
      </c>
      <c r="CK65" s="1">
        <v>0</v>
      </c>
      <c r="CL65" s="1">
        <v>0</v>
      </c>
      <c r="CM65" s="1">
        <v>0</v>
      </c>
      <c r="CN65" s="1">
        <v>0</v>
      </c>
      <c r="CO65" s="1">
        <v>0</v>
      </c>
      <c r="CP65" s="1">
        <v>0</v>
      </c>
      <c r="CQ65" s="1">
        <v>0</v>
      </c>
      <c r="CR65" s="1">
        <v>0</v>
      </c>
      <c r="CS65" s="1">
        <v>0</v>
      </c>
      <c r="CT65" s="1">
        <v>0</v>
      </c>
      <c r="CU65" s="1">
        <v>0</v>
      </c>
      <c r="CV65" s="1">
        <v>0</v>
      </c>
      <c r="CW65" s="1">
        <v>0</v>
      </c>
      <c r="CX65" s="1">
        <v>0</v>
      </c>
      <c r="CY65" s="1">
        <v>0</v>
      </c>
      <c r="CZ65" s="1">
        <v>0</v>
      </c>
      <c r="DA65" s="1">
        <v>0</v>
      </c>
      <c r="DB65" s="1">
        <v>0</v>
      </c>
      <c r="DC65" s="1">
        <v>0</v>
      </c>
      <c r="DD65" s="1">
        <v>0</v>
      </c>
      <c r="DE65" s="1">
        <v>0</v>
      </c>
      <c r="DF65" s="1">
        <v>0</v>
      </c>
      <c r="DG65" s="1">
        <v>0</v>
      </c>
      <c r="DH65" s="1">
        <v>2.2712074857870425E-3</v>
      </c>
      <c r="DI65" s="1">
        <v>0.27716109405303418</v>
      </c>
      <c r="DJ65" s="1">
        <v>14.735793764095957</v>
      </c>
      <c r="DK65" s="1">
        <v>0</v>
      </c>
      <c r="DL65" s="1">
        <v>0</v>
      </c>
      <c r="DM65" s="1">
        <v>5.816716016893599</v>
      </c>
      <c r="DN65" s="1">
        <v>0</v>
      </c>
      <c r="DO65" s="1">
        <v>0</v>
      </c>
      <c r="DP65" s="1">
        <v>0</v>
      </c>
      <c r="DQ65" s="1">
        <v>0</v>
      </c>
      <c r="DR65" s="1">
        <v>0</v>
      </c>
      <c r="DS65" s="1">
        <v>0</v>
      </c>
      <c r="DT65" s="1">
        <v>0</v>
      </c>
      <c r="DU65" s="1">
        <v>0</v>
      </c>
      <c r="DV65" s="1">
        <v>0</v>
      </c>
      <c r="DW65" s="1">
        <v>0</v>
      </c>
      <c r="DX65" s="1">
        <v>0</v>
      </c>
      <c r="DY65" s="1">
        <v>0</v>
      </c>
      <c r="DZ65" s="1">
        <v>0</v>
      </c>
      <c r="EA65" s="1">
        <v>0</v>
      </c>
      <c r="EB65" s="1">
        <v>0</v>
      </c>
      <c r="EC65" s="1">
        <v>0</v>
      </c>
      <c r="ED65" s="1">
        <v>0</v>
      </c>
      <c r="EE65" s="1">
        <v>0</v>
      </c>
      <c r="EF65" s="1">
        <v>2.6636457650828656E-3</v>
      </c>
      <c r="EG65" s="1">
        <v>1.252783278598302</v>
      </c>
      <c r="EH65" s="1">
        <v>30.396947712517676</v>
      </c>
      <c r="EI65" s="1">
        <v>0</v>
      </c>
      <c r="EJ65" s="1">
        <v>0</v>
      </c>
      <c r="EK65" s="1">
        <v>0</v>
      </c>
      <c r="EL65" s="1">
        <v>0</v>
      </c>
      <c r="EM65" s="1">
        <v>0</v>
      </c>
      <c r="EN65" s="1">
        <v>0</v>
      </c>
      <c r="EO65" s="1">
        <v>0</v>
      </c>
      <c r="EP65" s="1">
        <v>0</v>
      </c>
      <c r="EQ65" s="1">
        <v>0</v>
      </c>
      <c r="ER65" s="1">
        <v>0</v>
      </c>
      <c r="ES65" s="1">
        <v>0</v>
      </c>
      <c r="ET65" s="1">
        <v>0</v>
      </c>
      <c r="EU65" s="1">
        <v>0</v>
      </c>
      <c r="EV65" s="1">
        <v>0</v>
      </c>
      <c r="EW65" s="1">
        <v>0</v>
      </c>
      <c r="EX65" s="1">
        <v>0</v>
      </c>
      <c r="EY65" s="1">
        <v>0</v>
      </c>
      <c r="EZ65" s="1">
        <v>0</v>
      </c>
      <c r="FA65" s="1">
        <v>0</v>
      </c>
      <c r="FB65" s="1">
        <v>0</v>
      </c>
      <c r="FC65" s="1">
        <v>0</v>
      </c>
      <c r="FD65" s="1">
        <v>0</v>
      </c>
      <c r="FE65" s="1">
        <v>0</v>
      </c>
      <c r="FF65" s="1">
        <v>0</v>
      </c>
      <c r="FG65" s="1">
        <v>0</v>
      </c>
      <c r="FH65" s="1">
        <v>0</v>
      </c>
      <c r="FI65" s="1">
        <v>0</v>
      </c>
      <c r="FJ65" s="1">
        <v>0</v>
      </c>
      <c r="FK65" s="1">
        <v>0</v>
      </c>
      <c r="FL65" s="1">
        <v>0</v>
      </c>
      <c r="FM65" s="1">
        <v>0</v>
      </c>
      <c r="FN65" s="1">
        <v>0</v>
      </c>
      <c r="FO65" s="1">
        <v>0</v>
      </c>
      <c r="FP65" s="1">
        <v>0</v>
      </c>
      <c r="FQ65" s="1">
        <v>0</v>
      </c>
      <c r="FR65" s="1">
        <v>0</v>
      </c>
      <c r="FS65" s="1">
        <v>0</v>
      </c>
      <c r="FT65" s="1">
        <v>0</v>
      </c>
      <c r="FU65" s="1">
        <v>0</v>
      </c>
      <c r="FV65" s="1">
        <v>0</v>
      </c>
      <c r="FW65" s="1">
        <v>0</v>
      </c>
      <c r="FX65" s="1">
        <v>0</v>
      </c>
      <c r="FY65" s="1">
        <v>0</v>
      </c>
      <c r="FZ65" s="1">
        <v>0</v>
      </c>
      <c r="GA65" s="1">
        <v>19.168050540422374</v>
      </c>
      <c r="GB65" s="1">
        <v>0</v>
      </c>
      <c r="GC65" s="1">
        <v>0</v>
      </c>
      <c r="GD65" s="1">
        <v>0</v>
      </c>
      <c r="GE65" s="1">
        <v>0</v>
      </c>
      <c r="GF65" s="1">
        <v>0</v>
      </c>
      <c r="GG65" s="1">
        <v>0</v>
      </c>
      <c r="GH65" s="1">
        <v>0</v>
      </c>
      <c r="GI65" s="1">
        <v>0</v>
      </c>
      <c r="GJ65" s="1">
        <v>0</v>
      </c>
      <c r="GK65" s="1">
        <v>0</v>
      </c>
      <c r="GL65" s="1">
        <v>0</v>
      </c>
      <c r="GM65" s="1">
        <v>3.9423428197842596</v>
      </c>
      <c r="GN65" s="1">
        <v>0</v>
      </c>
      <c r="GO65" s="1">
        <v>0</v>
      </c>
      <c r="GP65" s="1">
        <v>0</v>
      </c>
      <c r="GQ65" s="1">
        <v>0</v>
      </c>
      <c r="GR65" s="1">
        <v>0</v>
      </c>
      <c r="GS65" s="1">
        <v>0</v>
      </c>
      <c r="GT65" s="1">
        <v>0</v>
      </c>
      <c r="GU65" s="1">
        <v>0</v>
      </c>
      <c r="GV65" s="1">
        <v>0</v>
      </c>
      <c r="GW65" s="1">
        <v>6.0084299999999999E-4</v>
      </c>
      <c r="GX65" s="1">
        <v>1.8342455237351192</v>
      </c>
      <c r="GY65" s="1">
        <v>2.4224465506460291</v>
      </c>
      <c r="GZ65" s="1">
        <v>1.4787827175934134E-3</v>
      </c>
      <c r="HA65" s="1">
        <v>2.551429476664065E-2</v>
      </c>
      <c r="HB65" s="1">
        <v>4.6305211501952964E-2</v>
      </c>
      <c r="HC65" s="1">
        <v>0</v>
      </c>
      <c r="HD65" s="1">
        <v>0</v>
      </c>
      <c r="HE65" s="1">
        <v>0</v>
      </c>
      <c r="HF65" s="1">
        <v>0</v>
      </c>
      <c r="HG65" s="1">
        <v>0</v>
      </c>
      <c r="HH65" s="1">
        <v>0</v>
      </c>
      <c r="HI65" s="1">
        <v>0</v>
      </c>
      <c r="HJ65" s="1">
        <v>0</v>
      </c>
      <c r="HK65" s="1">
        <v>0</v>
      </c>
      <c r="HL65" s="1">
        <v>2.2562952687846475E-3</v>
      </c>
      <c r="HM65" s="1">
        <v>3.5827305920692623E-2</v>
      </c>
      <c r="HN65" s="1">
        <v>4.6974400550617039</v>
      </c>
      <c r="HO65" s="1">
        <v>0</v>
      </c>
      <c r="HP65" s="1">
        <v>0</v>
      </c>
      <c r="HQ65" s="1">
        <v>0</v>
      </c>
      <c r="HR65" s="1">
        <v>0</v>
      </c>
      <c r="HS65" s="1">
        <v>0</v>
      </c>
      <c r="HT65" s="1">
        <v>0</v>
      </c>
      <c r="HU65" s="1">
        <v>0</v>
      </c>
      <c r="HV65" s="1">
        <v>0</v>
      </c>
      <c r="HW65" s="1">
        <v>0</v>
      </c>
      <c r="HX65" s="1">
        <v>0</v>
      </c>
      <c r="HY65" s="1">
        <v>0</v>
      </c>
      <c r="HZ65" s="1">
        <v>0</v>
      </c>
      <c r="IA65" s="1">
        <v>1.8015200000000002E-4</v>
      </c>
      <c r="IB65" s="1">
        <v>9.634413222381312E-2</v>
      </c>
      <c r="IC65" s="1">
        <v>0.44019467570732673</v>
      </c>
      <c r="ID65" s="1">
        <v>0</v>
      </c>
      <c r="IE65" s="1">
        <v>0</v>
      </c>
      <c r="IF65" s="1">
        <v>0</v>
      </c>
      <c r="IG65" s="1">
        <v>0</v>
      </c>
      <c r="IH65" s="1">
        <v>0</v>
      </c>
      <c r="II65" s="1">
        <v>0</v>
      </c>
      <c r="IJ65" s="1">
        <v>0</v>
      </c>
      <c r="IK65" s="1">
        <v>0</v>
      </c>
      <c r="IL65" s="1">
        <v>0</v>
      </c>
      <c r="IM65" s="1">
        <v>0</v>
      </c>
      <c r="IN65" s="1">
        <v>0</v>
      </c>
      <c r="IO65" s="1">
        <v>0</v>
      </c>
      <c r="IP65" s="1">
        <v>0</v>
      </c>
      <c r="IQ65" s="1">
        <v>0</v>
      </c>
      <c r="IR65" s="1">
        <v>0</v>
      </c>
      <c r="IS65" s="1">
        <v>0</v>
      </c>
      <c r="IT65" s="1">
        <v>0</v>
      </c>
      <c r="IU65" s="1">
        <v>0</v>
      </c>
      <c r="IV65" s="1">
        <v>0</v>
      </c>
      <c r="IW65" s="1">
        <v>0</v>
      </c>
      <c r="IX65" s="1">
        <v>0</v>
      </c>
      <c r="IY65" s="1">
        <v>0</v>
      </c>
      <c r="IZ65" s="1">
        <v>0</v>
      </c>
      <c r="JA65" s="1">
        <v>0</v>
      </c>
      <c r="JB65" s="1">
        <v>0</v>
      </c>
      <c r="JC65" s="1">
        <v>0</v>
      </c>
      <c r="JD65" s="1">
        <v>0</v>
      </c>
      <c r="JE65" s="1">
        <v>0</v>
      </c>
      <c r="JF65" s="1">
        <v>0</v>
      </c>
      <c r="JG65" s="1">
        <v>0</v>
      </c>
      <c r="JH65" s="1">
        <v>0</v>
      </c>
      <c r="JI65" s="1">
        <v>0</v>
      </c>
      <c r="JJ65" s="1">
        <v>0</v>
      </c>
      <c r="JK65" s="1">
        <v>0</v>
      </c>
      <c r="JL65" s="1">
        <v>0</v>
      </c>
      <c r="JM65" s="1">
        <v>0</v>
      </c>
      <c r="JN65" s="1">
        <v>76.527976276290431</v>
      </c>
      <c r="JO65" s="1">
        <v>0.24872303572131879</v>
      </c>
      <c r="JP65" s="1">
        <v>7.3728185835972972</v>
      </c>
      <c r="JQ65" s="1">
        <v>0.30051480585791945</v>
      </c>
      <c r="JR65" s="1">
        <v>0</v>
      </c>
      <c r="JS65" s="1">
        <v>0.61472411539668825</v>
      </c>
      <c r="JT65" s="1">
        <v>0.59950317203655068</v>
      </c>
      <c r="JU65" s="1">
        <v>0.27166146959489929</v>
      </c>
      <c r="JV65" s="1">
        <v>4.3183151272763932E-2</v>
      </c>
      <c r="JW65" s="1">
        <v>0</v>
      </c>
      <c r="JX65" s="1">
        <v>2.7160910775840335</v>
      </c>
      <c r="JY65" s="1">
        <v>3.6335178194911015</v>
      </c>
      <c r="JZ65" s="1">
        <v>4.1260651356152813</v>
      </c>
      <c r="KA65" s="1">
        <v>0.58745118089363701</v>
      </c>
      <c r="KB65" s="1">
        <v>2.9577701766480957</v>
      </c>
      <c r="KC65" s="1">
        <v>0</v>
      </c>
    </row>
    <row r="66" spans="1:289" ht="11.1" customHeight="1" x14ac:dyDescent="0.2">
      <c r="A66" s="1" t="s">
        <v>66</v>
      </c>
      <c r="B66" s="1">
        <v>775.89843750000011</v>
      </c>
      <c r="D66" s="1">
        <v>16.151178900344867</v>
      </c>
      <c r="CA66" s="1">
        <v>0</v>
      </c>
      <c r="CB66" s="1">
        <v>0</v>
      </c>
      <c r="CC66" s="1">
        <v>0</v>
      </c>
      <c r="CD66" s="1">
        <v>0</v>
      </c>
      <c r="CE66" s="1">
        <v>0</v>
      </c>
      <c r="CF66" s="1">
        <v>0</v>
      </c>
      <c r="CG66" s="1">
        <v>0</v>
      </c>
      <c r="CH66" s="1">
        <v>0</v>
      </c>
      <c r="CI66" s="1">
        <v>0</v>
      </c>
      <c r="CJ66" s="1">
        <v>0</v>
      </c>
      <c r="CK66" s="1">
        <v>0</v>
      </c>
      <c r="CL66" s="1">
        <v>0</v>
      </c>
      <c r="CM66" s="1">
        <v>0</v>
      </c>
      <c r="CN66" s="1">
        <v>0</v>
      </c>
      <c r="CO66" s="1">
        <v>0</v>
      </c>
      <c r="CP66" s="1">
        <v>0</v>
      </c>
      <c r="CQ66" s="1">
        <v>0</v>
      </c>
      <c r="CR66" s="1">
        <v>0</v>
      </c>
      <c r="CS66" s="1">
        <v>0</v>
      </c>
      <c r="CT66" s="1">
        <v>0</v>
      </c>
      <c r="CU66" s="1">
        <v>0</v>
      </c>
      <c r="CV66" s="1">
        <v>0</v>
      </c>
      <c r="CW66" s="1">
        <v>0</v>
      </c>
      <c r="CX66" s="1">
        <v>0</v>
      </c>
      <c r="CY66" s="1">
        <v>0</v>
      </c>
      <c r="CZ66" s="1">
        <v>0</v>
      </c>
      <c r="DA66" s="1">
        <v>0</v>
      </c>
      <c r="DB66" s="1">
        <v>0</v>
      </c>
      <c r="DC66" s="1">
        <v>0</v>
      </c>
      <c r="DD66" s="1">
        <v>0</v>
      </c>
      <c r="DE66" s="1">
        <v>0</v>
      </c>
      <c r="DF66" s="1">
        <v>0</v>
      </c>
      <c r="DG66" s="1">
        <v>0</v>
      </c>
      <c r="DH66" s="1">
        <v>0.18621613236122386</v>
      </c>
      <c r="DI66" s="1">
        <v>0</v>
      </c>
      <c r="DJ66" s="1">
        <v>14.735793764095957</v>
      </c>
      <c r="DK66" s="1">
        <v>0</v>
      </c>
      <c r="DL66" s="1">
        <v>0</v>
      </c>
      <c r="DM66" s="1">
        <v>5.816716016893599</v>
      </c>
      <c r="DN66" s="1">
        <v>0</v>
      </c>
      <c r="DO66" s="1">
        <v>0</v>
      </c>
      <c r="DP66" s="1">
        <v>0</v>
      </c>
      <c r="DQ66" s="1">
        <v>0</v>
      </c>
      <c r="DR66" s="1">
        <v>0</v>
      </c>
      <c r="DS66" s="1">
        <v>0</v>
      </c>
      <c r="DT66" s="1">
        <v>0</v>
      </c>
      <c r="DU66" s="1">
        <v>0</v>
      </c>
      <c r="DV66" s="1">
        <v>0</v>
      </c>
      <c r="DW66" s="1">
        <v>0</v>
      </c>
      <c r="DX66" s="1">
        <v>0</v>
      </c>
      <c r="DY66" s="1">
        <v>0</v>
      </c>
      <c r="DZ66" s="1">
        <v>0</v>
      </c>
      <c r="EA66" s="1">
        <v>0</v>
      </c>
      <c r="EB66" s="1">
        <v>0</v>
      </c>
      <c r="EC66" s="1">
        <v>0</v>
      </c>
      <c r="ED66" s="1">
        <v>0</v>
      </c>
      <c r="EE66" s="1">
        <v>0</v>
      </c>
      <c r="EF66" s="1">
        <v>0.82872873515828294</v>
      </c>
      <c r="EG66" s="1">
        <v>0</v>
      </c>
      <c r="EH66" s="1">
        <v>30.396947712517676</v>
      </c>
      <c r="EI66" s="1">
        <v>0</v>
      </c>
      <c r="EJ66" s="1">
        <v>0</v>
      </c>
      <c r="EK66" s="1">
        <v>0</v>
      </c>
      <c r="EL66" s="1">
        <v>0</v>
      </c>
      <c r="EM66" s="1">
        <v>0</v>
      </c>
      <c r="EN66" s="1">
        <v>0</v>
      </c>
      <c r="EO66" s="1">
        <v>0</v>
      </c>
      <c r="EP66" s="1">
        <v>0</v>
      </c>
      <c r="EQ66" s="1">
        <v>0</v>
      </c>
      <c r="ER66" s="1">
        <v>0</v>
      </c>
      <c r="ES66" s="1">
        <v>0</v>
      </c>
      <c r="ET66" s="1">
        <v>0</v>
      </c>
      <c r="EU66" s="1">
        <v>0</v>
      </c>
      <c r="EV66" s="1">
        <v>0</v>
      </c>
      <c r="EW66" s="1">
        <v>0</v>
      </c>
      <c r="EX66" s="1">
        <v>0</v>
      </c>
      <c r="EY66" s="1">
        <v>0</v>
      </c>
      <c r="EZ66" s="1">
        <v>0</v>
      </c>
      <c r="FA66" s="1">
        <v>0</v>
      </c>
      <c r="FB66" s="1">
        <v>0</v>
      </c>
      <c r="FC66" s="1">
        <v>0</v>
      </c>
      <c r="FD66" s="1">
        <v>0</v>
      </c>
      <c r="FE66" s="1">
        <v>0</v>
      </c>
      <c r="FF66" s="1">
        <v>0</v>
      </c>
      <c r="FG66" s="1">
        <v>0</v>
      </c>
      <c r="FH66" s="1">
        <v>0</v>
      </c>
      <c r="FI66" s="1">
        <v>0</v>
      </c>
      <c r="FJ66" s="1">
        <v>0</v>
      </c>
      <c r="FK66" s="1">
        <v>0</v>
      </c>
      <c r="FL66" s="1">
        <v>0</v>
      </c>
      <c r="FM66" s="1">
        <v>0</v>
      </c>
      <c r="FN66" s="1">
        <v>0</v>
      </c>
      <c r="FO66" s="1">
        <v>0</v>
      </c>
      <c r="FP66" s="1">
        <v>0</v>
      </c>
      <c r="FQ66" s="1">
        <v>0</v>
      </c>
      <c r="FR66" s="1">
        <v>0</v>
      </c>
      <c r="FS66" s="1">
        <v>0</v>
      </c>
      <c r="FT66" s="1">
        <v>0</v>
      </c>
      <c r="FU66" s="1">
        <v>0</v>
      </c>
      <c r="FV66" s="1">
        <v>0</v>
      </c>
      <c r="FW66" s="1">
        <v>0</v>
      </c>
      <c r="FX66" s="1">
        <v>0</v>
      </c>
      <c r="FY66" s="1">
        <v>0</v>
      </c>
      <c r="FZ66" s="1">
        <v>0</v>
      </c>
      <c r="GA66" s="1">
        <v>19.168050540422374</v>
      </c>
      <c r="GB66" s="1">
        <v>0</v>
      </c>
      <c r="GC66" s="1">
        <v>0</v>
      </c>
      <c r="GD66" s="1">
        <v>0</v>
      </c>
      <c r="GE66" s="1">
        <v>0</v>
      </c>
      <c r="GF66" s="1">
        <v>0</v>
      </c>
      <c r="GG66" s="1">
        <v>0</v>
      </c>
      <c r="GH66" s="1">
        <v>0</v>
      </c>
      <c r="GI66" s="1">
        <v>0</v>
      </c>
      <c r="GJ66" s="1">
        <v>0</v>
      </c>
      <c r="GK66" s="1">
        <v>0</v>
      </c>
      <c r="GL66" s="1">
        <v>0</v>
      </c>
      <c r="GM66" s="1">
        <v>3.9423428197842596</v>
      </c>
      <c r="GN66" s="1">
        <v>0</v>
      </c>
      <c r="GO66" s="1">
        <v>0</v>
      </c>
      <c r="GP66" s="1">
        <v>0</v>
      </c>
      <c r="GQ66" s="1">
        <v>0</v>
      </c>
      <c r="GR66" s="1">
        <v>0</v>
      </c>
      <c r="GS66" s="1">
        <v>0</v>
      </c>
      <c r="GT66" s="1">
        <v>0</v>
      </c>
      <c r="GU66" s="1">
        <v>0</v>
      </c>
      <c r="GV66" s="1">
        <v>0</v>
      </c>
      <c r="GW66" s="1">
        <v>1.2239485068844225</v>
      </c>
      <c r="GX66" s="1">
        <v>0</v>
      </c>
      <c r="GY66" s="1">
        <v>2.4224465506460291</v>
      </c>
      <c r="GZ66" s="1">
        <v>1.9121008988306917E-2</v>
      </c>
      <c r="HA66" s="1">
        <v>0</v>
      </c>
      <c r="HB66" s="1">
        <v>4.6305211501952964E-2</v>
      </c>
      <c r="HC66" s="1">
        <v>0</v>
      </c>
      <c r="HD66" s="1">
        <v>0</v>
      </c>
      <c r="HE66" s="1">
        <v>0</v>
      </c>
      <c r="HF66" s="1">
        <v>0</v>
      </c>
      <c r="HG66" s="1">
        <v>0</v>
      </c>
      <c r="HH66" s="1">
        <v>0</v>
      </c>
      <c r="HI66" s="1">
        <v>0</v>
      </c>
      <c r="HJ66" s="1">
        <v>0</v>
      </c>
      <c r="HK66" s="1">
        <v>0</v>
      </c>
      <c r="HL66" s="1">
        <v>1.9314973256111277E-2</v>
      </c>
      <c r="HM66" s="1">
        <v>0</v>
      </c>
      <c r="HN66" s="1">
        <v>4.6974400550617039</v>
      </c>
      <c r="HO66" s="1">
        <v>0</v>
      </c>
      <c r="HP66" s="1">
        <v>0</v>
      </c>
      <c r="HQ66" s="1">
        <v>0</v>
      </c>
      <c r="HR66" s="1">
        <v>0</v>
      </c>
      <c r="HS66" s="1">
        <v>0</v>
      </c>
      <c r="HT66" s="1">
        <v>0</v>
      </c>
      <c r="HU66" s="1">
        <v>0</v>
      </c>
      <c r="HV66" s="1">
        <v>0</v>
      </c>
      <c r="HW66" s="1">
        <v>0</v>
      </c>
      <c r="HX66" s="1">
        <v>0</v>
      </c>
      <c r="HY66" s="1">
        <v>0</v>
      </c>
      <c r="HZ66" s="1">
        <v>0</v>
      </c>
      <c r="IA66" s="1">
        <v>6.3184493577423922E-2</v>
      </c>
      <c r="IB66" s="1">
        <v>0</v>
      </c>
      <c r="IC66" s="1">
        <v>0.44019467570732673</v>
      </c>
      <c r="ID66" s="1">
        <v>0</v>
      </c>
      <c r="IE66" s="1">
        <v>0</v>
      </c>
      <c r="IF66" s="1">
        <v>0</v>
      </c>
      <c r="IG66" s="1">
        <v>0</v>
      </c>
      <c r="IH66" s="1">
        <v>0</v>
      </c>
      <c r="II66" s="1">
        <v>0</v>
      </c>
      <c r="IJ66" s="1">
        <v>0</v>
      </c>
      <c r="IK66" s="1">
        <v>0</v>
      </c>
      <c r="IL66" s="1">
        <v>0</v>
      </c>
      <c r="IM66" s="1">
        <v>0</v>
      </c>
      <c r="IN66" s="1">
        <v>0</v>
      </c>
      <c r="IO66" s="1">
        <v>0</v>
      </c>
      <c r="IP66" s="1">
        <v>0</v>
      </c>
      <c r="IQ66" s="1">
        <v>0</v>
      </c>
      <c r="IR66" s="1">
        <v>0</v>
      </c>
      <c r="IS66" s="1">
        <v>0</v>
      </c>
      <c r="IT66" s="1">
        <v>0</v>
      </c>
      <c r="IU66" s="1">
        <v>0</v>
      </c>
      <c r="IV66" s="1">
        <v>0</v>
      </c>
      <c r="IW66" s="1">
        <v>0</v>
      </c>
      <c r="IX66" s="1">
        <v>0</v>
      </c>
      <c r="IY66" s="1">
        <v>0</v>
      </c>
      <c r="IZ66" s="1">
        <v>0</v>
      </c>
      <c r="JA66" s="1">
        <v>0</v>
      </c>
      <c r="JB66" s="1">
        <v>0</v>
      </c>
      <c r="JC66" s="1">
        <v>0</v>
      </c>
      <c r="JD66" s="1">
        <v>0</v>
      </c>
      <c r="JE66" s="1">
        <v>0</v>
      </c>
      <c r="JF66" s="1">
        <v>0</v>
      </c>
      <c r="JG66" s="1">
        <v>0</v>
      </c>
      <c r="JH66" s="1">
        <v>0</v>
      </c>
      <c r="JI66" s="1">
        <v>0</v>
      </c>
      <c r="JJ66" s="1">
        <v>0</v>
      </c>
      <c r="JK66" s="1">
        <v>0</v>
      </c>
      <c r="JL66" s="1">
        <v>0</v>
      </c>
      <c r="JM66" s="1">
        <v>0</v>
      </c>
      <c r="JN66" s="1">
        <v>76.151483212171399</v>
      </c>
      <c r="JO66" s="1">
        <v>0.2153418877638745</v>
      </c>
      <c r="JP66" s="1">
        <v>7.2673523513996487</v>
      </c>
      <c r="JQ66" s="1">
        <v>0.25845973987148729</v>
      </c>
      <c r="JR66" s="1">
        <v>0</v>
      </c>
      <c r="JS66" s="1">
        <v>0.4939446804416896</v>
      </c>
      <c r="JT66" s="1">
        <v>0.68176535862417664</v>
      </c>
      <c r="JU66" s="1">
        <v>0.18300810548037527</v>
      </c>
      <c r="JV66" s="1">
        <v>4.9415605103738207E-2</v>
      </c>
      <c r="JW66" s="1">
        <v>0</v>
      </c>
      <c r="JX66" s="1">
        <v>2.6778210129121316</v>
      </c>
      <c r="JY66" s="1">
        <v>3.7023182077713752</v>
      </c>
      <c r="JZ66" s="1">
        <v>4.652291957755601</v>
      </c>
      <c r="KA66" s="1">
        <v>0.67223569186507415</v>
      </c>
      <c r="KB66" s="1">
        <v>2.9945621888394278</v>
      </c>
      <c r="KC66" s="1">
        <v>0</v>
      </c>
    </row>
    <row r="67" spans="1:289" ht="11.1" customHeight="1" x14ac:dyDescent="0.2">
      <c r="A67" s="1" t="s">
        <v>59</v>
      </c>
      <c r="B67" s="1">
        <v>775.89843750000011</v>
      </c>
      <c r="D67" s="1">
        <v>16.151178900344657</v>
      </c>
      <c r="CA67" s="1">
        <v>0</v>
      </c>
      <c r="CB67" s="1">
        <v>0</v>
      </c>
      <c r="CC67" s="1">
        <v>0</v>
      </c>
      <c r="CD67" s="1">
        <v>0</v>
      </c>
      <c r="CE67" s="1">
        <v>0</v>
      </c>
      <c r="CF67" s="1">
        <v>0</v>
      </c>
      <c r="CG67" s="1">
        <v>0</v>
      </c>
      <c r="CH67" s="1">
        <v>0</v>
      </c>
      <c r="CI67" s="1">
        <v>0</v>
      </c>
      <c r="CJ67" s="1">
        <v>0</v>
      </c>
      <c r="CK67" s="1">
        <v>0</v>
      </c>
      <c r="CL67" s="1">
        <v>0</v>
      </c>
      <c r="CM67" s="1">
        <v>0</v>
      </c>
      <c r="CN67" s="1">
        <v>0</v>
      </c>
      <c r="CO67" s="1">
        <v>0</v>
      </c>
      <c r="CP67" s="1">
        <v>0</v>
      </c>
      <c r="CQ67" s="1">
        <v>0</v>
      </c>
      <c r="CR67" s="1">
        <v>0</v>
      </c>
      <c r="CS67" s="1">
        <v>0</v>
      </c>
      <c r="CT67" s="1">
        <v>0</v>
      </c>
      <c r="CU67" s="1">
        <v>0</v>
      </c>
      <c r="CV67" s="1">
        <v>0</v>
      </c>
      <c r="CW67" s="1">
        <v>0</v>
      </c>
      <c r="CX67" s="1">
        <v>0</v>
      </c>
      <c r="CY67" s="1">
        <v>0</v>
      </c>
      <c r="CZ67" s="1">
        <v>0</v>
      </c>
      <c r="DA67" s="1">
        <v>0</v>
      </c>
      <c r="DB67" s="1">
        <v>0</v>
      </c>
      <c r="DC67" s="1">
        <v>0</v>
      </c>
      <c r="DD67" s="1">
        <v>0</v>
      </c>
      <c r="DE67" s="1">
        <v>0</v>
      </c>
      <c r="DF67" s="1">
        <v>0</v>
      </c>
      <c r="DG67" s="1">
        <v>0</v>
      </c>
      <c r="DH67" s="1">
        <v>2.2834786837048473E-3</v>
      </c>
      <c r="DI67" s="1">
        <v>0.1839326536775186</v>
      </c>
      <c r="DJ67" s="1">
        <v>14.919726417773475</v>
      </c>
      <c r="DK67" s="1">
        <v>0</v>
      </c>
      <c r="DL67" s="1">
        <v>0</v>
      </c>
      <c r="DM67" s="1">
        <v>5.816716016893599</v>
      </c>
      <c r="DN67" s="1">
        <v>0</v>
      </c>
      <c r="DO67" s="1">
        <v>0</v>
      </c>
      <c r="DP67" s="1">
        <v>0</v>
      </c>
      <c r="DQ67" s="1">
        <v>0</v>
      </c>
      <c r="DR67" s="1">
        <v>0</v>
      </c>
      <c r="DS67" s="1">
        <v>0</v>
      </c>
      <c r="DT67" s="1">
        <v>0</v>
      </c>
      <c r="DU67" s="1">
        <v>0</v>
      </c>
      <c r="DV67" s="1">
        <v>0</v>
      </c>
      <c r="DW67" s="1">
        <v>0</v>
      </c>
      <c r="DX67" s="1">
        <v>0</v>
      </c>
      <c r="DY67" s="1">
        <v>0</v>
      </c>
      <c r="DZ67" s="1">
        <v>0</v>
      </c>
      <c r="EA67" s="1">
        <v>0</v>
      </c>
      <c r="EB67" s="1">
        <v>0</v>
      </c>
      <c r="EC67" s="1">
        <v>0</v>
      </c>
      <c r="ED67" s="1">
        <v>0</v>
      </c>
      <c r="EE67" s="1">
        <v>0</v>
      </c>
      <c r="EF67" s="1">
        <v>2.6615701644800058E-3</v>
      </c>
      <c r="EG67" s="1">
        <v>0.82606716499380295</v>
      </c>
      <c r="EH67" s="1">
        <v>31.223014877511478</v>
      </c>
      <c r="EI67" s="1">
        <v>0</v>
      </c>
      <c r="EJ67" s="1">
        <v>0</v>
      </c>
      <c r="EK67" s="1">
        <v>0</v>
      </c>
      <c r="EL67" s="1">
        <v>0</v>
      </c>
      <c r="EM67" s="1">
        <v>0</v>
      </c>
      <c r="EN67" s="1">
        <v>0</v>
      </c>
      <c r="EO67" s="1">
        <v>0</v>
      </c>
      <c r="EP67" s="1">
        <v>0</v>
      </c>
      <c r="EQ67" s="1">
        <v>0</v>
      </c>
      <c r="ER67" s="1">
        <v>0</v>
      </c>
      <c r="ES67" s="1">
        <v>0</v>
      </c>
      <c r="ET67" s="1">
        <v>0</v>
      </c>
      <c r="EU67" s="1">
        <v>0</v>
      </c>
      <c r="EV67" s="1">
        <v>0</v>
      </c>
      <c r="EW67" s="1">
        <v>0</v>
      </c>
      <c r="EX67" s="1">
        <v>0</v>
      </c>
      <c r="EY67" s="1">
        <v>0</v>
      </c>
      <c r="EZ67" s="1">
        <v>0</v>
      </c>
      <c r="FA67" s="1">
        <v>0</v>
      </c>
      <c r="FB67" s="1">
        <v>0</v>
      </c>
      <c r="FC67" s="1">
        <v>0</v>
      </c>
      <c r="FD67" s="1">
        <v>0</v>
      </c>
      <c r="FE67" s="1">
        <v>0</v>
      </c>
      <c r="FF67" s="1">
        <v>0</v>
      </c>
      <c r="FG67" s="1">
        <v>0</v>
      </c>
      <c r="FH67" s="1">
        <v>0</v>
      </c>
      <c r="FI67" s="1">
        <v>0</v>
      </c>
      <c r="FJ67" s="1">
        <v>0</v>
      </c>
      <c r="FK67" s="1">
        <v>0</v>
      </c>
      <c r="FL67" s="1">
        <v>0</v>
      </c>
      <c r="FM67" s="1">
        <v>0</v>
      </c>
      <c r="FN67" s="1">
        <v>0</v>
      </c>
      <c r="FO67" s="1">
        <v>0</v>
      </c>
      <c r="FP67" s="1">
        <v>0</v>
      </c>
      <c r="FQ67" s="1">
        <v>0</v>
      </c>
      <c r="FR67" s="1">
        <v>0</v>
      </c>
      <c r="FS67" s="1">
        <v>0</v>
      </c>
      <c r="FT67" s="1">
        <v>0</v>
      </c>
      <c r="FU67" s="1">
        <v>0</v>
      </c>
      <c r="FV67" s="1">
        <v>0</v>
      </c>
      <c r="FW67" s="1">
        <v>0</v>
      </c>
      <c r="FX67" s="1">
        <v>0</v>
      </c>
      <c r="FY67" s="1">
        <v>0</v>
      </c>
      <c r="FZ67" s="1">
        <v>0</v>
      </c>
      <c r="GA67" s="1">
        <v>19.168050540422374</v>
      </c>
      <c r="GB67" s="1">
        <v>0</v>
      </c>
      <c r="GC67" s="1">
        <v>0</v>
      </c>
      <c r="GD67" s="1">
        <v>0</v>
      </c>
      <c r="GE67" s="1">
        <v>0</v>
      </c>
      <c r="GF67" s="1">
        <v>0</v>
      </c>
      <c r="GG67" s="1">
        <v>0</v>
      </c>
      <c r="GH67" s="1">
        <v>0</v>
      </c>
      <c r="GI67" s="1">
        <v>0</v>
      </c>
      <c r="GJ67" s="1">
        <v>0</v>
      </c>
      <c r="GK67" s="1">
        <v>0</v>
      </c>
      <c r="GL67" s="1">
        <v>0</v>
      </c>
      <c r="GM67" s="1">
        <v>3.9423428197842596</v>
      </c>
      <c r="GN67" s="1">
        <v>0</v>
      </c>
      <c r="GO67" s="1">
        <v>0</v>
      </c>
      <c r="GP67" s="1">
        <v>0</v>
      </c>
      <c r="GQ67" s="1">
        <v>0</v>
      </c>
      <c r="GR67" s="1">
        <v>0</v>
      </c>
      <c r="GS67" s="1">
        <v>0</v>
      </c>
      <c r="GT67" s="1">
        <v>0</v>
      </c>
      <c r="GU67" s="1">
        <v>0</v>
      </c>
      <c r="GV67" s="1">
        <v>0</v>
      </c>
      <c r="GW67" s="1">
        <v>6.0084299999999999E-4</v>
      </c>
      <c r="GX67" s="1">
        <v>1.2233476638844225</v>
      </c>
      <c r="GY67" s="1">
        <v>3.6457942145304516</v>
      </c>
      <c r="GZ67" s="1">
        <v>1.4852242926179521E-3</v>
      </c>
      <c r="HA67" s="1">
        <v>1.763578469568897E-2</v>
      </c>
      <c r="HB67" s="1">
        <v>6.3940996197641931E-2</v>
      </c>
      <c r="HC67" s="1">
        <v>0</v>
      </c>
      <c r="HD67" s="1">
        <v>0</v>
      </c>
      <c r="HE67" s="1">
        <v>0</v>
      </c>
      <c r="HF67" s="1">
        <v>0</v>
      </c>
      <c r="HG67" s="1">
        <v>0</v>
      </c>
      <c r="HH67" s="1">
        <v>0</v>
      </c>
      <c r="HI67" s="1">
        <v>0</v>
      </c>
      <c r="HJ67" s="1">
        <v>0</v>
      </c>
      <c r="HK67" s="1">
        <v>0</v>
      </c>
      <c r="HL67" s="1">
        <v>2.2636675745574203E-3</v>
      </c>
      <c r="HM67" s="1">
        <v>1.7051305681553539E-2</v>
      </c>
      <c r="HN67" s="1">
        <v>4.7144913607432573</v>
      </c>
      <c r="HO67" s="1">
        <v>0</v>
      </c>
      <c r="HP67" s="1">
        <v>0</v>
      </c>
      <c r="HQ67" s="1">
        <v>0</v>
      </c>
      <c r="HR67" s="1">
        <v>0</v>
      </c>
      <c r="HS67" s="1">
        <v>0</v>
      </c>
      <c r="HT67" s="1">
        <v>0</v>
      </c>
      <c r="HU67" s="1">
        <v>0</v>
      </c>
      <c r="HV67" s="1">
        <v>0</v>
      </c>
      <c r="HW67" s="1">
        <v>0</v>
      </c>
      <c r="HX67" s="1">
        <v>0</v>
      </c>
      <c r="HY67" s="1">
        <v>0</v>
      </c>
      <c r="HZ67" s="1">
        <v>0</v>
      </c>
      <c r="IA67" s="1">
        <v>1.8015200000000002E-4</v>
      </c>
      <c r="IB67" s="1">
        <v>6.3004341577423933E-2</v>
      </c>
      <c r="IC67" s="1">
        <v>0.50319901728475069</v>
      </c>
      <c r="ID67" s="1">
        <v>0</v>
      </c>
      <c r="IE67" s="1">
        <v>0</v>
      </c>
      <c r="IF67" s="1">
        <v>0</v>
      </c>
      <c r="IG67" s="1">
        <v>0</v>
      </c>
      <c r="IH67" s="1">
        <v>0</v>
      </c>
      <c r="II67" s="1">
        <v>0</v>
      </c>
      <c r="IJ67" s="1">
        <v>0</v>
      </c>
      <c r="IK67" s="1">
        <v>0</v>
      </c>
      <c r="IL67" s="1">
        <v>0</v>
      </c>
      <c r="IM67" s="1">
        <v>0</v>
      </c>
      <c r="IN67" s="1">
        <v>0</v>
      </c>
      <c r="IO67" s="1">
        <v>0</v>
      </c>
      <c r="IP67" s="1">
        <v>0</v>
      </c>
      <c r="IQ67" s="1">
        <v>0</v>
      </c>
      <c r="IR67" s="1">
        <v>0</v>
      </c>
      <c r="IS67" s="1">
        <v>0</v>
      </c>
      <c r="IT67" s="1">
        <v>0</v>
      </c>
      <c r="IU67" s="1">
        <v>0</v>
      </c>
      <c r="IV67" s="1">
        <v>0</v>
      </c>
      <c r="IW67" s="1">
        <v>0</v>
      </c>
      <c r="IX67" s="1">
        <v>0</v>
      </c>
      <c r="IY67" s="1">
        <v>0</v>
      </c>
      <c r="IZ67" s="1">
        <v>0</v>
      </c>
      <c r="JA67" s="1">
        <v>0</v>
      </c>
      <c r="JB67" s="1">
        <v>0</v>
      </c>
      <c r="JC67" s="1">
        <v>0</v>
      </c>
      <c r="JD67" s="1">
        <v>0</v>
      </c>
      <c r="JE67" s="1">
        <v>0</v>
      </c>
      <c r="JF67" s="1">
        <v>0</v>
      </c>
      <c r="JG67" s="1">
        <v>0</v>
      </c>
      <c r="JH67" s="1">
        <v>0</v>
      </c>
      <c r="JI67" s="1">
        <v>0</v>
      </c>
      <c r="JJ67" s="1">
        <v>0</v>
      </c>
      <c r="JK67" s="1">
        <v>0</v>
      </c>
      <c r="JL67" s="1">
        <v>0</v>
      </c>
      <c r="JM67" s="1">
        <v>0</v>
      </c>
      <c r="JN67" s="1">
        <v>76.151483212171158</v>
      </c>
      <c r="JO67" s="1">
        <v>0.21534188776387558</v>
      </c>
      <c r="JP67" s="1">
        <v>7.2673523513997278</v>
      </c>
      <c r="JQ67" s="1">
        <v>0.25845973987146614</v>
      </c>
      <c r="JR67" s="1">
        <v>0</v>
      </c>
      <c r="JS67" s="1">
        <v>0.4939446804416458</v>
      </c>
      <c r="JT67" s="1">
        <v>0.68176535862418453</v>
      </c>
      <c r="JU67" s="1">
        <v>0.18300810548037763</v>
      </c>
      <c r="JV67" s="1">
        <v>4.9415605103738824E-2</v>
      </c>
      <c r="JW67" s="1">
        <v>0</v>
      </c>
      <c r="JX67" s="1">
        <v>2.6778210129121902</v>
      </c>
      <c r="JY67" s="1">
        <v>3.7023182077714214</v>
      </c>
      <c r="JZ67" s="1">
        <v>4.6522919577556614</v>
      </c>
      <c r="KA67" s="1">
        <v>0.6722356918650767</v>
      </c>
      <c r="KB67" s="1">
        <v>2.9945621888394656</v>
      </c>
      <c r="KC67" s="1">
        <v>0</v>
      </c>
    </row>
    <row r="68" spans="1:289" ht="11.1" customHeight="1" x14ac:dyDescent="0.2">
      <c r="A68" s="1" t="s">
        <v>66</v>
      </c>
      <c r="B68" s="1">
        <v>755.89843750000011</v>
      </c>
      <c r="D68" s="1">
        <v>13.159934893093878</v>
      </c>
      <c r="CA68" s="1">
        <v>0</v>
      </c>
      <c r="CB68" s="1">
        <v>0</v>
      </c>
      <c r="CC68" s="1">
        <v>0</v>
      </c>
      <c r="CD68" s="1">
        <v>0</v>
      </c>
      <c r="CE68" s="1">
        <v>0</v>
      </c>
      <c r="CF68" s="1">
        <v>0</v>
      </c>
      <c r="CG68" s="1">
        <v>0</v>
      </c>
      <c r="CH68" s="1">
        <v>0</v>
      </c>
      <c r="CI68" s="1">
        <v>0</v>
      </c>
      <c r="CJ68" s="1">
        <v>0</v>
      </c>
      <c r="CK68" s="1">
        <v>0</v>
      </c>
      <c r="CL68" s="1">
        <v>0</v>
      </c>
      <c r="CM68" s="1">
        <v>0</v>
      </c>
      <c r="CN68" s="1">
        <v>0</v>
      </c>
      <c r="CO68" s="1">
        <v>0</v>
      </c>
      <c r="CP68" s="1">
        <v>0</v>
      </c>
      <c r="CQ68" s="1">
        <v>0</v>
      </c>
      <c r="CR68" s="1">
        <v>0</v>
      </c>
      <c r="CS68" s="1">
        <v>0</v>
      </c>
      <c r="CT68" s="1">
        <v>0</v>
      </c>
      <c r="CU68" s="1">
        <v>0</v>
      </c>
      <c r="CV68" s="1">
        <v>0</v>
      </c>
      <c r="CW68" s="1">
        <v>0</v>
      </c>
      <c r="CX68" s="1">
        <v>0</v>
      </c>
      <c r="CY68" s="1">
        <v>0</v>
      </c>
      <c r="CZ68" s="1">
        <v>0</v>
      </c>
      <c r="DA68" s="1">
        <v>0</v>
      </c>
      <c r="DB68" s="1">
        <v>0</v>
      </c>
      <c r="DC68" s="1">
        <v>0</v>
      </c>
      <c r="DD68" s="1">
        <v>0</v>
      </c>
      <c r="DE68" s="1">
        <v>0</v>
      </c>
      <c r="DF68" s="1">
        <v>0</v>
      </c>
      <c r="DG68" s="1">
        <v>0</v>
      </c>
      <c r="DH68" s="1">
        <v>0.18933735131121202</v>
      </c>
      <c r="DI68" s="1">
        <v>0</v>
      </c>
      <c r="DJ68" s="1">
        <v>14.919726417773475</v>
      </c>
      <c r="DK68" s="1">
        <v>0</v>
      </c>
      <c r="DL68" s="1">
        <v>0</v>
      </c>
      <c r="DM68" s="1">
        <v>5.816716016893599</v>
      </c>
      <c r="DN68" s="1">
        <v>0</v>
      </c>
      <c r="DO68" s="1">
        <v>0</v>
      </c>
      <c r="DP68" s="1">
        <v>0</v>
      </c>
      <c r="DQ68" s="1">
        <v>0</v>
      </c>
      <c r="DR68" s="1">
        <v>0</v>
      </c>
      <c r="DS68" s="1">
        <v>0</v>
      </c>
      <c r="DT68" s="1">
        <v>0</v>
      </c>
      <c r="DU68" s="1">
        <v>0</v>
      </c>
      <c r="DV68" s="1">
        <v>0</v>
      </c>
      <c r="DW68" s="1">
        <v>0</v>
      </c>
      <c r="DX68" s="1">
        <v>0</v>
      </c>
      <c r="DY68" s="1">
        <v>0</v>
      </c>
      <c r="DZ68" s="1">
        <v>0</v>
      </c>
      <c r="EA68" s="1">
        <v>0</v>
      </c>
      <c r="EB68" s="1">
        <v>0</v>
      </c>
      <c r="EC68" s="1">
        <v>0</v>
      </c>
      <c r="ED68" s="1">
        <v>0</v>
      </c>
      <c r="EE68" s="1">
        <v>0</v>
      </c>
      <c r="EF68" s="1">
        <v>0.18135843202306812</v>
      </c>
      <c r="EG68" s="1">
        <v>0</v>
      </c>
      <c r="EH68" s="1">
        <v>31.223014877511478</v>
      </c>
      <c r="EI68" s="1">
        <v>1.2050920210610303</v>
      </c>
      <c r="EJ68" s="1">
        <v>0</v>
      </c>
      <c r="EK68" s="1">
        <v>0</v>
      </c>
      <c r="EL68" s="1">
        <v>0</v>
      </c>
      <c r="EM68" s="1">
        <v>0</v>
      </c>
      <c r="EN68" s="1">
        <v>0</v>
      </c>
      <c r="EO68" s="1">
        <v>0</v>
      </c>
      <c r="EP68" s="1">
        <v>0</v>
      </c>
      <c r="EQ68" s="1">
        <v>0</v>
      </c>
      <c r="ER68" s="1">
        <v>0</v>
      </c>
      <c r="ES68" s="1">
        <v>0</v>
      </c>
      <c r="ET68" s="1">
        <v>0</v>
      </c>
      <c r="EU68" s="1">
        <v>0</v>
      </c>
      <c r="EV68" s="1">
        <v>0</v>
      </c>
      <c r="EW68" s="1">
        <v>0</v>
      </c>
      <c r="EX68" s="1">
        <v>0</v>
      </c>
      <c r="EY68" s="1">
        <v>0</v>
      </c>
      <c r="EZ68" s="1">
        <v>0</v>
      </c>
      <c r="FA68" s="1">
        <v>0</v>
      </c>
      <c r="FB68" s="1">
        <v>0</v>
      </c>
      <c r="FC68" s="1">
        <v>0</v>
      </c>
      <c r="FD68" s="1">
        <v>0</v>
      </c>
      <c r="FE68" s="1">
        <v>0</v>
      </c>
      <c r="FF68" s="1">
        <v>0</v>
      </c>
      <c r="FG68" s="1">
        <v>0</v>
      </c>
      <c r="FH68" s="1">
        <v>0</v>
      </c>
      <c r="FI68" s="1">
        <v>0</v>
      </c>
      <c r="FJ68" s="1">
        <v>0</v>
      </c>
      <c r="FK68" s="1">
        <v>0</v>
      </c>
      <c r="FL68" s="1">
        <v>0</v>
      </c>
      <c r="FM68" s="1">
        <v>0</v>
      </c>
      <c r="FN68" s="1">
        <v>0</v>
      </c>
      <c r="FO68" s="1">
        <v>0</v>
      </c>
      <c r="FP68" s="1">
        <v>0</v>
      </c>
      <c r="FQ68" s="1">
        <v>0</v>
      </c>
      <c r="FR68" s="1">
        <v>0</v>
      </c>
      <c r="FS68" s="1">
        <v>0</v>
      </c>
      <c r="FT68" s="1">
        <v>0</v>
      </c>
      <c r="FU68" s="1">
        <v>0</v>
      </c>
      <c r="FV68" s="1">
        <v>0</v>
      </c>
      <c r="FW68" s="1">
        <v>0</v>
      </c>
      <c r="FX68" s="1">
        <v>0</v>
      </c>
      <c r="FY68" s="1">
        <v>0</v>
      </c>
      <c r="FZ68" s="1">
        <v>0</v>
      </c>
      <c r="GA68" s="1">
        <v>19.168050540422374</v>
      </c>
      <c r="GB68" s="1">
        <v>0</v>
      </c>
      <c r="GC68" s="1">
        <v>0</v>
      </c>
      <c r="GD68" s="1">
        <v>0</v>
      </c>
      <c r="GE68" s="1">
        <v>0</v>
      </c>
      <c r="GF68" s="1">
        <v>0</v>
      </c>
      <c r="GG68" s="1">
        <v>0</v>
      </c>
      <c r="GH68" s="1">
        <v>0</v>
      </c>
      <c r="GI68" s="1">
        <v>0</v>
      </c>
      <c r="GJ68" s="1">
        <v>0</v>
      </c>
      <c r="GK68" s="1">
        <v>0</v>
      </c>
      <c r="GL68" s="1">
        <v>0</v>
      </c>
      <c r="GM68" s="1">
        <v>3.9423428197842596</v>
      </c>
      <c r="GN68" s="1">
        <v>0</v>
      </c>
      <c r="GO68" s="1">
        <v>0</v>
      </c>
      <c r="GP68" s="1">
        <v>0</v>
      </c>
      <c r="GQ68" s="1">
        <v>0</v>
      </c>
      <c r="GR68" s="1">
        <v>0</v>
      </c>
      <c r="GS68" s="1">
        <v>0</v>
      </c>
      <c r="GT68" s="1">
        <v>0</v>
      </c>
      <c r="GU68" s="1">
        <v>0</v>
      </c>
      <c r="GV68" s="1">
        <v>0</v>
      </c>
      <c r="GW68" s="1">
        <v>1.3242803292350518</v>
      </c>
      <c r="GX68" s="1">
        <v>0</v>
      </c>
      <c r="GY68" s="1">
        <v>3.6457942145304516</v>
      </c>
      <c r="GZ68" s="1">
        <v>2.0809533231807929E-2</v>
      </c>
      <c r="HA68" s="1">
        <v>0</v>
      </c>
      <c r="HB68" s="1">
        <v>6.3940996197641931E-2</v>
      </c>
      <c r="HC68" s="1">
        <v>0</v>
      </c>
      <c r="HD68" s="1">
        <v>0</v>
      </c>
      <c r="HE68" s="1">
        <v>0</v>
      </c>
      <c r="HF68" s="1">
        <v>0</v>
      </c>
      <c r="HG68" s="1">
        <v>0</v>
      </c>
      <c r="HH68" s="1">
        <v>0</v>
      </c>
      <c r="HI68" s="1">
        <v>0</v>
      </c>
      <c r="HJ68" s="1">
        <v>0</v>
      </c>
      <c r="HK68" s="1">
        <v>0</v>
      </c>
      <c r="HL68" s="1">
        <v>0</v>
      </c>
      <c r="HM68" s="1">
        <v>0</v>
      </c>
      <c r="HN68" s="1">
        <v>4.7144913607432573</v>
      </c>
      <c r="HO68" s="1">
        <v>0</v>
      </c>
      <c r="HP68" s="1">
        <v>0</v>
      </c>
      <c r="HQ68" s="1">
        <v>0</v>
      </c>
      <c r="HR68" s="1">
        <v>0</v>
      </c>
      <c r="HS68" s="1">
        <v>0</v>
      </c>
      <c r="HT68" s="1">
        <v>0</v>
      </c>
      <c r="HU68" s="1">
        <v>0</v>
      </c>
      <c r="HV68" s="1">
        <v>0</v>
      </c>
      <c r="HW68" s="1">
        <v>0</v>
      </c>
      <c r="HX68" s="1">
        <v>0</v>
      </c>
      <c r="HY68" s="1">
        <v>0</v>
      </c>
      <c r="HZ68" s="1">
        <v>0</v>
      </c>
      <c r="IA68" s="1">
        <v>7.9265925270778581E-2</v>
      </c>
      <c r="IB68" s="1">
        <v>0</v>
      </c>
      <c r="IC68" s="1">
        <v>0.50319901728475069</v>
      </c>
      <c r="ID68" s="1">
        <v>0</v>
      </c>
      <c r="IE68" s="1">
        <v>0</v>
      </c>
      <c r="IF68" s="1">
        <v>0</v>
      </c>
      <c r="IG68" s="1">
        <v>0</v>
      </c>
      <c r="IH68" s="1">
        <v>0</v>
      </c>
      <c r="II68" s="1">
        <v>0</v>
      </c>
      <c r="IJ68" s="1">
        <v>0</v>
      </c>
      <c r="IK68" s="1">
        <v>0</v>
      </c>
      <c r="IL68" s="1">
        <v>0</v>
      </c>
      <c r="IM68" s="1">
        <v>0</v>
      </c>
      <c r="IN68" s="1">
        <v>0</v>
      </c>
      <c r="IO68" s="1">
        <v>0</v>
      </c>
      <c r="IP68" s="1">
        <v>0</v>
      </c>
      <c r="IQ68" s="1">
        <v>0</v>
      </c>
      <c r="IR68" s="1">
        <v>0</v>
      </c>
      <c r="IS68" s="1">
        <v>0</v>
      </c>
      <c r="IT68" s="1">
        <v>0</v>
      </c>
      <c r="IU68" s="1">
        <v>0</v>
      </c>
      <c r="IV68" s="1">
        <v>0</v>
      </c>
      <c r="IW68" s="1">
        <v>0</v>
      </c>
      <c r="IX68" s="1">
        <v>0</v>
      </c>
      <c r="IY68" s="1">
        <v>0</v>
      </c>
      <c r="IZ68" s="1">
        <v>0</v>
      </c>
      <c r="JA68" s="1">
        <v>0</v>
      </c>
      <c r="JB68" s="1">
        <v>0</v>
      </c>
      <c r="JC68" s="1">
        <v>0</v>
      </c>
      <c r="JD68" s="1">
        <v>0</v>
      </c>
      <c r="JE68" s="1">
        <v>0</v>
      </c>
      <c r="JF68" s="1">
        <v>0</v>
      </c>
      <c r="JG68" s="1">
        <v>0</v>
      </c>
      <c r="JH68" s="1">
        <v>0</v>
      </c>
      <c r="JI68" s="1">
        <v>0</v>
      </c>
      <c r="JJ68" s="1">
        <v>0</v>
      </c>
      <c r="JK68" s="1">
        <v>0</v>
      </c>
      <c r="JL68" s="1">
        <v>0</v>
      </c>
      <c r="JM68" s="1">
        <v>0</v>
      </c>
      <c r="JN68" s="1">
        <v>75.770226968417447</v>
      </c>
      <c r="JO68" s="1">
        <v>0.18463203276256054</v>
      </c>
      <c r="JP68" s="1">
        <v>6.8467395346439321</v>
      </c>
      <c r="JQ68" s="1">
        <v>0.23059793480747648</v>
      </c>
      <c r="JR68" s="1">
        <v>0</v>
      </c>
      <c r="JS68" s="1">
        <v>0.40752442477264605</v>
      </c>
      <c r="JT68" s="1">
        <v>0.82999382520408815</v>
      </c>
      <c r="JU68" s="1">
        <v>9.6997270370011449E-2</v>
      </c>
      <c r="JV68" s="1">
        <v>6.0647737620503191E-2</v>
      </c>
      <c r="JW68" s="1">
        <v>0</v>
      </c>
      <c r="JX68" s="1">
        <v>2.9080481508448845</v>
      </c>
      <c r="JY68" s="1">
        <v>3.9732077057929964</v>
      </c>
      <c r="JZ68" s="1">
        <v>4.7920846346017978</v>
      </c>
      <c r="KA68" s="1">
        <v>0.82503439498055231</v>
      </c>
      <c r="KB68" s="1">
        <v>3.0742653851811061</v>
      </c>
      <c r="KC68" s="1">
        <v>0</v>
      </c>
    </row>
    <row r="69" spans="1:289" ht="11.1" customHeight="1" x14ac:dyDescent="0.2">
      <c r="A69" s="1" t="s">
        <v>59</v>
      </c>
      <c r="B69" s="1">
        <v>755.89843750000011</v>
      </c>
      <c r="D69" s="1">
        <v>13.159934892883868</v>
      </c>
      <c r="CA69" s="1">
        <v>0</v>
      </c>
      <c r="CB69" s="1">
        <v>0</v>
      </c>
      <c r="CC69" s="1">
        <v>0</v>
      </c>
      <c r="CD69" s="1">
        <v>0</v>
      </c>
      <c r="CE69" s="1">
        <v>0</v>
      </c>
      <c r="CF69" s="1">
        <v>0</v>
      </c>
      <c r="CG69" s="1">
        <v>0</v>
      </c>
      <c r="CH69" s="1">
        <v>0</v>
      </c>
      <c r="CI69" s="1">
        <v>0</v>
      </c>
      <c r="CJ69" s="1">
        <v>0</v>
      </c>
      <c r="CK69" s="1">
        <v>0</v>
      </c>
      <c r="CL69" s="1">
        <v>0</v>
      </c>
      <c r="CM69" s="1">
        <v>0</v>
      </c>
      <c r="CN69" s="1">
        <v>0</v>
      </c>
      <c r="CO69" s="1">
        <v>0</v>
      </c>
      <c r="CP69" s="1">
        <v>0</v>
      </c>
      <c r="CQ69" s="1">
        <v>0</v>
      </c>
      <c r="CR69" s="1">
        <v>0</v>
      </c>
      <c r="CS69" s="1">
        <v>0</v>
      </c>
      <c r="CT69" s="1">
        <v>0</v>
      </c>
      <c r="CU69" s="1">
        <v>0</v>
      </c>
      <c r="CV69" s="1">
        <v>0</v>
      </c>
      <c r="CW69" s="1">
        <v>0</v>
      </c>
      <c r="CX69" s="1">
        <v>0</v>
      </c>
      <c r="CY69" s="1">
        <v>0</v>
      </c>
      <c r="CZ69" s="1">
        <v>0</v>
      </c>
      <c r="DA69" s="1">
        <v>0</v>
      </c>
      <c r="DB69" s="1">
        <v>0</v>
      </c>
      <c r="DC69" s="1">
        <v>0</v>
      </c>
      <c r="DD69" s="1">
        <v>0</v>
      </c>
      <c r="DE69" s="1">
        <v>0</v>
      </c>
      <c r="DF69" s="1">
        <v>0</v>
      </c>
      <c r="DG69" s="1">
        <v>0</v>
      </c>
      <c r="DH69" s="1">
        <v>2.3153244614312844E-3</v>
      </c>
      <c r="DI69" s="1">
        <v>0.1870220268579641</v>
      </c>
      <c r="DJ69" s="1">
        <v>15.106748444631439</v>
      </c>
      <c r="DK69" s="1">
        <v>0</v>
      </c>
      <c r="DL69" s="1">
        <v>0</v>
      </c>
      <c r="DM69" s="1">
        <v>5.816716016893599</v>
      </c>
      <c r="DN69" s="1">
        <v>0</v>
      </c>
      <c r="DO69" s="1">
        <v>0</v>
      </c>
      <c r="DP69" s="1">
        <v>0</v>
      </c>
      <c r="DQ69" s="1">
        <v>0</v>
      </c>
      <c r="DR69" s="1">
        <v>0</v>
      </c>
      <c r="DS69" s="1">
        <v>0</v>
      </c>
      <c r="DT69" s="1">
        <v>0</v>
      </c>
      <c r="DU69" s="1">
        <v>0</v>
      </c>
      <c r="DV69" s="1">
        <v>0</v>
      </c>
      <c r="DW69" s="1">
        <v>0</v>
      </c>
      <c r="DX69" s="1">
        <v>0</v>
      </c>
      <c r="DY69" s="1">
        <v>0</v>
      </c>
      <c r="DZ69" s="1">
        <v>0</v>
      </c>
      <c r="EA69" s="1">
        <v>0</v>
      </c>
      <c r="EB69" s="1">
        <v>0</v>
      </c>
      <c r="EC69" s="1">
        <v>0</v>
      </c>
      <c r="ED69" s="1">
        <v>0</v>
      </c>
      <c r="EE69" s="1">
        <v>0</v>
      </c>
      <c r="EF69" s="1">
        <v>2.6615849493431772E-3</v>
      </c>
      <c r="EG69" s="1">
        <v>0.17869684703932714</v>
      </c>
      <c r="EH69" s="1">
        <v>31.401711724550804</v>
      </c>
      <c r="EI69" s="1">
        <v>2.7151953793947874E-3</v>
      </c>
      <c r="EJ69" s="1">
        <v>1.2023768258238174</v>
      </c>
      <c r="EK69" s="1">
        <v>1.2023768258238174</v>
      </c>
      <c r="EL69" s="1">
        <v>0</v>
      </c>
      <c r="EM69" s="1">
        <v>0</v>
      </c>
      <c r="EN69" s="1">
        <v>0</v>
      </c>
      <c r="EO69" s="1">
        <v>0</v>
      </c>
      <c r="EP69" s="1">
        <v>0</v>
      </c>
      <c r="EQ69" s="1">
        <v>0</v>
      </c>
      <c r="ER69" s="1">
        <v>0</v>
      </c>
      <c r="ES69" s="1">
        <v>0</v>
      </c>
      <c r="ET69" s="1">
        <v>0</v>
      </c>
      <c r="EU69" s="1">
        <v>0</v>
      </c>
      <c r="EV69" s="1">
        <v>0</v>
      </c>
      <c r="EW69" s="1">
        <v>0</v>
      </c>
      <c r="EX69" s="1">
        <v>0</v>
      </c>
      <c r="EY69" s="1">
        <v>0</v>
      </c>
      <c r="EZ69" s="1">
        <v>0</v>
      </c>
      <c r="FA69" s="1">
        <v>0</v>
      </c>
      <c r="FB69" s="1">
        <v>0</v>
      </c>
      <c r="FC69" s="1">
        <v>0</v>
      </c>
      <c r="FD69" s="1">
        <v>0</v>
      </c>
      <c r="FE69" s="1">
        <v>0</v>
      </c>
      <c r="FF69" s="1">
        <v>0</v>
      </c>
      <c r="FG69" s="1">
        <v>0</v>
      </c>
      <c r="FH69" s="1">
        <v>0</v>
      </c>
      <c r="FI69" s="1">
        <v>0</v>
      </c>
      <c r="FJ69" s="1">
        <v>0</v>
      </c>
      <c r="FK69" s="1">
        <v>0</v>
      </c>
      <c r="FL69" s="1">
        <v>0</v>
      </c>
      <c r="FM69" s="1">
        <v>0</v>
      </c>
      <c r="FN69" s="1">
        <v>0</v>
      </c>
      <c r="FO69" s="1">
        <v>0</v>
      </c>
      <c r="FP69" s="1">
        <v>0</v>
      </c>
      <c r="FQ69" s="1">
        <v>0</v>
      </c>
      <c r="FR69" s="1">
        <v>0</v>
      </c>
      <c r="FS69" s="1">
        <v>0</v>
      </c>
      <c r="FT69" s="1">
        <v>0</v>
      </c>
      <c r="FU69" s="1">
        <v>0</v>
      </c>
      <c r="FV69" s="1">
        <v>0</v>
      </c>
      <c r="FW69" s="1">
        <v>0</v>
      </c>
      <c r="FX69" s="1">
        <v>0</v>
      </c>
      <c r="FY69" s="1">
        <v>0</v>
      </c>
      <c r="FZ69" s="1">
        <v>0</v>
      </c>
      <c r="GA69" s="1">
        <v>19.168050540422374</v>
      </c>
      <c r="GB69" s="1">
        <v>0</v>
      </c>
      <c r="GC69" s="1">
        <v>0</v>
      </c>
      <c r="GD69" s="1">
        <v>0</v>
      </c>
      <c r="GE69" s="1">
        <v>0</v>
      </c>
      <c r="GF69" s="1">
        <v>0</v>
      </c>
      <c r="GG69" s="1">
        <v>0</v>
      </c>
      <c r="GH69" s="1">
        <v>0</v>
      </c>
      <c r="GI69" s="1">
        <v>0</v>
      </c>
      <c r="GJ69" s="1">
        <v>0</v>
      </c>
      <c r="GK69" s="1">
        <v>0</v>
      </c>
      <c r="GL69" s="1">
        <v>0</v>
      </c>
      <c r="GM69" s="1">
        <v>3.9423428197842596</v>
      </c>
      <c r="GN69" s="1">
        <v>0</v>
      </c>
      <c r="GO69" s="1">
        <v>0</v>
      </c>
      <c r="GP69" s="1">
        <v>0</v>
      </c>
      <c r="GQ69" s="1">
        <v>0</v>
      </c>
      <c r="GR69" s="1">
        <v>0</v>
      </c>
      <c r="GS69" s="1">
        <v>0</v>
      </c>
      <c r="GT69" s="1">
        <v>0</v>
      </c>
      <c r="GU69" s="1">
        <v>0</v>
      </c>
      <c r="GV69" s="1">
        <v>0</v>
      </c>
      <c r="GW69" s="1">
        <v>6.0084299999999999E-4</v>
      </c>
      <c r="GX69" s="1">
        <v>1.3236794863226513</v>
      </c>
      <c r="GY69" s="1">
        <v>4.9694737008531025</v>
      </c>
      <c r="GZ69" s="1">
        <v>1.4942462314389954E-3</v>
      </c>
      <c r="HA69" s="1">
        <v>1.9315287000701179E-2</v>
      </c>
      <c r="HB69" s="1">
        <v>8.3256283198343106E-2</v>
      </c>
      <c r="HC69" s="1">
        <v>0</v>
      </c>
      <c r="HD69" s="1">
        <v>0</v>
      </c>
      <c r="HE69" s="1">
        <v>0</v>
      </c>
      <c r="HF69" s="1">
        <v>0</v>
      </c>
      <c r="HG69" s="1">
        <v>0</v>
      </c>
      <c r="HH69" s="1">
        <v>0</v>
      </c>
      <c r="HI69" s="1">
        <v>0</v>
      </c>
      <c r="HJ69" s="1">
        <v>0</v>
      </c>
      <c r="HK69" s="1">
        <v>0</v>
      </c>
      <c r="HL69" s="1">
        <v>0</v>
      </c>
      <c r="HM69" s="1">
        <v>0</v>
      </c>
      <c r="HN69" s="1">
        <v>4.7144913607432573</v>
      </c>
      <c r="HO69" s="1">
        <v>0</v>
      </c>
      <c r="HP69" s="1">
        <v>0</v>
      </c>
      <c r="HQ69" s="1">
        <v>0</v>
      </c>
      <c r="HR69" s="1">
        <v>0</v>
      </c>
      <c r="HS69" s="1">
        <v>0</v>
      </c>
      <c r="HT69" s="1">
        <v>0</v>
      </c>
      <c r="HU69" s="1">
        <v>0</v>
      </c>
      <c r="HV69" s="1">
        <v>0</v>
      </c>
      <c r="HW69" s="1">
        <v>0</v>
      </c>
      <c r="HX69" s="1">
        <v>0</v>
      </c>
      <c r="HY69" s="1">
        <v>0</v>
      </c>
      <c r="HZ69" s="1">
        <v>0</v>
      </c>
      <c r="IA69" s="1">
        <v>1.8015200000000002E-4</v>
      </c>
      <c r="IB69" s="1">
        <v>7.9085773276525745E-2</v>
      </c>
      <c r="IC69" s="1">
        <v>0.58228479056127647</v>
      </c>
      <c r="ID69" s="1">
        <v>0</v>
      </c>
      <c r="IE69" s="1">
        <v>0</v>
      </c>
      <c r="IF69" s="1">
        <v>0</v>
      </c>
      <c r="IG69" s="1">
        <v>0</v>
      </c>
      <c r="IH69" s="1">
        <v>0</v>
      </c>
      <c r="II69" s="1">
        <v>0</v>
      </c>
      <c r="IJ69" s="1">
        <v>0</v>
      </c>
      <c r="IK69" s="1">
        <v>0</v>
      </c>
      <c r="IL69" s="1">
        <v>0</v>
      </c>
      <c r="IM69" s="1">
        <v>0</v>
      </c>
      <c r="IN69" s="1">
        <v>0</v>
      </c>
      <c r="IO69" s="1">
        <v>0</v>
      </c>
      <c r="IP69" s="1">
        <v>0</v>
      </c>
      <c r="IQ69" s="1">
        <v>0</v>
      </c>
      <c r="IR69" s="1">
        <v>0</v>
      </c>
      <c r="IS69" s="1">
        <v>0</v>
      </c>
      <c r="IT69" s="1">
        <v>0</v>
      </c>
      <c r="IU69" s="1">
        <v>0</v>
      </c>
      <c r="IV69" s="1">
        <v>0</v>
      </c>
      <c r="IW69" s="1">
        <v>0</v>
      </c>
      <c r="IX69" s="1">
        <v>0</v>
      </c>
      <c r="IY69" s="1">
        <v>0</v>
      </c>
      <c r="IZ69" s="1">
        <v>0</v>
      </c>
      <c r="JA69" s="1">
        <v>0</v>
      </c>
      <c r="JB69" s="1">
        <v>0</v>
      </c>
      <c r="JC69" s="1">
        <v>0</v>
      </c>
      <c r="JD69" s="1">
        <v>0</v>
      </c>
      <c r="JE69" s="1">
        <v>0</v>
      </c>
      <c r="JF69" s="1">
        <v>0</v>
      </c>
      <c r="JG69" s="1">
        <v>0</v>
      </c>
      <c r="JH69" s="1">
        <v>0</v>
      </c>
      <c r="JI69" s="1">
        <v>0</v>
      </c>
      <c r="JJ69" s="1">
        <v>0</v>
      </c>
      <c r="JK69" s="1">
        <v>0</v>
      </c>
      <c r="JL69" s="1">
        <v>0</v>
      </c>
      <c r="JM69" s="1">
        <v>0</v>
      </c>
      <c r="JN69" s="1">
        <v>75.77022696838381</v>
      </c>
      <c r="JO69" s="1">
        <v>0.18463203276348261</v>
      </c>
      <c r="JP69" s="1">
        <v>6.8467395346023183</v>
      </c>
      <c r="JQ69" s="1">
        <v>0.23059793480691357</v>
      </c>
      <c r="JR69" s="1">
        <v>0</v>
      </c>
      <c r="JS69" s="1">
        <v>0.40752442477056749</v>
      </c>
      <c r="JT69" s="1">
        <v>0.82999382521712683</v>
      </c>
      <c r="JU69" s="1">
        <v>9.6997270367275276E-2</v>
      </c>
      <c r="JV69" s="1">
        <v>6.0647737621470979E-2</v>
      </c>
      <c r="JW69" s="1">
        <v>0</v>
      </c>
      <c r="JX69" s="1">
        <v>2.9080481508815041</v>
      </c>
      <c r="JY69" s="1">
        <v>3.9732077058260518</v>
      </c>
      <c r="JZ69" s="1">
        <v>4.7920846345792825</v>
      </c>
      <c r="KA69" s="1">
        <v>0.82503439499370335</v>
      </c>
      <c r="KB69" s="1">
        <v>3.0742653851864912</v>
      </c>
      <c r="KC69" s="1">
        <v>0</v>
      </c>
    </row>
    <row r="70" spans="1:289" ht="11.1" customHeight="1" x14ac:dyDescent="0.2"/>
    <row r="71" spans="1:289" ht="11.1" customHeight="1" x14ac:dyDescent="0.2"/>
    <row r="72" spans="1:289" ht="11.1" customHeight="1" x14ac:dyDescent="0.2"/>
    <row r="73" spans="1:289" ht="11.1" customHeight="1" x14ac:dyDescent="0.2"/>
    <row r="74" spans="1:289" ht="11.1" customHeight="1" x14ac:dyDescent="0.2"/>
    <row r="75" spans="1:289" ht="11.1" customHeight="1" x14ac:dyDescent="0.2"/>
    <row r="76" spans="1:289" ht="11.1" customHeight="1" x14ac:dyDescent="0.2"/>
    <row r="77" spans="1:289" ht="11.1" customHeight="1" x14ac:dyDescent="0.2"/>
    <row r="78" spans="1:289" ht="11.1" customHeight="1" x14ac:dyDescent="0.2"/>
    <row r="79" spans="1:289" ht="11.1" customHeight="1" x14ac:dyDescent="0.2"/>
    <row r="80" spans="1:289" ht="11.1" customHeight="1" x14ac:dyDescent="0.2"/>
    <row r="81" ht="11.1" customHeight="1" x14ac:dyDescent="0.2"/>
    <row r="82" ht="11.1" customHeight="1" x14ac:dyDescent="0.2"/>
    <row r="83" ht="11.1" customHeight="1" x14ac:dyDescent="0.2"/>
    <row r="84" ht="11.1" customHeight="1" x14ac:dyDescent="0.2"/>
    <row r="85" ht="11.1" customHeight="1" x14ac:dyDescent="0.2"/>
    <row r="86" ht="11.1" customHeight="1" x14ac:dyDescent="0.2"/>
    <row r="87" ht="11.1" customHeight="1" x14ac:dyDescent="0.2"/>
    <row r="88" ht="11.1" customHeight="1" x14ac:dyDescent="0.2"/>
    <row r="89" ht="11.1" customHeight="1" x14ac:dyDescent="0.2"/>
    <row r="90" ht="11.1" customHeight="1" x14ac:dyDescent="0.2"/>
    <row r="91" ht="11.1" customHeight="1" x14ac:dyDescent="0.2"/>
    <row r="92" ht="11.1" customHeight="1" x14ac:dyDescent="0.2"/>
    <row r="93" ht="11.1" customHeight="1" x14ac:dyDescent="0.2"/>
    <row r="94" ht="11.1" customHeight="1" x14ac:dyDescent="0.2"/>
    <row r="95" ht="11.1" customHeight="1" x14ac:dyDescent="0.2"/>
    <row r="96" ht="11.1" customHeight="1" x14ac:dyDescent="0.2"/>
    <row r="97" ht="11.1" customHeight="1" x14ac:dyDescent="0.2"/>
    <row r="98" ht="11.1" customHeight="1" x14ac:dyDescent="0.2"/>
    <row r="99" ht="11.1" customHeight="1" x14ac:dyDescent="0.2"/>
    <row r="100" ht="11.1" customHeight="1" x14ac:dyDescent="0.2"/>
    <row r="101" ht="11.1" customHeight="1" x14ac:dyDescent="0.2"/>
    <row r="102" ht="11.1" customHeight="1" x14ac:dyDescent="0.2"/>
    <row r="103" ht="11.1" customHeight="1" x14ac:dyDescent="0.2"/>
    <row r="104" ht="11.1" customHeight="1" x14ac:dyDescent="0.2"/>
    <row r="105" ht="11.1" customHeight="1" x14ac:dyDescent="0.2"/>
    <row r="106" ht="11.1" customHeight="1" x14ac:dyDescent="0.2"/>
    <row r="107" ht="11.1" customHeight="1" x14ac:dyDescent="0.2"/>
    <row r="108" ht="11.1" customHeight="1" x14ac:dyDescent="0.2"/>
    <row r="109" ht="11.1" customHeight="1" x14ac:dyDescent="0.2"/>
    <row r="110" ht="11.1" customHeight="1" x14ac:dyDescent="0.2"/>
    <row r="111" ht="11.1" customHeight="1" x14ac:dyDescent="0.2"/>
    <row r="112" ht="11.1" customHeight="1" x14ac:dyDescent="0.2"/>
    <row r="113" ht="11.1" customHeight="1" x14ac:dyDescent="0.2"/>
    <row r="114" ht="11.1" customHeight="1" x14ac:dyDescent="0.2"/>
    <row r="115" ht="11.1" customHeight="1" x14ac:dyDescent="0.2"/>
    <row r="116" ht="11.1" customHeight="1" x14ac:dyDescent="0.2"/>
    <row r="117" ht="11.1" customHeight="1" x14ac:dyDescent="0.2"/>
    <row r="118" ht="11.1" customHeight="1" x14ac:dyDescent="0.2"/>
    <row r="119" ht="11.1" customHeight="1" x14ac:dyDescent="0.2"/>
    <row r="120" ht="11.1" customHeight="1" x14ac:dyDescent="0.2"/>
    <row r="121" ht="11.1" customHeight="1" x14ac:dyDescent="0.2"/>
    <row r="122" ht="11.1" customHeight="1" x14ac:dyDescent="0.2"/>
    <row r="123" ht="11.1" customHeight="1" x14ac:dyDescent="0.2"/>
    <row r="124" ht="11.1" customHeight="1" x14ac:dyDescent="0.2"/>
    <row r="125" ht="11.1" customHeight="1" x14ac:dyDescent="0.2"/>
    <row r="126" ht="11.1" customHeight="1" x14ac:dyDescent="0.2"/>
    <row r="127" ht="11.1" customHeight="1" x14ac:dyDescent="0.2"/>
    <row r="128" ht="11.1" customHeight="1" x14ac:dyDescent="0.2"/>
    <row r="129" ht="11.1" customHeight="1" x14ac:dyDescent="0.2"/>
    <row r="130" ht="11.1" customHeight="1" x14ac:dyDescent="0.2"/>
    <row r="131" ht="11.1" customHeight="1" x14ac:dyDescent="0.2"/>
    <row r="132" ht="11.1" customHeight="1" x14ac:dyDescent="0.2"/>
    <row r="133" ht="11.1" customHeight="1" x14ac:dyDescent="0.2"/>
    <row r="134" ht="11.1" customHeight="1" x14ac:dyDescent="0.2"/>
    <row r="135" ht="11.1" customHeight="1" x14ac:dyDescent="0.2"/>
    <row r="136" ht="11.1" customHeight="1" x14ac:dyDescent="0.2"/>
    <row r="137" ht="11.1" customHeight="1" x14ac:dyDescent="0.2"/>
    <row r="138" ht="11.1" customHeight="1" x14ac:dyDescent="0.2"/>
    <row r="139" ht="11.1" customHeight="1" x14ac:dyDescent="0.2"/>
    <row r="140" ht="11.1" customHeight="1" x14ac:dyDescent="0.2"/>
    <row r="141" ht="11.1" customHeight="1" x14ac:dyDescent="0.2"/>
    <row r="142" ht="11.1" customHeight="1" x14ac:dyDescent="0.2"/>
    <row r="143" ht="11.1" customHeight="1" x14ac:dyDescent="0.2"/>
    <row r="144" ht="11.1" customHeight="1" x14ac:dyDescent="0.2"/>
    <row r="145" ht="11.1" customHeight="1" x14ac:dyDescent="0.2"/>
    <row r="146" ht="11.1" customHeight="1" x14ac:dyDescent="0.2"/>
    <row r="147" ht="11.1" customHeight="1" x14ac:dyDescent="0.2"/>
    <row r="148" ht="11.1" customHeight="1" x14ac:dyDescent="0.2"/>
    <row r="149" ht="11.1" customHeight="1" x14ac:dyDescent="0.2"/>
    <row r="150" ht="11.1" customHeight="1" x14ac:dyDescent="0.2"/>
    <row r="151" ht="11.1" customHeight="1" x14ac:dyDescent="0.2"/>
    <row r="152" ht="11.1" customHeight="1" x14ac:dyDescent="0.2"/>
    <row r="153" ht="11.1" customHeight="1" x14ac:dyDescent="0.2"/>
    <row r="154" ht="11.1" customHeight="1" x14ac:dyDescent="0.2"/>
    <row r="155" ht="11.1" customHeight="1" x14ac:dyDescent="0.2"/>
    <row r="156" ht="11.1" customHeight="1" x14ac:dyDescent="0.2"/>
    <row r="157" ht="11.1" customHeight="1" x14ac:dyDescent="0.2"/>
    <row r="158" ht="11.1" customHeight="1" x14ac:dyDescent="0.2"/>
    <row r="159" ht="11.1" customHeight="1" x14ac:dyDescent="0.2"/>
    <row r="160" ht="11.1" customHeight="1" x14ac:dyDescent="0.2"/>
    <row r="161" ht="11.1" customHeight="1" x14ac:dyDescent="0.2"/>
    <row r="162" ht="11.1" customHeight="1" x14ac:dyDescent="0.2"/>
    <row r="163" ht="11.1" customHeight="1" x14ac:dyDescent="0.2"/>
    <row r="164" ht="11.1" customHeight="1" x14ac:dyDescent="0.2"/>
    <row r="165" ht="11.1" customHeight="1" x14ac:dyDescent="0.2"/>
    <row r="166" ht="11.1" customHeight="1" x14ac:dyDescent="0.2"/>
    <row r="167" ht="11.1" customHeight="1" x14ac:dyDescent="0.2"/>
    <row r="168" ht="11.1" customHeight="1" x14ac:dyDescent="0.2"/>
    <row r="169" ht="11.1" customHeight="1" x14ac:dyDescent="0.2"/>
    <row r="170" ht="11.1" customHeight="1" x14ac:dyDescent="0.2"/>
    <row r="171" ht="11.1" customHeight="1" x14ac:dyDescent="0.2"/>
    <row r="172" ht="11.1" customHeight="1" x14ac:dyDescent="0.2"/>
    <row r="173" ht="11.1" customHeight="1" x14ac:dyDescent="0.2"/>
    <row r="174" ht="11.1" customHeight="1" x14ac:dyDescent="0.2"/>
    <row r="175" ht="11.1" customHeight="1" x14ac:dyDescent="0.2"/>
    <row r="176" ht="11.1" customHeight="1" x14ac:dyDescent="0.2"/>
    <row r="177" ht="11.1" customHeight="1" x14ac:dyDescent="0.2"/>
    <row r="178" ht="11.1" customHeight="1" x14ac:dyDescent="0.2"/>
    <row r="179" ht="11.1" customHeight="1" x14ac:dyDescent="0.2"/>
    <row r="180" ht="11.1" customHeight="1" x14ac:dyDescent="0.2"/>
    <row r="181" ht="11.1" customHeight="1" x14ac:dyDescent="0.2"/>
    <row r="182" ht="11.1" customHeight="1" x14ac:dyDescent="0.2"/>
    <row r="183" ht="11.1" customHeight="1" x14ac:dyDescent="0.2"/>
    <row r="184" ht="11.1" customHeight="1" x14ac:dyDescent="0.2"/>
  </sheetData>
  <pageMargins left="0.75" right="0.75" top="1" bottom="1" header="0.5" footer="0.5"/>
  <pageSetup orientation="portrait" horizontalDpi="4294967292" verticalDpi="429496729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IU71"/>
  <sheetViews>
    <sheetView workbookViewId="0">
      <pane xSplit="24360" ySplit="1305" topLeftCell="IS1"/>
      <selection pane="topRight" activeCell="A255" sqref="A255"/>
      <selection pane="bottomLeft"/>
      <selection pane="bottomRight" activeCell="IU74" sqref="IU74"/>
    </sheetView>
  </sheetViews>
  <sheetFormatPr defaultColWidth="18.140625" defaultRowHeight="14.25" x14ac:dyDescent="0.2"/>
  <cols>
    <col min="1" max="1" width="32.42578125" style="4" customWidth="1"/>
    <col min="2" max="2" width="12.42578125" style="5" customWidth="1"/>
    <col min="3" max="16384" width="18.140625" style="4"/>
  </cols>
  <sheetData>
    <row r="1" spans="1:255" ht="42.75" x14ac:dyDescent="0.2">
      <c r="A1" s="4" t="s">
        <v>327</v>
      </c>
      <c r="B1" s="5" t="s">
        <v>423</v>
      </c>
      <c r="C1" s="4" t="s">
        <v>424</v>
      </c>
      <c r="D1" s="4" t="s">
        <v>425</v>
      </c>
      <c r="E1" s="4" t="s">
        <v>426</v>
      </c>
      <c r="F1" s="4" t="s">
        <v>427</v>
      </c>
      <c r="G1" s="4" t="s">
        <v>428</v>
      </c>
      <c r="H1" s="4" t="s">
        <v>429</v>
      </c>
      <c r="I1" s="4" t="s">
        <v>430</v>
      </c>
      <c r="J1" s="4" t="s">
        <v>431</v>
      </c>
      <c r="K1" s="4" t="s">
        <v>432</v>
      </c>
      <c r="L1" s="4" t="s">
        <v>433</v>
      </c>
      <c r="M1" s="4" t="s">
        <v>434</v>
      </c>
      <c r="N1" s="4" t="s">
        <v>435</v>
      </c>
      <c r="O1" s="4" t="s">
        <v>436</v>
      </c>
      <c r="P1" s="4" t="s">
        <v>437</v>
      </c>
      <c r="Q1" s="4" t="s">
        <v>438</v>
      </c>
      <c r="R1" s="4" t="s">
        <v>439</v>
      </c>
      <c r="S1" s="4" t="s">
        <v>440</v>
      </c>
      <c r="T1" s="4" t="s">
        <v>441</v>
      </c>
      <c r="U1" s="4" t="s">
        <v>442</v>
      </c>
      <c r="V1" s="4" t="s">
        <v>443</v>
      </c>
      <c r="W1" s="4" t="s">
        <v>444</v>
      </c>
      <c r="X1" s="4" t="s">
        <v>445</v>
      </c>
      <c r="Y1" s="4" t="s">
        <v>446</v>
      </c>
      <c r="Z1" s="4" t="s">
        <v>447</v>
      </c>
      <c r="IU1" s="4" t="s">
        <v>448</v>
      </c>
    </row>
    <row r="5" spans="1:255" x14ac:dyDescent="0.2">
      <c r="A5" s="4" t="s">
        <v>54</v>
      </c>
      <c r="B5" s="5" t="s">
        <v>356</v>
      </c>
      <c r="C5" s="4">
        <v>100.08182974594888</v>
      </c>
      <c r="D5" s="4">
        <v>100.08182974594888</v>
      </c>
      <c r="E5" s="4">
        <v>44.568306697443965</v>
      </c>
      <c r="IU5" s="4">
        <v>144.65013644339285</v>
      </c>
    </row>
    <row r="6" spans="1:255" x14ac:dyDescent="0.2">
      <c r="A6" s="4" t="s">
        <v>59</v>
      </c>
      <c r="B6" s="5" t="s">
        <v>357</v>
      </c>
      <c r="C6" s="4">
        <v>100.08182974594992</v>
      </c>
      <c r="D6" s="4">
        <v>100.08182974594992</v>
      </c>
      <c r="E6" s="4">
        <v>44.568306697444186</v>
      </c>
      <c r="IU6" s="4">
        <v>144.6501364433941</v>
      </c>
    </row>
    <row r="7" spans="1:255" x14ac:dyDescent="0.2">
      <c r="A7" s="4" t="s">
        <v>66</v>
      </c>
      <c r="B7" s="5" t="s">
        <v>358</v>
      </c>
      <c r="C7" s="4">
        <v>100.08276440081282</v>
      </c>
      <c r="D7" s="4">
        <v>100.02501438389268</v>
      </c>
      <c r="E7" s="4">
        <v>44.569241352312083</v>
      </c>
      <c r="F7" s="4">
        <v>5.7750016920142019E-2</v>
      </c>
      <c r="IU7" s="4">
        <v>144.65200575312491</v>
      </c>
    </row>
    <row r="8" spans="1:255" x14ac:dyDescent="0.2">
      <c r="A8" s="4" t="s">
        <v>59</v>
      </c>
      <c r="B8" s="5" t="s">
        <v>359</v>
      </c>
      <c r="C8" s="4">
        <v>100.08276440081171</v>
      </c>
      <c r="D8" s="4">
        <v>100.02501438389157</v>
      </c>
      <c r="E8" s="4">
        <v>44.569241352311849</v>
      </c>
      <c r="F8" s="4">
        <v>1.9070313215351375E-3</v>
      </c>
      <c r="G8" s="4">
        <v>5.5842985598606884E-2</v>
      </c>
      <c r="IU8" s="4">
        <v>144.65200575312358</v>
      </c>
    </row>
    <row r="9" spans="1:255" x14ac:dyDescent="0.2">
      <c r="A9" s="4" t="s">
        <v>66</v>
      </c>
      <c r="B9" s="5" t="s">
        <v>360</v>
      </c>
      <c r="C9" s="4">
        <v>100.02801149425778</v>
      </c>
      <c r="D9" s="4">
        <v>99.96524886991179</v>
      </c>
      <c r="E9" s="4">
        <v>44.570331431360714</v>
      </c>
      <c r="F9" s="4">
        <v>6.2762624345996346E-2</v>
      </c>
      <c r="IU9" s="4">
        <v>144.59834292561848</v>
      </c>
    </row>
    <row r="10" spans="1:255" x14ac:dyDescent="0.2">
      <c r="A10" s="4" t="s">
        <v>59</v>
      </c>
      <c r="B10" s="5" t="s">
        <v>361</v>
      </c>
      <c r="C10" s="4">
        <v>100.08385447985529</v>
      </c>
      <c r="D10" s="4">
        <v>99.965248869910681</v>
      </c>
      <c r="E10" s="4">
        <v>44.570331431360479</v>
      </c>
      <c r="F10" s="4">
        <v>1.9027611504991971E-3</v>
      </c>
      <c r="G10" s="4">
        <v>6.0859863195497146E-2</v>
      </c>
      <c r="H10" s="4">
        <v>5.5842985598606884E-2</v>
      </c>
      <c r="IU10" s="4">
        <v>144.65418591121576</v>
      </c>
    </row>
    <row r="11" spans="1:255" x14ac:dyDescent="0.2">
      <c r="A11" s="4" t="s">
        <v>66</v>
      </c>
      <c r="B11" s="5" t="s">
        <v>362</v>
      </c>
      <c r="C11" s="4">
        <v>99.967175909232196</v>
      </c>
      <c r="D11" s="4">
        <v>99.132951061050193</v>
      </c>
      <c r="E11" s="4">
        <v>44.570355709539783</v>
      </c>
      <c r="F11" s="4">
        <v>0.77323700781848248</v>
      </c>
      <c r="I11" s="4">
        <v>6.0987840363527029E-2</v>
      </c>
      <c r="IU11" s="4">
        <v>144.53753161877199</v>
      </c>
    </row>
    <row r="12" spans="1:255" x14ac:dyDescent="0.2">
      <c r="A12" s="4" t="s">
        <v>59</v>
      </c>
      <c r="B12" s="5" t="s">
        <v>363</v>
      </c>
      <c r="C12" s="4">
        <v>100.08387875802522</v>
      </c>
      <c r="D12" s="4">
        <v>99.132951061049113</v>
      </c>
      <c r="E12" s="4">
        <v>44.570355709539562</v>
      </c>
      <c r="F12" s="4">
        <v>1.4741314986163499E-3</v>
      </c>
      <c r="G12" s="4">
        <v>0.77176287631986606</v>
      </c>
      <c r="H12" s="4">
        <v>5.9086956393655313E-2</v>
      </c>
      <c r="I12" s="4">
        <v>1.9008839698717069E-3</v>
      </c>
      <c r="J12" s="4">
        <v>0.11670284879410403</v>
      </c>
      <c r="IU12" s="4">
        <v>144.65423446756478</v>
      </c>
    </row>
    <row r="13" spans="1:255" x14ac:dyDescent="0.2">
      <c r="A13" s="4" t="s">
        <v>66</v>
      </c>
      <c r="B13" s="5" t="s">
        <v>364</v>
      </c>
      <c r="C13" s="4">
        <v>99.133445971771721</v>
      </c>
      <c r="D13" s="4">
        <v>96.485097050180713</v>
      </c>
      <c r="E13" s="4">
        <v>44.567475604800293</v>
      </c>
      <c r="F13" s="4">
        <v>2.5867836280454397</v>
      </c>
      <c r="I13" s="4">
        <v>6.1565293545565843E-2</v>
      </c>
      <c r="IU13" s="4">
        <v>143.70092157657203</v>
      </c>
    </row>
    <row r="14" spans="1:255" x14ac:dyDescent="0.2">
      <c r="A14" s="4" t="s">
        <v>59</v>
      </c>
      <c r="B14" s="5" t="s">
        <v>365</v>
      </c>
      <c r="C14" s="4">
        <v>100.08099865327826</v>
      </c>
      <c r="D14" s="4">
        <v>96.485097050179633</v>
      </c>
      <c r="E14" s="4">
        <v>44.567475604800045</v>
      </c>
      <c r="F14" s="4">
        <v>1.4782664031042767E-3</v>
      </c>
      <c r="G14" s="4">
        <v>2.5853053616423352</v>
      </c>
      <c r="H14" s="4">
        <v>5.965929507340826E-2</v>
      </c>
      <c r="I14" s="4">
        <v>1.9059984721575877E-3</v>
      </c>
      <c r="J14" s="4">
        <v>0.77176287631986606</v>
      </c>
      <c r="K14" s="4">
        <v>0.17578980518775933</v>
      </c>
      <c r="IU14" s="4">
        <v>144.64847425807827</v>
      </c>
    </row>
    <row r="15" spans="1:255" x14ac:dyDescent="0.2">
      <c r="A15" s="4" t="s">
        <v>66</v>
      </c>
      <c r="B15" s="5" t="s">
        <v>366</v>
      </c>
      <c r="C15" s="4">
        <v>96.48571685420994</v>
      </c>
      <c r="D15" s="4">
        <v>94.05492110534442</v>
      </c>
      <c r="E15" s="4">
        <v>44.564711143959137</v>
      </c>
      <c r="F15" s="4">
        <v>2.373734977486774</v>
      </c>
      <c r="I15" s="4">
        <v>5.706077137874245E-2</v>
      </c>
      <c r="IU15" s="4">
        <v>141.05042799816906</v>
      </c>
    </row>
    <row r="16" spans="1:255" x14ac:dyDescent="0.2">
      <c r="A16" s="4" t="s">
        <v>59</v>
      </c>
      <c r="B16" s="5" t="s">
        <v>367</v>
      </c>
      <c r="C16" s="4">
        <v>100.07823419243223</v>
      </c>
      <c r="D16" s="4">
        <v>94.054921105343354</v>
      </c>
      <c r="E16" s="4">
        <v>44.564711143958874</v>
      </c>
      <c r="F16" s="4">
        <v>1.4826701445707162E-3</v>
      </c>
      <c r="G16" s="4">
        <v>2.3722523073422028</v>
      </c>
      <c r="H16" s="4">
        <v>5.514910717468658E-2</v>
      </c>
      <c r="I16" s="4">
        <v>1.9116642040558646E-3</v>
      </c>
      <c r="J16" s="4">
        <v>3.3570682379622019</v>
      </c>
      <c r="K16" s="4">
        <v>0.23544910026116761</v>
      </c>
      <c r="IU16" s="4">
        <v>144.64294533639114</v>
      </c>
    </row>
    <row r="17" spans="1:255" x14ac:dyDescent="0.2">
      <c r="A17" s="4" t="s">
        <v>66</v>
      </c>
      <c r="B17" s="5" t="s">
        <v>368</v>
      </c>
      <c r="C17" s="4">
        <v>94.055657375830009</v>
      </c>
      <c r="D17" s="4">
        <v>91.820532091777096</v>
      </c>
      <c r="E17" s="4">
        <v>44.562053080102515</v>
      </c>
      <c r="F17" s="4">
        <v>2.182079838200123</v>
      </c>
      <c r="I17" s="4">
        <v>5.3045445852783694E-2</v>
      </c>
      <c r="IU17" s="4">
        <v>138.6177104559325</v>
      </c>
    </row>
    <row r="18" spans="1:255" x14ac:dyDescent="0.2">
      <c r="A18" s="4" t="s">
        <v>59</v>
      </c>
      <c r="B18" s="5" t="s">
        <v>369</v>
      </c>
      <c r="C18" s="4">
        <v>100.0755761285692</v>
      </c>
      <c r="D18" s="4">
        <v>91.82053209177603</v>
      </c>
      <c r="E18" s="4">
        <v>44.562053080102245</v>
      </c>
      <c r="F18" s="4">
        <v>1.4873720431281769E-3</v>
      </c>
      <c r="G18" s="4">
        <v>2.1805924661569946</v>
      </c>
      <c r="H18" s="4">
        <v>5.1127485021865343E-2</v>
      </c>
      <c r="I18" s="4">
        <v>1.9179608309183814E-3</v>
      </c>
      <c r="J18" s="4">
        <v>5.7293205453044038</v>
      </c>
      <c r="K18" s="4">
        <v>0.29059820743585413</v>
      </c>
      <c r="IU18" s="4">
        <v>144.63762920867143</v>
      </c>
    </row>
    <row r="19" spans="1:255" x14ac:dyDescent="0.2">
      <c r="A19" s="4" t="s">
        <v>66</v>
      </c>
      <c r="B19" s="5" t="s">
        <v>370</v>
      </c>
      <c r="C19" s="4">
        <v>91.821377325925866</v>
      </c>
      <c r="D19" s="4">
        <v>89.76254518965591</v>
      </c>
      <c r="E19" s="4">
        <v>44.559492981384345</v>
      </c>
      <c r="F19" s="4">
        <v>2.0093396986156935</v>
      </c>
      <c r="I19" s="4">
        <v>4.9492437654263213E-2</v>
      </c>
      <c r="IU19" s="4">
        <v>136.3808703073102</v>
      </c>
    </row>
    <row r="20" spans="1:255" x14ac:dyDescent="0.2">
      <c r="A20" s="4" t="s">
        <v>59</v>
      </c>
      <c r="B20" s="5" t="s">
        <v>371</v>
      </c>
      <c r="C20" s="4">
        <v>100.0730160298439</v>
      </c>
      <c r="D20" s="4">
        <v>89.76254518965483</v>
      </c>
      <c r="E20" s="4">
        <v>44.559492981384061</v>
      </c>
      <c r="F20" s="4">
        <v>1.4924053581130562E-3</v>
      </c>
      <c r="G20" s="4">
        <v>2.0078472932575804</v>
      </c>
      <c r="H20" s="4">
        <v>4.7567449790531159E-2</v>
      </c>
      <c r="I20" s="4">
        <v>1.9249878637320683E-3</v>
      </c>
      <c r="J20" s="4">
        <v>7.9099130114613985</v>
      </c>
      <c r="K20" s="4">
        <v>0.3417256924577195</v>
      </c>
      <c r="IU20" s="4">
        <v>144.63250901122797</v>
      </c>
    </row>
    <row r="21" spans="1:255" x14ac:dyDescent="0.2">
      <c r="A21" s="4" t="s">
        <v>66</v>
      </c>
      <c r="B21" s="5" t="s">
        <v>372</v>
      </c>
      <c r="C21" s="4">
        <v>89.763492826424653</v>
      </c>
      <c r="D21" s="4">
        <v>87.863690581215025</v>
      </c>
      <c r="E21" s="4">
        <v>44.55702322493817</v>
      </c>
      <c r="F21" s="4">
        <v>1.8534159988623942</v>
      </c>
      <c r="I21" s="4">
        <v>4.6386246347230216E-2</v>
      </c>
      <c r="IU21" s="4">
        <v>134.32051605136283</v>
      </c>
    </row>
    <row r="22" spans="1:255" x14ac:dyDescent="0.2">
      <c r="A22" s="4" t="s">
        <v>59</v>
      </c>
      <c r="B22" s="5" t="s">
        <v>373</v>
      </c>
      <c r="C22" s="4">
        <v>100.07054627339082</v>
      </c>
      <c r="D22" s="4">
        <v>87.863690581213959</v>
      </c>
      <c r="E22" s="4">
        <v>44.557023224937907</v>
      </c>
      <c r="F22" s="4">
        <v>1.4978079779403069E-3</v>
      </c>
      <c r="G22" s="4">
        <v>1.8519181908844549</v>
      </c>
      <c r="H22" s="4">
        <v>4.4453373777200704E-2</v>
      </c>
      <c r="I22" s="4">
        <v>1.9328725700295216E-3</v>
      </c>
      <c r="J22" s="4">
        <v>9.9177603047189802</v>
      </c>
      <c r="K22" s="4">
        <v>0.38929314224825068</v>
      </c>
      <c r="IU22" s="4">
        <v>144.62756949832868</v>
      </c>
    </row>
    <row r="23" spans="1:255" x14ac:dyDescent="0.2">
      <c r="A23" s="4" t="s">
        <v>66</v>
      </c>
      <c r="B23" s="5" t="s">
        <v>374</v>
      </c>
      <c r="C23" s="4">
        <v>87.864735139378936</v>
      </c>
      <c r="D23" s="4">
        <v>86.10848557396551</v>
      </c>
      <c r="E23" s="4">
        <v>44.554637102559454</v>
      </c>
      <c r="F23" s="4">
        <v>1.7125242785454504</v>
      </c>
      <c r="I23" s="4">
        <v>4.372528686797781E-2</v>
      </c>
      <c r="IU23" s="4">
        <v>132.41937224193839</v>
      </c>
    </row>
    <row r="24" spans="1:255" x14ac:dyDescent="0.2">
      <c r="A24" s="4" t="s">
        <v>59</v>
      </c>
      <c r="B24" s="5" t="s">
        <v>375</v>
      </c>
      <c r="C24" s="4">
        <v>100.06816015100678</v>
      </c>
      <c r="D24" s="4">
        <v>86.108485573964472</v>
      </c>
      <c r="E24" s="4">
        <v>44.554637102559184</v>
      </c>
      <c r="F24" s="4">
        <v>1.5036232369936512E-3</v>
      </c>
      <c r="G24" s="4">
        <v>1.7110206553084577</v>
      </c>
      <c r="H24" s="4">
        <v>4.1783504027442096E-2</v>
      </c>
      <c r="I24" s="4">
        <v>1.9417828405357399E-3</v>
      </c>
      <c r="J24" s="4">
        <v>11.769678495603433</v>
      </c>
      <c r="K24" s="4">
        <v>0.43374651602545133</v>
      </c>
      <c r="IU24" s="4">
        <v>144.62279725356598</v>
      </c>
    </row>
    <row r="25" spans="1:255" x14ac:dyDescent="0.2">
      <c r="A25" s="4" t="s">
        <v>66</v>
      </c>
      <c r="B25" s="5" t="s">
        <v>376</v>
      </c>
      <c r="C25" s="4">
        <v>86.109622814174031</v>
      </c>
      <c r="D25" s="4">
        <v>84.482949589015007</v>
      </c>
      <c r="E25" s="4">
        <v>44.552328936700164</v>
      </c>
      <c r="F25" s="4">
        <v>1.5851531841704056</v>
      </c>
      <c r="I25" s="4">
        <v>4.1520040988617113E-2</v>
      </c>
      <c r="IU25" s="4">
        <v>130.66195175087418</v>
      </c>
    </row>
    <row r="26" spans="1:255" x14ac:dyDescent="0.2">
      <c r="A26" s="4" t="s">
        <v>59</v>
      </c>
      <c r="B26" s="5" t="s">
        <v>377</v>
      </c>
      <c r="C26" s="4">
        <v>100.06585198513775</v>
      </c>
      <c r="D26" s="4">
        <v>84.482949589013955</v>
      </c>
      <c r="E26" s="4">
        <v>44.552328936699844</v>
      </c>
      <c r="F26" s="4">
        <v>1.5099011254448489E-3</v>
      </c>
      <c r="G26" s="4">
        <v>1.5836432830449598</v>
      </c>
      <c r="H26" s="4">
        <v>3.9568092196964194E-2</v>
      </c>
      <c r="I26" s="4">
        <v>1.9519487916529047E-3</v>
      </c>
      <c r="J26" s="4">
        <v>13.480699150911891</v>
      </c>
      <c r="K26" s="4">
        <v>0.47553002005289347</v>
      </c>
      <c r="IU26" s="4">
        <v>144.61818092183762</v>
      </c>
    </row>
    <row r="27" spans="1:255" x14ac:dyDescent="0.2">
      <c r="A27" s="4" t="s">
        <v>66</v>
      </c>
      <c r="B27" s="5" t="s">
        <v>378</v>
      </c>
      <c r="C27" s="4">
        <v>84.484176516737435</v>
      </c>
      <c r="D27" s="4">
        <v>82.974339763681343</v>
      </c>
      <c r="E27" s="4">
        <v>44.550094014513526</v>
      </c>
      <c r="F27" s="4">
        <v>1.4700497391793763</v>
      </c>
      <c r="I27" s="4">
        <v>3.9787013876713948E-2</v>
      </c>
      <c r="IU27" s="4">
        <v>129.03427053125097</v>
      </c>
    </row>
    <row r="28" spans="1:255" x14ac:dyDescent="0.2">
      <c r="A28" s="4" t="s">
        <v>59</v>
      </c>
      <c r="B28" s="5" t="s">
        <v>379</v>
      </c>
      <c r="C28" s="4">
        <v>100.06361706294314</v>
      </c>
      <c r="D28" s="4">
        <v>82.974339763680334</v>
      </c>
      <c r="E28" s="4">
        <v>44.550094014513228</v>
      </c>
      <c r="F28" s="4">
        <v>1.5167004152813433E-3</v>
      </c>
      <c r="G28" s="4">
        <v>1.4685330387640945</v>
      </c>
      <c r="H28" s="4">
        <v>3.782331883824934E-2</v>
      </c>
      <c r="I28" s="4">
        <v>1.9636950384646253E-3</v>
      </c>
      <c r="J28" s="4">
        <v>15.064342433956851</v>
      </c>
      <c r="K28" s="4">
        <v>0.51509811224985769</v>
      </c>
      <c r="IU28" s="4">
        <v>144.61371107745634</v>
      </c>
    </row>
    <row r="29" spans="1:255" x14ac:dyDescent="0.2">
      <c r="A29" s="4" t="s">
        <v>66</v>
      </c>
      <c r="B29" s="5" t="s">
        <v>380</v>
      </c>
      <c r="C29" s="4">
        <v>82.975657457517116</v>
      </c>
      <c r="D29" s="4">
        <v>81.570957603539696</v>
      </c>
      <c r="E29" s="4">
        <v>44.547931312905597</v>
      </c>
      <c r="F29" s="4">
        <v>1.3660522924244334</v>
      </c>
      <c r="I29" s="4">
        <v>3.8647561552988416E-2</v>
      </c>
      <c r="IU29" s="4">
        <v>127.52358877042271</v>
      </c>
    </row>
    <row r="30" spans="1:255" x14ac:dyDescent="0.2">
      <c r="A30" s="4" t="s">
        <v>59</v>
      </c>
      <c r="B30" s="5" t="s">
        <v>381</v>
      </c>
      <c r="C30" s="4">
        <v>100.06145436132515</v>
      </c>
      <c r="D30" s="4">
        <v>81.570957603538673</v>
      </c>
      <c r="E30" s="4">
        <v>44.547931312905284</v>
      </c>
      <c r="F30" s="4">
        <v>1.5240877053572066E-3</v>
      </c>
      <c r="G30" s="4">
        <v>1.3645282047190759</v>
      </c>
      <c r="H30" s="4">
        <v>3.6670085502524048E-2</v>
      </c>
      <c r="I30" s="4">
        <v>1.9774760504643481E-3</v>
      </c>
      <c r="J30" s="4">
        <v>16.532875472720946</v>
      </c>
      <c r="K30" s="4">
        <v>0.55292143108810698</v>
      </c>
      <c r="IU30" s="4">
        <v>144.60938567423042</v>
      </c>
    </row>
    <row r="31" spans="1:255" x14ac:dyDescent="0.2">
      <c r="A31" s="4" t="s">
        <v>66</v>
      </c>
      <c r="B31" s="5" t="s">
        <v>382</v>
      </c>
      <c r="C31" s="4">
        <v>81.572373668880772</v>
      </c>
      <c r="D31" s="4">
        <v>80.261908994025859</v>
      </c>
      <c r="E31" s="4">
        <v>44.545845814500595</v>
      </c>
      <c r="F31" s="4">
        <v>1.2721790018775283</v>
      </c>
      <c r="I31" s="4">
        <v>3.8285672977391078E-2</v>
      </c>
      <c r="IU31" s="4">
        <v>126.11821948338138</v>
      </c>
    </row>
    <row r="32" spans="1:255" x14ac:dyDescent="0.2">
      <c r="A32" s="4" t="s">
        <v>59</v>
      </c>
      <c r="B32" s="5" t="s">
        <v>383</v>
      </c>
      <c r="C32" s="4">
        <v>100.05936886291042</v>
      </c>
      <c r="D32" s="4">
        <v>80.26190899402485</v>
      </c>
      <c r="E32" s="4">
        <v>44.545845814500275</v>
      </c>
      <c r="F32" s="4">
        <v>1.5321388951759897E-3</v>
      </c>
      <c r="G32" s="4">
        <v>1.2706468629823522</v>
      </c>
      <c r="H32" s="4">
        <v>3.6291753530483833E-2</v>
      </c>
      <c r="I32" s="4">
        <v>1.9939194469072519E-3</v>
      </c>
      <c r="J32" s="4">
        <v>17.897403677440021</v>
      </c>
      <c r="K32" s="4">
        <v>0.58959151659063103</v>
      </c>
      <c r="IU32" s="4">
        <v>144.60521467741069</v>
      </c>
    </row>
    <row r="33" spans="1:255" x14ac:dyDescent="0.2">
      <c r="A33" s="4" t="s">
        <v>66</v>
      </c>
      <c r="B33" s="5" t="s">
        <v>384</v>
      </c>
      <c r="C33" s="4">
        <v>80.265133406820752</v>
      </c>
      <c r="D33" s="4">
        <v>77.3306428096801</v>
      </c>
      <c r="E33" s="4">
        <v>44.5455441689708</v>
      </c>
      <c r="F33" s="4">
        <v>1.5316462636555428</v>
      </c>
      <c r="I33" s="4">
        <v>1.3544673204408759</v>
      </c>
      <c r="L33" s="4">
        <v>4.8377013044233953E-2</v>
      </c>
      <c r="IU33" s="4">
        <v>124.81067757579156</v>
      </c>
    </row>
    <row r="34" spans="1:255" x14ac:dyDescent="0.2">
      <c r="A34" s="4" t="s">
        <v>59</v>
      </c>
      <c r="B34" s="5" t="s">
        <v>385</v>
      </c>
      <c r="C34" s="4">
        <v>100.05906721736329</v>
      </c>
      <c r="D34" s="4">
        <v>77.330642809679148</v>
      </c>
      <c r="E34" s="4">
        <v>44.54554416897048</v>
      </c>
      <c r="F34" s="4">
        <v>2.1444888930208113E-3</v>
      </c>
      <c r="G34" s="4">
        <v>1.5295017747625221</v>
      </c>
      <c r="H34" s="4">
        <v>1.3522587111395794</v>
      </c>
      <c r="I34" s="4">
        <v>2.2086093012964616E-3</v>
      </c>
      <c r="J34" s="4">
        <v>4.636279139407231E-2</v>
      </c>
      <c r="K34" s="4">
        <v>19.168050540422374</v>
      </c>
      <c r="L34" s="4">
        <v>2.0142216501616269E-3</v>
      </c>
      <c r="M34" s="4">
        <v>0.62588327012111478</v>
      </c>
      <c r="IU34" s="4">
        <v>144.60461138633377</v>
      </c>
    </row>
    <row r="35" spans="1:255" x14ac:dyDescent="0.2">
      <c r="A35" s="4" t="s">
        <v>66</v>
      </c>
      <c r="B35" s="5" t="s">
        <v>386</v>
      </c>
      <c r="C35" s="4">
        <v>77.338077972408769</v>
      </c>
      <c r="D35" s="4">
        <v>71.385000975458283</v>
      </c>
      <c r="E35" s="4">
        <v>44.546612011875013</v>
      </c>
      <c r="F35" s="4">
        <v>4.8388642874359737</v>
      </c>
      <c r="I35" s="4">
        <v>0.30511934181781136</v>
      </c>
      <c r="L35" s="4">
        <v>0.7393230697617913</v>
      </c>
      <c r="N35" s="4">
        <v>6.9770297934911962E-2</v>
      </c>
      <c r="IU35" s="4">
        <v>121.88468998428378</v>
      </c>
    </row>
    <row r="36" spans="1:255" x14ac:dyDescent="0.2">
      <c r="A36" s="4" t="s">
        <v>59</v>
      </c>
      <c r="B36" s="5" t="s">
        <v>387</v>
      </c>
      <c r="C36" s="4">
        <v>100.0601350602475</v>
      </c>
      <c r="D36" s="4">
        <v>71.385000975457345</v>
      </c>
      <c r="E36" s="4">
        <v>44.546612011874686</v>
      </c>
      <c r="F36" s="4">
        <v>2.2173641557060681E-3</v>
      </c>
      <c r="G36" s="4">
        <v>4.8366469232802674</v>
      </c>
      <c r="H36" s="4">
        <v>0.30292650184242115</v>
      </c>
      <c r="I36" s="4">
        <v>2.1928399753901387E-3</v>
      </c>
      <c r="J36" s="4">
        <v>0.73658508858777372</v>
      </c>
      <c r="K36" s="4">
        <v>6.7721882742615494E-2</v>
      </c>
      <c r="L36" s="4">
        <v>2.7379811740176094E-3</v>
      </c>
      <c r="M36" s="4">
        <v>19.168050540422374</v>
      </c>
      <c r="N36" s="4">
        <v>2.0484151922964653E-3</v>
      </c>
      <c r="O36" s="4">
        <v>1.5295017747625221</v>
      </c>
      <c r="P36" s="4">
        <v>1.3522587111395794</v>
      </c>
      <c r="Q36" s="4">
        <v>0.67224606151518718</v>
      </c>
      <c r="IU36" s="4">
        <v>144.60674707212218</v>
      </c>
    </row>
    <row r="37" spans="1:255" x14ac:dyDescent="0.2">
      <c r="A37" s="4" t="s">
        <v>66</v>
      </c>
      <c r="B37" s="5" t="s">
        <v>388</v>
      </c>
      <c r="C37" s="4">
        <v>71.392751173907754</v>
      </c>
      <c r="D37" s="4">
        <v>62.680203228827679</v>
      </c>
      <c r="E37" s="4">
        <v>44.545165609837419</v>
      </c>
      <c r="F37" s="4">
        <v>1.6634845981639781</v>
      </c>
      <c r="I37" s="4">
        <v>2.550783544308278</v>
      </c>
      <c r="L37" s="4">
        <v>4.4020599803739939</v>
      </c>
      <c r="N37" s="4">
        <v>9.6219822233830229E-2</v>
      </c>
      <c r="IU37" s="4">
        <v>115.93791678374518</v>
      </c>
    </row>
    <row r="38" spans="1:255" x14ac:dyDescent="0.2">
      <c r="A38" s="4" t="s">
        <v>59</v>
      </c>
      <c r="B38" s="5" t="s">
        <v>389</v>
      </c>
      <c r="C38" s="4">
        <v>100.05868865819963</v>
      </c>
      <c r="D38" s="4">
        <v>62.680203228826798</v>
      </c>
      <c r="E38" s="4">
        <v>44.545165609837142</v>
      </c>
      <c r="F38" s="4">
        <v>2.2275085560362331E-3</v>
      </c>
      <c r="G38" s="4">
        <v>1.6612570896079424</v>
      </c>
      <c r="H38" s="4">
        <v>2.5485761557063937</v>
      </c>
      <c r="I38" s="4">
        <v>2.2073886018843781E-3</v>
      </c>
      <c r="J38" s="4">
        <v>4.3993259823328241</v>
      </c>
      <c r="K38" s="4">
        <v>9.4114561285990606E-2</v>
      </c>
      <c r="L38" s="4">
        <v>2.7339980411714465E-3</v>
      </c>
      <c r="M38" s="4">
        <v>19.168050540422374</v>
      </c>
      <c r="N38" s="4">
        <v>2.1052609478396408E-3</v>
      </c>
      <c r="O38" s="4">
        <v>1.5295017747625221</v>
      </c>
      <c r="P38" s="4">
        <v>6.1889056344198474</v>
      </c>
      <c r="Q38" s="4">
        <v>0.30292650184242115</v>
      </c>
      <c r="R38" s="4">
        <v>0.73658508858777372</v>
      </c>
      <c r="S38" s="4">
        <v>0.73996794425780288</v>
      </c>
      <c r="IU38" s="4">
        <v>144.6038542680368</v>
      </c>
    </row>
    <row r="39" spans="1:255" x14ac:dyDescent="0.2">
      <c r="A39" s="4" t="s">
        <v>66</v>
      </c>
      <c r="B39" s="5" t="s">
        <v>390</v>
      </c>
      <c r="C39" s="4">
        <v>62.69422495010263</v>
      </c>
      <c r="D39" s="4">
        <v>55.720918201340737</v>
      </c>
      <c r="E39" s="4">
        <v>44.549913174973739</v>
      </c>
      <c r="F39" s="4">
        <v>1.2747606612394042</v>
      </c>
      <c r="I39" s="4">
        <v>1.8767674123677058</v>
      </c>
      <c r="L39" s="4">
        <v>3.5675393564016478</v>
      </c>
      <c r="N39" s="4">
        <v>0.25423931875313655</v>
      </c>
      <c r="IU39" s="4">
        <v>107.24413812507638</v>
      </c>
    </row>
    <row r="40" spans="1:255" x14ac:dyDescent="0.2">
      <c r="A40" s="4" t="s">
        <v>59</v>
      </c>
      <c r="B40" s="5" t="s">
        <v>391</v>
      </c>
      <c r="C40" s="4">
        <v>100.0634362233277</v>
      </c>
      <c r="D40" s="4">
        <v>55.720918201339913</v>
      </c>
      <c r="E40" s="4">
        <v>44.549913174973462</v>
      </c>
      <c r="F40" s="4">
        <v>2.2371846261838124E-3</v>
      </c>
      <c r="G40" s="4">
        <v>1.2725234766132203</v>
      </c>
      <c r="H40" s="4">
        <v>1.8745459719668773</v>
      </c>
      <c r="I40" s="4">
        <v>2.2214404008287897E-3</v>
      </c>
      <c r="J40" s="4">
        <v>3.5648096936194347</v>
      </c>
      <c r="K40" s="4">
        <v>0.25209361267294444</v>
      </c>
      <c r="L40" s="4">
        <v>2.7296627822134944E-3</v>
      </c>
      <c r="M40" s="4">
        <v>19.168050540422374</v>
      </c>
      <c r="N40" s="4">
        <v>2.145706080192088E-3</v>
      </c>
      <c r="O40" s="4">
        <v>1.5295017747625221</v>
      </c>
      <c r="P40" s="4">
        <v>7.8501627240277898</v>
      </c>
      <c r="Q40" s="4">
        <v>2.8515026575488149</v>
      </c>
      <c r="R40" s="4">
        <v>5.1359110709205966</v>
      </c>
      <c r="S40" s="4">
        <v>0.83408250554379326</v>
      </c>
      <c r="IU40" s="4">
        <v>144.61334939830115</v>
      </c>
    </row>
    <row r="41" spans="1:255" x14ac:dyDescent="0.2">
      <c r="A41" s="4" t="s">
        <v>66</v>
      </c>
      <c r="B41" s="5" t="s">
        <v>392</v>
      </c>
      <c r="C41" s="4">
        <v>55.755836184471697</v>
      </c>
      <c r="D41" s="4">
        <v>49.423947156101583</v>
      </c>
      <c r="E41" s="4">
        <v>44.575497164228423</v>
      </c>
      <c r="F41" s="4">
        <v>1.2242938395622243</v>
      </c>
      <c r="I41" s="4">
        <v>1.0928953337738725</v>
      </c>
      <c r="L41" s="4">
        <v>3.1430816950964973</v>
      </c>
      <c r="N41" s="4">
        <v>0.87161815993752279</v>
      </c>
      <c r="IU41" s="4">
        <v>100.33133334870013</v>
      </c>
    </row>
    <row r="42" spans="1:255" x14ac:dyDescent="0.2">
      <c r="A42" s="4" t="s">
        <v>59</v>
      </c>
      <c r="B42" s="5" t="s">
        <v>393</v>
      </c>
      <c r="C42" s="4">
        <v>100.08901971777249</v>
      </c>
      <c r="D42" s="4">
        <v>49.423947134614714</v>
      </c>
      <c r="E42" s="4">
        <v>44.575497021752078</v>
      </c>
      <c r="F42" s="4">
        <v>2.2405960929219966E-3</v>
      </c>
      <c r="G42" s="4">
        <v>1.2220532434693021</v>
      </c>
      <c r="H42" s="4">
        <v>1.0906673873779063</v>
      </c>
      <c r="I42" s="4">
        <v>2.2279463959667197E-3</v>
      </c>
      <c r="J42" s="4">
        <v>3.1403572417536769</v>
      </c>
      <c r="K42" s="4">
        <v>0.8694557895825199</v>
      </c>
      <c r="L42" s="4">
        <v>2.7244533428211612E-3</v>
      </c>
      <c r="M42" s="4">
        <v>19.168050540422374</v>
      </c>
      <c r="N42" s="4">
        <v>2.1618970442892371E-3</v>
      </c>
      <c r="O42" s="4">
        <v>1.5295017747625221</v>
      </c>
      <c r="P42" s="4">
        <v>9.1226862006410112</v>
      </c>
      <c r="Q42" s="4">
        <v>4.7260486295156934</v>
      </c>
      <c r="R42" s="4">
        <v>8.7007207645400317</v>
      </c>
      <c r="S42" s="4">
        <v>1.0861761182167378</v>
      </c>
      <c r="IU42" s="4">
        <v>144.66451673952454</v>
      </c>
    </row>
    <row r="43" spans="1:255" x14ac:dyDescent="0.2">
      <c r="A43" s="4" t="s">
        <v>66</v>
      </c>
      <c r="B43" s="5" t="s">
        <v>394</v>
      </c>
      <c r="C43" s="4">
        <v>49.454728060171306</v>
      </c>
      <c r="D43" s="4">
        <v>44.470237800968107</v>
      </c>
      <c r="E43" s="4">
        <v>44.59692305443847</v>
      </c>
      <c r="F43" s="4">
        <v>0.63394161451269404</v>
      </c>
      <c r="I43" s="4">
        <v>0.90817422504432599</v>
      </c>
      <c r="L43" s="4">
        <v>2.7001839258290001</v>
      </c>
      <c r="N43" s="4">
        <v>0.74219049381718138</v>
      </c>
      <c r="IU43" s="4">
        <v>94.051651114609754</v>
      </c>
    </row>
    <row r="44" spans="1:255" x14ac:dyDescent="0.2">
      <c r="A44" s="4" t="s">
        <v>59</v>
      </c>
      <c r="B44" s="5" t="s">
        <v>395</v>
      </c>
      <c r="C44" s="4">
        <v>100.11044575045247</v>
      </c>
      <c r="D44" s="4">
        <v>44.470237800967503</v>
      </c>
      <c r="E44" s="4">
        <v>44.596923054438214</v>
      </c>
      <c r="F44" s="4">
        <v>2.2013359220872464E-3</v>
      </c>
      <c r="G44" s="4">
        <v>0.63174027859060677</v>
      </c>
      <c r="H44" s="4">
        <v>0.9059316479881262</v>
      </c>
      <c r="I44" s="4">
        <v>2.2425770562003312E-3</v>
      </c>
      <c r="J44" s="4">
        <v>2.6974647008218127</v>
      </c>
      <c r="K44" s="4">
        <v>0.74001665968431518</v>
      </c>
      <c r="L44" s="4">
        <v>2.7192250071870778E-3</v>
      </c>
      <c r="M44" s="4">
        <v>19.168050540422374</v>
      </c>
      <c r="N44" s="4">
        <v>2.1738341328662834E-3</v>
      </c>
      <c r="O44" s="4">
        <v>1.5295017747625221</v>
      </c>
      <c r="P44" s="4">
        <v>10.34473944411031</v>
      </c>
      <c r="Q44" s="4">
        <v>5.8167160168935981</v>
      </c>
      <c r="R44" s="4">
        <v>11.841078006293708</v>
      </c>
      <c r="S44" s="4">
        <v>1.9556319077992577</v>
      </c>
      <c r="IU44" s="4">
        <v>144.70736880489065</v>
      </c>
    </row>
    <row r="45" spans="1:255" x14ac:dyDescent="0.2">
      <c r="A45" s="4" t="s">
        <v>66</v>
      </c>
      <c r="B45" s="5" t="s">
        <v>396</v>
      </c>
      <c r="C45" s="4">
        <v>44.493981586295803</v>
      </c>
      <c r="D45" s="4">
        <v>40.612804629281811</v>
      </c>
      <c r="E45" s="4">
        <v>44.611329867651044</v>
      </c>
      <c r="F45" s="4">
        <v>0.46666983088736919</v>
      </c>
      <c r="I45" s="4">
        <v>0.63611144127352814</v>
      </c>
      <c r="L45" s="4">
        <v>2.2557302963417012</v>
      </c>
      <c r="N45" s="4">
        <v>0.52266538851139266</v>
      </c>
      <c r="IU45" s="4">
        <v>89.105311453946854</v>
      </c>
    </row>
    <row r="46" spans="1:255" x14ac:dyDescent="0.2">
      <c r="A46" s="4" t="s">
        <v>59</v>
      </c>
      <c r="B46" s="5" t="s">
        <v>397</v>
      </c>
      <c r="C46" s="4">
        <v>100.1248525636619</v>
      </c>
      <c r="D46" s="4">
        <v>40.612804629281278</v>
      </c>
      <c r="E46" s="4">
        <v>44.611329867650831</v>
      </c>
      <c r="F46" s="4">
        <v>2.2073242505849435E-3</v>
      </c>
      <c r="G46" s="4">
        <v>0.46446250663678407</v>
      </c>
      <c r="H46" s="4">
        <v>0.6338672664524434</v>
      </c>
      <c r="I46" s="4">
        <v>2.2441748210848015E-3</v>
      </c>
      <c r="J46" s="4">
        <v>2.2530162152342306</v>
      </c>
      <c r="K46" s="4">
        <v>0.5204815776461843</v>
      </c>
      <c r="L46" s="4">
        <v>2.7140811074707837E-3</v>
      </c>
      <c r="M46" s="4">
        <v>19.168050540422374</v>
      </c>
      <c r="N46" s="4">
        <v>2.183810865208532E-3</v>
      </c>
      <c r="O46" s="4">
        <v>2.1612420533531291</v>
      </c>
      <c r="P46" s="4">
        <v>11.250671092098438</v>
      </c>
      <c r="Q46" s="4">
        <v>5.8167160168935981</v>
      </c>
      <c r="R46" s="4">
        <v>14.53854270711552</v>
      </c>
      <c r="S46" s="4">
        <v>2.6956485674835728</v>
      </c>
      <c r="IU46" s="4">
        <v>144.73618243131273</v>
      </c>
    </row>
    <row r="47" spans="1:255" x14ac:dyDescent="0.2">
      <c r="A47" s="4" t="s">
        <v>66</v>
      </c>
      <c r="B47" s="5" t="s">
        <v>398</v>
      </c>
      <c r="C47" s="4">
        <v>40.632153237669307</v>
      </c>
      <c r="D47" s="4">
        <v>37.44056907389669</v>
      </c>
      <c r="E47" s="4">
        <v>44.621329084998138</v>
      </c>
      <c r="F47" s="4">
        <v>0.35980500374623631</v>
      </c>
      <c r="I47" s="4">
        <v>0.47682927818988885</v>
      </c>
      <c r="L47" s="4">
        <v>1.9671063691910011</v>
      </c>
      <c r="N47" s="4">
        <v>0.38236059268123074</v>
      </c>
      <c r="T47" s="4">
        <v>5.4829199642613454E-3</v>
      </c>
      <c r="IU47" s="4">
        <v>85.253482322667438</v>
      </c>
    </row>
    <row r="48" spans="1:255" x14ac:dyDescent="0.2">
      <c r="A48" s="4" t="s">
        <v>59</v>
      </c>
      <c r="B48" s="5" t="s">
        <v>399</v>
      </c>
      <c r="C48" s="4">
        <v>100.13485178100512</v>
      </c>
      <c r="D48" s="4">
        <v>37.440569073896214</v>
      </c>
      <c r="E48" s="4">
        <v>44.621329084997917</v>
      </c>
      <c r="F48" s="4">
        <v>2.2133800170547439E-3</v>
      </c>
      <c r="G48" s="4">
        <v>0.35759162372918141</v>
      </c>
      <c r="H48" s="4">
        <v>0.4745836682515287</v>
      </c>
      <c r="I48" s="4">
        <v>2.2456099383604444E-3</v>
      </c>
      <c r="J48" s="4">
        <v>1.9643974704062612</v>
      </c>
      <c r="K48" s="4">
        <v>0.38016772118073489</v>
      </c>
      <c r="L48" s="4">
        <v>2.7088987847404358E-3</v>
      </c>
      <c r="M48" s="4">
        <v>5.3027679642613443E-3</v>
      </c>
      <c r="N48" s="4">
        <v>2.1928715004959575E-3</v>
      </c>
      <c r="O48" s="4">
        <v>19.168050540422374</v>
      </c>
      <c r="P48" s="4">
        <v>2.6257045599899134</v>
      </c>
      <c r="Q48" s="4">
        <v>11.884538358550882</v>
      </c>
      <c r="R48" s="4">
        <v>5.8167160168935981</v>
      </c>
      <c r="S48" s="4">
        <v>16.791558922349751</v>
      </c>
      <c r="T48" s="4">
        <v>1.8015200000000002E-4</v>
      </c>
      <c r="U48" s="4">
        <v>3.2161301451297573</v>
      </c>
      <c r="IU48" s="4">
        <v>144.75618086600304</v>
      </c>
    </row>
    <row r="49" spans="1:255" x14ac:dyDescent="0.2">
      <c r="A49" s="4" t="s">
        <v>66</v>
      </c>
      <c r="B49" s="5" t="s">
        <v>400</v>
      </c>
      <c r="C49" s="4">
        <v>37.456862250472987</v>
      </c>
      <c r="D49" s="4">
        <v>34.118574646765801</v>
      </c>
      <c r="E49" s="4">
        <v>44.628081349336036</v>
      </c>
      <c r="F49" s="4">
        <v>0.37379461532609404</v>
      </c>
      <c r="I49" s="4">
        <v>0.4141977362740617</v>
      </c>
      <c r="L49" s="4">
        <v>2.1875524029037998</v>
      </c>
      <c r="N49" s="4">
        <v>0.29275416977916857</v>
      </c>
      <c r="T49" s="4">
        <v>6.9988679424059536E-2</v>
      </c>
      <c r="IU49" s="4">
        <v>82.084943599809023</v>
      </c>
    </row>
    <row r="50" spans="1:255" x14ac:dyDescent="0.2">
      <c r="A50" s="4" t="s">
        <v>59</v>
      </c>
      <c r="B50" s="5" t="s">
        <v>401</v>
      </c>
      <c r="C50" s="4">
        <v>100.14160404534078</v>
      </c>
      <c r="D50" s="4">
        <v>34.11857464676536</v>
      </c>
      <c r="E50" s="4">
        <v>44.628081349335822</v>
      </c>
      <c r="F50" s="4">
        <v>2.2226035306078676E-3</v>
      </c>
      <c r="G50" s="4">
        <v>0.37157201179548593</v>
      </c>
      <c r="H50" s="4">
        <v>0.41194937219578576</v>
      </c>
      <c r="I50" s="4">
        <v>2.2483640782760732E-3</v>
      </c>
      <c r="J50" s="4">
        <v>2.1848504451015445</v>
      </c>
      <c r="K50" s="4">
        <v>0.29055083165949147</v>
      </c>
      <c r="L50" s="4">
        <v>2.7019578022539816E-3</v>
      </c>
      <c r="M50" s="4">
        <v>6.9808527424059533E-2</v>
      </c>
      <c r="N50" s="4">
        <v>2.20333811967704E-3</v>
      </c>
      <c r="O50" s="4">
        <v>19.168050540422374</v>
      </c>
      <c r="P50" s="4">
        <v>2.9832961837190952</v>
      </c>
      <c r="Q50" s="4">
        <v>12.35912202680241</v>
      </c>
      <c r="R50" s="4">
        <v>5.8167160168935981</v>
      </c>
      <c r="S50" s="4">
        <v>18.755956392756012</v>
      </c>
      <c r="T50" s="4">
        <v>1.8015200000000002E-4</v>
      </c>
      <c r="U50" s="4">
        <v>3.5962978663104925</v>
      </c>
      <c r="V50" s="4">
        <v>5.3027679642613443E-3</v>
      </c>
      <c r="IU50" s="4">
        <v>144.7696853946766</v>
      </c>
    </row>
    <row r="51" spans="1:255" x14ac:dyDescent="0.2">
      <c r="A51" s="4" t="s">
        <v>66</v>
      </c>
      <c r="B51" s="5" t="s">
        <v>402</v>
      </c>
      <c r="C51" s="4">
        <v>34.132860969808021</v>
      </c>
      <c r="D51" s="4">
        <v>31.489672261828026</v>
      </c>
      <c r="E51" s="4">
        <v>44.632811256849678</v>
      </c>
      <c r="F51" s="4">
        <v>0.24666663044388784</v>
      </c>
      <c r="I51" s="4">
        <v>0.33485156235465935</v>
      </c>
      <c r="L51" s="4">
        <v>1.7896504055539344</v>
      </c>
      <c r="N51" s="4">
        <v>0.21579516467158905</v>
      </c>
      <c r="T51" s="4">
        <v>5.622494495592717E-2</v>
      </c>
      <c r="IU51" s="4">
        <v>78.765672226657699</v>
      </c>
    </row>
    <row r="52" spans="1:255" x14ac:dyDescent="0.2">
      <c r="A52" s="4" t="s">
        <v>59</v>
      </c>
      <c r="B52" s="5" t="s">
        <v>403</v>
      </c>
      <c r="C52" s="4">
        <v>100.14633395285223</v>
      </c>
      <c r="D52" s="4">
        <v>31.489672261827618</v>
      </c>
      <c r="E52" s="4">
        <v>44.632811256849507</v>
      </c>
      <c r="F52" s="4">
        <v>2.2314788448057408E-3</v>
      </c>
      <c r="G52" s="4">
        <v>0.2444351515990825</v>
      </c>
      <c r="H52" s="4">
        <v>0.33260074890629965</v>
      </c>
      <c r="I52" s="4">
        <v>2.2508134483596866E-3</v>
      </c>
      <c r="J52" s="4">
        <v>1.7869547430491595</v>
      </c>
      <c r="K52" s="4">
        <v>0.21358294871703426</v>
      </c>
      <c r="L52" s="4">
        <v>2.6956625047749871E-3</v>
      </c>
      <c r="M52" s="4">
        <v>5.6044792955927174E-2</v>
      </c>
      <c r="N52" s="4">
        <v>2.2122159545547859E-3</v>
      </c>
      <c r="O52" s="4">
        <v>19.168050540422374</v>
      </c>
      <c r="P52" s="4">
        <v>3.3548681955145803</v>
      </c>
      <c r="Q52" s="4">
        <v>12.771071398998195</v>
      </c>
      <c r="R52" s="4">
        <v>5.8167160168935981</v>
      </c>
      <c r="S52" s="4">
        <v>20.940806837857558</v>
      </c>
      <c r="T52" s="4">
        <v>1.8015200000000002E-4</v>
      </c>
      <c r="U52" s="4">
        <v>3.8868486979699837</v>
      </c>
      <c r="V52" s="4">
        <v>7.511129538832087E-2</v>
      </c>
      <c r="IU52" s="4">
        <v>144.77914520970177</v>
      </c>
    </row>
    <row r="53" spans="1:255" x14ac:dyDescent="0.2">
      <c r="A53" s="4" t="s">
        <v>66</v>
      </c>
      <c r="B53" s="5" t="s">
        <v>404</v>
      </c>
      <c r="C53" s="4">
        <v>31.502659567220629</v>
      </c>
      <c r="D53" s="4">
        <v>29.361306859714489</v>
      </c>
      <c r="E53" s="4">
        <v>44.636228239491224</v>
      </c>
      <c r="F53" s="4">
        <v>0.16039714589007351</v>
      </c>
      <c r="I53" s="4">
        <v>0.28461774002269652</v>
      </c>
      <c r="L53" s="4">
        <v>1.4869775915360652</v>
      </c>
      <c r="N53" s="4">
        <v>0.16330107373270197</v>
      </c>
      <c r="T53" s="4">
        <v>4.6059156324604479E-2</v>
      </c>
      <c r="IU53" s="4">
        <v>76.13888780671185</v>
      </c>
    </row>
    <row r="54" spans="1:255" x14ac:dyDescent="0.2">
      <c r="A54" s="4" t="s">
        <v>59</v>
      </c>
      <c r="B54" s="5" t="s">
        <v>405</v>
      </c>
      <c r="C54" s="4">
        <v>100.14975093549236</v>
      </c>
      <c r="D54" s="4">
        <v>29.361306859714102</v>
      </c>
      <c r="E54" s="4">
        <v>44.636228239491032</v>
      </c>
      <c r="F54" s="4">
        <v>2.2400912030508271E-3</v>
      </c>
      <c r="G54" s="4">
        <v>0.15815705468702224</v>
      </c>
      <c r="H54" s="4">
        <v>0.28236473686111863</v>
      </c>
      <c r="I54" s="4">
        <v>2.2530031615782963E-3</v>
      </c>
      <c r="J54" s="4">
        <v>1.4842876481883451</v>
      </c>
      <c r="K54" s="4">
        <v>0.16108122753589052</v>
      </c>
      <c r="L54" s="4">
        <v>2.6899433477209716E-3</v>
      </c>
      <c r="M54" s="4">
        <v>4.5879004324604483E-2</v>
      </c>
      <c r="N54" s="4">
        <v>2.2198461968113451E-3</v>
      </c>
      <c r="O54" s="4">
        <v>19.168050540422374</v>
      </c>
      <c r="P54" s="4">
        <v>3.5993033471136631</v>
      </c>
      <c r="Q54" s="4">
        <v>13.103672147904495</v>
      </c>
      <c r="R54" s="4">
        <v>5.8167160168935981</v>
      </c>
      <c r="S54" s="4">
        <v>22.727761580906716</v>
      </c>
      <c r="T54" s="4">
        <v>1.8015200000000002E-4</v>
      </c>
      <c r="U54" s="4">
        <v>4.1004316466870181</v>
      </c>
      <c r="V54" s="4">
        <v>0.13115608834424805</v>
      </c>
      <c r="IU54" s="4">
        <v>144.7859791749834</v>
      </c>
    </row>
    <row r="55" spans="1:255" x14ac:dyDescent="0.2">
      <c r="A55" s="4" t="s">
        <v>66</v>
      </c>
      <c r="B55" s="5" t="s">
        <v>406</v>
      </c>
      <c r="C55" s="4">
        <v>29.373425791609911</v>
      </c>
      <c r="D55" s="4">
        <v>27.607404035914453</v>
      </c>
      <c r="E55" s="4">
        <v>44.638764135479924</v>
      </c>
      <c r="F55" s="4">
        <v>0.10053162414922158</v>
      </c>
      <c r="I55" s="4">
        <v>0.25002770013699616</v>
      </c>
      <c r="L55" s="4">
        <v>1.250889645373974</v>
      </c>
      <c r="N55" s="4">
        <v>0.12627854891563475</v>
      </c>
      <c r="T55" s="4">
        <v>3.8294237119633742E-2</v>
      </c>
      <c r="IU55" s="4">
        <v>74.012189927089835</v>
      </c>
    </row>
    <row r="56" spans="1:255" x14ac:dyDescent="0.2">
      <c r="A56" s="4" t="s">
        <v>59</v>
      </c>
      <c r="B56" s="5" t="s">
        <v>407</v>
      </c>
      <c r="C56" s="4">
        <v>100.15228683147865</v>
      </c>
      <c r="D56" s="4">
        <v>27.60740403591409</v>
      </c>
      <c r="E56" s="4">
        <v>44.638764135479768</v>
      </c>
      <c r="F56" s="4">
        <v>2.2485068223870733E-3</v>
      </c>
      <c r="G56" s="4">
        <v>9.8283117326834632E-2</v>
      </c>
      <c r="H56" s="4">
        <v>0.24777272986886542</v>
      </c>
      <c r="I56" s="4">
        <v>2.2549702681302249E-3</v>
      </c>
      <c r="J56" s="4">
        <v>1.2482049179278349</v>
      </c>
      <c r="K56" s="4">
        <v>0.12405207894540395</v>
      </c>
      <c r="L56" s="4">
        <v>2.6847274461388321E-3</v>
      </c>
      <c r="M56" s="4">
        <v>3.8114085119633725E-2</v>
      </c>
      <c r="N56" s="4">
        <v>2.2264699702310218E-3</v>
      </c>
      <c r="O56" s="4">
        <v>19.168050540422374</v>
      </c>
      <c r="P56" s="4">
        <v>3.7574604018006852</v>
      </c>
      <c r="Q56" s="4">
        <v>13.386036884765613</v>
      </c>
      <c r="R56" s="4">
        <v>5.8167160168935981</v>
      </c>
      <c r="S56" s="4">
        <v>24.212049229095062</v>
      </c>
      <c r="T56" s="4">
        <v>1.8015200000000002E-4</v>
      </c>
      <c r="U56" s="4">
        <v>4.261512874222908</v>
      </c>
      <c r="V56" s="4">
        <v>0.17703509266885253</v>
      </c>
      <c r="IU56" s="4">
        <v>144.79105096695844</v>
      </c>
    </row>
    <row r="57" spans="1:255" x14ac:dyDescent="0.2">
      <c r="A57" s="4" t="s">
        <v>66</v>
      </c>
      <c r="B57" s="5" t="s">
        <v>408</v>
      </c>
      <c r="C57" s="4">
        <v>27.618928545741596</v>
      </c>
      <c r="D57" s="4">
        <v>26.141394369078579</v>
      </c>
      <c r="E57" s="4">
        <v>44.640693818801452</v>
      </c>
      <c r="F57" s="4">
        <v>5.8341714227625491E-2</v>
      </c>
      <c r="I57" s="4">
        <v>0.22433376587573883</v>
      </c>
      <c r="L57" s="4">
        <v>1.0631583234934525</v>
      </c>
      <c r="N57" s="4">
        <v>9.9491922144448006E-2</v>
      </c>
      <c r="T57" s="4">
        <v>3.2208450921752695E-2</v>
      </c>
      <c r="IU57" s="4">
        <v>72.259622364543063</v>
      </c>
    </row>
    <row r="58" spans="1:255" x14ac:dyDescent="0.2">
      <c r="A58" s="4" t="s">
        <v>59</v>
      </c>
      <c r="B58" s="5" t="s">
        <v>409</v>
      </c>
      <c r="C58" s="4">
        <v>100.15421651479892</v>
      </c>
      <c r="D58" s="4">
        <v>26.141394369078235</v>
      </c>
      <c r="E58" s="4">
        <v>44.640693818801282</v>
      </c>
      <c r="F58" s="4">
        <v>2.2567795018958942E-3</v>
      </c>
      <c r="G58" s="4">
        <v>5.6084934725729181E-2</v>
      </c>
      <c r="H58" s="4">
        <v>0.22207701872002361</v>
      </c>
      <c r="I58" s="4">
        <v>2.2567471557152167E-3</v>
      </c>
      <c r="J58" s="4">
        <v>1.060478374152471</v>
      </c>
      <c r="K58" s="4">
        <v>9.725965728030575E-2</v>
      </c>
      <c r="L58" s="4">
        <v>2.679949340980421E-3</v>
      </c>
      <c r="M58" s="4">
        <v>3.2028298921752706E-2</v>
      </c>
      <c r="N58" s="4">
        <v>2.2322648641422606E-3</v>
      </c>
      <c r="O58" s="4">
        <v>19.168050540422374</v>
      </c>
      <c r="P58" s="4">
        <v>3.85574351912752</v>
      </c>
      <c r="Q58" s="4">
        <v>13.63380961463448</v>
      </c>
      <c r="R58" s="4">
        <v>5.8167160168935981</v>
      </c>
      <c r="S58" s="4">
        <v>25.460254147022894</v>
      </c>
      <c r="T58" s="4">
        <v>1.8015200000000002E-4</v>
      </c>
      <c r="U58" s="4">
        <v>4.3855649531683119</v>
      </c>
      <c r="V58" s="4">
        <v>0.21514917778848625</v>
      </c>
      <c r="IU58" s="4">
        <v>144.79491033360017</v>
      </c>
    </row>
    <row r="59" spans="1:255" x14ac:dyDescent="0.2">
      <c r="A59" s="4" t="s">
        <v>66</v>
      </c>
      <c r="B59" s="5" t="s">
        <v>410</v>
      </c>
      <c r="C59" s="4">
        <v>26.152504904306831</v>
      </c>
      <c r="D59" s="4">
        <v>24.901666977915692</v>
      </c>
      <c r="E59" s="4">
        <v>44.642198461168299</v>
      </c>
      <c r="F59" s="4">
        <v>2.8294025462033457E-2</v>
      </c>
      <c r="I59" s="4">
        <v>0.20400621875732586</v>
      </c>
      <c r="L59" s="4">
        <v>0.91148219985587664</v>
      </c>
      <c r="N59" s="4">
        <v>7.9716409619489004E-2</v>
      </c>
      <c r="T59" s="4">
        <v>2.7339072696413162E-2</v>
      </c>
      <c r="IU59" s="4">
        <v>70.794703365475129</v>
      </c>
    </row>
    <row r="60" spans="1:255" x14ac:dyDescent="0.2">
      <c r="A60" s="4" t="s">
        <v>59</v>
      </c>
      <c r="B60" s="5" t="s">
        <v>411</v>
      </c>
      <c r="C60" s="4">
        <v>100.15572115716444</v>
      </c>
      <c r="D60" s="4">
        <v>24.901666977915351</v>
      </c>
      <c r="E60" s="4">
        <v>44.642198461168135</v>
      </c>
      <c r="F60" s="4">
        <v>2.2649540893318969E-3</v>
      </c>
      <c r="G60" s="4">
        <v>2.6029071372701076E-2</v>
      </c>
      <c r="H60" s="4">
        <v>0.20174785496878414</v>
      </c>
      <c r="I60" s="4">
        <v>2.2583637885413713E-3</v>
      </c>
      <c r="J60" s="4">
        <v>0.90880664501352404</v>
      </c>
      <c r="K60" s="4">
        <v>7.7479043651748902E-2</v>
      </c>
      <c r="L60" s="4">
        <v>2.6755548423531964E-3</v>
      </c>
      <c r="M60" s="4">
        <v>2.715892069641317E-2</v>
      </c>
      <c r="N60" s="4">
        <v>2.2373659677399713E-3</v>
      </c>
      <c r="O60" s="4">
        <v>19.168050540422374</v>
      </c>
      <c r="P60" s="4">
        <v>3.9118284538532495</v>
      </c>
      <c r="Q60" s="4">
        <v>13.855886633354501</v>
      </c>
      <c r="R60" s="4">
        <v>5.8167160168935981</v>
      </c>
      <c r="S60" s="4">
        <v>26.520732521175368</v>
      </c>
      <c r="T60" s="4">
        <v>1.8015200000000002E-4</v>
      </c>
      <c r="U60" s="4">
        <v>4.4828246104486178</v>
      </c>
      <c r="V60" s="4">
        <v>0.24717747671023896</v>
      </c>
      <c r="IU60" s="4">
        <v>144.7979196183326</v>
      </c>
    </row>
    <row r="61" spans="1:255" x14ac:dyDescent="0.2">
      <c r="A61" s="4" t="s">
        <v>66</v>
      </c>
      <c r="B61" s="5" t="s">
        <v>412</v>
      </c>
      <c r="C61" s="4">
        <v>24.912485761141873</v>
      </c>
      <c r="D61" s="4">
        <v>23.843128994918963</v>
      </c>
      <c r="E61" s="4">
        <v>44.64340085370862</v>
      </c>
      <c r="F61" s="4">
        <v>6.7583627706244223E-3</v>
      </c>
      <c r="I61" s="4">
        <v>0.1871220676312203</v>
      </c>
      <c r="L61" s="4">
        <v>0.78722290158825503</v>
      </c>
      <c r="N61" s="4">
        <v>6.4877804969299041E-2</v>
      </c>
      <c r="T61" s="4">
        <v>2.3375629263511236E-2</v>
      </c>
      <c r="IU61" s="4">
        <v>69.555886614850493</v>
      </c>
    </row>
    <row r="62" spans="1:255" x14ac:dyDescent="0.2">
      <c r="A62" s="4" t="s">
        <v>59</v>
      </c>
      <c r="B62" s="5" t="s">
        <v>413</v>
      </c>
      <c r="C62" s="4">
        <v>100.15692354970267</v>
      </c>
      <c r="D62" s="4">
        <v>23.843128994918636</v>
      </c>
      <c r="E62" s="4">
        <v>44.643400853708464</v>
      </c>
      <c r="F62" s="4">
        <v>2.2730682123141823E-3</v>
      </c>
      <c r="G62" s="4">
        <v>4.4852945583100864E-3</v>
      </c>
      <c r="H62" s="4">
        <v>0.18486221828730856</v>
      </c>
      <c r="I62" s="4">
        <v>2.259849343912013E-3</v>
      </c>
      <c r="J62" s="4">
        <v>0.78455139978374056</v>
      </c>
      <c r="K62" s="4">
        <v>6.2635926073920975E-2</v>
      </c>
      <c r="L62" s="4">
        <v>2.6715018045143958E-3</v>
      </c>
      <c r="M62" s="4">
        <v>2.3195477263511247E-2</v>
      </c>
      <c r="N62" s="4">
        <v>2.2418788953779182E-3</v>
      </c>
      <c r="O62" s="4">
        <v>19.168050540422374</v>
      </c>
      <c r="P62" s="4">
        <v>3.9378575252259509</v>
      </c>
      <c r="Q62" s="4">
        <v>14.057634488323288</v>
      </c>
      <c r="R62" s="4">
        <v>5.8167160168935981</v>
      </c>
      <c r="S62" s="4">
        <v>27.429539166188889</v>
      </c>
      <c r="T62" s="4">
        <v>1.8015200000000002E-4</v>
      </c>
      <c r="U62" s="4">
        <v>4.560303654100367</v>
      </c>
      <c r="V62" s="4">
        <v>0.27433639740665211</v>
      </c>
      <c r="IU62" s="4">
        <v>144.80032440341114</v>
      </c>
    </row>
    <row r="63" spans="1:255" x14ac:dyDescent="0.2">
      <c r="A63" s="4" t="s">
        <v>66</v>
      </c>
      <c r="B63" s="5" t="s">
        <v>414</v>
      </c>
      <c r="C63" s="4">
        <v>23.853364356776236</v>
      </c>
      <c r="D63" s="4">
        <v>22.003737545329916</v>
      </c>
      <c r="E63" s="4">
        <v>44.644009765314351</v>
      </c>
      <c r="F63" s="4">
        <v>0.21839939123561464</v>
      </c>
      <c r="I63" s="4">
        <v>0.9327413731163795</v>
      </c>
      <c r="L63" s="4">
        <v>0.58880186991071404</v>
      </c>
      <c r="N63" s="4">
        <v>4.0921650338511036E-2</v>
      </c>
      <c r="T63" s="4">
        <v>2.2263706031527504E-2</v>
      </c>
      <c r="W63" s="4">
        <v>4.6498820813572525E-2</v>
      </c>
      <c r="IU63" s="4">
        <v>68.497374122090591</v>
      </c>
    </row>
    <row r="64" spans="1:255" x14ac:dyDescent="0.2">
      <c r="A64" s="4" t="s">
        <v>59</v>
      </c>
      <c r="B64" s="5" t="s">
        <v>415</v>
      </c>
      <c r="C64" s="4">
        <v>100.15753246130326</v>
      </c>
      <c r="D64" s="4">
        <v>22.003737545329802</v>
      </c>
      <c r="E64" s="4">
        <v>44.644009765313889</v>
      </c>
      <c r="F64" s="4">
        <v>2.2634278033541104E-3</v>
      </c>
      <c r="G64" s="4">
        <v>0.21613596343232944</v>
      </c>
      <c r="H64" s="4">
        <v>0.93007386794674196</v>
      </c>
      <c r="I64" s="4">
        <v>2.6675051689421126E-3</v>
      </c>
      <c r="J64" s="4">
        <v>0.58820102691090992</v>
      </c>
      <c r="K64" s="4">
        <v>3.8673168966722724E-2</v>
      </c>
      <c r="L64" s="4">
        <v>6.0084299999999999E-4</v>
      </c>
      <c r="M64" s="4">
        <v>2.0790916735312318E-2</v>
      </c>
      <c r="N64" s="4">
        <v>2.2484813716259306E-3</v>
      </c>
      <c r="O64" s="4">
        <v>4.6318668813350276E-2</v>
      </c>
      <c r="P64" s="4">
        <v>19.168050540422374</v>
      </c>
      <c r="Q64" s="4">
        <v>3.9423428197842605</v>
      </c>
      <c r="R64" s="4">
        <v>14.242496706610595</v>
      </c>
      <c r="S64" s="4">
        <v>5.8167160168935981</v>
      </c>
      <c r="T64" s="4">
        <v>1.4727892962439525E-3</v>
      </c>
      <c r="U64" s="4">
        <v>28.214090565972633</v>
      </c>
      <c r="V64" s="4">
        <v>4.6229395801742879</v>
      </c>
      <c r="W64" s="4">
        <v>1.8015200000000002E-4</v>
      </c>
      <c r="X64" s="4">
        <v>0.2975318746701634</v>
      </c>
      <c r="IU64" s="4">
        <v>144.80154222661716</v>
      </c>
    </row>
    <row r="65" spans="1:255" x14ac:dyDescent="0.2">
      <c r="A65" s="4" t="s">
        <v>66</v>
      </c>
      <c r="B65" s="5" t="s">
        <v>416</v>
      </c>
      <c r="C65" s="4">
        <v>22.013541377190791</v>
      </c>
      <c r="D65" s="4">
        <v>18.482214821655941</v>
      </c>
      <c r="E65" s="4">
        <v>44.644380398535453</v>
      </c>
      <c r="F65" s="4">
        <v>0.27943230153882104</v>
      </c>
      <c r="I65" s="4">
        <v>1.2554469243633859</v>
      </c>
      <c r="L65" s="4">
        <v>1.8348463667351194</v>
      </c>
      <c r="N65" s="4">
        <v>3.8083601189477082E-2</v>
      </c>
      <c r="T65" s="4">
        <v>2.699307748423406E-2</v>
      </c>
      <c r="W65" s="4">
        <v>9.6524284223813095E-2</v>
      </c>
      <c r="IU65" s="4">
        <v>66.657921775726237</v>
      </c>
    </row>
    <row r="66" spans="1:255" x14ac:dyDescent="0.2">
      <c r="A66" s="4" t="s">
        <v>59</v>
      </c>
      <c r="B66" s="5" t="s">
        <v>417</v>
      </c>
      <c r="C66" s="4">
        <v>100.15790309452382</v>
      </c>
      <c r="D66" s="4">
        <v>18.482214821655692</v>
      </c>
      <c r="E66" s="4">
        <v>44.644380398535326</v>
      </c>
      <c r="F66" s="4">
        <v>2.2712074857870425E-3</v>
      </c>
      <c r="G66" s="4">
        <v>0.27716109405303418</v>
      </c>
      <c r="H66" s="4">
        <v>1.252783278598302</v>
      </c>
      <c r="I66" s="4">
        <v>2.6636457650828656E-3</v>
      </c>
      <c r="J66" s="4">
        <v>1.8342455237351192</v>
      </c>
      <c r="K66" s="4">
        <v>3.5827305920692623E-2</v>
      </c>
      <c r="L66" s="4">
        <v>6.0084299999999999E-4</v>
      </c>
      <c r="M66" s="4">
        <v>2.551429476664065E-2</v>
      </c>
      <c r="N66" s="4">
        <v>2.2562952687846475E-3</v>
      </c>
      <c r="O66" s="4">
        <v>9.634413222381312E-2</v>
      </c>
      <c r="P66" s="4">
        <v>19.168050540422374</v>
      </c>
      <c r="Q66" s="4">
        <v>3.9423428197842605</v>
      </c>
      <c r="R66" s="4">
        <v>14.458632670042924</v>
      </c>
      <c r="S66" s="4">
        <v>5.8167160168935981</v>
      </c>
      <c r="T66" s="4">
        <v>1.4787827175934134E-3</v>
      </c>
      <c r="U66" s="4">
        <v>29.144164433919375</v>
      </c>
      <c r="V66" s="4">
        <v>0.58820102691090992</v>
      </c>
      <c r="W66" s="4">
        <v>1.8015200000000002E-4</v>
      </c>
      <c r="X66" s="4">
        <v>4.6616127491410104</v>
      </c>
      <c r="Y66" s="4">
        <v>2.0790916735312318E-2</v>
      </c>
      <c r="Z66" s="4">
        <v>0.34385054348351363</v>
      </c>
      <c r="IU66" s="4">
        <v>144.80228349305915</v>
      </c>
    </row>
    <row r="67" spans="1:255" x14ac:dyDescent="0.2">
      <c r="A67" s="4" t="s">
        <v>66</v>
      </c>
      <c r="B67" s="5" t="s">
        <v>418</v>
      </c>
      <c r="C67" s="4">
        <v>18.491692750570639</v>
      </c>
      <c r="D67" s="4">
        <v>16.151178900344867</v>
      </c>
      <c r="E67" s="4">
        <v>44.644407401214643</v>
      </c>
      <c r="F67" s="4">
        <v>0.18621613236122386</v>
      </c>
      <c r="I67" s="4">
        <v>0.82872873515828294</v>
      </c>
      <c r="L67" s="4">
        <v>1.2239485068844225</v>
      </c>
      <c r="N67" s="4">
        <v>1.9314973256111277E-2</v>
      </c>
      <c r="T67" s="4">
        <v>1.9121008988306917E-2</v>
      </c>
      <c r="W67" s="4">
        <v>6.3184493577423922E-2</v>
      </c>
      <c r="IU67" s="4">
        <v>63.136100151785278</v>
      </c>
    </row>
    <row r="68" spans="1:255" x14ac:dyDescent="0.2">
      <c r="A68" s="4" t="s">
        <v>59</v>
      </c>
      <c r="B68" s="5" t="s">
        <v>419</v>
      </c>
      <c r="C68" s="4">
        <v>100.15793009720132</v>
      </c>
      <c r="D68" s="4">
        <v>16.151178900344657</v>
      </c>
      <c r="E68" s="4">
        <v>44.644407401214544</v>
      </c>
      <c r="F68" s="4">
        <v>2.2834786837048473E-3</v>
      </c>
      <c r="G68" s="4">
        <v>0.1839326536775186</v>
      </c>
      <c r="H68" s="4">
        <v>0.82606716499380295</v>
      </c>
      <c r="I68" s="4">
        <v>2.6615701644800058E-3</v>
      </c>
      <c r="J68" s="4">
        <v>1.2233476638844225</v>
      </c>
      <c r="K68" s="4">
        <v>1.7051305681553539E-2</v>
      </c>
      <c r="L68" s="4">
        <v>6.0084299999999999E-4</v>
      </c>
      <c r="M68" s="4">
        <v>1.763578469568897E-2</v>
      </c>
      <c r="N68" s="4">
        <v>2.2636675745574203E-3</v>
      </c>
      <c r="O68" s="4">
        <v>6.3004341577423933E-2</v>
      </c>
      <c r="P68" s="4">
        <v>19.168050540422374</v>
      </c>
      <c r="Q68" s="4">
        <v>3.9423428197842605</v>
      </c>
      <c r="R68" s="4">
        <v>14.735793764095959</v>
      </c>
      <c r="S68" s="4">
        <v>5.8167160168935981</v>
      </c>
      <c r="T68" s="4">
        <v>1.4852242926179521E-3</v>
      </c>
      <c r="U68" s="4">
        <v>30.396947712517672</v>
      </c>
      <c r="V68" s="4">
        <v>2.4224465506460291</v>
      </c>
      <c r="W68" s="4">
        <v>1.8015200000000002E-4</v>
      </c>
      <c r="X68" s="4">
        <v>4.697440055061703</v>
      </c>
      <c r="Y68" s="4">
        <v>4.6305211501952964E-2</v>
      </c>
      <c r="Z68" s="4">
        <v>0.44019467570732679</v>
      </c>
      <c r="IU68" s="4">
        <v>144.80233749841588</v>
      </c>
    </row>
    <row r="69" spans="1:255" x14ac:dyDescent="0.2">
      <c r="A69" s="4" t="s">
        <v>66</v>
      </c>
      <c r="B69" s="5" t="s">
        <v>420</v>
      </c>
      <c r="C69" s="4">
        <v>16.160078485226826</v>
      </c>
      <c r="D69" s="4">
        <v>13.159934893093878</v>
      </c>
      <c r="E69" s="4">
        <v>44.643832050383573</v>
      </c>
      <c r="F69" s="4">
        <v>0.18933735131121202</v>
      </c>
      <c r="I69" s="4">
        <v>0.18135843202306812</v>
      </c>
      <c r="L69" s="4">
        <v>1.2050920210610303</v>
      </c>
      <c r="N69" s="4">
        <v>1.3242803292350518</v>
      </c>
      <c r="T69" s="4">
        <v>2.0809533231807929E-2</v>
      </c>
      <c r="W69" s="4">
        <v>7.9265925270778581E-2</v>
      </c>
      <c r="IU69" s="4">
        <v>60.803910535610385</v>
      </c>
    </row>
    <row r="70" spans="1:255" x14ac:dyDescent="0.2">
      <c r="A70" s="4" t="s">
        <v>59</v>
      </c>
      <c r="B70" s="5" t="s">
        <v>421</v>
      </c>
      <c r="C70" s="4">
        <v>100.15735474636777</v>
      </c>
      <c r="D70" s="4">
        <v>13.159934892883868</v>
      </c>
      <c r="E70" s="4">
        <v>44.643832050383367</v>
      </c>
      <c r="F70" s="4">
        <v>2.3153244614312844E-3</v>
      </c>
      <c r="G70" s="4">
        <v>0.1870220268579641</v>
      </c>
      <c r="H70" s="4">
        <v>0.17869684703932714</v>
      </c>
      <c r="I70" s="4">
        <v>2.6615849493431772E-3</v>
      </c>
      <c r="J70" s="4">
        <v>1.2023768258238174</v>
      </c>
      <c r="K70" s="4">
        <v>1.3236794863226513</v>
      </c>
      <c r="L70" s="4">
        <v>2.7151953793947874E-3</v>
      </c>
      <c r="M70" s="4">
        <v>1.9315287000701179E-2</v>
      </c>
      <c r="N70" s="4">
        <v>6.0084299999999999E-4</v>
      </c>
      <c r="O70" s="4">
        <v>7.9085773276525745E-2</v>
      </c>
      <c r="P70" s="4">
        <v>19.168050540422374</v>
      </c>
      <c r="Q70" s="4">
        <v>3.9423428197842605</v>
      </c>
      <c r="R70" s="4">
        <v>14.919726417773481</v>
      </c>
      <c r="S70" s="4">
        <v>5.8167160168935981</v>
      </c>
      <c r="T70" s="4">
        <v>1.4942462314389954E-3</v>
      </c>
      <c r="U70" s="4">
        <v>31.223014877511478</v>
      </c>
      <c r="V70" s="4">
        <v>3.6457942145304516</v>
      </c>
      <c r="W70" s="4">
        <v>1.8015200000000002E-4</v>
      </c>
      <c r="X70" s="4">
        <v>4.7144913607432564</v>
      </c>
      <c r="Y70" s="4">
        <v>6.3940996197641931E-2</v>
      </c>
      <c r="Z70" s="4">
        <v>0.50319901728475069</v>
      </c>
      <c r="IU70" s="4">
        <v>144.80118679675113</v>
      </c>
    </row>
    <row r="71" spans="1:255" x14ac:dyDescent="0.2">
      <c r="A71" s="4" t="s">
        <v>66</v>
      </c>
      <c r="B71" s="5" t="s">
        <v>422</v>
      </c>
      <c r="IU71" s="4">
        <v>0</v>
      </c>
    </row>
  </sheetData>
  <pageMargins left="0.75" right="0.75" top="1" bottom="1" header="0.5" footer="0.5"/>
  <pageSetup orientation="portrait" horizontalDpi="4294967292" verticalDpi="429496729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
  <sheetViews>
    <sheetView workbookViewId="0"/>
  </sheetViews>
  <sheetFormatPr defaultColWidth="11.42578125" defaultRowHeight="14.25" x14ac:dyDescent="0.2"/>
  <cols>
    <col min="1" max="1" width="11" style="6" customWidth="1"/>
    <col min="2" max="2" width="51" style="6" customWidth="1"/>
    <col min="3" max="16384" width="11.42578125" style="6"/>
  </cols>
  <sheetData/>
  <pageMargins left="0.75" right="0.75" top="1" bottom="1" header="0.5" footer="0.5"/>
  <pageSetup orientation="portrait" horizontalDpi="4294967292" verticalDpi="429496729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M505"/>
  <sheetViews>
    <sheetView workbookViewId="0">
      <pane ySplit="1500" activePane="bottomLeft"/>
      <selection sqref="A1:G570"/>
      <selection pane="bottomLeft"/>
    </sheetView>
  </sheetViews>
  <sheetFormatPr defaultColWidth="18.140625" defaultRowHeight="11.1" customHeight="1" x14ac:dyDescent="0.2"/>
  <cols>
    <col min="1" max="1" width="32.42578125" style="4" customWidth="1"/>
    <col min="2" max="2" width="12.42578125" style="5" customWidth="1"/>
    <col min="3" max="16384" width="18.140625" style="4"/>
  </cols>
  <sheetData>
    <row r="1" spans="1:13" ht="60.95" customHeight="1" x14ac:dyDescent="0.2">
      <c r="A1" s="4" t="s">
        <v>343</v>
      </c>
      <c r="B1" s="5" t="s">
        <v>344</v>
      </c>
      <c r="C1" s="4" t="s">
        <v>345</v>
      </c>
      <c r="D1" s="4" t="s">
        <v>346</v>
      </c>
      <c r="E1" s="4" t="s">
        <v>347</v>
      </c>
      <c r="F1" s="4" t="s">
        <v>348</v>
      </c>
      <c r="G1" s="4" t="s">
        <v>349</v>
      </c>
      <c r="H1" s="4" t="s">
        <v>350</v>
      </c>
      <c r="I1" s="4" t="s">
        <v>351</v>
      </c>
      <c r="J1" s="4" t="s">
        <v>352</v>
      </c>
      <c r="K1" s="4" t="s">
        <v>353</v>
      </c>
      <c r="L1" s="4" t="s">
        <v>354</v>
      </c>
      <c r="M1" s="4" t="s">
        <v>355</v>
      </c>
    </row>
    <row r="2" spans="1:13" ht="30.95" customHeight="1" x14ac:dyDescent="0.2"/>
    <row r="5" spans="1:13" ht="12.95" customHeight="1" x14ac:dyDescent="0.2">
      <c r="A5" s="4" t="s">
        <v>54</v>
      </c>
      <c r="B5" s="5" t="s">
        <v>356</v>
      </c>
      <c r="C5" s="4">
        <v>-1200135.9878977283</v>
      </c>
      <c r="D5" s="4">
        <v>1395.8984375</v>
      </c>
      <c r="E5" s="4">
        <v>100.08182974594888</v>
      </c>
      <c r="F5" s="4">
        <v>100</v>
      </c>
      <c r="G5" s="4">
        <v>300</v>
      </c>
    </row>
    <row r="6" spans="1:13" ht="12.95" customHeight="1" x14ac:dyDescent="0.2">
      <c r="A6" s="4" t="s">
        <v>59</v>
      </c>
      <c r="B6" s="5" t="s">
        <v>357</v>
      </c>
      <c r="C6" s="4">
        <v>-1200135.9878977302</v>
      </c>
      <c r="D6" s="4">
        <v>1395.8984375</v>
      </c>
      <c r="E6" s="4">
        <v>100.08182974594992</v>
      </c>
      <c r="G6" s="4">
        <v>300</v>
      </c>
      <c r="H6" s="4">
        <v>1.862645149230957E-9</v>
      </c>
      <c r="I6" s="4">
        <v>0</v>
      </c>
      <c r="J6" s="4">
        <v>100.08182974594992</v>
      </c>
      <c r="K6" s="4">
        <v>-1200135.9878977302</v>
      </c>
      <c r="L6" s="4">
        <v>100.08182974594992</v>
      </c>
      <c r="M6" s="4">
        <v>-1200135.9878977302</v>
      </c>
    </row>
    <row r="7" spans="1:13" ht="12.95" customHeight="1" x14ac:dyDescent="0.2">
      <c r="A7" s="4" t="s">
        <v>66</v>
      </c>
      <c r="B7" s="5" t="s">
        <v>358</v>
      </c>
      <c r="C7" s="4">
        <v>-1203269.6659245978</v>
      </c>
      <c r="D7" s="4">
        <v>1375.8984375</v>
      </c>
      <c r="E7" s="4">
        <v>100.02501438389268</v>
      </c>
      <c r="G7" s="4">
        <v>300</v>
      </c>
      <c r="I7" s="4">
        <v>5.7750016920138592E-2</v>
      </c>
      <c r="J7" s="4">
        <v>100.08276440081282</v>
      </c>
    </row>
    <row r="8" spans="1:13" ht="12.95" customHeight="1" x14ac:dyDescent="0.2">
      <c r="A8" s="4" t="s">
        <v>59</v>
      </c>
      <c r="B8" s="5" t="s">
        <v>359</v>
      </c>
      <c r="C8" s="4">
        <v>-1203269.6659245966</v>
      </c>
      <c r="D8" s="4">
        <v>1375.8984375</v>
      </c>
      <c r="E8" s="4">
        <v>100.02501438389157</v>
      </c>
      <c r="G8" s="4">
        <v>300</v>
      </c>
      <c r="H8" s="4">
        <v>3133.6780268664006</v>
      </c>
      <c r="I8" s="4">
        <v>5.7750016920138592E-2</v>
      </c>
      <c r="J8" s="4">
        <v>100.08276440081171</v>
      </c>
      <c r="K8" s="4">
        <v>-1202830.3695438036</v>
      </c>
      <c r="L8" s="4">
        <v>100.08276440081171</v>
      </c>
      <c r="M8" s="4">
        <v>-1203269.6659245966</v>
      </c>
    </row>
    <row r="9" spans="1:13" ht="12.95" customHeight="1" x14ac:dyDescent="0.2">
      <c r="A9" s="4" t="s">
        <v>66</v>
      </c>
      <c r="B9" s="5" t="s">
        <v>360</v>
      </c>
      <c r="C9" s="4">
        <v>-1205965.0826985163</v>
      </c>
      <c r="D9" s="4">
        <v>1355.8984375</v>
      </c>
      <c r="E9" s="4">
        <v>99.96524886991179</v>
      </c>
      <c r="G9" s="4">
        <v>300</v>
      </c>
      <c r="I9" s="4">
        <v>6.276262434599289E-2</v>
      </c>
      <c r="J9" s="4">
        <v>100.02801149425778</v>
      </c>
    </row>
    <row r="10" spans="1:13" ht="12.95" customHeight="1" x14ac:dyDescent="0.2">
      <c r="A10" s="4" t="s">
        <v>59</v>
      </c>
      <c r="B10" s="5" t="s">
        <v>361</v>
      </c>
      <c r="C10" s="4">
        <v>-1206405.5467853791</v>
      </c>
      <c r="D10" s="4">
        <v>1355.8984375</v>
      </c>
      <c r="E10" s="4">
        <v>99.965248869910681</v>
      </c>
      <c r="G10" s="4">
        <v>300</v>
      </c>
      <c r="H10" s="4">
        <v>3135.8808607824612</v>
      </c>
      <c r="I10" s="4">
        <v>0.11860560994460911</v>
      </c>
      <c r="J10" s="4">
        <v>100.08385447985529</v>
      </c>
      <c r="K10" s="4">
        <v>-1205483.3607900839</v>
      </c>
      <c r="L10" s="4">
        <v>100.08385447985529</v>
      </c>
      <c r="M10" s="4">
        <v>-1206405.5467853791</v>
      </c>
    </row>
    <row r="11" spans="1:13" ht="12.95" customHeight="1" x14ac:dyDescent="0.2">
      <c r="A11" s="4" t="s">
        <v>66</v>
      </c>
      <c r="B11" s="5" t="s">
        <v>362</v>
      </c>
      <c r="C11" s="4">
        <v>-1209005.4435137196</v>
      </c>
      <c r="D11" s="4">
        <v>1335.8984375</v>
      </c>
      <c r="E11" s="4">
        <v>99.132951061050193</v>
      </c>
      <c r="G11" s="4">
        <v>300</v>
      </c>
      <c r="I11" s="4">
        <v>0.8342248481820036</v>
      </c>
      <c r="J11" s="4">
        <v>99.967175909232196</v>
      </c>
    </row>
    <row r="12" spans="1:13" ht="12.95" customHeight="1" x14ac:dyDescent="0.2">
      <c r="A12" s="4" t="s">
        <v>59</v>
      </c>
      <c r="B12" s="5" t="s">
        <v>363</v>
      </c>
      <c r="C12" s="4">
        <v>-1209930.0696179222</v>
      </c>
      <c r="D12" s="4">
        <v>1335.8984375</v>
      </c>
      <c r="E12" s="4">
        <v>99.132951061049113</v>
      </c>
      <c r="G12" s="4">
        <v>300</v>
      </c>
      <c r="H12" s="4">
        <v>3524.5228325431235</v>
      </c>
      <c r="I12" s="4">
        <v>0.9509276969761089</v>
      </c>
      <c r="J12" s="4">
        <v>100.08387875802522</v>
      </c>
      <c r="K12" s="4">
        <v>-1198716.5763766887</v>
      </c>
      <c r="L12" s="4">
        <v>100.08387875802522</v>
      </c>
      <c r="M12" s="4">
        <v>-1209930.0696179222</v>
      </c>
    </row>
    <row r="13" spans="1:13" ht="12.95" customHeight="1" x14ac:dyDescent="0.2">
      <c r="A13" s="4" t="s">
        <v>66</v>
      </c>
      <c r="B13" s="5" t="s">
        <v>364</v>
      </c>
      <c r="C13" s="4">
        <v>-1203087.2015311164</v>
      </c>
      <c r="D13" s="4">
        <v>1315.8984375</v>
      </c>
      <c r="E13" s="4">
        <v>96.485097050180713</v>
      </c>
      <c r="G13" s="4">
        <v>300</v>
      </c>
      <c r="I13" s="4">
        <v>2.6483489215910083</v>
      </c>
      <c r="J13" s="4">
        <v>99.133445971771721</v>
      </c>
    </row>
    <row r="14" spans="1:13" ht="12.95" customHeight="1" x14ac:dyDescent="0.2">
      <c r="A14" s="4" t="s">
        <v>59</v>
      </c>
      <c r="B14" s="5" t="s">
        <v>365</v>
      </c>
      <c r="C14" s="4">
        <v>-1214324.2335442184</v>
      </c>
      <c r="D14" s="4">
        <v>1315.8984375</v>
      </c>
      <c r="E14" s="4">
        <v>96.485097050179633</v>
      </c>
      <c r="G14" s="4">
        <v>300</v>
      </c>
      <c r="H14" s="4">
        <v>4394.1639262961689</v>
      </c>
      <c r="I14" s="4">
        <v>3.5959016030986248</v>
      </c>
      <c r="J14" s="4">
        <v>100.08099865327826</v>
      </c>
      <c r="K14" s="4">
        <v>-1169829.0382029351</v>
      </c>
      <c r="L14" s="4">
        <v>100.08099865327826</v>
      </c>
      <c r="M14" s="4">
        <v>-1214324.2335442184</v>
      </c>
    </row>
    <row r="15" spans="1:13" ht="12.95" customHeight="1" x14ac:dyDescent="0.2">
      <c r="A15" s="4" t="s">
        <v>66</v>
      </c>
      <c r="B15" s="5" t="s">
        <v>366</v>
      </c>
      <c r="C15" s="4">
        <v>-1173966.4309216344</v>
      </c>
      <c r="D15" s="4">
        <v>1295.8984375</v>
      </c>
      <c r="E15" s="4">
        <v>94.05492110534442</v>
      </c>
      <c r="G15" s="4">
        <v>300</v>
      </c>
      <c r="I15" s="4">
        <v>2.4307957488655205</v>
      </c>
      <c r="J15" s="4">
        <v>96.48571685420994</v>
      </c>
    </row>
    <row r="16" spans="1:13" ht="12.95" customHeight="1" x14ac:dyDescent="0.2">
      <c r="A16" s="4" t="s">
        <v>59</v>
      </c>
      <c r="B16" s="5" t="s">
        <v>367</v>
      </c>
      <c r="C16" s="4">
        <v>-1218552.644907671</v>
      </c>
      <c r="D16" s="4">
        <v>1295.8984375</v>
      </c>
      <c r="E16" s="4">
        <v>94.054921105343354</v>
      </c>
      <c r="G16" s="4">
        <v>300</v>
      </c>
      <c r="H16" s="4">
        <v>4228.411363452673</v>
      </c>
      <c r="I16" s="4">
        <v>6.02331308708888</v>
      </c>
      <c r="J16" s="4">
        <v>100.07823419243223</v>
      </c>
      <c r="K16" s="4">
        <v>-1143557.4920357969</v>
      </c>
      <c r="L16" s="4">
        <v>100.07823419243223</v>
      </c>
      <c r="M16" s="4">
        <v>-1218552.644907671</v>
      </c>
    </row>
    <row r="17" spans="1:13" ht="12.95" customHeight="1" x14ac:dyDescent="0.2">
      <c r="A17" s="4" t="s">
        <v>66</v>
      </c>
      <c r="B17" s="5" t="s">
        <v>368</v>
      </c>
      <c r="C17" s="4">
        <v>-1147485.6444646495</v>
      </c>
      <c r="D17" s="4">
        <v>1275.8984375</v>
      </c>
      <c r="E17" s="4">
        <v>91.820532091777096</v>
      </c>
      <c r="G17" s="4">
        <v>300</v>
      </c>
      <c r="I17" s="4">
        <v>2.2351252840529128</v>
      </c>
      <c r="J17" s="4">
        <v>94.055657375830009</v>
      </c>
    </row>
    <row r="18" spans="1:13" ht="12.95" customHeight="1" x14ac:dyDescent="0.2">
      <c r="A18" s="4" t="s">
        <v>59</v>
      </c>
      <c r="B18" s="5" t="s">
        <v>369</v>
      </c>
      <c r="C18" s="4">
        <v>-1222633.3564267484</v>
      </c>
      <c r="D18" s="4">
        <v>1275.8984375</v>
      </c>
      <c r="E18" s="4">
        <v>91.82053209177603</v>
      </c>
      <c r="G18" s="4">
        <v>300</v>
      </c>
      <c r="H18" s="4">
        <v>4080.7115190774202</v>
      </c>
      <c r="I18" s="4">
        <v>8.2550440367931657</v>
      </c>
      <c r="J18" s="4">
        <v>100.0755761285692</v>
      </c>
      <c r="K18" s="4">
        <v>-1119643.0761529121</v>
      </c>
      <c r="L18" s="4">
        <v>100.0755761285692</v>
      </c>
      <c r="M18" s="4">
        <v>-1222633.3564267484</v>
      </c>
    </row>
    <row r="19" spans="1:13" ht="12.95" customHeight="1" x14ac:dyDescent="0.2">
      <c r="A19" s="4" t="s">
        <v>66</v>
      </c>
      <c r="B19" s="5" t="s">
        <v>370</v>
      </c>
      <c r="C19" s="4">
        <v>-1123383.1754838889</v>
      </c>
      <c r="D19" s="4">
        <v>1255.8984375</v>
      </c>
      <c r="E19" s="4">
        <v>89.76254518965591</v>
      </c>
      <c r="G19" s="4">
        <v>300</v>
      </c>
      <c r="I19" s="4">
        <v>2.058832136269956</v>
      </c>
      <c r="J19" s="4">
        <v>91.821377325925866</v>
      </c>
    </row>
    <row r="20" spans="1:13" ht="12.95" customHeight="1" x14ac:dyDescent="0.2">
      <c r="A20" s="4" t="s">
        <v>59</v>
      </c>
      <c r="B20" s="5" t="s">
        <v>371</v>
      </c>
      <c r="C20" s="4">
        <v>-1226582.2083312364</v>
      </c>
      <c r="D20" s="4">
        <v>1255.8984375</v>
      </c>
      <c r="E20" s="4">
        <v>89.76254518965483</v>
      </c>
      <c r="G20" s="4">
        <v>300</v>
      </c>
      <c r="H20" s="4">
        <v>3948.8519044879358</v>
      </c>
      <c r="I20" s="4">
        <v>10.310470840189069</v>
      </c>
      <c r="J20" s="4">
        <v>100.0730160298439</v>
      </c>
      <c r="K20" s="4">
        <v>-1097856.9739120456</v>
      </c>
      <c r="L20" s="4">
        <v>100.0730160298439</v>
      </c>
      <c r="M20" s="4">
        <v>-1226582.2083312364</v>
      </c>
    </row>
    <row r="21" spans="1:13" ht="12.95" customHeight="1" x14ac:dyDescent="0.2">
      <c r="A21" s="4" t="s">
        <v>66</v>
      </c>
      <c r="B21" s="5" t="s">
        <v>372</v>
      </c>
      <c r="C21" s="4">
        <v>-1101427.8057594064</v>
      </c>
      <c r="D21" s="4">
        <v>1235.8984375</v>
      </c>
      <c r="E21" s="4">
        <v>87.863690581215025</v>
      </c>
      <c r="G21" s="4">
        <v>300</v>
      </c>
      <c r="I21" s="4">
        <v>1.8998022452096279</v>
      </c>
      <c r="J21" s="4">
        <v>89.763492826424653</v>
      </c>
    </row>
    <row r="22" spans="1:13" ht="12.95" customHeight="1" x14ac:dyDescent="0.2">
      <c r="A22" s="4" t="s">
        <v>59</v>
      </c>
      <c r="B22" s="5" t="s">
        <v>373</v>
      </c>
      <c r="C22" s="4">
        <v>-1230413.1646921774</v>
      </c>
      <c r="D22" s="4">
        <v>1235.8984375</v>
      </c>
      <c r="E22" s="4">
        <v>87.863690581213959</v>
      </c>
      <c r="G22" s="4">
        <v>300</v>
      </c>
      <c r="H22" s="4">
        <v>3830.9563609410543</v>
      </c>
      <c r="I22" s="4">
        <v>12.206855692176859</v>
      </c>
      <c r="J22" s="4">
        <v>100.07054627339082</v>
      </c>
      <c r="K22" s="4">
        <v>-1077995.8182003903</v>
      </c>
      <c r="L22" s="4">
        <v>100.07054627339082</v>
      </c>
      <c r="M22" s="4">
        <v>-1230413.1646921774</v>
      </c>
    </row>
    <row r="23" spans="1:13" ht="12.95" customHeight="1" x14ac:dyDescent="0.2">
      <c r="A23" s="4" t="s">
        <v>66</v>
      </c>
      <c r="B23" s="5" t="s">
        <v>374</v>
      </c>
      <c r="C23" s="4">
        <v>-1081414.1043910405</v>
      </c>
      <c r="D23" s="4">
        <v>1215.8984375</v>
      </c>
      <c r="E23" s="4">
        <v>86.10848557396551</v>
      </c>
      <c r="G23" s="4">
        <v>300</v>
      </c>
      <c r="I23" s="4">
        <v>1.7562495654134267</v>
      </c>
      <c r="J23" s="4">
        <v>87.864735139378936</v>
      </c>
    </row>
    <row r="24" spans="1:13" ht="12.95" customHeight="1" x14ac:dyDescent="0.2">
      <c r="A24" s="4" t="s">
        <v>59</v>
      </c>
      <c r="B24" s="5" t="s">
        <v>375</v>
      </c>
      <c r="C24" s="4">
        <v>-1234138.5915716805</v>
      </c>
      <c r="D24" s="4">
        <v>1215.8984375</v>
      </c>
      <c r="E24" s="4">
        <v>86.108485573964472</v>
      </c>
      <c r="G24" s="4">
        <v>300</v>
      </c>
      <c r="H24" s="4">
        <v>3725.4268795030657</v>
      </c>
      <c r="I24" s="4">
        <v>13.959674577042307</v>
      </c>
      <c r="J24" s="4">
        <v>100.06816015100678</v>
      </c>
      <c r="K24" s="4">
        <v>-1059877.8901564495</v>
      </c>
      <c r="L24" s="4">
        <v>100.06816015100678</v>
      </c>
      <c r="M24" s="4">
        <v>-1234138.5915716805</v>
      </c>
    </row>
    <row r="25" spans="1:13" ht="12.95" customHeight="1" x14ac:dyDescent="0.2">
      <c r="A25" s="4" t="s">
        <v>66</v>
      </c>
      <c r="B25" s="5" t="s">
        <v>376</v>
      </c>
      <c r="C25" s="4">
        <v>-1063115.8125403821</v>
      </c>
      <c r="D25" s="4">
        <v>1195.8984375</v>
      </c>
      <c r="E25" s="4">
        <v>84.482949589015007</v>
      </c>
      <c r="G25" s="4">
        <v>300</v>
      </c>
      <c r="I25" s="4">
        <v>1.6266732251590241</v>
      </c>
      <c r="J25" s="4">
        <v>86.109622814174031</v>
      </c>
    </row>
    <row r="26" spans="1:13" ht="12.95" customHeight="1" x14ac:dyDescent="0.2">
      <c r="A26" s="4" t="s">
        <v>59</v>
      </c>
      <c r="B26" s="5" t="s">
        <v>377</v>
      </c>
      <c r="C26" s="4">
        <v>-1237726.7302140261</v>
      </c>
      <c r="D26" s="4">
        <v>1195.8984375</v>
      </c>
      <c r="E26" s="4">
        <v>84.482949589013955</v>
      </c>
      <c r="G26" s="4">
        <v>300</v>
      </c>
      <c r="H26" s="4">
        <v>3588.1386423455551</v>
      </c>
      <c r="I26" s="4">
        <v>15.582902396123799</v>
      </c>
      <c r="J26" s="4">
        <v>100.06585198513775</v>
      </c>
      <c r="K26" s="4">
        <v>-1043297.0936353072</v>
      </c>
      <c r="L26" s="4">
        <v>100.06585198513775</v>
      </c>
      <c r="M26" s="4">
        <v>-1237726.7302140261</v>
      </c>
    </row>
    <row r="27" spans="1:13" ht="12.95" customHeight="1" x14ac:dyDescent="0.2">
      <c r="A27" s="4" t="s">
        <v>66</v>
      </c>
      <c r="B27" s="5" t="s">
        <v>378</v>
      </c>
      <c r="C27" s="4">
        <v>-1046375.2120717127</v>
      </c>
      <c r="D27" s="4">
        <v>1175.8984375</v>
      </c>
      <c r="E27" s="4">
        <v>82.974339763681343</v>
      </c>
      <c r="G27" s="4">
        <v>300</v>
      </c>
      <c r="I27" s="4">
        <v>1.5098367530560921</v>
      </c>
      <c r="J27" s="4">
        <v>84.484176516737435</v>
      </c>
    </row>
    <row r="28" spans="1:13" ht="12.95" customHeight="1" x14ac:dyDescent="0.2">
      <c r="A28" s="4" t="s">
        <v>59</v>
      </c>
      <c r="B28" s="5" t="s">
        <v>379</v>
      </c>
      <c r="C28" s="4">
        <v>-1241194.571700189</v>
      </c>
      <c r="D28" s="4">
        <v>1175.8984375</v>
      </c>
      <c r="E28" s="4">
        <v>82.974339763680334</v>
      </c>
      <c r="G28" s="4">
        <v>300</v>
      </c>
      <c r="H28" s="4">
        <v>3467.8414861629717</v>
      </c>
      <c r="I28" s="4">
        <v>17.089277299262804</v>
      </c>
      <c r="J28" s="4">
        <v>100.06361706294314</v>
      </c>
      <c r="K28" s="4">
        <v>-1028112.6400324894</v>
      </c>
      <c r="L28" s="4">
        <v>100.06361706294314</v>
      </c>
      <c r="M28" s="4">
        <v>-1241194.571700189</v>
      </c>
    </row>
    <row r="29" spans="1:13" ht="12.95" customHeight="1" x14ac:dyDescent="0.2">
      <c r="A29" s="4" t="s">
        <v>66</v>
      </c>
      <c r="B29" s="5" t="s">
        <v>380</v>
      </c>
      <c r="C29" s="4">
        <v>-1031078.2848669413</v>
      </c>
      <c r="D29" s="4">
        <v>1155.8984375</v>
      </c>
      <c r="E29" s="4">
        <v>81.570957603539696</v>
      </c>
      <c r="G29" s="4">
        <v>300</v>
      </c>
      <c r="I29" s="4">
        <v>1.4046998539774194</v>
      </c>
      <c r="J29" s="4">
        <v>82.975657457517116</v>
      </c>
    </row>
    <row r="30" spans="1:13" ht="12.95" customHeight="1" x14ac:dyDescent="0.2">
      <c r="A30" s="4" t="s">
        <v>59</v>
      </c>
      <c r="B30" s="5" t="s">
        <v>381</v>
      </c>
      <c r="C30" s="4">
        <v>-1244586.2124539982</v>
      </c>
      <c r="D30" s="4">
        <v>1155.8984375</v>
      </c>
      <c r="E30" s="4">
        <v>81.570957603538673</v>
      </c>
      <c r="G30" s="4">
        <v>300</v>
      </c>
      <c r="H30" s="4">
        <v>3391.6407538091298</v>
      </c>
      <c r="I30" s="4">
        <v>18.490496757786474</v>
      </c>
      <c r="J30" s="4">
        <v>100.06145436132515</v>
      </c>
      <c r="K30" s="4">
        <v>-1014225.5614797942</v>
      </c>
      <c r="L30" s="4">
        <v>100.06145436132515</v>
      </c>
      <c r="M30" s="4">
        <v>-1244586.2124539982</v>
      </c>
    </row>
    <row r="31" spans="1:13" ht="12.95" customHeight="1" x14ac:dyDescent="0.2">
      <c r="A31" s="4" t="s">
        <v>66</v>
      </c>
      <c r="B31" s="5" t="s">
        <v>382</v>
      </c>
      <c r="C31" s="4">
        <v>-1017089.7521735608</v>
      </c>
      <c r="D31" s="4">
        <v>1135.8984375</v>
      </c>
      <c r="E31" s="4">
        <v>80.261908994025859</v>
      </c>
      <c r="G31" s="4">
        <v>300</v>
      </c>
      <c r="I31" s="4">
        <v>1.3104646748549129</v>
      </c>
      <c r="J31" s="4">
        <v>81.572373668880772</v>
      </c>
    </row>
    <row r="32" spans="1:13" ht="12.95" customHeight="1" x14ac:dyDescent="0.2">
      <c r="A32" s="4" t="s">
        <v>59</v>
      </c>
      <c r="B32" s="5" t="s">
        <v>383</v>
      </c>
      <c r="C32" s="4">
        <v>-1247909.7392160418</v>
      </c>
      <c r="D32" s="4">
        <v>1135.8984375</v>
      </c>
      <c r="E32" s="4">
        <v>80.26190899402485</v>
      </c>
      <c r="G32" s="4">
        <v>300</v>
      </c>
      <c r="H32" s="4">
        <v>3323.5267620435916</v>
      </c>
      <c r="I32" s="4">
        <v>19.797459868885568</v>
      </c>
      <c r="J32" s="4">
        <v>100.05936886291042</v>
      </c>
      <c r="K32" s="4">
        <v>-1001513.1045353091</v>
      </c>
      <c r="L32" s="4">
        <v>100.05936886291042</v>
      </c>
      <c r="M32" s="4">
        <v>-1247909.7392160418</v>
      </c>
    </row>
    <row r="33" spans="1:13" ht="12.95" customHeight="1" x14ac:dyDescent="0.2">
      <c r="A33" s="4" t="s">
        <v>66</v>
      </c>
      <c r="B33" s="5" t="s">
        <v>384</v>
      </c>
      <c r="C33" s="4">
        <v>-1004857.0532060936</v>
      </c>
      <c r="D33" s="4">
        <v>1115.8984375</v>
      </c>
      <c r="E33" s="4">
        <v>77.3306428096801</v>
      </c>
      <c r="G33" s="4">
        <v>300</v>
      </c>
      <c r="I33" s="4">
        <v>2.9344905971406519</v>
      </c>
      <c r="J33" s="4">
        <v>80.265133406820752</v>
      </c>
    </row>
    <row r="34" spans="1:13" ht="12.95" customHeight="1" x14ac:dyDescent="0.2">
      <c r="A34" s="4" t="s">
        <v>59</v>
      </c>
      <c r="B34" s="5" t="s">
        <v>385</v>
      </c>
      <c r="C34" s="4">
        <v>-1251743.7023599632</v>
      </c>
      <c r="D34" s="4">
        <v>1115.8984375</v>
      </c>
      <c r="E34" s="4">
        <v>77.330642809679148</v>
      </c>
      <c r="G34" s="4">
        <v>300</v>
      </c>
      <c r="H34" s="4">
        <v>3833.9631439214572</v>
      </c>
      <c r="I34" s="4">
        <v>22.728424407684145</v>
      </c>
      <c r="J34" s="4">
        <v>100.05906721736329</v>
      </c>
      <c r="K34" s="4">
        <v>-968075.55616933398</v>
      </c>
      <c r="L34" s="4">
        <v>100.05906721736329</v>
      </c>
      <c r="M34" s="4">
        <v>-1251743.7023599632</v>
      </c>
    </row>
    <row r="35" spans="1:13" ht="12.95" customHeight="1" x14ac:dyDescent="0.2">
      <c r="A35" s="4" t="s">
        <v>66</v>
      </c>
      <c r="B35" s="5" t="s">
        <v>386</v>
      </c>
      <c r="C35" s="4">
        <v>-972477.66008467658</v>
      </c>
      <c r="D35" s="4">
        <v>1095.8984375</v>
      </c>
      <c r="E35" s="4">
        <v>71.385000975458283</v>
      </c>
      <c r="G35" s="4">
        <v>300</v>
      </c>
      <c r="I35" s="4">
        <v>5.953076996950486</v>
      </c>
      <c r="J35" s="4">
        <v>77.338077972408769</v>
      </c>
    </row>
    <row r="36" spans="1:13" ht="12.95" customHeight="1" x14ac:dyDescent="0.2">
      <c r="A36" s="4" t="s">
        <v>59</v>
      </c>
      <c r="B36" s="5" t="s">
        <v>387</v>
      </c>
      <c r="C36" s="4">
        <v>-1256706.2496449098</v>
      </c>
      <c r="D36" s="4">
        <v>1095.8984375</v>
      </c>
      <c r="E36" s="4">
        <v>71.385000975457345</v>
      </c>
      <c r="G36" s="4">
        <v>300</v>
      </c>
      <c r="H36" s="4">
        <v>4962.5472849465441</v>
      </c>
      <c r="I36" s="4">
        <v>28.675134084790159</v>
      </c>
      <c r="J36" s="4">
        <v>100.0601350602475</v>
      </c>
      <c r="K36" s="4">
        <v>-896791.6390334561</v>
      </c>
      <c r="L36" s="4">
        <v>100.0601350602475</v>
      </c>
      <c r="M36" s="4">
        <v>-1256706.2496449098</v>
      </c>
    </row>
    <row r="37" spans="1:13" ht="12.95" customHeight="1" x14ac:dyDescent="0.2">
      <c r="A37" s="4" t="s">
        <v>66</v>
      </c>
      <c r="B37" s="5" t="s">
        <v>388</v>
      </c>
      <c r="C37" s="4">
        <v>-901550.72883629194</v>
      </c>
      <c r="D37" s="4">
        <v>1075.8984375</v>
      </c>
      <c r="E37" s="4">
        <v>62.680203228827679</v>
      </c>
      <c r="G37" s="4">
        <v>300</v>
      </c>
      <c r="I37" s="4">
        <v>8.7125479450800754</v>
      </c>
      <c r="J37" s="4">
        <v>71.392751173907754</v>
      </c>
    </row>
    <row r="38" spans="1:13" ht="12.95" customHeight="1" x14ac:dyDescent="0.2">
      <c r="A38" s="4" t="s">
        <v>59</v>
      </c>
      <c r="B38" s="5" t="s">
        <v>389</v>
      </c>
      <c r="C38" s="4">
        <v>-1262164.4871651595</v>
      </c>
      <c r="D38" s="4">
        <v>1075.8984375</v>
      </c>
      <c r="E38" s="4">
        <v>62.680203228826798</v>
      </c>
      <c r="G38" s="4">
        <v>300</v>
      </c>
      <c r="H38" s="4">
        <v>5458.2375202497933</v>
      </c>
      <c r="I38" s="4">
        <v>37.37848542937283</v>
      </c>
      <c r="J38" s="4">
        <v>100.05868865819963</v>
      </c>
      <c r="K38" s="4">
        <v>-787901.79791036225</v>
      </c>
      <c r="L38" s="4">
        <v>100.05868865819963</v>
      </c>
      <c r="M38" s="4">
        <v>-1262164.4871651595</v>
      </c>
    </row>
    <row r="39" spans="1:13" ht="12.95" customHeight="1" x14ac:dyDescent="0.2">
      <c r="A39" s="4" t="s">
        <v>66</v>
      </c>
      <c r="B39" s="5" t="s">
        <v>390</v>
      </c>
      <c r="C39" s="4">
        <v>-791931.46182283771</v>
      </c>
      <c r="D39" s="4">
        <v>1055.8984375</v>
      </c>
      <c r="E39" s="4">
        <v>55.720918201340737</v>
      </c>
      <c r="G39" s="4">
        <v>300</v>
      </c>
      <c r="I39" s="4">
        <v>6.9733067487618925</v>
      </c>
      <c r="J39" s="4">
        <v>62.69422495010263</v>
      </c>
    </row>
    <row r="40" spans="1:13" ht="12.95" customHeight="1" x14ac:dyDescent="0.2">
      <c r="A40" s="4" t="s">
        <v>59</v>
      </c>
      <c r="B40" s="5" t="s">
        <v>391</v>
      </c>
      <c r="C40" s="4">
        <v>-1267099.1768294983</v>
      </c>
      <c r="D40" s="4">
        <v>1055.8984375</v>
      </c>
      <c r="E40" s="4">
        <v>55.720918201339913</v>
      </c>
      <c r="G40" s="4">
        <v>300</v>
      </c>
      <c r="H40" s="4">
        <v>4934.6896643387154</v>
      </c>
      <c r="I40" s="4">
        <v>44.342518021987786</v>
      </c>
      <c r="J40" s="4">
        <v>100.0634362233277</v>
      </c>
      <c r="K40" s="4">
        <v>-702406.18754790898</v>
      </c>
      <c r="L40" s="4">
        <v>100.0634362233277</v>
      </c>
      <c r="M40" s="4">
        <v>-1267099.1768294983</v>
      </c>
    </row>
    <row r="41" spans="1:13" ht="12.95" customHeight="1" x14ac:dyDescent="0.2">
      <c r="A41" s="4" t="s">
        <v>66</v>
      </c>
      <c r="B41" s="5" t="s">
        <v>392</v>
      </c>
      <c r="C41" s="4">
        <v>-706407.95259816712</v>
      </c>
      <c r="D41" s="4">
        <v>1035.8984375</v>
      </c>
      <c r="E41" s="4">
        <v>49.423947156101583</v>
      </c>
      <c r="G41" s="4">
        <v>300</v>
      </c>
      <c r="I41" s="4">
        <v>6.3318890283701137</v>
      </c>
      <c r="J41" s="4">
        <v>55.755836184471697</v>
      </c>
    </row>
    <row r="42" spans="1:13" ht="12.95" customHeight="1" x14ac:dyDescent="0.2">
      <c r="A42" s="4" t="s">
        <v>59</v>
      </c>
      <c r="B42" s="5" t="s">
        <v>393</v>
      </c>
      <c r="C42" s="4">
        <v>-1272162.8657204313</v>
      </c>
      <c r="D42" s="4">
        <v>1035.8984375</v>
      </c>
      <c r="E42" s="4">
        <v>49.423947134614714</v>
      </c>
      <c r="G42" s="4">
        <v>300</v>
      </c>
      <c r="H42" s="4">
        <v>5063.6888909330592</v>
      </c>
      <c r="I42" s="4">
        <v>50.665072583157773</v>
      </c>
      <c r="J42" s="4">
        <v>100.08901971777249</v>
      </c>
      <c r="K42" s="4">
        <v>-629551.30856862734</v>
      </c>
      <c r="L42" s="4">
        <v>100.08901971777249</v>
      </c>
      <c r="M42" s="4">
        <v>-1272162.8657204313</v>
      </c>
    </row>
    <row r="43" spans="1:13" ht="12.95" customHeight="1" x14ac:dyDescent="0.2">
      <c r="A43" s="4" t="s">
        <v>66</v>
      </c>
      <c r="B43" s="5" t="s">
        <v>394</v>
      </c>
      <c r="C43" s="4">
        <v>-632858.7571192137</v>
      </c>
      <c r="D43" s="4">
        <v>1015.8984375000001</v>
      </c>
      <c r="E43" s="4">
        <v>44.470237800968107</v>
      </c>
      <c r="G43" s="4">
        <v>300</v>
      </c>
      <c r="I43" s="4">
        <v>4.9844902592031985</v>
      </c>
      <c r="J43" s="4">
        <v>49.454728060171306</v>
      </c>
    </row>
    <row r="44" spans="1:13" ht="12.95" customHeight="1" x14ac:dyDescent="0.2">
      <c r="A44" s="4" t="s">
        <v>59</v>
      </c>
      <c r="B44" s="5" t="s">
        <v>395</v>
      </c>
      <c r="C44" s="4">
        <v>-1276666.7210068065</v>
      </c>
      <c r="D44" s="4">
        <v>1015.8984375000001</v>
      </c>
      <c r="E44" s="4">
        <v>44.470237800967503</v>
      </c>
      <c r="G44" s="4">
        <v>300</v>
      </c>
      <c r="H44" s="4">
        <v>4503.8552863751538</v>
      </c>
      <c r="I44" s="4">
        <v>55.640207949484967</v>
      </c>
      <c r="J44" s="4">
        <v>100.11044575045247</v>
      </c>
      <c r="K44" s="4">
        <v>-572224.32044063322</v>
      </c>
      <c r="L44" s="4">
        <v>100.11044575045247</v>
      </c>
      <c r="M44" s="4">
        <v>-1276666.7210068065</v>
      </c>
    </row>
    <row r="45" spans="1:13" ht="12.95" customHeight="1" x14ac:dyDescent="0.2">
      <c r="A45" s="4" t="s">
        <v>66</v>
      </c>
      <c r="B45" s="5" t="s">
        <v>396</v>
      </c>
      <c r="C45" s="4">
        <v>-574896.00222618831</v>
      </c>
      <c r="D45" s="4">
        <v>995.89843750000011</v>
      </c>
      <c r="E45" s="4">
        <v>40.612804629281811</v>
      </c>
      <c r="G45" s="4">
        <v>300</v>
      </c>
      <c r="I45" s="4">
        <v>3.8811769570139916</v>
      </c>
      <c r="J45" s="4">
        <v>44.493981586295803</v>
      </c>
    </row>
    <row r="46" spans="1:13" ht="12.95" customHeight="1" x14ac:dyDescent="0.2">
      <c r="A46" s="4" t="s">
        <v>59</v>
      </c>
      <c r="B46" s="5" t="s">
        <v>397</v>
      </c>
      <c r="C46" s="4">
        <v>-1280659.6394750813</v>
      </c>
      <c r="D46" s="4">
        <v>995.89843750000011</v>
      </c>
      <c r="E46" s="4">
        <v>40.612804629281278</v>
      </c>
      <c r="G46" s="4">
        <v>300</v>
      </c>
      <c r="H46" s="4">
        <v>3992.9184682748746</v>
      </c>
      <c r="I46" s="4">
        <v>59.512047934380625</v>
      </c>
      <c r="J46" s="4">
        <v>100.1248525636619</v>
      </c>
      <c r="K46" s="4">
        <v>-527073.38552160107</v>
      </c>
      <c r="L46" s="4">
        <v>100.1248525636619</v>
      </c>
      <c r="M46" s="4">
        <v>-1280659.6394750813</v>
      </c>
    </row>
    <row r="47" spans="1:13" ht="12.95" customHeight="1" x14ac:dyDescent="0.2">
      <c r="A47" s="4" t="s">
        <v>66</v>
      </c>
      <c r="B47" s="5" t="s">
        <v>398</v>
      </c>
      <c r="C47" s="4">
        <v>-529320.30004502891</v>
      </c>
      <c r="D47" s="4">
        <v>975.89843750000011</v>
      </c>
      <c r="E47" s="4">
        <v>37.44056907389669</v>
      </c>
      <c r="G47" s="4">
        <v>300</v>
      </c>
      <c r="I47" s="4">
        <v>3.1915841637726174</v>
      </c>
      <c r="J47" s="4">
        <v>40.632153237669307</v>
      </c>
    </row>
    <row r="48" spans="1:13" ht="12.95" customHeight="1" x14ac:dyDescent="0.2">
      <c r="A48" s="4" t="s">
        <v>59</v>
      </c>
      <c r="B48" s="5" t="s">
        <v>399</v>
      </c>
      <c r="C48" s="4">
        <v>-1284318.9158538417</v>
      </c>
      <c r="D48" s="4">
        <v>975.89843750000011</v>
      </c>
      <c r="E48" s="4">
        <v>37.440569073896214</v>
      </c>
      <c r="G48" s="4">
        <v>300</v>
      </c>
      <c r="H48" s="4">
        <v>3659.2763787603471</v>
      </c>
      <c r="I48" s="4">
        <v>62.694282707108911</v>
      </c>
      <c r="J48" s="4">
        <v>100.13485178100512</v>
      </c>
      <c r="K48" s="4">
        <v>-489493.20915369893</v>
      </c>
      <c r="L48" s="4">
        <v>100.13485178100512</v>
      </c>
      <c r="M48" s="4">
        <v>-1284318.9158538417</v>
      </c>
    </row>
    <row r="49" spans="1:13" ht="12.95" customHeight="1" x14ac:dyDescent="0.2">
      <c r="A49" s="4" t="s">
        <v>66</v>
      </c>
      <c r="B49" s="5" t="s">
        <v>400</v>
      </c>
      <c r="C49" s="4">
        <v>-491567.26150705374</v>
      </c>
      <c r="D49" s="4">
        <v>955.89843750000011</v>
      </c>
      <c r="E49" s="4">
        <v>34.118574646765801</v>
      </c>
      <c r="G49" s="4">
        <v>300</v>
      </c>
      <c r="I49" s="4">
        <v>3.3382876037071867</v>
      </c>
      <c r="J49" s="4">
        <v>37.456862250472987</v>
      </c>
    </row>
    <row r="50" spans="1:13" ht="12.95" customHeight="1" x14ac:dyDescent="0.2">
      <c r="A50" s="4" t="s">
        <v>59</v>
      </c>
      <c r="B50" s="5" t="s">
        <v>401</v>
      </c>
      <c r="C50" s="4">
        <v>-1287877.9216937469</v>
      </c>
      <c r="D50" s="4">
        <v>955.89843750000011</v>
      </c>
      <c r="E50" s="4">
        <v>34.11857464676536</v>
      </c>
      <c r="G50" s="4">
        <v>300</v>
      </c>
      <c r="H50" s="4">
        <v>3559.0058399052359</v>
      </c>
      <c r="I50" s="4">
        <v>66.023029398575432</v>
      </c>
      <c r="J50" s="4">
        <v>100.14160404534078</v>
      </c>
      <c r="K50" s="4">
        <v>-449007.75864112866</v>
      </c>
      <c r="L50" s="4">
        <v>100.14160404534078</v>
      </c>
      <c r="M50" s="4">
        <v>-1287877.9216937469</v>
      </c>
    </row>
    <row r="51" spans="1:13" ht="12.95" customHeight="1" x14ac:dyDescent="0.2">
      <c r="A51" s="4" t="s">
        <v>66</v>
      </c>
      <c r="B51" s="5" t="s">
        <v>402</v>
      </c>
      <c r="C51" s="4">
        <v>-450738.76848412544</v>
      </c>
      <c r="D51" s="4">
        <v>935.89843750000011</v>
      </c>
      <c r="E51" s="4">
        <v>31.489672261828026</v>
      </c>
      <c r="G51" s="4">
        <v>300</v>
      </c>
      <c r="I51" s="4">
        <v>2.6431887079799949</v>
      </c>
      <c r="J51" s="4">
        <v>34.132860969808021</v>
      </c>
    </row>
    <row r="52" spans="1:13" ht="12.95" customHeight="1" x14ac:dyDescent="0.2">
      <c r="A52" s="4" t="s">
        <v>59</v>
      </c>
      <c r="B52" s="5" t="s">
        <v>403</v>
      </c>
      <c r="C52" s="4">
        <v>-1291171.3100019239</v>
      </c>
      <c r="D52" s="4">
        <v>935.89843750000011</v>
      </c>
      <c r="E52" s="4">
        <v>31.489672261827618</v>
      </c>
      <c r="G52" s="4">
        <v>300</v>
      </c>
      <c r="H52" s="4">
        <v>3293.3883081770036</v>
      </c>
      <c r="I52" s="4">
        <v>68.65666169102461</v>
      </c>
      <c r="J52" s="4">
        <v>100.14633395285223</v>
      </c>
      <c r="K52" s="4">
        <v>-416826.36899018037</v>
      </c>
      <c r="L52" s="4">
        <v>100.14633395285223</v>
      </c>
      <c r="M52" s="4">
        <v>-1291171.3100019239</v>
      </c>
    </row>
    <row r="53" spans="1:13" ht="12.95" customHeight="1" x14ac:dyDescent="0.2">
      <c r="A53" s="4" t="s">
        <v>66</v>
      </c>
      <c r="B53" s="5" t="s">
        <v>404</v>
      </c>
      <c r="C53" s="4">
        <v>-418308.00963620568</v>
      </c>
      <c r="D53" s="4">
        <v>915.89843750000011</v>
      </c>
      <c r="E53" s="4">
        <v>29.361306859714489</v>
      </c>
      <c r="G53" s="4">
        <v>300</v>
      </c>
      <c r="I53" s="4">
        <v>2.1413527075061403</v>
      </c>
      <c r="J53" s="4">
        <v>31.502659567220629</v>
      </c>
    </row>
    <row r="54" spans="1:13" ht="12.95" customHeight="1" x14ac:dyDescent="0.2">
      <c r="A54" s="4" t="s">
        <v>59</v>
      </c>
      <c r="B54" s="5" t="s">
        <v>405</v>
      </c>
      <c r="C54" s="4">
        <v>-1294275.9309604256</v>
      </c>
      <c r="D54" s="4">
        <v>915.89843750000011</v>
      </c>
      <c r="E54" s="4">
        <v>29.361306859714102</v>
      </c>
      <c r="G54" s="4">
        <v>300</v>
      </c>
      <c r="H54" s="4">
        <v>3104.6209585017059</v>
      </c>
      <c r="I54" s="4">
        <v>70.788444075778258</v>
      </c>
      <c r="J54" s="4">
        <v>100.14975093549236</v>
      </c>
      <c r="K54" s="4">
        <v>-390675.38390318101</v>
      </c>
      <c r="L54" s="4">
        <v>100.14975093549236</v>
      </c>
      <c r="M54" s="4">
        <v>-1294275.9309604256</v>
      </c>
    </row>
    <row r="55" spans="1:13" ht="12.95" customHeight="1" x14ac:dyDescent="0.2">
      <c r="A55" s="4" t="s">
        <v>66</v>
      </c>
      <c r="B55" s="5" t="s">
        <v>406</v>
      </c>
      <c r="C55" s="4">
        <v>-391969.34514461033</v>
      </c>
      <c r="D55" s="4">
        <v>895.89843750000011</v>
      </c>
      <c r="E55" s="4">
        <v>27.607404035914453</v>
      </c>
      <c r="G55" s="4">
        <v>300</v>
      </c>
      <c r="I55" s="4">
        <v>1.7660217556954585</v>
      </c>
      <c r="J55" s="4">
        <v>29.373425791609911</v>
      </c>
    </row>
    <row r="56" spans="1:13" ht="12.95" customHeight="1" x14ac:dyDescent="0.2">
      <c r="A56" s="4" t="s">
        <v>59</v>
      </c>
      <c r="B56" s="5" t="s">
        <v>407</v>
      </c>
      <c r="C56" s="4">
        <v>-1297241.0419138125</v>
      </c>
      <c r="D56" s="4">
        <v>895.89843750000011</v>
      </c>
      <c r="E56" s="4">
        <v>27.60740403591409</v>
      </c>
      <c r="G56" s="4">
        <v>300</v>
      </c>
      <c r="H56" s="4">
        <v>2965.110953386873</v>
      </c>
      <c r="I56" s="4">
        <v>72.544882795564561</v>
      </c>
      <c r="J56" s="4">
        <v>100.15228683147865</v>
      </c>
      <c r="K56" s="4">
        <v>-369060.1892932576</v>
      </c>
      <c r="L56" s="4">
        <v>100.15228683147865</v>
      </c>
      <c r="M56" s="4">
        <v>-1297241.0419138125</v>
      </c>
    </row>
    <row r="57" spans="1:13" ht="12.95" customHeight="1" x14ac:dyDescent="0.2">
      <c r="A57" s="4" t="s">
        <v>66</v>
      </c>
      <c r="B57" s="5" t="s">
        <v>408</v>
      </c>
      <c r="C57" s="4">
        <v>-370209.01201678871</v>
      </c>
      <c r="D57" s="4">
        <v>875.89843750000011</v>
      </c>
      <c r="E57" s="4">
        <v>26.141394369078579</v>
      </c>
      <c r="G57" s="4">
        <v>300</v>
      </c>
      <c r="I57" s="4">
        <v>1.477534176663017</v>
      </c>
      <c r="J57" s="4">
        <v>27.618928545741596</v>
      </c>
    </row>
    <row r="58" spans="1:13" ht="12.95" customHeight="1" x14ac:dyDescent="0.2">
      <c r="A58" s="4" t="s">
        <v>59</v>
      </c>
      <c r="B58" s="5" t="s">
        <v>409</v>
      </c>
      <c r="C58" s="4">
        <v>-1300099.8982168655</v>
      </c>
      <c r="D58" s="4">
        <v>875.89843750000011</v>
      </c>
      <c r="E58" s="4">
        <v>26.141394369078235</v>
      </c>
      <c r="G58" s="4">
        <v>300</v>
      </c>
      <c r="H58" s="4">
        <v>2858.8563030529767</v>
      </c>
      <c r="I58" s="4">
        <v>74.012822145720691</v>
      </c>
      <c r="J58" s="4">
        <v>100.15421651479892</v>
      </c>
      <c r="K58" s="4">
        <v>-350950.30494249065</v>
      </c>
      <c r="L58" s="4">
        <v>100.15421651479892</v>
      </c>
      <c r="M58" s="4">
        <v>-1300099.8982168655</v>
      </c>
    </row>
    <row r="59" spans="1:13" ht="12.95" customHeight="1" x14ac:dyDescent="0.2">
      <c r="A59" s="4" t="s">
        <v>66</v>
      </c>
      <c r="B59" s="5" t="s">
        <v>410</v>
      </c>
      <c r="C59" s="4">
        <v>-351984.38799243607</v>
      </c>
      <c r="D59" s="4">
        <v>855.89843750000011</v>
      </c>
      <c r="E59" s="4">
        <v>24.901666977915692</v>
      </c>
      <c r="G59" s="4">
        <v>300</v>
      </c>
      <c r="I59" s="4">
        <v>1.2508379263911387</v>
      </c>
      <c r="J59" s="4">
        <v>26.152504904306831</v>
      </c>
    </row>
    <row r="60" spans="1:13" ht="12.95" customHeight="1" x14ac:dyDescent="0.2">
      <c r="A60" s="4" t="s">
        <v>59</v>
      </c>
      <c r="B60" s="5" t="s">
        <v>411</v>
      </c>
      <c r="C60" s="4">
        <v>-1302875.7735489444</v>
      </c>
      <c r="D60" s="4">
        <v>855.89843750000011</v>
      </c>
      <c r="E60" s="4">
        <v>24.901666977915351</v>
      </c>
      <c r="G60" s="4">
        <v>300</v>
      </c>
      <c r="H60" s="4">
        <v>2775.8753320788965</v>
      </c>
      <c r="I60" s="4">
        <v>75.254054179249081</v>
      </c>
      <c r="J60" s="4">
        <v>100.15572115716444</v>
      </c>
      <c r="K60" s="4">
        <v>-335609.47072645492</v>
      </c>
      <c r="L60" s="4">
        <v>100.15572115716444</v>
      </c>
      <c r="M60" s="4">
        <v>-1302875.7735489444</v>
      </c>
    </row>
    <row r="61" spans="1:13" ht="12.95" customHeight="1" x14ac:dyDescent="0.2">
      <c r="A61" s="4" t="s">
        <v>66</v>
      </c>
      <c r="B61" s="5" t="s">
        <v>412</v>
      </c>
      <c r="C61" s="4">
        <v>-336551.16649025644</v>
      </c>
      <c r="D61" s="4">
        <v>835.89843750000011</v>
      </c>
      <c r="E61" s="4">
        <v>23.843128994918963</v>
      </c>
      <c r="G61" s="4">
        <v>300</v>
      </c>
      <c r="I61" s="4">
        <v>1.06935676622291</v>
      </c>
      <c r="J61" s="4">
        <v>24.912485761141873</v>
      </c>
    </row>
    <row r="62" spans="1:13" ht="12.95" customHeight="1" x14ac:dyDescent="0.2">
      <c r="A62" s="4" t="s">
        <v>59</v>
      </c>
      <c r="B62" s="5" t="s">
        <v>413</v>
      </c>
      <c r="C62" s="4">
        <v>-1305585.450971588</v>
      </c>
      <c r="D62" s="4">
        <v>835.89843750000011</v>
      </c>
      <c r="E62" s="4">
        <v>23.843128994918636</v>
      </c>
      <c r="G62" s="4">
        <v>300</v>
      </c>
      <c r="H62" s="4">
        <v>2709.6774226436391</v>
      </c>
      <c r="I62" s="4">
        <v>76.313794554784039</v>
      </c>
      <c r="J62" s="4">
        <v>100.15692354970267</v>
      </c>
      <c r="K62" s="4">
        <v>-322496.87587209663</v>
      </c>
      <c r="L62" s="4">
        <v>100.15692354970267</v>
      </c>
      <c r="M62" s="4">
        <v>-1305585.450971588</v>
      </c>
    </row>
    <row r="63" spans="1:13" ht="12.95" customHeight="1" x14ac:dyDescent="0.2">
      <c r="A63" s="4" t="s">
        <v>66</v>
      </c>
      <c r="B63" s="5" t="s">
        <v>414</v>
      </c>
      <c r="C63" s="4">
        <v>-323511.41527956695</v>
      </c>
      <c r="D63" s="4">
        <v>815.89843750000011</v>
      </c>
      <c r="E63" s="4">
        <v>22.003737545329916</v>
      </c>
      <c r="G63" s="4">
        <v>300</v>
      </c>
      <c r="I63" s="4">
        <v>1.8496268114463206</v>
      </c>
      <c r="J63" s="4">
        <v>23.853364356776236</v>
      </c>
    </row>
    <row r="64" spans="1:13" ht="12.95" customHeight="1" x14ac:dyDescent="0.2">
      <c r="A64" s="4" t="s">
        <v>59</v>
      </c>
      <c r="B64" s="5" t="s">
        <v>415</v>
      </c>
      <c r="C64" s="4">
        <v>-1308389.7657841798</v>
      </c>
      <c r="D64" s="4">
        <v>815.89843750000011</v>
      </c>
      <c r="E64" s="4">
        <v>22.003737545329802</v>
      </c>
      <c r="G64" s="4">
        <v>300</v>
      </c>
      <c r="H64" s="4">
        <v>2804.3148125917651</v>
      </c>
      <c r="I64" s="4">
        <v>78.153794915973464</v>
      </c>
      <c r="J64" s="4">
        <v>100.15753246130326</v>
      </c>
      <c r="K64" s="4">
        <v>-298321.51226728526</v>
      </c>
      <c r="L64" s="4">
        <v>100.15753246130326</v>
      </c>
      <c r="M64" s="4">
        <v>-1308389.7657841798</v>
      </c>
    </row>
    <row r="65" spans="1:13" ht="12.95" customHeight="1" x14ac:dyDescent="0.2">
      <c r="A65" s="4" t="s">
        <v>66</v>
      </c>
      <c r="B65" s="5" t="s">
        <v>416</v>
      </c>
      <c r="C65" s="4">
        <v>-299521.07170231559</v>
      </c>
      <c r="D65" s="4">
        <v>795.89843750000011</v>
      </c>
      <c r="E65" s="4">
        <v>18.482214821655941</v>
      </c>
      <c r="G65" s="4">
        <v>300</v>
      </c>
      <c r="I65" s="4">
        <v>3.5313265555348501</v>
      </c>
      <c r="J65" s="4">
        <v>22.013541377190791</v>
      </c>
    </row>
    <row r="66" spans="1:13" ht="12.95" customHeight="1" x14ac:dyDescent="0.2">
      <c r="A66" s="4" t="s">
        <v>59</v>
      </c>
      <c r="B66" s="5" t="s">
        <v>417</v>
      </c>
      <c r="C66" s="4">
        <v>-1311419.9967819245</v>
      </c>
      <c r="D66" s="4">
        <v>795.89843750000011</v>
      </c>
      <c r="E66" s="4">
        <v>18.482214821655692</v>
      </c>
      <c r="G66" s="4">
        <v>300</v>
      </c>
      <c r="H66" s="4">
        <v>3030.2309977447148</v>
      </c>
      <c r="I66" s="4">
        <v>81.675688272868129</v>
      </c>
      <c r="J66" s="4">
        <v>100.15790309452382</v>
      </c>
      <c r="K66" s="4">
        <v>-250525.71011818555</v>
      </c>
      <c r="L66" s="4">
        <v>100.15790309452382</v>
      </c>
      <c r="M66" s="4">
        <v>-1311419.9967819245</v>
      </c>
    </row>
    <row r="67" spans="1:13" ht="12.95" customHeight="1" x14ac:dyDescent="0.2">
      <c r="A67" s="4" t="s">
        <v>66</v>
      </c>
      <c r="B67" s="5" t="s">
        <v>418</v>
      </c>
      <c r="C67" s="4">
        <v>-251408.87017561425</v>
      </c>
      <c r="D67" s="4">
        <v>775.89843750000011</v>
      </c>
      <c r="E67" s="4">
        <v>16.151178900344867</v>
      </c>
      <c r="G67" s="4">
        <v>300</v>
      </c>
      <c r="I67" s="4">
        <v>2.3405138502257721</v>
      </c>
      <c r="J67" s="4">
        <v>18.491692750570639</v>
      </c>
    </row>
    <row r="68" spans="1:13" ht="12.95" customHeight="1" x14ac:dyDescent="0.2">
      <c r="A68" s="4" t="s">
        <v>59</v>
      </c>
      <c r="B68" s="5" t="s">
        <v>419</v>
      </c>
      <c r="C68" s="4">
        <v>-1314215.5715715161</v>
      </c>
      <c r="D68" s="4">
        <v>775.89843750000011</v>
      </c>
      <c r="E68" s="4">
        <v>16.151178900344657</v>
      </c>
      <c r="G68" s="4">
        <v>300</v>
      </c>
      <c r="H68" s="4">
        <v>2795.5747895915993</v>
      </c>
      <c r="I68" s="4">
        <v>84.006751196856655</v>
      </c>
      <c r="J68" s="4">
        <v>100.15793009720132</v>
      </c>
      <c r="K68" s="4">
        <v>-218911.94801602096</v>
      </c>
      <c r="L68" s="4">
        <v>100.15793009720132</v>
      </c>
      <c r="M68" s="4">
        <v>-1314215.5715715161</v>
      </c>
    </row>
    <row r="69" spans="1:13" ht="12.95" customHeight="1" x14ac:dyDescent="0.2">
      <c r="A69" s="4" t="s">
        <v>66</v>
      </c>
      <c r="B69" s="5" t="s">
        <v>420</v>
      </c>
      <c r="C69" s="4">
        <v>-219780.0764812796</v>
      </c>
      <c r="D69" s="4">
        <v>755.89843750000011</v>
      </c>
      <c r="E69" s="4">
        <v>13.159934893093878</v>
      </c>
      <c r="G69" s="4">
        <v>300</v>
      </c>
      <c r="I69" s="4">
        <v>3.0001435921329485</v>
      </c>
      <c r="J69" s="4">
        <v>16.160078485226826</v>
      </c>
    </row>
    <row r="70" spans="1:13" ht="12.95" customHeight="1" x14ac:dyDescent="0.2">
      <c r="A70" s="4" t="s">
        <v>59</v>
      </c>
      <c r="B70" s="5" t="s">
        <v>421</v>
      </c>
      <c r="C70" s="4">
        <v>-1317050.4107805893</v>
      </c>
      <c r="D70" s="4">
        <v>755.89843750000011</v>
      </c>
      <c r="E70" s="4">
        <v>13.159934892883868</v>
      </c>
      <c r="G70" s="4">
        <v>300</v>
      </c>
      <c r="H70" s="4">
        <v>2834.8392090732232</v>
      </c>
      <c r="I70" s="4">
        <v>86.997419853483905</v>
      </c>
      <c r="J70" s="4">
        <v>100.15735474636777</v>
      </c>
      <c r="K70" s="4">
        <v>-178304.35898420468</v>
      </c>
      <c r="L70" s="4">
        <v>100.15735474636777</v>
      </c>
      <c r="M70" s="4">
        <v>-1317050.4107805893</v>
      </c>
    </row>
    <row r="71" spans="1:13" ht="12.95" customHeight="1" x14ac:dyDescent="0.2">
      <c r="A71" s="4" t="s">
        <v>66</v>
      </c>
      <c r="B71" s="5" t="s">
        <v>422</v>
      </c>
    </row>
    <row r="72" spans="1:13" ht="12.95" customHeight="1" x14ac:dyDescent="0.2"/>
    <row r="73" spans="1:13" ht="12.95" customHeight="1" x14ac:dyDescent="0.2"/>
    <row r="74" spans="1:13" ht="12.95" customHeight="1" x14ac:dyDescent="0.2"/>
    <row r="75" spans="1:13" ht="12.95" customHeight="1" x14ac:dyDescent="0.2"/>
    <row r="76" spans="1:13" ht="12.95" customHeight="1" x14ac:dyDescent="0.2"/>
    <row r="77" spans="1:13" ht="12.95" customHeight="1" x14ac:dyDescent="0.2"/>
    <row r="78" spans="1:13" ht="12.95" customHeight="1" x14ac:dyDescent="0.2"/>
    <row r="79" spans="1:13" ht="12.95" customHeight="1" x14ac:dyDescent="0.2"/>
    <row r="80" spans="1:13" ht="12.95" customHeight="1" x14ac:dyDescent="0.2"/>
    <row r="81" ht="12.95" customHeight="1" x14ac:dyDescent="0.2"/>
    <row r="82" ht="12.95" customHeight="1" x14ac:dyDescent="0.2"/>
    <row r="83" ht="12.95" customHeight="1" x14ac:dyDescent="0.2"/>
    <row r="84" ht="12.95" customHeight="1" x14ac:dyDescent="0.2"/>
    <row r="85" ht="12.95" customHeight="1" x14ac:dyDescent="0.2"/>
    <row r="86" ht="12.95" customHeight="1" x14ac:dyDescent="0.2"/>
    <row r="87" ht="12.95" customHeight="1" x14ac:dyDescent="0.2"/>
    <row r="88" ht="12.95" customHeight="1" x14ac:dyDescent="0.2"/>
    <row r="89" ht="12.95" customHeight="1" x14ac:dyDescent="0.2"/>
    <row r="90" ht="12.95" customHeight="1" x14ac:dyDescent="0.2"/>
    <row r="91" ht="12.95" customHeight="1" x14ac:dyDescent="0.2"/>
    <row r="92" ht="12.95" customHeight="1" x14ac:dyDescent="0.2"/>
    <row r="93" ht="12.95" customHeight="1" x14ac:dyDescent="0.2"/>
    <row r="94" ht="12.95" customHeight="1" x14ac:dyDescent="0.2"/>
    <row r="95" ht="12.95" customHeight="1" x14ac:dyDescent="0.2"/>
    <row r="96" ht="12.95" customHeight="1" x14ac:dyDescent="0.2"/>
    <row r="97" ht="12.95" customHeight="1" x14ac:dyDescent="0.2"/>
    <row r="98" ht="12.95" customHeight="1" x14ac:dyDescent="0.2"/>
    <row r="99" ht="12.95" customHeight="1" x14ac:dyDescent="0.2"/>
    <row r="100" ht="12.95" customHeight="1" x14ac:dyDescent="0.2"/>
    <row r="101" ht="12.95" customHeight="1" x14ac:dyDescent="0.2"/>
    <row r="102" ht="12.95" customHeight="1" x14ac:dyDescent="0.2"/>
    <row r="103" ht="12.95" customHeight="1" x14ac:dyDescent="0.2"/>
    <row r="104" ht="12.95" customHeight="1" x14ac:dyDescent="0.2"/>
    <row r="105" ht="12.95" customHeight="1" x14ac:dyDescent="0.2"/>
    <row r="106" ht="12.95" customHeight="1" x14ac:dyDescent="0.2"/>
    <row r="107" ht="12.95" customHeight="1" x14ac:dyDescent="0.2"/>
    <row r="108" ht="12.95" customHeight="1" x14ac:dyDescent="0.2"/>
    <row r="109" ht="12.95" customHeight="1" x14ac:dyDescent="0.2"/>
    <row r="110" ht="12.95" customHeight="1" x14ac:dyDescent="0.2"/>
    <row r="111" ht="12.95" customHeight="1" x14ac:dyDescent="0.2"/>
    <row r="112" ht="12.95" customHeight="1" x14ac:dyDescent="0.2"/>
    <row r="113" ht="12.95" customHeight="1" x14ac:dyDescent="0.2"/>
    <row r="114" ht="12.95" customHeight="1" x14ac:dyDescent="0.2"/>
    <row r="115" ht="12.95" customHeight="1" x14ac:dyDescent="0.2"/>
    <row r="116" ht="12.95" customHeight="1" x14ac:dyDescent="0.2"/>
    <row r="117" ht="12.95" customHeight="1" x14ac:dyDescent="0.2"/>
    <row r="118" ht="12.95" customHeight="1" x14ac:dyDescent="0.2"/>
    <row r="119" ht="12.95" customHeight="1" x14ac:dyDescent="0.2"/>
    <row r="120" ht="12.95" customHeight="1" x14ac:dyDescent="0.2"/>
    <row r="121" ht="12.95" customHeight="1" x14ac:dyDescent="0.2"/>
    <row r="122" ht="12.95" customHeight="1" x14ac:dyDescent="0.2"/>
    <row r="123" ht="12.95" customHeight="1" x14ac:dyDescent="0.2"/>
    <row r="124" ht="12.95" customHeight="1" x14ac:dyDescent="0.2"/>
    <row r="125" ht="12.95" customHeight="1" x14ac:dyDescent="0.2"/>
    <row r="126" ht="12.95" customHeight="1" x14ac:dyDescent="0.2"/>
    <row r="127" ht="12.95" customHeight="1" x14ac:dyDescent="0.2"/>
    <row r="128" ht="12.95" customHeight="1" x14ac:dyDescent="0.2"/>
    <row r="129" ht="12.95" customHeight="1" x14ac:dyDescent="0.2"/>
    <row r="130" ht="12.95" customHeight="1" x14ac:dyDescent="0.2"/>
    <row r="131" ht="12.95" customHeight="1" x14ac:dyDescent="0.2"/>
    <row r="132" ht="12.95" customHeight="1" x14ac:dyDescent="0.2"/>
    <row r="133" ht="12.95" customHeight="1" x14ac:dyDescent="0.2"/>
    <row r="134" ht="12.95" customHeight="1" x14ac:dyDescent="0.2"/>
    <row r="135" ht="12.95" customHeight="1" x14ac:dyDescent="0.2"/>
    <row r="136" ht="12.95" customHeight="1" x14ac:dyDescent="0.2"/>
    <row r="137" ht="12.95" customHeight="1" x14ac:dyDescent="0.2"/>
    <row r="138" ht="12.95" customHeight="1" x14ac:dyDescent="0.2"/>
    <row r="139" ht="12.95" customHeight="1" x14ac:dyDescent="0.2"/>
    <row r="140" ht="12.95" customHeight="1" x14ac:dyDescent="0.2"/>
    <row r="141" ht="12.95" customHeight="1" x14ac:dyDescent="0.2"/>
    <row r="142" ht="12.95" customHeight="1" x14ac:dyDescent="0.2"/>
    <row r="143" ht="12.95" customHeight="1" x14ac:dyDescent="0.2"/>
    <row r="144" ht="12.95" customHeight="1" x14ac:dyDescent="0.2"/>
    <row r="145" ht="12.95" customHeight="1" x14ac:dyDescent="0.2"/>
    <row r="146" ht="12.95" customHeight="1" x14ac:dyDescent="0.2"/>
    <row r="147" ht="12.95" customHeight="1" x14ac:dyDescent="0.2"/>
    <row r="148" ht="12.95" customHeight="1" x14ac:dyDescent="0.2"/>
    <row r="149" ht="12.95" customHeight="1" x14ac:dyDescent="0.2"/>
    <row r="150" ht="12.95" customHeight="1" x14ac:dyDescent="0.2"/>
    <row r="151" ht="12.95" customHeight="1" x14ac:dyDescent="0.2"/>
    <row r="152" ht="12.95" customHeight="1" x14ac:dyDescent="0.2"/>
    <row r="153" ht="12.95" customHeight="1" x14ac:dyDescent="0.2"/>
    <row r="154" ht="12.95" customHeight="1" x14ac:dyDescent="0.2"/>
    <row r="155" ht="12.95" customHeight="1" x14ac:dyDescent="0.2"/>
    <row r="156" ht="12.95" customHeight="1" x14ac:dyDescent="0.2"/>
    <row r="157" ht="12.95" customHeight="1" x14ac:dyDescent="0.2"/>
    <row r="158" ht="12.95" customHeight="1" x14ac:dyDescent="0.2"/>
    <row r="159" ht="12.95" customHeight="1" x14ac:dyDescent="0.2"/>
    <row r="160" ht="12.95" customHeight="1" x14ac:dyDescent="0.2"/>
    <row r="161" ht="12.95" customHeight="1" x14ac:dyDescent="0.2"/>
    <row r="162" ht="12.95" customHeight="1" x14ac:dyDescent="0.2"/>
    <row r="163" ht="12.95" customHeight="1" x14ac:dyDescent="0.2"/>
    <row r="164" ht="12.95" customHeight="1" x14ac:dyDescent="0.2"/>
    <row r="165" ht="12.95" customHeight="1" x14ac:dyDescent="0.2"/>
    <row r="166" ht="12.95" customHeight="1" x14ac:dyDescent="0.2"/>
    <row r="167" ht="12.95" customHeight="1" x14ac:dyDescent="0.2"/>
    <row r="168" ht="12.95" customHeight="1" x14ac:dyDescent="0.2"/>
    <row r="169" ht="12.95" customHeight="1" x14ac:dyDescent="0.2"/>
    <row r="170" ht="12.95" customHeight="1" x14ac:dyDescent="0.2"/>
    <row r="171" ht="12.95" customHeight="1" x14ac:dyDescent="0.2"/>
    <row r="172" ht="12.95" customHeight="1" x14ac:dyDescent="0.2"/>
    <row r="173" ht="12.95" customHeight="1" x14ac:dyDescent="0.2"/>
    <row r="174" ht="12.95" customHeight="1" x14ac:dyDescent="0.2"/>
    <row r="175" ht="12.95" customHeight="1" x14ac:dyDescent="0.2"/>
    <row r="176" ht="12.95" customHeight="1" x14ac:dyDescent="0.2"/>
    <row r="177" ht="12.95" customHeight="1" x14ac:dyDescent="0.2"/>
    <row r="178" ht="12.95" customHeight="1" x14ac:dyDescent="0.2"/>
    <row r="179" ht="12.95" customHeight="1" x14ac:dyDescent="0.2"/>
    <row r="180" ht="12.95" customHeight="1" x14ac:dyDescent="0.2"/>
    <row r="181" ht="12.95" customHeight="1" x14ac:dyDescent="0.2"/>
    <row r="182" ht="12.95" customHeight="1" x14ac:dyDescent="0.2"/>
    <row r="183" ht="12.95" customHeight="1" x14ac:dyDescent="0.2"/>
    <row r="184" ht="12.95" customHeight="1" x14ac:dyDescent="0.2"/>
    <row r="185" ht="12.95" customHeight="1" x14ac:dyDescent="0.2"/>
    <row r="186" ht="12.95" customHeight="1" x14ac:dyDescent="0.2"/>
    <row r="187" ht="12.95" customHeight="1" x14ac:dyDescent="0.2"/>
    <row r="188" ht="12.95" customHeight="1" x14ac:dyDescent="0.2"/>
    <row r="189" ht="12.95" customHeight="1" x14ac:dyDescent="0.2"/>
    <row r="190" ht="12.95" customHeight="1" x14ac:dyDescent="0.2"/>
    <row r="191" ht="12.95" customHeight="1" x14ac:dyDescent="0.2"/>
    <row r="192" ht="12.95" customHeight="1" x14ac:dyDescent="0.2"/>
    <row r="193" ht="12.95" customHeight="1" x14ac:dyDescent="0.2"/>
    <row r="194" ht="12.95" customHeight="1" x14ac:dyDescent="0.2"/>
    <row r="195" ht="12.95" customHeight="1" x14ac:dyDescent="0.2"/>
    <row r="196" ht="12.95" customHeight="1" x14ac:dyDescent="0.2"/>
    <row r="197" ht="12.95" customHeight="1" x14ac:dyDescent="0.2"/>
    <row r="198" ht="12.95" customHeight="1" x14ac:dyDescent="0.2"/>
    <row r="199" ht="12.95" customHeight="1" x14ac:dyDescent="0.2"/>
    <row r="200" ht="12.95" customHeight="1" x14ac:dyDescent="0.2"/>
    <row r="201" ht="12.95" customHeight="1" x14ac:dyDescent="0.2"/>
    <row r="202" ht="12.95" customHeight="1" x14ac:dyDescent="0.2"/>
    <row r="203" ht="12.95" customHeight="1" x14ac:dyDescent="0.2"/>
    <row r="204" ht="12.95" customHeight="1" x14ac:dyDescent="0.2"/>
    <row r="205" ht="12.95" customHeight="1" x14ac:dyDescent="0.2"/>
    <row r="206" ht="12.95" customHeight="1" x14ac:dyDescent="0.2"/>
    <row r="207" ht="12.95" customHeight="1" x14ac:dyDescent="0.2"/>
    <row r="208" ht="12.95" customHeight="1" x14ac:dyDescent="0.2"/>
    <row r="209" ht="12.95" customHeight="1" x14ac:dyDescent="0.2"/>
    <row r="210" ht="12.95" customHeight="1" x14ac:dyDescent="0.2"/>
    <row r="211" ht="12.95" customHeight="1" x14ac:dyDescent="0.2"/>
    <row r="212" ht="12.95" customHeight="1" x14ac:dyDescent="0.2"/>
    <row r="213" ht="12.95" customHeight="1" x14ac:dyDescent="0.2"/>
    <row r="214" ht="12.95" customHeight="1" x14ac:dyDescent="0.2"/>
    <row r="215" ht="12.95" customHeight="1" x14ac:dyDescent="0.2"/>
    <row r="216" ht="12.95" customHeight="1" x14ac:dyDescent="0.2"/>
    <row r="217" ht="12.95" customHeight="1" x14ac:dyDescent="0.2"/>
    <row r="218" ht="12.95" customHeight="1" x14ac:dyDescent="0.2"/>
    <row r="219" ht="12.95" customHeight="1" x14ac:dyDescent="0.2"/>
    <row r="220" ht="12.95" customHeight="1" x14ac:dyDescent="0.2"/>
    <row r="221" ht="12.95" customHeight="1" x14ac:dyDescent="0.2"/>
    <row r="222" ht="12.95" customHeight="1" x14ac:dyDescent="0.2"/>
    <row r="223" ht="12.95" customHeight="1" x14ac:dyDescent="0.2"/>
    <row r="224" ht="12.95" customHeight="1" x14ac:dyDescent="0.2"/>
    <row r="225" ht="12.95" customHeight="1" x14ac:dyDescent="0.2"/>
    <row r="226" ht="12.95" customHeight="1" x14ac:dyDescent="0.2"/>
    <row r="227" ht="12.95" customHeight="1" x14ac:dyDescent="0.2"/>
    <row r="228" ht="12.95" customHeight="1" x14ac:dyDescent="0.2"/>
    <row r="229" ht="12.95" customHeight="1" x14ac:dyDescent="0.2"/>
    <row r="230" ht="12.95" customHeight="1" x14ac:dyDescent="0.2"/>
    <row r="231" ht="12.95" customHeight="1" x14ac:dyDescent="0.2"/>
    <row r="232" ht="12.95" customHeight="1" x14ac:dyDescent="0.2"/>
    <row r="233" ht="12.95" customHeight="1" x14ac:dyDescent="0.2"/>
    <row r="234" ht="12.95" customHeight="1" x14ac:dyDescent="0.2"/>
    <row r="235" ht="12.95" customHeight="1" x14ac:dyDescent="0.2"/>
    <row r="236" ht="12.95" customHeight="1" x14ac:dyDescent="0.2"/>
    <row r="237" ht="12.95" customHeight="1" x14ac:dyDescent="0.2"/>
    <row r="238" ht="12.95" customHeight="1" x14ac:dyDescent="0.2"/>
    <row r="239" ht="12.95" customHeight="1" x14ac:dyDescent="0.2"/>
    <row r="240" ht="12.95" customHeight="1" x14ac:dyDescent="0.2"/>
    <row r="241" ht="12.95" customHeight="1" x14ac:dyDescent="0.2"/>
    <row r="242" ht="12.95" customHeight="1" x14ac:dyDescent="0.2"/>
    <row r="243" ht="12.95" customHeight="1" x14ac:dyDescent="0.2"/>
    <row r="244" ht="12.95" customHeight="1" x14ac:dyDescent="0.2"/>
    <row r="245" ht="12.95" customHeight="1" x14ac:dyDescent="0.2"/>
    <row r="246" ht="12.95" customHeight="1" x14ac:dyDescent="0.2"/>
    <row r="247" ht="12.95" customHeight="1" x14ac:dyDescent="0.2"/>
    <row r="248" ht="12.95" customHeight="1" x14ac:dyDescent="0.2"/>
    <row r="249" ht="12.95" customHeight="1" x14ac:dyDescent="0.2"/>
    <row r="250" ht="12.95" customHeight="1" x14ac:dyDescent="0.2"/>
    <row r="251" ht="12.95" customHeight="1" x14ac:dyDescent="0.2"/>
    <row r="252" ht="12.95" customHeight="1" x14ac:dyDescent="0.2"/>
    <row r="253" ht="12.95" customHeight="1" x14ac:dyDescent="0.2"/>
    <row r="254" ht="12.95" customHeight="1" x14ac:dyDescent="0.2"/>
    <row r="255" ht="12.95" customHeight="1" x14ac:dyDescent="0.2"/>
    <row r="256" ht="12.95" customHeight="1" x14ac:dyDescent="0.2"/>
    <row r="257" ht="12.95" customHeight="1" x14ac:dyDescent="0.2"/>
    <row r="258" ht="12.95" customHeight="1" x14ac:dyDescent="0.2"/>
    <row r="259" ht="12.95" customHeight="1" x14ac:dyDescent="0.2"/>
    <row r="260" ht="12.95" customHeight="1" x14ac:dyDescent="0.2"/>
    <row r="261" ht="12.95" customHeight="1" x14ac:dyDescent="0.2"/>
    <row r="262" ht="12.95" customHeight="1" x14ac:dyDescent="0.2"/>
    <row r="263" ht="12.95" customHeight="1" x14ac:dyDescent="0.2"/>
    <row r="264" ht="12.95" customHeight="1" x14ac:dyDescent="0.2"/>
    <row r="265" ht="12.95" customHeight="1" x14ac:dyDescent="0.2"/>
    <row r="266" ht="12.95" customHeight="1" x14ac:dyDescent="0.2"/>
    <row r="267" ht="12.95" customHeight="1" x14ac:dyDescent="0.2"/>
    <row r="268" ht="12.95" customHeight="1" x14ac:dyDescent="0.2"/>
    <row r="269" ht="12.95" customHeight="1" x14ac:dyDescent="0.2"/>
    <row r="270" ht="12.95" customHeight="1" x14ac:dyDescent="0.2"/>
    <row r="271" ht="12.95" customHeight="1" x14ac:dyDescent="0.2"/>
    <row r="272" ht="12.95" customHeight="1" x14ac:dyDescent="0.2"/>
    <row r="273" ht="12.95" customHeight="1" x14ac:dyDescent="0.2"/>
    <row r="274" ht="12.95" customHeight="1" x14ac:dyDescent="0.2"/>
    <row r="275" ht="12.95" customHeight="1" x14ac:dyDescent="0.2"/>
    <row r="276" ht="12.95" customHeight="1" x14ac:dyDescent="0.2"/>
    <row r="277" ht="12.95" customHeight="1" x14ac:dyDescent="0.2"/>
    <row r="278" ht="12.95" customHeight="1" x14ac:dyDescent="0.2"/>
    <row r="279" ht="12.95" customHeight="1" x14ac:dyDescent="0.2"/>
    <row r="280" ht="12.95" customHeight="1" x14ac:dyDescent="0.2"/>
    <row r="281" ht="12.95" customHeight="1" x14ac:dyDescent="0.2"/>
    <row r="282" ht="12.95" customHeight="1" x14ac:dyDescent="0.2"/>
    <row r="283" ht="12.95" customHeight="1" x14ac:dyDescent="0.2"/>
    <row r="284" ht="12.95" customHeight="1" x14ac:dyDescent="0.2"/>
    <row r="285" ht="12.95" customHeight="1" x14ac:dyDescent="0.2"/>
    <row r="286" ht="12.95" customHeight="1" x14ac:dyDescent="0.2"/>
    <row r="287" ht="12.95" customHeight="1" x14ac:dyDescent="0.2"/>
    <row r="288" ht="12.95" customHeight="1" x14ac:dyDescent="0.2"/>
    <row r="289" ht="12.95" customHeight="1" x14ac:dyDescent="0.2"/>
    <row r="290" ht="12.95" customHeight="1" x14ac:dyDescent="0.2"/>
    <row r="291" ht="12.95" customHeight="1" x14ac:dyDescent="0.2"/>
    <row r="292" ht="12.95" customHeight="1" x14ac:dyDescent="0.2"/>
    <row r="293" ht="12.95" customHeight="1" x14ac:dyDescent="0.2"/>
    <row r="294" ht="12.95" customHeight="1" x14ac:dyDescent="0.2"/>
    <row r="295" ht="12.95" customHeight="1" x14ac:dyDescent="0.2"/>
    <row r="296" ht="12.95" customHeight="1" x14ac:dyDescent="0.2"/>
    <row r="297" ht="12.95" customHeight="1" x14ac:dyDescent="0.2"/>
    <row r="298" ht="12.95" customHeight="1" x14ac:dyDescent="0.2"/>
    <row r="299" ht="12.95" customHeight="1" x14ac:dyDescent="0.2"/>
    <row r="300" ht="12.95" customHeight="1" x14ac:dyDescent="0.2"/>
    <row r="301" ht="12.95" customHeight="1" x14ac:dyDescent="0.2"/>
    <row r="302" ht="12.95" customHeight="1" x14ac:dyDescent="0.2"/>
    <row r="303" ht="12.95" customHeight="1" x14ac:dyDescent="0.2"/>
    <row r="304" ht="12.95" customHeight="1" x14ac:dyDescent="0.2"/>
    <row r="305" ht="12.95" customHeight="1" x14ac:dyDescent="0.2"/>
    <row r="306" ht="12.95" customHeight="1" x14ac:dyDescent="0.2"/>
    <row r="307" ht="12.95" customHeight="1" x14ac:dyDescent="0.2"/>
    <row r="308" ht="12.95" customHeight="1" x14ac:dyDescent="0.2"/>
    <row r="309" ht="12.95" customHeight="1" x14ac:dyDescent="0.2"/>
    <row r="310" ht="12.95" customHeight="1" x14ac:dyDescent="0.2"/>
    <row r="311" ht="12.95" customHeight="1" x14ac:dyDescent="0.2"/>
    <row r="312" ht="12.95" customHeight="1" x14ac:dyDescent="0.2"/>
    <row r="313" ht="12.95" customHeight="1" x14ac:dyDescent="0.2"/>
    <row r="314" ht="12.95" customHeight="1" x14ac:dyDescent="0.2"/>
    <row r="315" ht="12.95" customHeight="1" x14ac:dyDescent="0.2"/>
    <row r="316" ht="12.95" customHeight="1" x14ac:dyDescent="0.2"/>
    <row r="317" ht="12.95" customHeight="1" x14ac:dyDescent="0.2"/>
    <row r="318" ht="12.95" customHeight="1" x14ac:dyDescent="0.2"/>
    <row r="319" ht="12.95" customHeight="1" x14ac:dyDescent="0.2"/>
    <row r="320" ht="12.95" customHeight="1" x14ac:dyDescent="0.2"/>
    <row r="321" ht="12.95" customHeight="1" x14ac:dyDescent="0.2"/>
    <row r="322" ht="12.95" customHeight="1" x14ac:dyDescent="0.2"/>
    <row r="323" ht="12.95" customHeight="1" x14ac:dyDescent="0.2"/>
    <row r="324" ht="12.95" customHeight="1" x14ac:dyDescent="0.2"/>
    <row r="325" ht="12.95" customHeight="1" x14ac:dyDescent="0.2"/>
    <row r="326" ht="12.95" customHeight="1" x14ac:dyDescent="0.2"/>
    <row r="327" ht="12.95" customHeight="1" x14ac:dyDescent="0.2"/>
    <row r="328" ht="12.95" customHeight="1" x14ac:dyDescent="0.2"/>
    <row r="329" ht="12.95" customHeight="1" x14ac:dyDescent="0.2"/>
    <row r="330" ht="12.95" customHeight="1" x14ac:dyDescent="0.2"/>
    <row r="331" ht="12.95" customHeight="1" x14ac:dyDescent="0.2"/>
    <row r="332" ht="12.95" customHeight="1" x14ac:dyDescent="0.2"/>
    <row r="333" ht="12.95" customHeight="1" x14ac:dyDescent="0.2"/>
    <row r="334" ht="12.95" customHeight="1" x14ac:dyDescent="0.2"/>
    <row r="335" ht="12.95" customHeight="1" x14ac:dyDescent="0.2"/>
    <row r="336" ht="12.95" customHeight="1" x14ac:dyDescent="0.2"/>
    <row r="337" ht="12.95" customHeight="1" x14ac:dyDescent="0.2"/>
    <row r="338" ht="12.95" customHeight="1" x14ac:dyDescent="0.2"/>
    <row r="339" ht="12.95" customHeight="1" x14ac:dyDescent="0.2"/>
    <row r="340" ht="12.95" customHeight="1" x14ac:dyDescent="0.2"/>
    <row r="341" ht="12.95" customHeight="1" x14ac:dyDescent="0.2"/>
    <row r="342" ht="12.95" customHeight="1" x14ac:dyDescent="0.2"/>
    <row r="343" ht="12.95" customHeight="1" x14ac:dyDescent="0.2"/>
    <row r="344" ht="12.95" customHeight="1" x14ac:dyDescent="0.2"/>
    <row r="345" ht="12.95" customHeight="1" x14ac:dyDescent="0.2"/>
    <row r="346" ht="12.95" customHeight="1" x14ac:dyDescent="0.2"/>
    <row r="347" ht="12.95" customHeight="1" x14ac:dyDescent="0.2"/>
    <row r="348" ht="12.95" customHeight="1" x14ac:dyDescent="0.2"/>
    <row r="349" ht="12.95" customHeight="1" x14ac:dyDescent="0.2"/>
    <row r="350" ht="12.95" customHeight="1" x14ac:dyDescent="0.2"/>
    <row r="351" ht="12.95" customHeight="1" x14ac:dyDescent="0.2"/>
    <row r="352" ht="12.95" customHeight="1" x14ac:dyDescent="0.2"/>
    <row r="353" ht="12.95" customHeight="1" x14ac:dyDescent="0.2"/>
    <row r="354" ht="12.95" customHeight="1" x14ac:dyDescent="0.2"/>
    <row r="355" ht="12.95" customHeight="1" x14ac:dyDescent="0.2"/>
    <row r="356" ht="12.95" customHeight="1" x14ac:dyDescent="0.2"/>
    <row r="357" ht="12.95" customHeight="1" x14ac:dyDescent="0.2"/>
    <row r="358" ht="12.95" customHeight="1" x14ac:dyDescent="0.2"/>
    <row r="359" ht="12.95" customHeight="1" x14ac:dyDescent="0.2"/>
    <row r="360" ht="12.95" customHeight="1" x14ac:dyDescent="0.2"/>
    <row r="361" ht="12.95" customHeight="1" x14ac:dyDescent="0.2"/>
    <row r="362" ht="12.95" customHeight="1" x14ac:dyDescent="0.2"/>
    <row r="363" ht="12.95" customHeight="1" x14ac:dyDescent="0.2"/>
    <row r="364" ht="12.95" customHeight="1" x14ac:dyDescent="0.2"/>
    <row r="365" ht="12.95" customHeight="1" x14ac:dyDescent="0.2"/>
    <row r="366" ht="12.95" customHeight="1" x14ac:dyDescent="0.2"/>
    <row r="367" ht="12.95" customHeight="1" x14ac:dyDescent="0.2"/>
    <row r="368" ht="12.95" customHeight="1" x14ac:dyDescent="0.2"/>
    <row r="369" ht="12.95" customHeight="1" x14ac:dyDescent="0.2"/>
    <row r="370" ht="12.95" customHeight="1" x14ac:dyDescent="0.2"/>
    <row r="371" ht="12.95" customHeight="1" x14ac:dyDescent="0.2"/>
    <row r="372" ht="12.95" customHeight="1" x14ac:dyDescent="0.2"/>
    <row r="373" ht="12.95" customHeight="1" x14ac:dyDescent="0.2"/>
    <row r="374" ht="12.95" customHeight="1" x14ac:dyDescent="0.2"/>
    <row r="375" ht="12.95" customHeight="1" x14ac:dyDescent="0.2"/>
    <row r="376" ht="12.95" customHeight="1" x14ac:dyDescent="0.2"/>
    <row r="377" ht="12.95" customHeight="1" x14ac:dyDescent="0.2"/>
    <row r="378" ht="12.95" customHeight="1" x14ac:dyDescent="0.2"/>
    <row r="379" ht="12.95" customHeight="1" x14ac:dyDescent="0.2"/>
    <row r="380" ht="12.95" customHeight="1" x14ac:dyDescent="0.2"/>
    <row r="381" ht="12.95" customHeight="1" x14ac:dyDescent="0.2"/>
    <row r="382" ht="12.95" customHeight="1" x14ac:dyDescent="0.2"/>
    <row r="383" ht="12.95" customHeight="1" x14ac:dyDescent="0.2"/>
    <row r="384" ht="12.95" customHeight="1" x14ac:dyDescent="0.2"/>
    <row r="385" ht="12.95" customHeight="1" x14ac:dyDescent="0.2"/>
    <row r="386" ht="12.95" customHeight="1" x14ac:dyDescent="0.2"/>
    <row r="387" ht="12.95" customHeight="1" x14ac:dyDescent="0.2"/>
    <row r="388" ht="12.95" customHeight="1" x14ac:dyDescent="0.2"/>
    <row r="389" ht="12.95" customHeight="1" x14ac:dyDescent="0.2"/>
    <row r="390" ht="12.95" customHeight="1" x14ac:dyDescent="0.2"/>
    <row r="391" ht="12.95" customHeight="1" x14ac:dyDescent="0.2"/>
    <row r="392" ht="12.95" customHeight="1" x14ac:dyDescent="0.2"/>
    <row r="393" ht="12.95" customHeight="1" x14ac:dyDescent="0.2"/>
    <row r="394" ht="12.95" customHeight="1" x14ac:dyDescent="0.2"/>
    <row r="395" ht="12.95" customHeight="1" x14ac:dyDescent="0.2"/>
    <row r="396" ht="12.95" customHeight="1" x14ac:dyDescent="0.2"/>
    <row r="397" ht="12.95" customHeight="1" x14ac:dyDescent="0.2"/>
    <row r="398" ht="12.95" customHeight="1" x14ac:dyDescent="0.2"/>
    <row r="399" ht="12.95" customHeight="1" x14ac:dyDescent="0.2"/>
    <row r="400" ht="12.95" customHeight="1" x14ac:dyDescent="0.2"/>
    <row r="401" ht="12.95" customHeight="1" x14ac:dyDescent="0.2"/>
    <row r="402" ht="12.95" customHeight="1" x14ac:dyDescent="0.2"/>
    <row r="403" ht="12.95" customHeight="1" x14ac:dyDescent="0.2"/>
    <row r="404" ht="12.95" customHeight="1" x14ac:dyDescent="0.2"/>
    <row r="405" ht="12.95" customHeight="1" x14ac:dyDescent="0.2"/>
    <row r="406" ht="12.95" customHeight="1" x14ac:dyDescent="0.2"/>
    <row r="407" ht="12.95" customHeight="1" x14ac:dyDescent="0.2"/>
    <row r="408" ht="12.95" customHeight="1" x14ac:dyDescent="0.2"/>
    <row r="409" ht="12.95" customHeight="1" x14ac:dyDescent="0.2"/>
    <row r="410" ht="12.95" customHeight="1" x14ac:dyDescent="0.2"/>
    <row r="411" ht="12.95" customHeight="1" x14ac:dyDescent="0.2"/>
    <row r="412" ht="12.95" customHeight="1" x14ac:dyDescent="0.2"/>
    <row r="413" ht="12.95" customHeight="1" x14ac:dyDescent="0.2"/>
    <row r="414" ht="12.95" customHeight="1" x14ac:dyDescent="0.2"/>
    <row r="415" ht="12.95" customHeight="1" x14ac:dyDescent="0.2"/>
    <row r="416" ht="12.95" customHeight="1" x14ac:dyDescent="0.2"/>
    <row r="417" ht="12.95" customHeight="1" x14ac:dyDescent="0.2"/>
    <row r="418" ht="12.95" customHeight="1" x14ac:dyDescent="0.2"/>
    <row r="419" ht="12.95" customHeight="1" x14ac:dyDescent="0.2"/>
    <row r="420" ht="12.95" customHeight="1" x14ac:dyDescent="0.2"/>
    <row r="421" ht="12.95" customHeight="1" x14ac:dyDescent="0.2"/>
    <row r="422" ht="12.95" customHeight="1" x14ac:dyDescent="0.2"/>
    <row r="423" ht="12.95" customHeight="1" x14ac:dyDescent="0.2"/>
    <row r="424" ht="12.95" customHeight="1" x14ac:dyDescent="0.2"/>
    <row r="425" ht="12.95" customHeight="1" x14ac:dyDescent="0.2"/>
    <row r="426" ht="12.95" customHeight="1" x14ac:dyDescent="0.2"/>
    <row r="427" ht="12.95" customHeight="1" x14ac:dyDescent="0.2"/>
    <row r="428" ht="12.95" customHeight="1" x14ac:dyDescent="0.2"/>
    <row r="429" ht="12.95" customHeight="1" x14ac:dyDescent="0.2"/>
    <row r="430" ht="12.95" customHeight="1" x14ac:dyDescent="0.2"/>
    <row r="431" ht="12.95" customHeight="1" x14ac:dyDescent="0.2"/>
    <row r="432" ht="12.95" customHeight="1" x14ac:dyDescent="0.2"/>
    <row r="433" ht="12.95" customHeight="1" x14ac:dyDescent="0.2"/>
    <row r="434" ht="12.95" customHeight="1" x14ac:dyDescent="0.2"/>
    <row r="435" ht="12.95" customHeight="1" x14ac:dyDescent="0.2"/>
    <row r="436" ht="12.95" customHeight="1" x14ac:dyDescent="0.2"/>
    <row r="437" ht="12.95" customHeight="1" x14ac:dyDescent="0.2"/>
    <row r="438" ht="12.95" customHeight="1" x14ac:dyDescent="0.2"/>
    <row r="439" ht="12.95" customHeight="1" x14ac:dyDescent="0.2"/>
    <row r="440" ht="12.95" customHeight="1" x14ac:dyDescent="0.2"/>
    <row r="441" ht="12.95" customHeight="1" x14ac:dyDescent="0.2"/>
    <row r="442" ht="12.95" customHeight="1" x14ac:dyDescent="0.2"/>
    <row r="443" ht="12.95" customHeight="1" x14ac:dyDescent="0.2"/>
    <row r="444" ht="12.95" customHeight="1" x14ac:dyDescent="0.2"/>
    <row r="445" ht="12.95" customHeight="1" x14ac:dyDescent="0.2"/>
    <row r="446" ht="12.95" customHeight="1" x14ac:dyDescent="0.2"/>
    <row r="447" ht="12.95" customHeight="1" x14ac:dyDescent="0.2"/>
    <row r="448" ht="12.95" customHeight="1" x14ac:dyDescent="0.2"/>
    <row r="449" ht="12.95" customHeight="1" x14ac:dyDescent="0.2"/>
    <row r="450" ht="12.95" customHeight="1" x14ac:dyDescent="0.2"/>
    <row r="451" ht="12.95" customHeight="1" x14ac:dyDescent="0.2"/>
    <row r="452" ht="12.95" customHeight="1" x14ac:dyDescent="0.2"/>
    <row r="453" ht="12.95" customHeight="1" x14ac:dyDescent="0.2"/>
    <row r="454" ht="12.95" customHeight="1" x14ac:dyDescent="0.2"/>
    <row r="455" ht="12.95" customHeight="1" x14ac:dyDescent="0.2"/>
    <row r="456" ht="12.95" customHeight="1" x14ac:dyDescent="0.2"/>
    <row r="457" ht="12.95" customHeight="1" x14ac:dyDescent="0.2"/>
    <row r="458" ht="12.95" customHeight="1" x14ac:dyDescent="0.2"/>
    <row r="459" ht="12.95" customHeight="1" x14ac:dyDescent="0.2"/>
    <row r="460" ht="12.95" customHeight="1" x14ac:dyDescent="0.2"/>
    <row r="461" ht="12.95" customHeight="1" x14ac:dyDescent="0.2"/>
    <row r="462" ht="12.95" customHeight="1" x14ac:dyDescent="0.2"/>
    <row r="463" ht="12.95" customHeight="1" x14ac:dyDescent="0.2"/>
    <row r="464" ht="12.95" customHeight="1" x14ac:dyDescent="0.2"/>
    <row r="465" ht="12.95" customHeight="1" x14ac:dyDescent="0.2"/>
    <row r="466" ht="12.95" customHeight="1" x14ac:dyDescent="0.2"/>
    <row r="467" ht="12.95" customHeight="1" x14ac:dyDescent="0.2"/>
    <row r="468" ht="12.95" customHeight="1" x14ac:dyDescent="0.2"/>
    <row r="469" ht="12.95" customHeight="1" x14ac:dyDescent="0.2"/>
    <row r="470" ht="12.95" customHeight="1" x14ac:dyDescent="0.2"/>
    <row r="471" ht="12.95" customHeight="1" x14ac:dyDescent="0.2"/>
    <row r="472" ht="12.95" customHeight="1" x14ac:dyDescent="0.2"/>
    <row r="473" ht="12.95" customHeight="1" x14ac:dyDescent="0.2"/>
    <row r="474" ht="12.95" customHeight="1" x14ac:dyDescent="0.2"/>
    <row r="475" ht="12.95" customHeight="1" x14ac:dyDescent="0.2"/>
    <row r="476" ht="12.95" customHeight="1" x14ac:dyDescent="0.2"/>
    <row r="477" ht="12.95" customHeight="1" x14ac:dyDescent="0.2"/>
    <row r="478" ht="12.95" customHeight="1" x14ac:dyDescent="0.2"/>
    <row r="479" ht="12.95" customHeight="1" x14ac:dyDescent="0.2"/>
    <row r="480" ht="12.95" customHeight="1" x14ac:dyDescent="0.2"/>
    <row r="481" ht="12.95" customHeight="1" x14ac:dyDescent="0.2"/>
    <row r="482" ht="12.95" customHeight="1" x14ac:dyDescent="0.2"/>
    <row r="483" ht="12.95" customHeight="1" x14ac:dyDescent="0.2"/>
    <row r="484" ht="12.95" customHeight="1" x14ac:dyDescent="0.2"/>
    <row r="485" ht="12.95" customHeight="1" x14ac:dyDescent="0.2"/>
    <row r="486" ht="12.95" customHeight="1" x14ac:dyDescent="0.2"/>
    <row r="487" ht="12.95" customHeight="1" x14ac:dyDescent="0.2"/>
    <row r="488" ht="12.95" customHeight="1" x14ac:dyDescent="0.2"/>
    <row r="489" ht="12.95" customHeight="1" x14ac:dyDescent="0.2"/>
    <row r="490" ht="12.95" customHeight="1" x14ac:dyDescent="0.2"/>
    <row r="491" ht="12.95" customHeight="1" x14ac:dyDescent="0.2"/>
    <row r="492" ht="12.95" customHeight="1" x14ac:dyDescent="0.2"/>
    <row r="493" ht="12.95" customHeight="1" x14ac:dyDescent="0.2"/>
    <row r="494" ht="12.95" customHeight="1" x14ac:dyDescent="0.2"/>
    <row r="495" ht="12.95" customHeight="1" x14ac:dyDescent="0.2"/>
    <row r="496" ht="12.95" customHeight="1" x14ac:dyDescent="0.2"/>
    <row r="497" ht="12.95" customHeight="1" x14ac:dyDescent="0.2"/>
    <row r="498" ht="12.95" customHeight="1" x14ac:dyDescent="0.2"/>
    <row r="499" ht="12.95" customHeight="1" x14ac:dyDescent="0.2"/>
    <row r="500" ht="12.95" customHeight="1" x14ac:dyDescent="0.2"/>
    <row r="501" ht="12.95" customHeight="1" x14ac:dyDescent="0.2"/>
    <row r="502" ht="12.95" customHeight="1" x14ac:dyDescent="0.2"/>
    <row r="503" ht="12.95" customHeight="1" x14ac:dyDescent="0.2"/>
    <row r="504" ht="12.95" customHeight="1" x14ac:dyDescent="0.2"/>
    <row r="505" ht="12.95" customHeight="1" x14ac:dyDescent="0.2"/>
  </sheetData>
  <pageMargins left="0.75" right="0.75" top="1" bottom="1" header="0.5" footer="0.5"/>
  <pageSetup orientation="portrait" horizontalDpi="4294967292" verticalDpi="429496729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K69"/>
  <sheetViews>
    <sheetView workbookViewId="0">
      <pane ySplit="1815" topLeftCell="A22" activePane="bottomLeft"/>
      <selection activeCell="A2" sqref="A2"/>
      <selection pane="bottomLeft"/>
    </sheetView>
  </sheetViews>
  <sheetFormatPr defaultColWidth="11.42578125" defaultRowHeight="14.25" x14ac:dyDescent="0.2"/>
  <cols>
    <col min="1" max="1" width="42.28515625" style="1" customWidth="1"/>
    <col min="2" max="6" width="11.42578125" style="1"/>
    <col min="7" max="8" width="0" style="1" hidden="1" customWidth="1"/>
    <col min="9" max="13" width="11.42578125" style="1"/>
    <col min="14" max="79" width="0" style="1" hidden="1" customWidth="1"/>
    <col min="80" max="80" width="11.42578125" style="1"/>
    <col min="81" max="82" width="0" style="1" hidden="1" customWidth="1"/>
    <col min="83" max="83" width="11.42578125" style="1"/>
    <col min="84" max="85" width="0" style="1" hidden="1" customWidth="1"/>
    <col min="86" max="86" width="11.42578125" style="1"/>
    <col min="87" max="88" width="0" style="1" hidden="1" customWidth="1"/>
    <col min="89" max="89" width="11.42578125" style="1"/>
    <col min="90" max="91" width="0" style="1" hidden="1" customWidth="1"/>
    <col min="92" max="92" width="11.42578125" style="1"/>
    <col min="93" max="94" width="0" style="1" hidden="1" customWidth="1"/>
    <col min="95" max="95" width="11.42578125" style="1"/>
    <col min="96" max="97" width="0" style="1" hidden="1" customWidth="1"/>
    <col min="98" max="98" width="11.42578125" style="1"/>
    <col min="99" max="100" width="0" style="1" hidden="1" customWidth="1"/>
    <col min="101" max="101" width="11.42578125" style="1"/>
    <col min="102" max="103" width="0" style="1" hidden="1" customWidth="1"/>
    <col min="104" max="104" width="11.42578125" style="1"/>
    <col min="105" max="106" width="0" style="1" hidden="1" customWidth="1"/>
    <col min="107" max="107" width="11.42578125" style="1"/>
    <col min="108" max="109" width="0" style="1" hidden="1" customWidth="1"/>
    <col min="110" max="110" width="11.42578125" style="1"/>
    <col min="111" max="112" width="0" style="1" hidden="1" customWidth="1"/>
    <col min="113" max="113" width="11.42578125" style="1"/>
    <col min="114" max="115" width="0" style="1" hidden="1" customWidth="1"/>
    <col min="116" max="116" width="11.42578125" style="1"/>
    <col min="117" max="118" width="0" style="1" hidden="1" customWidth="1"/>
    <col min="119" max="119" width="11.42578125" style="1"/>
    <col min="120" max="121" width="0" style="1" hidden="1" customWidth="1"/>
    <col min="122" max="122" width="11.42578125" style="1"/>
    <col min="123" max="124" width="0" style="1" hidden="1" customWidth="1"/>
    <col min="125" max="125" width="11.42578125" style="1"/>
    <col min="126" max="127" width="0" style="1" hidden="1" customWidth="1"/>
    <col min="128" max="128" width="11.42578125" style="1"/>
    <col min="129" max="130" width="0" style="1" hidden="1" customWidth="1"/>
    <col min="131" max="131" width="11.42578125" style="1"/>
    <col min="132" max="133" width="0" style="1" hidden="1" customWidth="1"/>
    <col min="134" max="134" width="11.42578125" style="1"/>
    <col min="135" max="136" width="0" style="1" hidden="1" customWidth="1"/>
    <col min="137" max="137" width="11.42578125" style="1"/>
    <col min="138" max="139" width="0" style="1" hidden="1" customWidth="1"/>
    <col min="140" max="140" width="11.42578125" style="1"/>
    <col min="141" max="142" width="0" style="1" hidden="1" customWidth="1"/>
    <col min="143" max="143" width="11.42578125" style="1"/>
    <col min="144" max="145" width="0" style="1" hidden="1" customWidth="1"/>
    <col min="146" max="146" width="11.42578125" style="1"/>
    <col min="147" max="148" width="0" style="1" hidden="1" customWidth="1"/>
    <col min="149" max="149" width="11.42578125" style="1"/>
    <col min="150" max="151" width="0" style="1" hidden="1" customWidth="1"/>
    <col min="152" max="152" width="11.42578125" style="1"/>
    <col min="153" max="154" width="0" style="1" hidden="1" customWidth="1"/>
    <col min="155" max="155" width="11.42578125" style="1"/>
    <col min="156" max="157" width="0" style="1" hidden="1" customWidth="1"/>
    <col min="158" max="158" width="11.42578125" style="1"/>
    <col min="159" max="160" width="0" style="1" hidden="1" customWidth="1"/>
    <col min="161" max="161" width="11.42578125" style="1"/>
    <col min="162" max="163" width="0" style="1" hidden="1" customWidth="1"/>
    <col min="164" max="164" width="11.42578125" style="1"/>
    <col min="165" max="166" width="0" style="1" hidden="1" customWidth="1"/>
    <col min="167" max="167" width="11.42578125" style="1"/>
    <col min="168" max="169" width="0" style="1" hidden="1" customWidth="1"/>
    <col min="170" max="170" width="11.42578125" style="1"/>
    <col min="171" max="172" width="0" style="1" hidden="1" customWidth="1"/>
    <col min="173" max="173" width="11.42578125" style="1"/>
    <col min="174" max="175" width="0" style="1" hidden="1" customWidth="1"/>
    <col min="176" max="176" width="11.42578125" style="1"/>
    <col min="177" max="178" width="0" style="1" hidden="1" customWidth="1"/>
    <col min="179" max="179" width="11.42578125" style="1"/>
    <col min="180" max="181" width="0" style="1" hidden="1" customWidth="1"/>
    <col min="182" max="182" width="11.42578125" style="1"/>
    <col min="183" max="184" width="0" style="1" hidden="1" customWidth="1"/>
    <col min="185" max="185" width="11.42578125" style="1"/>
    <col min="186" max="187" width="0" style="1" hidden="1" customWidth="1"/>
    <col min="188" max="188" width="11.42578125" style="1"/>
    <col min="189" max="190" width="0" style="1" hidden="1" customWidth="1"/>
    <col min="191" max="191" width="11.42578125" style="1"/>
    <col min="192" max="193" width="0" style="1" hidden="1" customWidth="1"/>
    <col min="194" max="194" width="11.42578125" style="1"/>
    <col min="195" max="196" width="0" style="1" hidden="1" customWidth="1"/>
    <col min="197" max="197" width="11.42578125" style="1"/>
    <col min="198" max="199" width="0" style="1" hidden="1" customWidth="1"/>
    <col min="200" max="200" width="11.42578125" style="1"/>
    <col min="201" max="202" width="0" style="1" hidden="1" customWidth="1"/>
    <col min="203" max="203" width="11.42578125" style="1"/>
    <col min="204" max="205" width="0" style="1" hidden="1" customWidth="1"/>
    <col min="206" max="206" width="11.42578125" style="1"/>
    <col min="207" max="208" width="0" style="1" hidden="1" customWidth="1"/>
    <col min="209" max="209" width="11.42578125" style="1"/>
    <col min="210" max="211" width="0" style="1" hidden="1" customWidth="1"/>
    <col min="212" max="212" width="11.42578125" style="1"/>
    <col min="213" max="214" width="0" style="1" hidden="1" customWidth="1"/>
    <col min="215" max="215" width="11.42578125" style="1"/>
    <col min="216" max="217" width="0" style="1" hidden="1" customWidth="1"/>
    <col min="218" max="218" width="11.42578125" style="1"/>
    <col min="219" max="220" width="0" style="1" hidden="1" customWidth="1"/>
    <col min="221" max="221" width="11.42578125" style="1"/>
    <col min="222" max="223" width="0" style="1" hidden="1" customWidth="1"/>
    <col min="224" max="224" width="11.42578125" style="1"/>
    <col min="225" max="226" width="0" style="1" hidden="1" customWidth="1"/>
    <col min="227" max="227" width="11.42578125" style="1"/>
    <col min="228" max="229" width="0" style="1" hidden="1" customWidth="1"/>
    <col min="230" max="230" width="11.42578125" style="1"/>
    <col min="231" max="232" width="0" style="1" hidden="1" customWidth="1"/>
    <col min="233" max="233" width="11.42578125" style="1"/>
    <col min="234" max="235" width="0" style="1" hidden="1" customWidth="1"/>
    <col min="236" max="236" width="11.42578125" style="1"/>
    <col min="237" max="238" width="0" style="1" hidden="1" customWidth="1"/>
    <col min="239" max="239" width="11.42578125" style="1"/>
    <col min="240" max="241" width="0" style="1" hidden="1" customWidth="1"/>
    <col min="242" max="242" width="11.42578125" style="1"/>
    <col min="243" max="244" width="0" style="1" hidden="1" customWidth="1"/>
    <col min="245" max="245" width="11.42578125" style="1"/>
    <col min="246" max="247" width="0" style="1" hidden="1" customWidth="1"/>
    <col min="248" max="248" width="11.42578125" style="1"/>
    <col min="249" max="250" width="0" style="1" hidden="1" customWidth="1"/>
    <col min="251" max="251" width="11.42578125" style="1"/>
    <col min="252" max="253" width="0" style="1" hidden="1" customWidth="1"/>
    <col min="254" max="254" width="11.42578125" style="1"/>
    <col min="255" max="256" width="0" style="1" hidden="1" customWidth="1"/>
    <col min="257" max="257" width="11.42578125" style="1"/>
    <col min="258" max="259" width="0" style="1" hidden="1" customWidth="1"/>
    <col min="260" max="260" width="11.42578125" style="1"/>
    <col min="261" max="262" width="0" style="1" hidden="1" customWidth="1"/>
    <col min="263" max="263" width="11.42578125" style="1"/>
    <col min="264" max="265" width="0" style="1" hidden="1" customWidth="1"/>
    <col min="266" max="266" width="11.42578125" style="1"/>
    <col min="267" max="268" width="0" style="1" hidden="1" customWidth="1"/>
    <col min="269" max="269" width="11.42578125" style="1"/>
    <col min="270" max="271" width="0" style="1" hidden="1" customWidth="1"/>
    <col min="272" max="16384" width="11.42578125" style="1"/>
  </cols>
  <sheetData>
    <row r="1" spans="1:11" s="4" customFormat="1" ht="80.099999999999994" customHeight="1" x14ac:dyDescent="0.2">
      <c r="A1" s="4" t="s">
        <v>327</v>
      </c>
      <c r="B1" s="4" t="s">
        <v>328</v>
      </c>
      <c r="C1" s="4" t="s">
        <v>329</v>
      </c>
      <c r="D1" s="4" t="s">
        <v>330</v>
      </c>
      <c r="E1" s="4" t="s">
        <v>331</v>
      </c>
      <c r="F1" s="4" t="s">
        <v>332</v>
      </c>
      <c r="G1" s="4" t="s">
        <v>333</v>
      </c>
      <c r="H1" s="4" t="s">
        <v>333</v>
      </c>
      <c r="I1" s="4" t="s">
        <v>334</v>
      </c>
      <c r="J1" s="4" t="s">
        <v>335</v>
      </c>
      <c r="K1" s="4" t="s">
        <v>336</v>
      </c>
    </row>
    <row r="2" spans="1:11" ht="80.099999999999994" customHeight="1" x14ac:dyDescent="0.2">
      <c r="A2" s="1" t="s">
        <v>327</v>
      </c>
      <c r="B2" s="1" t="s">
        <v>328</v>
      </c>
      <c r="C2" s="1" t="s">
        <v>329</v>
      </c>
      <c r="D2" s="1" t="s">
        <v>330</v>
      </c>
      <c r="E2" s="1" t="s">
        <v>331</v>
      </c>
      <c r="F2" s="1" t="s">
        <v>337</v>
      </c>
      <c r="G2" s="1" t="s">
        <v>338</v>
      </c>
      <c r="H2" s="1" t="s">
        <v>339</v>
      </c>
      <c r="I2" s="1" t="s">
        <v>340</v>
      </c>
      <c r="J2" s="1" t="s">
        <v>341</v>
      </c>
      <c r="K2" s="1" t="s">
        <v>342</v>
      </c>
    </row>
    <row r="4" spans="1:11" x14ac:dyDescent="0.2">
      <c r="A4" s="1" t="s">
        <v>54</v>
      </c>
      <c r="B4" s="1">
        <v>1395.8984375</v>
      </c>
      <c r="D4" s="1">
        <v>100.08182974594888</v>
      </c>
      <c r="I4" s="1">
        <v>0</v>
      </c>
      <c r="J4" s="1">
        <v>0</v>
      </c>
      <c r="K4" s="1">
        <v>0</v>
      </c>
    </row>
    <row r="5" spans="1:11" x14ac:dyDescent="0.2">
      <c r="A5" s="1" t="s">
        <v>59</v>
      </c>
      <c r="B5" s="1">
        <v>1395.8984375</v>
      </c>
      <c r="D5" s="1">
        <v>100.08182974594992</v>
      </c>
      <c r="I5" s="1">
        <v>0</v>
      </c>
      <c r="J5" s="1">
        <v>0</v>
      </c>
      <c r="K5" s="1">
        <v>0</v>
      </c>
    </row>
    <row r="6" spans="1:11" x14ac:dyDescent="0.2">
      <c r="A6" s="1" t="s">
        <v>66</v>
      </c>
      <c r="B6" s="1">
        <v>1375.8984375</v>
      </c>
      <c r="D6" s="1">
        <v>100.02501438389268</v>
      </c>
      <c r="I6" s="1">
        <v>0</v>
      </c>
      <c r="J6" s="1">
        <v>0</v>
      </c>
      <c r="K6" s="1">
        <v>0</v>
      </c>
    </row>
    <row r="7" spans="1:11" x14ac:dyDescent="0.2">
      <c r="A7" s="1" t="s">
        <v>59</v>
      </c>
      <c r="B7" s="1">
        <v>1375.8984375</v>
      </c>
      <c r="D7" s="1">
        <v>100.02501438389157</v>
      </c>
      <c r="I7" s="1">
        <v>0</v>
      </c>
      <c r="J7" s="1">
        <v>0</v>
      </c>
      <c r="K7" s="1">
        <v>0</v>
      </c>
    </row>
    <row r="8" spans="1:11" x14ac:dyDescent="0.2">
      <c r="A8" s="1" t="s">
        <v>66</v>
      </c>
      <c r="B8" s="1">
        <v>1355.8984375</v>
      </c>
      <c r="D8" s="1">
        <v>99.96524886991179</v>
      </c>
      <c r="I8" s="1">
        <v>0</v>
      </c>
      <c r="J8" s="1">
        <v>0</v>
      </c>
      <c r="K8" s="1">
        <v>0</v>
      </c>
    </row>
    <row r="9" spans="1:11" x14ac:dyDescent="0.2">
      <c r="A9" s="1" t="s">
        <v>59</v>
      </c>
      <c r="B9" s="1">
        <v>1355.8984375</v>
      </c>
      <c r="D9" s="1">
        <v>99.965248869910681</v>
      </c>
      <c r="I9" s="1">
        <v>0</v>
      </c>
      <c r="J9" s="1">
        <v>0</v>
      </c>
      <c r="K9" s="1">
        <v>0</v>
      </c>
    </row>
    <row r="10" spans="1:11" x14ac:dyDescent="0.2">
      <c r="A10" s="1" t="s">
        <v>66</v>
      </c>
      <c r="B10" s="1">
        <v>1335.8984375</v>
      </c>
      <c r="D10" s="1">
        <v>99.132951061050193</v>
      </c>
      <c r="I10" s="1">
        <v>0</v>
      </c>
      <c r="J10" s="1">
        <v>0</v>
      </c>
      <c r="K10" s="1">
        <v>0</v>
      </c>
    </row>
    <row r="11" spans="1:11" x14ac:dyDescent="0.2">
      <c r="A11" s="1" t="s">
        <v>59</v>
      </c>
      <c r="B11" s="1">
        <v>1335.8984375</v>
      </c>
      <c r="D11" s="1">
        <v>99.132951061049113</v>
      </c>
      <c r="I11" s="1">
        <v>0.88930536733575039</v>
      </c>
      <c r="J11" s="1">
        <v>0</v>
      </c>
      <c r="K11" s="1">
        <v>0</v>
      </c>
    </row>
    <row r="12" spans="1:11" x14ac:dyDescent="0.2">
      <c r="A12" s="1" t="s">
        <v>66</v>
      </c>
      <c r="B12" s="1">
        <v>1315.8984375</v>
      </c>
      <c r="D12" s="1">
        <v>96.485097050180713</v>
      </c>
      <c r="I12" s="1">
        <v>0</v>
      </c>
      <c r="J12" s="1">
        <v>0</v>
      </c>
      <c r="K12" s="1">
        <v>0</v>
      </c>
    </row>
    <row r="13" spans="1:11" x14ac:dyDescent="0.2">
      <c r="A13" s="1" t="s">
        <v>59</v>
      </c>
      <c r="B13" s="1">
        <v>1315.8984375</v>
      </c>
      <c r="D13" s="1">
        <v>96.485097050179633</v>
      </c>
      <c r="I13" s="1">
        <v>0.88250124894549209</v>
      </c>
      <c r="J13" s="1">
        <v>0</v>
      </c>
      <c r="K13" s="1">
        <v>0</v>
      </c>
    </row>
    <row r="14" spans="1:11" x14ac:dyDescent="0.2">
      <c r="A14" s="1" t="s">
        <v>66</v>
      </c>
      <c r="B14" s="1">
        <v>1295.8984375</v>
      </c>
      <c r="D14" s="1">
        <v>94.05492110534442</v>
      </c>
      <c r="I14" s="1">
        <v>0</v>
      </c>
      <c r="J14" s="1">
        <v>0</v>
      </c>
      <c r="K14" s="1">
        <v>0</v>
      </c>
    </row>
    <row r="15" spans="1:11" x14ac:dyDescent="0.2">
      <c r="A15" s="1" t="s">
        <v>59</v>
      </c>
      <c r="B15" s="1">
        <v>1295.8984375</v>
      </c>
      <c r="D15" s="1">
        <v>94.054921105343354</v>
      </c>
      <c r="I15" s="1">
        <v>0.87526543135950796</v>
      </c>
      <c r="J15" s="1">
        <v>0</v>
      </c>
      <c r="K15" s="1">
        <v>0</v>
      </c>
    </row>
    <row r="16" spans="1:11" x14ac:dyDescent="0.2">
      <c r="A16" s="1" t="s">
        <v>66</v>
      </c>
      <c r="B16" s="1">
        <v>1275.8984375</v>
      </c>
      <c r="D16" s="1">
        <v>91.820532091777096</v>
      </c>
      <c r="I16" s="1">
        <v>0</v>
      </c>
      <c r="J16" s="1">
        <v>0</v>
      </c>
      <c r="K16" s="1">
        <v>0</v>
      </c>
    </row>
    <row r="17" spans="1:11" x14ac:dyDescent="0.2">
      <c r="A17" s="1" t="s">
        <v>59</v>
      </c>
      <c r="B17" s="1">
        <v>1275.8984375</v>
      </c>
      <c r="D17" s="1">
        <v>91.82053209177603</v>
      </c>
      <c r="I17" s="1">
        <v>0.86755128320296826</v>
      </c>
      <c r="J17" s="1">
        <v>0</v>
      </c>
      <c r="K17" s="1">
        <v>0</v>
      </c>
    </row>
    <row r="18" spans="1:11" x14ac:dyDescent="0.2">
      <c r="A18" s="1" t="s">
        <v>66</v>
      </c>
      <c r="B18" s="1">
        <v>1255.8984375</v>
      </c>
      <c r="D18" s="1">
        <v>89.76254518965591</v>
      </c>
      <c r="I18" s="1">
        <v>0</v>
      </c>
      <c r="J18" s="1">
        <v>0</v>
      </c>
      <c r="K18" s="1">
        <v>0</v>
      </c>
    </row>
    <row r="19" spans="1:11" x14ac:dyDescent="0.2">
      <c r="A19" s="1" t="s">
        <v>59</v>
      </c>
      <c r="B19" s="1">
        <v>1255.8984375</v>
      </c>
      <c r="D19" s="1">
        <v>89.76254518965483</v>
      </c>
      <c r="I19" s="1">
        <v>0.85930572072255018</v>
      </c>
      <c r="J19" s="1">
        <v>0</v>
      </c>
      <c r="K19" s="1">
        <v>0</v>
      </c>
    </row>
    <row r="20" spans="1:11" x14ac:dyDescent="0.2">
      <c r="A20" s="1" t="s">
        <v>66</v>
      </c>
      <c r="B20" s="1">
        <v>1235.8984375</v>
      </c>
      <c r="D20" s="1">
        <v>87.863690581215025</v>
      </c>
      <c r="I20" s="1">
        <v>0</v>
      </c>
      <c r="J20" s="1">
        <v>0</v>
      </c>
      <c r="K20" s="1">
        <v>0</v>
      </c>
    </row>
    <row r="21" spans="1:11" x14ac:dyDescent="0.2">
      <c r="A21" s="1" t="s">
        <v>59</v>
      </c>
      <c r="B21" s="1">
        <v>1235.8984375</v>
      </c>
      <c r="D21" s="1">
        <v>87.863690581213959</v>
      </c>
      <c r="I21" s="1">
        <v>0.85046806831654054</v>
      </c>
      <c r="J21" s="1">
        <v>0</v>
      </c>
      <c r="K21" s="1">
        <v>0</v>
      </c>
    </row>
    <row r="22" spans="1:11" x14ac:dyDescent="0.2">
      <c r="A22" s="1" t="s">
        <v>66</v>
      </c>
      <c r="B22" s="1">
        <v>1215.8984375</v>
      </c>
      <c r="D22" s="1">
        <v>86.10848557396551</v>
      </c>
      <c r="I22" s="1">
        <v>0</v>
      </c>
      <c r="J22" s="1">
        <v>0</v>
      </c>
      <c r="K22" s="1">
        <v>0</v>
      </c>
    </row>
    <row r="23" spans="1:11" x14ac:dyDescent="0.2">
      <c r="A23" s="1" t="s">
        <v>59</v>
      </c>
      <c r="B23" s="1">
        <v>1215.8984375</v>
      </c>
      <c r="D23" s="1">
        <v>86.108485573964472</v>
      </c>
      <c r="I23" s="1">
        <v>0.84096870986858263</v>
      </c>
      <c r="J23" s="1">
        <v>0</v>
      </c>
      <c r="K23" s="1">
        <v>0</v>
      </c>
    </row>
    <row r="24" spans="1:11" x14ac:dyDescent="0.2">
      <c r="A24" s="1" t="s">
        <v>66</v>
      </c>
      <c r="B24" s="1">
        <v>1195.8984375</v>
      </c>
      <c r="D24" s="1">
        <v>84.482949589015007</v>
      </c>
      <c r="I24" s="1">
        <v>0</v>
      </c>
      <c r="J24" s="1">
        <v>0</v>
      </c>
      <c r="K24" s="1">
        <v>0</v>
      </c>
    </row>
    <row r="25" spans="1:11" x14ac:dyDescent="0.2">
      <c r="A25" s="1" t="s">
        <v>59</v>
      </c>
      <c r="B25" s="1">
        <v>1195.8984375</v>
      </c>
      <c r="D25" s="1">
        <v>84.482949589013955</v>
      </c>
      <c r="I25" s="1">
        <v>0.83072718264796619</v>
      </c>
      <c r="J25" s="1">
        <v>0</v>
      </c>
      <c r="K25" s="1">
        <v>0</v>
      </c>
    </row>
    <row r="26" spans="1:11" x14ac:dyDescent="0.2">
      <c r="A26" s="1" t="s">
        <v>66</v>
      </c>
      <c r="B26" s="1">
        <v>1175.8984375</v>
      </c>
      <c r="D26" s="1">
        <v>82.974339763681343</v>
      </c>
      <c r="I26" s="1">
        <v>0</v>
      </c>
      <c r="J26" s="1">
        <v>0</v>
      </c>
      <c r="K26" s="1">
        <v>0</v>
      </c>
    </row>
    <row r="27" spans="1:11" x14ac:dyDescent="0.2">
      <c r="A27" s="1" t="s">
        <v>59</v>
      </c>
      <c r="B27" s="1">
        <v>1175.8984375</v>
      </c>
      <c r="D27" s="1">
        <v>82.974339763680334</v>
      </c>
      <c r="I27" s="1">
        <v>0.81964899151893578</v>
      </c>
      <c r="J27" s="1">
        <v>0</v>
      </c>
      <c r="K27" s="1">
        <v>0</v>
      </c>
    </row>
    <row r="28" spans="1:11" x14ac:dyDescent="0.2">
      <c r="A28" s="1" t="s">
        <v>66</v>
      </c>
      <c r="B28" s="1">
        <v>1155.8984375</v>
      </c>
      <c r="D28" s="1">
        <v>81.570957603539696</v>
      </c>
      <c r="I28" s="1">
        <v>0</v>
      </c>
      <c r="J28" s="1">
        <v>0</v>
      </c>
      <c r="K28" s="1">
        <v>0</v>
      </c>
    </row>
    <row r="29" spans="1:11" x14ac:dyDescent="0.2">
      <c r="A29" s="1" t="s">
        <v>59</v>
      </c>
      <c r="B29" s="1">
        <v>1155.8984375</v>
      </c>
      <c r="D29" s="1">
        <v>81.570957603538673</v>
      </c>
      <c r="I29" s="1">
        <v>0.80762642604853918</v>
      </c>
      <c r="J29" s="1">
        <v>0</v>
      </c>
      <c r="K29" s="1">
        <v>0</v>
      </c>
    </row>
    <row r="30" spans="1:11" x14ac:dyDescent="0.2">
      <c r="A30" s="1" t="s">
        <v>66</v>
      </c>
      <c r="B30" s="1">
        <v>1135.8984375</v>
      </c>
      <c r="D30" s="1">
        <v>80.261908994025859</v>
      </c>
      <c r="I30" s="1">
        <v>0</v>
      </c>
      <c r="J30" s="1">
        <v>0</v>
      </c>
      <c r="K30" s="1">
        <v>0</v>
      </c>
    </row>
    <row r="31" spans="1:11" x14ac:dyDescent="0.2">
      <c r="A31" s="1" t="s">
        <v>59</v>
      </c>
      <c r="B31" s="1">
        <v>1135.8984375</v>
      </c>
      <c r="D31" s="1">
        <v>80.26190899402485</v>
      </c>
      <c r="I31" s="1">
        <v>0.79453635321603355</v>
      </c>
      <c r="J31" s="1">
        <v>0</v>
      </c>
      <c r="K31" s="1">
        <v>0</v>
      </c>
    </row>
    <row r="32" spans="1:11" x14ac:dyDescent="0.2">
      <c r="A32" s="1" t="s">
        <v>66</v>
      </c>
      <c r="B32" s="1">
        <v>1115.8984375</v>
      </c>
      <c r="D32" s="1">
        <v>77.3306428096801</v>
      </c>
      <c r="I32" s="1">
        <v>0</v>
      </c>
      <c r="J32" s="1">
        <v>0</v>
      </c>
      <c r="K32" s="1">
        <v>0</v>
      </c>
    </row>
    <row r="33" spans="1:11" x14ac:dyDescent="0.2">
      <c r="A33" s="1" t="s">
        <v>59</v>
      </c>
      <c r="B33" s="1">
        <v>1115.8984375</v>
      </c>
      <c r="D33" s="1">
        <v>77.330642809679148</v>
      </c>
      <c r="I33" s="1">
        <v>0</v>
      </c>
      <c r="J33" s="1">
        <v>0</v>
      </c>
      <c r="K33" s="1">
        <v>0</v>
      </c>
    </row>
    <row r="34" spans="1:11" x14ac:dyDescent="0.2">
      <c r="A34" s="1" t="s">
        <v>66</v>
      </c>
      <c r="B34" s="1">
        <v>1095.8984375</v>
      </c>
      <c r="D34" s="1">
        <v>71.385000975458283</v>
      </c>
      <c r="I34" s="1">
        <v>0</v>
      </c>
      <c r="J34" s="1">
        <v>0</v>
      </c>
      <c r="K34" s="1">
        <v>0</v>
      </c>
    </row>
    <row r="35" spans="1:11" x14ac:dyDescent="0.2">
      <c r="A35" s="1" t="s">
        <v>59</v>
      </c>
      <c r="B35" s="1">
        <v>1095.8984375</v>
      </c>
      <c r="D35" s="1">
        <v>71.385000975457345</v>
      </c>
      <c r="I35" s="1">
        <v>0</v>
      </c>
      <c r="J35" s="1">
        <v>0.71943115678993219</v>
      </c>
      <c r="K35" s="1">
        <v>0</v>
      </c>
    </row>
    <row r="36" spans="1:11" x14ac:dyDescent="0.2">
      <c r="A36" s="1" t="s">
        <v>66</v>
      </c>
      <c r="B36" s="1">
        <v>1075.8984375</v>
      </c>
      <c r="D36" s="1">
        <v>62.680203228827679</v>
      </c>
      <c r="I36" s="1">
        <v>0</v>
      </c>
      <c r="J36" s="1">
        <v>0</v>
      </c>
      <c r="K36" s="1">
        <v>0</v>
      </c>
    </row>
    <row r="37" spans="1:11" x14ac:dyDescent="0.2">
      <c r="A37" s="1" t="s">
        <v>59</v>
      </c>
      <c r="B37" s="1">
        <v>1075.8984375</v>
      </c>
      <c r="D37" s="1">
        <v>62.680203228826798</v>
      </c>
      <c r="I37" s="1">
        <v>0</v>
      </c>
      <c r="J37" s="1">
        <v>0.69386485515206442</v>
      </c>
      <c r="K37" s="1">
        <v>0</v>
      </c>
    </row>
    <row r="38" spans="1:11" x14ac:dyDescent="0.2">
      <c r="A38" s="1" t="s">
        <v>66</v>
      </c>
      <c r="B38" s="1">
        <v>1055.8984375</v>
      </c>
      <c r="D38" s="1">
        <v>55.720918201340737</v>
      </c>
      <c r="I38" s="1">
        <v>0</v>
      </c>
      <c r="J38" s="1">
        <v>0</v>
      </c>
      <c r="K38" s="1">
        <v>0</v>
      </c>
    </row>
    <row r="39" spans="1:11" x14ac:dyDescent="0.2">
      <c r="A39" s="1" t="s">
        <v>59</v>
      </c>
      <c r="B39" s="1">
        <v>1055.8984375</v>
      </c>
      <c r="D39" s="1">
        <v>55.720918201339913</v>
      </c>
      <c r="I39" s="1">
        <v>0</v>
      </c>
      <c r="J39" s="1">
        <v>0.6660523371465511</v>
      </c>
      <c r="K39" s="1">
        <v>0</v>
      </c>
    </row>
    <row r="40" spans="1:11" x14ac:dyDescent="0.2">
      <c r="A40" s="1" t="s">
        <v>66</v>
      </c>
      <c r="B40" s="1">
        <v>1035.8984375</v>
      </c>
      <c r="D40" s="1">
        <v>49.423947156101583</v>
      </c>
      <c r="I40" s="1">
        <v>0</v>
      </c>
      <c r="J40" s="1">
        <v>0</v>
      </c>
      <c r="K40" s="1">
        <v>0</v>
      </c>
    </row>
    <row r="41" spans="1:11" x14ac:dyDescent="0.2">
      <c r="A41" s="1" t="s">
        <v>59</v>
      </c>
      <c r="B41" s="1">
        <v>1035.8984375</v>
      </c>
      <c r="D41" s="1">
        <v>49.423947134614714</v>
      </c>
      <c r="I41" s="1">
        <v>0</v>
      </c>
      <c r="J41" s="1">
        <v>0.63270864715271591</v>
      </c>
      <c r="K41" s="1">
        <v>0</v>
      </c>
    </row>
    <row r="42" spans="1:11" x14ac:dyDescent="0.2">
      <c r="A42" s="1" t="s">
        <v>66</v>
      </c>
      <c r="B42" s="1">
        <v>1015.8984375000001</v>
      </c>
      <c r="D42" s="1">
        <v>44.470237800968107</v>
      </c>
      <c r="I42" s="1">
        <v>0</v>
      </c>
      <c r="J42" s="1">
        <v>0</v>
      </c>
      <c r="K42" s="1">
        <v>0</v>
      </c>
    </row>
    <row r="43" spans="1:11" x14ac:dyDescent="0.2">
      <c r="A43" s="1" t="s">
        <v>59</v>
      </c>
      <c r="B43" s="1">
        <v>1015.8984375000001</v>
      </c>
      <c r="D43" s="1">
        <v>44.470237800967503</v>
      </c>
      <c r="I43" s="1">
        <v>0</v>
      </c>
      <c r="J43" s="1">
        <v>0.59917006612555501</v>
      </c>
      <c r="K43" s="1">
        <v>0</v>
      </c>
    </row>
    <row r="44" spans="1:11" x14ac:dyDescent="0.2">
      <c r="A44" s="1" t="s">
        <v>66</v>
      </c>
      <c r="B44" s="1">
        <v>995.89843750000011</v>
      </c>
      <c r="D44" s="1">
        <v>40.612804629281811</v>
      </c>
      <c r="I44" s="1">
        <v>0</v>
      </c>
      <c r="J44" s="1">
        <v>0</v>
      </c>
      <c r="K44" s="1">
        <v>0</v>
      </c>
    </row>
    <row r="45" spans="1:11" x14ac:dyDescent="0.2">
      <c r="A45" s="1" t="s">
        <v>59</v>
      </c>
      <c r="B45" s="1">
        <v>995.89843750000011</v>
      </c>
      <c r="D45" s="1">
        <v>40.612804629281278</v>
      </c>
      <c r="I45" s="1">
        <v>0</v>
      </c>
      <c r="J45" s="1">
        <v>0.56607891230397522</v>
      </c>
      <c r="K45" s="1">
        <v>0</v>
      </c>
    </row>
    <row r="46" spans="1:11" x14ac:dyDescent="0.2">
      <c r="A46" s="1" t="s">
        <v>66</v>
      </c>
      <c r="B46" s="1">
        <v>975.89843750000011</v>
      </c>
      <c r="D46" s="1">
        <v>37.44056907389669</v>
      </c>
      <c r="I46" s="1">
        <v>0</v>
      </c>
      <c r="J46" s="1">
        <v>0</v>
      </c>
      <c r="K46" s="1">
        <v>0</v>
      </c>
    </row>
    <row r="47" spans="1:11" x14ac:dyDescent="0.2">
      <c r="A47" s="1" t="s">
        <v>59</v>
      </c>
      <c r="B47" s="1">
        <v>975.89843750000011</v>
      </c>
      <c r="D47" s="1">
        <v>37.440569073896214</v>
      </c>
      <c r="I47" s="1">
        <v>0</v>
      </c>
      <c r="J47" s="1">
        <v>0.53261116530628583</v>
      </c>
      <c r="K47" s="1">
        <v>0</v>
      </c>
    </row>
    <row r="48" spans="1:11" x14ac:dyDescent="0.2">
      <c r="A48" s="1" t="s">
        <v>66</v>
      </c>
      <c r="B48" s="1">
        <v>955.89843750000011</v>
      </c>
      <c r="D48" s="1">
        <v>34.118574646765801</v>
      </c>
      <c r="I48" s="1">
        <v>0</v>
      </c>
      <c r="J48" s="1">
        <v>0</v>
      </c>
      <c r="K48" s="1">
        <v>0</v>
      </c>
    </row>
    <row r="49" spans="1:11" x14ac:dyDescent="0.2">
      <c r="A49" s="1" t="s">
        <v>59</v>
      </c>
      <c r="B49" s="1">
        <v>955.89843750000011</v>
      </c>
      <c r="D49" s="1">
        <v>34.11857464676536</v>
      </c>
      <c r="I49" s="1">
        <v>0</v>
      </c>
      <c r="J49" s="1">
        <v>0.48728192332334364</v>
      </c>
      <c r="K49" s="1">
        <v>0</v>
      </c>
    </row>
    <row r="50" spans="1:11" x14ac:dyDescent="0.2">
      <c r="A50" s="1" t="s">
        <v>66</v>
      </c>
      <c r="B50" s="1">
        <v>935.89843750000011</v>
      </c>
      <c r="D50" s="1">
        <v>31.489672261828026</v>
      </c>
      <c r="I50" s="1">
        <v>0</v>
      </c>
      <c r="J50" s="1">
        <v>0</v>
      </c>
      <c r="K50" s="1">
        <v>0</v>
      </c>
    </row>
    <row r="51" spans="1:11" x14ac:dyDescent="0.2">
      <c r="A51" s="1" t="s">
        <v>59</v>
      </c>
      <c r="B51" s="1">
        <v>935.89843750000011</v>
      </c>
      <c r="D51" s="1">
        <v>31.489672261827618</v>
      </c>
      <c r="I51" s="1">
        <v>0</v>
      </c>
      <c r="J51" s="1">
        <v>0.44580948285681526</v>
      </c>
      <c r="K51" s="1">
        <v>0</v>
      </c>
    </row>
    <row r="52" spans="1:11" x14ac:dyDescent="0.2">
      <c r="A52" s="1" t="s">
        <v>66</v>
      </c>
      <c r="B52" s="1">
        <v>915.89843750000011</v>
      </c>
      <c r="D52" s="1">
        <v>29.361306859714489</v>
      </c>
      <c r="I52" s="1">
        <v>0</v>
      </c>
      <c r="J52" s="1">
        <v>0</v>
      </c>
      <c r="K52" s="1">
        <v>0</v>
      </c>
    </row>
    <row r="53" spans="1:11" x14ac:dyDescent="0.2">
      <c r="A53" s="1" t="s">
        <v>59</v>
      </c>
      <c r="B53" s="1">
        <v>915.89843750000011</v>
      </c>
      <c r="D53" s="1">
        <v>29.361306859714102</v>
      </c>
      <c r="I53" s="1">
        <v>0</v>
      </c>
      <c r="J53" s="1">
        <v>0.4077470288874912</v>
      </c>
      <c r="K53" s="1">
        <v>0</v>
      </c>
    </row>
    <row r="54" spans="1:11" x14ac:dyDescent="0.2">
      <c r="A54" s="1" t="s">
        <v>66</v>
      </c>
      <c r="B54" s="1">
        <v>895.89843750000011</v>
      </c>
      <c r="D54" s="1">
        <v>27.607404035914453</v>
      </c>
      <c r="I54" s="1">
        <v>0</v>
      </c>
      <c r="J54" s="1">
        <v>0</v>
      </c>
      <c r="K54" s="1">
        <v>0</v>
      </c>
    </row>
    <row r="55" spans="1:11" x14ac:dyDescent="0.2">
      <c r="A55" s="1" t="s">
        <v>59</v>
      </c>
      <c r="B55" s="1">
        <v>895.89843750000011</v>
      </c>
      <c r="D55" s="1">
        <v>27.60740403591409</v>
      </c>
      <c r="I55" s="1">
        <v>0</v>
      </c>
      <c r="J55" s="1">
        <v>0.37261901042709356</v>
      </c>
      <c r="K55" s="1">
        <v>0</v>
      </c>
    </row>
    <row r="56" spans="1:11" x14ac:dyDescent="0.2">
      <c r="A56" s="1" t="s">
        <v>66</v>
      </c>
      <c r="B56" s="1">
        <v>875.89843750000011</v>
      </c>
      <c r="D56" s="1">
        <v>26.141394369078579</v>
      </c>
      <c r="I56" s="1">
        <v>0</v>
      </c>
      <c r="J56" s="1">
        <v>0</v>
      </c>
      <c r="K56" s="1">
        <v>0</v>
      </c>
    </row>
    <row r="57" spans="1:11" x14ac:dyDescent="0.2">
      <c r="A57" s="1" t="s">
        <v>59</v>
      </c>
      <c r="B57" s="1">
        <v>875.89843750000011</v>
      </c>
      <c r="D57" s="1">
        <v>26.141394369078235</v>
      </c>
      <c r="I57" s="1">
        <v>0</v>
      </c>
      <c r="J57" s="1">
        <v>0.33998754083036381</v>
      </c>
      <c r="K57" s="1">
        <v>0</v>
      </c>
    </row>
    <row r="58" spans="1:11" x14ac:dyDescent="0.2">
      <c r="A58" s="1" t="s">
        <v>66</v>
      </c>
      <c r="B58" s="1">
        <v>855.89843750000011</v>
      </c>
      <c r="D58" s="1">
        <v>24.901666977915692</v>
      </c>
      <c r="I58" s="1">
        <v>0</v>
      </c>
      <c r="J58" s="1">
        <v>0</v>
      </c>
      <c r="K58" s="1">
        <v>0</v>
      </c>
    </row>
    <row r="59" spans="1:11" x14ac:dyDescent="0.2">
      <c r="A59" s="1" t="s">
        <v>59</v>
      </c>
      <c r="B59" s="1">
        <v>855.89843750000011</v>
      </c>
      <c r="D59" s="1">
        <v>24.901666977915351</v>
      </c>
      <c r="I59" s="1">
        <v>0</v>
      </c>
      <c r="J59" s="1">
        <v>0.3094748718903288</v>
      </c>
      <c r="K59" s="1">
        <v>0</v>
      </c>
    </row>
    <row r="60" spans="1:11" x14ac:dyDescent="0.2">
      <c r="A60" s="1" t="s">
        <v>66</v>
      </c>
      <c r="B60" s="1">
        <v>835.89843750000011</v>
      </c>
      <c r="D60" s="1">
        <v>23.843128994918963</v>
      </c>
      <c r="I60" s="1">
        <v>0</v>
      </c>
      <c r="J60" s="1">
        <v>0</v>
      </c>
      <c r="K60" s="1">
        <v>0</v>
      </c>
    </row>
    <row r="61" spans="1:11" x14ac:dyDescent="0.2">
      <c r="A61" s="1" t="s">
        <v>59</v>
      </c>
      <c r="B61" s="1">
        <v>835.89843750000011</v>
      </c>
      <c r="D61" s="1">
        <v>23.843128994918636</v>
      </c>
      <c r="I61" s="1">
        <v>0</v>
      </c>
      <c r="J61" s="1">
        <v>0.28076567032664462</v>
      </c>
      <c r="K61" s="1">
        <v>0</v>
      </c>
    </row>
    <row r="62" spans="1:11" x14ac:dyDescent="0.2">
      <c r="A62" s="1" t="s">
        <v>66</v>
      </c>
      <c r="B62" s="1">
        <v>815.89843750000011</v>
      </c>
      <c r="D62" s="1">
        <v>22.003737545329916</v>
      </c>
      <c r="I62" s="1">
        <v>0</v>
      </c>
      <c r="J62" s="1">
        <v>0</v>
      </c>
      <c r="K62" s="1">
        <v>0</v>
      </c>
    </row>
    <row r="63" spans="1:11" x14ac:dyDescent="0.2">
      <c r="A63" s="1" t="s">
        <v>59</v>
      </c>
      <c r="B63" s="1">
        <v>815.89843750000011</v>
      </c>
      <c r="D63" s="1">
        <v>22.003737545329802</v>
      </c>
      <c r="I63" s="1">
        <v>0</v>
      </c>
      <c r="J63" s="1">
        <v>0.24963158050511633</v>
      </c>
      <c r="K63" s="1">
        <v>0</v>
      </c>
    </row>
    <row r="64" spans="1:11" x14ac:dyDescent="0.2">
      <c r="A64" s="1" t="s">
        <v>66</v>
      </c>
      <c r="B64" s="1">
        <v>795.89843750000011</v>
      </c>
      <c r="D64" s="1">
        <v>18.482214821655941</v>
      </c>
      <c r="I64" s="1">
        <v>0</v>
      </c>
      <c r="J64" s="1">
        <v>0</v>
      </c>
      <c r="K64" s="1">
        <v>0</v>
      </c>
    </row>
    <row r="65" spans="1:11" x14ac:dyDescent="0.2">
      <c r="A65" s="1" t="s">
        <v>59</v>
      </c>
      <c r="B65" s="1">
        <v>795.89843750000011</v>
      </c>
      <c r="D65" s="1">
        <v>18.482214821655692</v>
      </c>
      <c r="I65" s="1">
        <v>0</v>
      </c>
      <c r="J65" s="1">
        <v>0.20859366710536348</v>
      </c>
      <c r="K65" s="1">
        <v>0</v>
      </c>
    </row>
    <row r="66" spans="1:11" x14ac:dyDescent="0.2">
      <c r="A66" s="1" t="s">
        <v>66</v>
      </c>
      <c r="B66" s="1">
        <v>775.89843750000011</v>
      </c>
      <c r="D66" s="1">
        <v>16.151178900344867</v>
      </c>
      <c r="I66" s="1">
        <v>0</v>
      </c>
      <c r="J66" s="1">
        <v>0</v>
      </c>
      <c r="K66" s="1">
        <v>0</v>
      </c>
    </row>
    <row r="67" spans="1:11" x14ac:dyDescent="0.2">
      <c r="A67" s="1" t="s">
        <v>59</v>
      </c>
      <c r="B67" s="1">
        <v>775.89843750000011</v>
      </c>
      <c r="D67" s="1">
        <v>16.151178900344657</v>
      </c>
      <c r="I67" s="1">
        <v>0</v>
      </c>
      <c r="J67" s="1">
        <v>0.16903645064490408</v>
      </c>
      <c r="K67" s="1">
        <v>0</v>
      </c>
    </row>
    <row r="68" spans="1:11" x14ac:dyDescent="0.2">
      <c r="A68" s="1" t="s">
        <v>66</v>
      </c>
      <c r="B68" s="1">
        <v>755.89843750000011</v>
      </c>
      <c r="D68" s="1">
        <v>13.159934893093878</v>
      </c>
      <c r="I68" s="1">
        <v>0</v>
      </c>
      <c r="J68" s="1">
        <v>0</v>
      </c>
      <c r="K68" s="1">
        <v>0</v>
      </c>
    </row>
    <row r="69" spans="1:11" x14ac:dyDescent="0.2">
      <c r="A69" s="1" t="s">
        <v>59</v>
      </c>
      <c r="B69" s="1">
        <v>755.89843750000011</v>
      </c>
      <c r="D69" s="1">
        <v>13.159934892883868</v>
      </c>
      <c r="I69" s="1">
        <v>0</v>
      </c>
      <c r="J69" s="1">
        <v>0.13418753039938275</v>
      </c>
      <c r="K69" s="1">
        <v>1.6323881108798514E-2</v>
      </c>
    </row>
  </sheetData>
  <pageMargins left="0.75" right="0.75" top="1" bottom="1" header="0.5" footer="0.5"/>
  <pageSetup orientation="portrait" horizontalDpi="4294967292" verticalDpi="429496729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AW135"/>
  <sheetViews>
    <sheetView topLeftCell="A47" workbookViewId="0"/>
  </sheetViews>
  <sheetFormatPr defaultColWidth="11.42578125" defaultRowHeight="14.25" x14ac:dyDescent="0.2"/>
  <cols>
    <col min="1" max="1" width="11.42578125" style="1"/>
    <col min="2" max="3" width="23" style="2" customWidth="1"/>
    <col min="4" max="4" width="11.42578125" style="1"/>
    <col min="5" max="5" width="38" style="1" customWidth="1"/>
    <col min="6" max="6" width="21.28515625" style="1" customWidth="1"/>
    <col min="7" max="7" width="17.28515625" style="1" customWidth="1"/>
    <col min="8" max="8" width="27.5703125" style="1" customWidth="1"/>
    <col min="9" max="9" width="75.85546875" style="1" customWidth="1"/>
    <col min="10" max="10" width="32.85546875" style="1" customWidth="1"/>
    <col min="11" max="11" width="9.42578125" style="1" hidden="1" customWidth="1"/>
    <col min="12" max="12" width="36.7109375" style="1" customWidth="1"/>
    <col min="13" max="49" width="14.140625" style="1" hidden="1" customWidth="1"/>
    <col min="50" max="50" width="14.140625" style="1" customWidth="1"/>
    <col min="51" max="51" width="9.42578125" style="1" customWidth="1"/>
    <col min="52" max="16384" width="11.42578125" style="1"/>
  </cols>
  <sheetData>
    <row r="1" spans="1:49" x14ac:dyDescent="0.2">
      <c r="A1" s="1" t="s">
        <v>0</v>
      </c>
      <c r="B1" s="2" t="s">
        <v>1</v>
      </c>
      <c r="C1" s="2" t="s">
        <v>2</v>
      </c>
      <c r="D1" s="1" t="s">
        <v>3</v>
      </c>
      <c r="E1" s="1" t="s">
        <v>4</v>
      </c>
      <c r="F1" s="1" t="s">
        <v>5</v>
      </c>
      <c r="G1" s="1" t="s">
        <v>6</v>
      </c>
      <c r="H1" s="1" t="s">
        <v>7</v>
      </c>
      <c r="I1" s="1" t="s">
        <v>8</v>
      </c>
      <c r="J1" s="1" t="s">
        <v>9</v>
      </c>
      <c r="K1" s="1">
        <v>135</v>
      </c>
      <c r="L1" s="1" t="s">
        <v>10</v>
      </c>
      <c r="M1" s="1">
        <v>117</v>
      </c>
      <c r="N1" s="1">
        <v>2</v>
      </c>
      <c r="O1" s="1">
        <v>2</v>
      </c>
      <c r="P1" s="1">
        <v>2</v>
      </c>
      <c r="Q1" s="1">
        <v>6</v>
      </c>
      <c r="R1" s="1">
        <v>39</v>
      </c>
      <c r="S1" s="1">
        <v>39</v>
      </c>
      <c r="T1" s="1">
        <v>39</v>
      </c>
      <c r="U1" s="1">
        <v>39</v>
      </c>
      <c r="V1" s="1">
        <v>39</v>
      </c>
      <c r="W1" s="1">
        <v>39</v>
      </c>
      <c r="X1" s="1">
        <v>39</v>
      </c>
      <c r="Y1" s="1">
        <v>39</v>
      </c>
      <c r="Z1" s="1">
        <v>39</v>
      </c>
      <c r="AA1" s="1">
        <v>39</v>
      </c>
      <c r="AB1" s="1">
        <v>39</v>
      </c>
      <c r="AC1" s="1">
        <v>39</v>
      </c>
      <c r="AD1" s="1">
        <v>39</v>
      </c>
      <c r="AE1" s="1">
        <v>39</v>
      </c>
      <c r="AF1" s="1">
        <v>39</v>
      </c>
      <c r="AG1" s="1">
        <v>39</v>
      </c>
      <c r="AH1" s="1">
        <v>39</v>
      </c>
      <c r="AI1" s="1">
        <v>39</v>
      </c>
      <c r="AJ1" s="1">
        <v>39</v>
      </c>
      <c r="AK1" s="1">
        <v>39</v>
      </c>
      <c r="AL1" s="1">
        <v>39</v>
      </c>
      <c r="AM1" s="1">
        <v>39</v>
      </c>
      <c r="AN1" s="1">
        <v>6</v>
      </c>
      <c r="AO1" s="1">
        <v>6</v>
      </c>
      <c r="AP1" s="1">
        <v>6</v>
      </c>
      <c r="AQ1" s="1">
        <v>6</v>
      </c>
      <c r="AR1" s="1">
        <v>6</v>
      </c>
      <c r="AS1" s="1">
        <v>6</v>
      </c>
      <c r="AT1" s="1">
        <v>6</v>
      </c>
      <c r="AU1" s="1">
        <v>6</v>
      </c>
      <c r="AV1" s="1">
        <v>39</v>
      </c>
      <c r="AW1" s="1">
        <v>39</v>
      </c>
    </row>
    <row r="2" spans="1:49" x14ac:dyDescent="0.2">
      <c r="A2" s="1">
        <v>1</v>
      </c>
      <c r="B2" s="3">
        <v>44308.649918981479</v>
      </c>
      <c r="C2" s="3">
        <v>44308.650081018517</v>
      </c>
      <c r="D2" s="1" t="b">
        <v>1</v>
      </c>
      <c r="E2" s="1" t="s">
        <v>11</v>
      </c>
      <c r="F2" s="1" t="s">
        <v>12</v>
      </c>
      <c r="J2" s="1" t="s">
        <v>13</v>
      </c>
      <c r="K2" s="1" t="s">
        <v>14</v>
      </c>
      <c r="L2" s="1" t="s">
        <v>15</v>
      </c>
      <c r="M2" s="1" t="s">
        <v>16</v>
      </c>
      <c r="N2" s="1" t="s">
        <v>17</v>
      </c>
      <c r="O2" s="1" t="s">
        <v>18</v>
      </c>
      <c r="P2" s="1" t="s">
        <v>19</v>
      </c>
      <c r="Q2" s="1" t="s">
        <v>20</v>
      </c>
      <c r="R2" s="1" t="s">
        <v>21</v>
      </c>
      <c r="S2" s="1" t="s">
        <v>22</v>
      </c>
      <c r="T2" s="1" t="s">
        <v>23</v>
      </c>
      <c r="U2" s="1" t="s">
        <v>24</v>
      </c>
      <c r="V2" s="1" t="s">
        <v>25</v>
      </c>
      <c r="W2" s="1" t="s">
        <v>26</v>
      </c>
      <c r="X2" s="1" t="s">
        <v>27</v>
      </c>
      <c r="Y2" s="1" t="s">
        <v>28</v>
      </c>
      <c r="Z2" s="1" t="s">
        <v>29</v>
      </c>
      <c r="AA2" s="1" t="s">
        <v>30</v>
      </c>
      <c r="AB2" s="1" t="s">
        <v>31</v>
      </c>
      <c r="AC2" s="1" t="s">
        <v>32</v>
      </c>
      <c r="AD2" s="1" t="s">
        <v>33</v>
      </c>
      <c r="AE2" s="1" t="s">
        <v>34</v>
      </c>
      <c r="AF2" s="1" t="s">
        <v>35</v>
      </c>
      <c r="AG2" s="1" t="s">
        <v>36</v>
      </c>
      <c r="AH2" s="1" t="s">
        <v>37</v>
      </c>
      <c r="AI2" s="1" t="s">
        <v>38</v>
      </c>
      <c r="AJ2" s="1" t="s">
        <v>39</v>
      </c>
      <c r="AK2" s="1" t="s">
        <v>40</v>
      </c>
      <c r="AL2" s="1" t="s">
        <v>41</v>
      </c>
      <c r="AM2" s="1" t="s">
        <v>42</v>
      </c>
      <c r="AN2" s="1" t="s">
        <v>43</v>
      </c>
      <c r="AO2" s="1" t="s">
        <v>44</v>
      </c>
      <c r="AP2" s="1" t="s">
        <v>45</v>
      </c>
      <c r="AQ2" s="1" t="s">
        <v>46</v>
      </c>
      <c r="AR2" s="1" t="s">
        <v>47</v>
      </c>
      <c r="AS2" s="1" t="s">
        <v>48</v>
      </c>
      <c r="AT2" s="1" t="s">
        <v>49</v>
      </c>
      <c r="AU2" s="1" t="s">
        <v>50</v>
      </c>
      <c r="AV2" s="1" t="s">
        <v>51</v>
      </c>
      <c r="AW2" s="1" t="s">
        <v>52</v>
      </c>
    </row>
    <row r="3" spans="1:49" x14ac:dyDescent="0.2">
      <c r="A3" s="1">
        <v>2</v>
      </c>
      <c r="B3" s="3">
        <v>44308.650081018517</v>
      </c>
      <c r="C3" s="3">
        <v>44308.650092592594</v>
      </c>
      <c r="D3" s="1" t="b">
        <v>1</v>
      </c>
      <c r="E3" s="1" t="s">
        <v>11</v>
      </c>
      <c r="F3" s="1" t="s">
        <v>53</v>
      </c>
      <c r="G3" s="1" t="s">
        <v>54</v>
      </c>
      <c r="H3" s="1" t="s">
        <v>55</v>
      </c>
      <c r="I3" s="1" t="s">
        <v>56</v>
      </c>
      <c r="J3" s="1" t="s">
        <v>57</v>
      </c>
      <c r="L3" s="1" t="s">
        <v>15</v>
      </c>
    </row>
    <row r="4" spans="1:49" x14ac:dyDescent="0.2">
      <c r="A4" s="1">
        <v>3</v>
      </c>
      <c r="B4" s="3">
        <v>44308.650092592594</v>
      </c>
      <c r="C4" s="3">
        <v>44308.650092592594</v>
      </c>
      <c r="D4" s="1" t="b">
        <v>1</v>
      </c>
      <c r="E4" s="1" t="s">
        <v>58</v>
      </c>
      <c r="F4" s="1" t="s">
        <v>53</v>
      </c>
      <c r="G4" s="1" t="s">
        <v>59</v>
      </c>
      <c r="H4" s="1" t="s">
        <v>60</v>
      </c>
      <c r="I4" s="1" t="s">
        <v>61</v>
      </c>
    </row>
    <row r="5" spans="1:49" x14ac:dyDescent="0.2">
      <c r="A5" s="1">
        <v>4</v>
      </c>
      <c r="B5" s="3">
        <v>44308.650092592594</v>
      </c>
      <c r="C5" s="3">
        <v>44308.650104166663</v>
      </c>
      <c r="D5" s="1" t="b">
        <v>1</v>
      </c>
      <c r="E5" s="1" t="s">
        <v>62</v>
      </c>
      <c r="F5" s="1" t="s">
        <v>63</v>
      </c>
      <c r="G5" s="1" t="s">
        <v>59</v>
      </c>
      <c r="H5" s="1" t="s">
        <v>64</v>
      </c>
    </row>
    <row r="6" spans="1:49" x14ac:dyDescent="0.2">
      <c r="A6" s="1">
        <v>5</v>
      </c>
      <c r="B6" s="3">
        <v>44308.650104166663</v>
      </c>
      <c r="C6" s="3">
        <v>44308.650104166663</v>
      </c>
      <c r="D6" s="1" t="b">
        <v>1</v>
      </c>
      <c r="E6" s="1" t="s">
        <v>65</v>
      </c>
      <c r="F6" s="1" t="s">
        <v>53</v>
      </c>
      <c r="G6" s="1" t="s">
        <v>66</v>
      </c>
      <c r="H6" s="1" t="s">
        <v>67</v>
      </c>
      <c r="I6" s="1" t="s">
        <v>68</v>
      </c>
    </row>
    <row r="7" spans="1:49" x14ac:dyDescent="0.2">
      <c r="A7" s="1">
        <v>6</v>
      </c>
      <c r="B7" s="3">
        <v>44308.650104166663</v>
      </c>
      <c r="C7" s="3">
        <v>44308.65011574074</v>
      </c>
      <c r="D7" s="1" t="b">
        <v>1</v>
      </c>
      <c r="E7" s="1" t="s">
        <v>69</v>
      </c>
      <c r="F7" s="1" t="s">
        <v>63</v>
      </c>
      <c r="G7" s="1" t="s">
        <v>66</v>
      </c>
      <c r="H7" s="1" t="s">
        <v>70</v>
      </c>
    </row>
    <row r="8" spans="1:49" x14ac:dyDescent="0.2">
      <c r="A8" s="1">
        <v>7</v>
      </c>
      <c r="B8" s="3">
        <v>44308.65011574074</v>
      </c>
      <c r="C8" s="3">
        <v>44308.65011574074</v>
      </c>
      <c r="D8" s="1" t="b">
        <v>1</v>
      </c>
      <c r="E8" s="1" t="s">
        <v>71</v>
      </c>
      <c r="F8" s="1" t="s">
        <v>53</v>
      </c>
      <c r="G8" s="1" t="s">
        <v>59</v>
      </c>
      <c r="H8" s="1" t="s">
        <v>72</v>
      </c>
      <c r="I8" s="1" t="s">
        <v>61</v>
      </c>
    </row>
    <row r="9" spans="1:49" x14ac:dyDescent="0.2">
      <c r="A9" s="1">
        <v>8</v>
      </c>
      <c r="B9" s="3">
        <v>44308.65011574074</v>
      </c>
      <c r="C9" s="3">
        <v>44308.650127314817</v>
      </c>
      <c r="D9" s="1" t="b">
        <v>1</v>
      </c>
      <c r="E9" s="1" t="s">
        <v>73</v>
      </c>
      <c r="F9" s="1" t="s">
        <v>63</v>
      </c>
      <c r="G9" s="1" t="s">
        <v>59</v>
      </c>
      <c r="H9" s="1" t="s">
        <v>74</v>
      </c>
    </row>
    <row r="10" spans="1:49" x14ac:dyDescent="0.2">
      <c r="A10" s="1">
        <v>9</v>
      </c>
      <c r="B10" s="3">
        <v>44308.650127314817</v>
      </c>
      <c r="C10" s="3">
        <v>44308.650127314817</v>
      </c>
      <c r="D10" s="1" t="b">
        <v>1</v>
      </c>
      <c r="E10" s="1" t="s">
        <v>75</v>
      </c>
      <c r="F10" s="1" t="s">
        <v>53</v>
      </c>
      <c r="G10" s="1" t="s">
        <v>66</v>
      </c>
      <c r="H10" s="1" t="s">
        <v>76</v>
      </c>
      <c r="I10" s="1" t="s">
        <v>68</v>
      </c>
    </row>
    <row r="11" spans="1:49" x14ac:dyDescent="0.2">
      <c r="A11" s="1">
        <v>10</v>
      </c>
      <c r="B11" s="3">
        <v>44308.650127314817</v>
      </c>
      <c r="C11" s="3">
        <v>44308.650138888886</v>
      </c>
      <c r="D11" s="1" t="b">
        <v>1</v>
      </c>
      <c r="E11" s="1" t="s">
        <v>77</v>
      </c>
      <c r="F11" s="1" t="s">
        <v>63</v>
      </c>
      <c r="G11" s="1" t="s">
        <v>66</v>
      </c>
      <c r="H11" s="1" t="s">
        <v>78</v>
      </c>
    </row>
    <row r="12" spans="1:49" x14ac:dyDescent="0.2">
      <c r="A12" s="1">
        <v>11</v>
      </c>
      <c r="B12" s="3">
        <v>44308.650138888886</v>
      </c>
      <c r="C12" s="3">
        <v>44308.650138888886</v>
      </c>
      <c r="D12" s="1" t="b">
        <v>1</v>
      </c>
      <c r="E12" s="1" t="s">
        <v>79</v>
      </c>
      <c r="F12" s="1" t="s">
        <v>53</v>
      </c>
      <c r="G12" s="1" t="s">
        <v>59</v>
      </c>
      <c r="H12" s="1" t="s">
        <v>80</v>
      </c>
      <c r="I12" s="1" t="s">
        <v>61</v>
      </c>
    </row>
    <row r="13" spans="1:49" x14ac:dyDescent="0.2">
      <c r="A13" s="1">
        <v>12</v>
      </c>
      <c r="B13" s="3">
        <v>44308.650138888886</v>
      </c>
      <c r="C13" s="3">
        <v>44308.650150462963</v>
      </c>
      <c r="D13" s="1" t="b">
        <v>1</v>
      </c>
      <c r="E13" s="1" t="s">
        <v>81</v>
      </c>
      <c r="F13" s="1" t="s">
        <v>63</v>
      </c>
      <c r="G13" s="1" t="s">
        <v>59</v>
      </c>
      <c r="H13" s="1" t="s">
        <v>82</v>
      </c>
    </row>
    <row r="14" spans="1:49" x14ac:dyDescent="0.2">
      <c r="A14" s="1">
        <v>13</v>
      </c>
      <c r="B14" s="3">
        <v>44308.650150462963</v>
      </c>
      <c r="C14" s="3">
        <v>44308.650150462963</v>
      </c>
      <c r="D14" s="1" t="b">
        <v>1</v>
      </c>
      <c r="E14" s="1" t="s">
        <v>83</v>
      </c>
      <c r="F14" s="1" t="s">
        <v>53</v>
      </c>
      <c r="G14" s="1" t="s">
        <v>66</v>
      </c>
      <c r="H14" s="1" t="s">
        <v>84</v>
      </c>
      <c r="I14" s="1" t="s">
        <v>68</v>
      </c>
    </row>
    <row r="15" spans="1:49" x14ac:dyDescent="0.2">
      <c r="A15" s="1">
        <v>14</v>
      </c>
      <c r="B15" s="3">
        <v>44308.650150462963</v>
      </c>
      <c r="C15" s="3">
        <v>44308.65016203704</v>
      </c>
      <c r="D15" s="1" t="b">
        <v>1</v>
      </c>
      <c r="E15" s="1" t="s">
        <v>85</v>
      </c>
      <c r="F15" s="1" t="s">
        <v>63</v>
      </c>
      <c r="G15" s="1" t="s">
        <v>66</v>
      </c>
      <c r="H15" s="1" t="s">
        <v>86</v>
      </c>
    </row>
    <row r="16" spans="1:49" x14ac:dyDescent="0.2">
      <c r="A16" s="1">
        <v>15</v>
      </c>
      <c r="B16" s="3">
        <v>44308.65016203704</v>
      </c>
      <c r="C16" s="3">
        <v>44308.65016203704</v>
      </c>
      <c r="D16" s="1" t="b">
        <v>1</v>
      </c>
      <c r="E16" s="1" t="s">
        <v>87</v>
      </c>
      <c r="F16" s="1" t="s">
        <v>53</v>
      </c>
      <c r="G16" s="1" t="s">
        <v>59</v>
      </c>
      <c r="H16" s="1" t="s">
        <v>88</v>
      </c>
      <c r="I16" s="1" t="s">
        <v>61</v>
      </c>
    </row>
    <row r="17" spans="1:9" x14ac:dyDescent="0.2">
      <c r="A17" s="1">
        <v>16</v>
      </c>
      <c r="B17" s="3">
        <v>44308.65016203704</v>
      </c>
      <c r="C17" s="3">
        <v>44308.650173611109</v>
      </c>
      <c r="D17" s="1" t="b">
        <v>1</v>
      </c>
      <c r="E17" s="1" t="s">
        <v>89</v>
      </c>
      <c r="F17" s="1" t="s">
        <v>63</v>
      </c>
      <c r="G17" s="1" t="s">
        <v>59</v>
      </c>
      <c r="H17" s="1" t="s">
        <v>90</v>
      </c>
    </row>
    <row r="18" spans="1:9" x14ac:dyDescent="0.2">
      <c r="A18" s="1">
        <v>17</v>
      </c>
      <c r="B18" s="3">
        <v>44308.650173611109</v>
      </c>
      <c r="C18" s="3">
        <v>44308.650173611109</v>
      </c>
      <c r="D18" s="1" t="b">
        <v>1</v>
      </c>
      <c r="E18" s="1" t="s">
        <v>91</v>
      </c>
      <c r="F18" s="1" t="s">
        <v>53</v>
      </c>
      <c r="G18" s="1" t="s">
        <v>66</v>
      </c>
      <c r="H18" s="1" t="s">
        <v>92</v>
      </c>
      <c r="I18" s="1" t="s">
        <v>68</v>
      </c>
    </row>
    <row r="19" spans="1:9" x14ac:dyDescent="0.2">
      <c r="A19" s="1">
        <v>18</v>
      </c>
      <c r="B19" s="3">
        <v>44308.650173611109</v>
      </c>
      <c r="C19" s="3">
        <v>44308.650185185186</v>
      </c>
      <c r="D19" s="1" t="b">
        <v>1</v>
      </c>
      <c r="E19" s="1" t="s">
        <v>93</v>
      </c>
      <c r="F19" s="1" t="s">
        <v>63</v>
      </c>
      <c r="G19" s="1" t="s">
        <v>66</v>
      </c>
      <c r="H19" s="1" t="s">
        <v>94</v>
      </c>
    </row>
    <row r="20" spans="1:9" x14ac:dyDescent="0.2">
      <c r="A20" s="1">
        <v>19</v>
      </c>
      <c r="B20" s="3">
        <v>44308.650185185186</v>
      </c>
      <c r="C20" s="3">
        <v>44308.650185185186</v>
      </c>
      <c r="D20" s="1" t="b">
        <v>1</v>
      </c>
      <c r="E20" s="1" t="s">
        <v>95</v>
      </c>
      <c r="F20" s="1" t="s">
        <v>53</v>
      </c>
      <c r="G20" s="1" t="s">
        <v>59</v>
      </c>
      <c r="H20" s="1" t="s">
        <v>96</v>
      </c>
      <c r="I20" s="1" t="s">
        <v>61</v>
      </c>
    </row>
    <row r="21" spans="1:9" x14ac:dyDescent="0.2">
      <c r="A21" s="1">
        <v>20</v>
      </c>
      <c r="B21" s="3">
        <v>44308.650185185186</v>
      </c>
      <c r="C21" s="3">
        <v>44308.650196759256</v>
      </c>
      <c r="D21" s="1" t="b">
        <v>1</v>
      </c>
      <c r="E21" s="1" t="s">
        <v>97</v>
      </c>
      <c r="F21" s="1" t="s">
        <v>63</v>
      </c>
      <c r="G21" s="1" t="s">
        <v>59</v>
      </c>
      <c r="H21" s="1" t="s">
        <v>98</v>
      </c>
    </row>
    <row r="22" spans="1:9" x14ac:dyDescent="0.2">
      <c r="A22" s="1">
        <v>21</v>
      </c>
      <c r="B22" s="3">
        <v>44308.650196759256</v>
      </c>
      <c r="C22" s="3">
        <v>44308.650196759256</v>
      </c>
      <c r="D22" s="1" t="b">
        <v>1</v>
      </c>
      <c r="E22" s="1" t="s">
        <v>99</v>
      </c>
      <c r="F22" s="1" t="s">
        <v>53</v>
      </c>
      <c r="G22" s="1" t="s">
        <v>66</v>
      </c>
      <c r="H22" s="1" t="s">
        <v>100</v>
      </c>
      <c r="I22" s="1" t="s">
        <v>68</v>
      </c>
    </row>
    <row r="23" spans="1:9" x14ac:dyDescent="0.2">
      <c r="A23" s="1">
        <v>22</v>
      </c>
      <c r="B23" s="3">
        <v>44308.650196759256</v>
      </c>
      <c r="C23" s="3">
        <v>44308.650208333333</v>
      </c>
      <c r="D23" s="1" t="b">
        <v>1</v>
      </c>
      <c r="E23" s="1" t="s">
        <v>101</v>
      </c>
      <c r="F23" s="1" t="s">
        <v>63</v>
      </c>
      <c r="G23" s="1" t="s">
        <v>66</v>
      </c>
      <c r="H23" s="1" t="s">
        <v>102</v>
      </c>
    </row>
    <row r="24" spans="1:9" x14ac:dyDescent="0.2">
      <c r="A24" s="1">
        <v>23</v>
      </c>
      <c r="B24" s="3">
        <v>44308.650208333333</v>
      </c>
      <c r="C24" s="3">
        <v>44308.650208333333</v>
      </c>
      <c r="D24" s="1" t="b">
        <v>1</v>
      </c>
      <c r="E24" s="1" t="s">
        <v>103</v>
      </c>
      <c r="F24" s="1" t="s">
        <v>53</v>
      </c>
      <c r="G24" s="1" t="s">
        <v>59</v>
      </c>
      <c r="H24" s="1" t="s">
        <v>104</v>
      </c>
      <c r="I24" s="1" t="s">
        <v>61</v>
      </c>
    </row>
    <row r="25" spans="1:9" x14ac:dyDescent="0.2">
      <c r="A25" s="1">
        <v>24</v>
      </c>
      <c r="B25" s="3">
        <v>44308.650208333333</v>
      </c>
      <c r="C25" s="3">
        <v>44308.650219907409</v>
      </c>
      <c r="D25" s="1" t="b">
        <v>1</v>
      </c>
      <c r="E25" s="1" t="s">
        <v>105</v>
      </c>
      <c r="F25" s="1" t="s">
        <v>63</v>
      </c>
      <c r="G25" s="1" t="s">
        <v>59</v>
      </c>
      <c r="H25" s="1" t="s">
        <v>106</v>
      </c>
    </row>
    <row r="26" spans="1:9" x14ac:dyDescent="0.2">
      <c r="A26" s="1">
        <v>25</v>
      </c>
      <c r="B26" s="3">
        <v>44308.650219907409</v>
      </c>
      <c r="C26" s="3">
        <v>44308.650219907409</v>
      </c>
      <c r="D26" s="1" t="b">
        <v>1</v>
      </c>
      <c r="E26" s="1" t="s">
        <v>107</v>
      </c>
      <c r="F26" s="1" t="s">
        <v>53</v>
      </c>
      <c r="G26" s="1" t="s">
        <v>66</v>
      </c>
      <c r="H26" s="1" t="s">
        <v>108</v>
      </c>
      <c r="I26" s="1" t="s">
        <v>68</v>
      </c>
    </row>
    <row r="27" spans="1:9" x14ac:dyDescent="0.2">
      <c r="A27" s="1">
        <v>26</v>
      </c>
      <c r="B27" s="3">
        <v>44308.650219907409</v>
      </c>
      <c r="C27" s="3">
        <v>44308.650231481479</v>
      </c>
      <c r="D27" s="1" t="b">
        <v>1</v>
      </c>
      <c r="E27" s="1" t="s">
        <v>109</v>
      </c>
      <c r="F27" s="1" t="s">
        <v>63</v>
      </c>
      <c r="G27" s="1" t="s">
        <v>66</v>
      </c>
      <c r="H27" s="1" t="s">
        <v>110</v>
      </c>
    </row>
    <row r="28" spans="1:9" x14ac:dyDescent="0.2">
      <c r="A28" s="1">
        <v>27</v>
      </c>
      <c r="B28" s="3">
        <v>44308.650231481479</v>
      </c>
      <c r="C28" s="3">
        <v>44308.650231481479</v>
      </c>
      <c r="D28" s="1" t="b">
        <v>1</v>
      </c>
      <c r="E28" s="1" t="s">
        <v>111</v>
      </c>
      <c r="F28" s="1" t="s">
        <v>53</v>
      </c>
      <c r="G28" s="1" t="s">
        <v>59</v>
      </c>
      <c r="H28" s="1" t="s">
        <v>112</v>
      </c>
      <c r="I28" s="1" t="s">
        <v>61</v>
      </c>
    </row>
    <row r="29" spans="1:9" x14ac:dyDescent="0.2">
      <c r="A29" s="1">
        <v>28</v>
      </c>
      <c r="B29" s="3">
        <v>44308.650231481479</v>
      </c>
      <c r="C29" s="3">
        <v>44308.650243055556</v>
      </c>
      <c r="D29" s="1" t="b">
        <v>1</v>
      </c>
      <c r="E29" s="1" t="s">
        <v>113</v>
      </c>
      <c r="F29" s="1" t="s">
        <v>63</v>
      </c>
      <c r="G29" s="1" t="s">
        <v>59</v>
      </c>
      <c r="H29" s="1" t="s">
        <v>114</v>
      </c>
    </row>
    <row r="30" spans="1:9" x14ac:dyDescent="0.2">
      <c r="A30" s="1">
        <v>29</v>
      </c>
      <c r="B30" s="3">
        <v>44308.650243055556</v>
      </c>
      <c r="C30" s="3">
        <v>44308.650243055556</v>
      </c>
      <c r="D30" s="1" t="b">
        <v>1</v>
      </c>
      <c r="E30" s="1" t="s">
        <v>115</v>
      </c>
      <c r="F30" s="1" t="s">
        <v>53</v>
      </c>
      <c r="G30" s="1" t="s">
        <v>66</v>
      </c>
      <c r="H30" s="1" t="s">
        <v>116</v>
      </c>
      <c r="I30" s="1" t="s">
        <v>68</v>
      </c>
    </row>
    <row r="31" spans="1:9" x14ac:dyDescent="0.2">
      <c r="A31" s="1">
        <v>30</v>
      </c>
      <c r="B31" s="3">
        <v>44308.650243055556</v>
      </c>
      <c r="C31" s="3">
        <v>44308.650254629632</v>
      </c>
      <c r="D31" s="1" t="b">
        <v>1</v>
      </c>
      <c r="E31" s="1" t="s">
        <v>117</v>
      </c>
      <c r="F31" s="1" t="s">
        <v>63</v>
      </c>
      <c r="G31" s="1" t="s">
        <v>66</v>
      </c>
      <c r="H31" s="1" t="s">
        <v>118</v>
      </c>
    </row>
    <row r="32" spans="1:9" x14ac:dyDescent="0.2">
      <c r="A32" s="1">
        <v>31</v>
      </c>
      <c r="B32" s="3">
        <v>44308.650254629632</v>
      </c>
      <c r="C32" s="3">
        <v>44308.650254629632</v>
      </c>
      <c r="D32" s="1" t="b">
        <v>1</v>
      </c>
      <c r="E32" s="1" t="s">
        <v>119</v>
      </c>
      <c r="F32" s="1" t="s">
        <v>53</v>
      </c>
      <c r="G32" s="1" t="s">
        <v>59</v>
      </c>
      <c r="H32" s="1" t="s">
        <v>120</v>
      </c>
      <c r="I32" s="1" t="s">
        <v>61</v>
      </c>
    </row>
    <row r="33" spans="1:9" x14ac:dyDescent="0.2">
      <c r="A33" s="1">
        <v>32</v>
      </c>
      <c r="B33" s="3">
        <v>44308.650254629632</v>
      </c>
      <c r="C33" s="3">
        <v>44308.650266203702</v>
      </c>
      <c r="D33" s="1" t="b">
        <v>1</v>
      </c>
      <c r="E33" s="1" t="s">
        <v>121</v>
      </c>
      <c r="F33" s="1" t="s">
        <v>63</v>
      </c>
      <c r="G33" s="1" t="s">
        <v>59</v>
      </c>
      <c r="H33" s="1" t="s">
        <v>122</v>
      </c>
    </row>
    <row r="34" spans="1:9" x14ac:dyDescent="0.2">
      <c r="A34" s="1">
        <v>33</v>
      </c>
      <c r="B34" s="3">
        <v>44308.650266203702</v>
      </c>
      <c r="C34" s="3">
        <v>44308.650266203702</v>
      </c>
      <c r="D34" s="1" t="b">
        <v>1</v>
      </c>
      <c r="E34" s="1" t="s">
        <v>123</v>
      </c>
      <c r="F34" s="1" t="s">
        <v>53</v>
      </c>
      <c r="G34" s="1" t="s">
        <v>66</v>
      </c>
      <c r="H34" s="1" t="s">
        <v>124</v>
      </c>
      <c r="I34" s="1" t="s">
        <v>68</v>
      </c>
    </row>
    <row r="35" spans="1:9" x14ac:dyDescent="0.2">
      <c r="A35" s="1">
        <v>34</v>
      </c>
      <c r="B35" s="3">
        <v>44308.650266203702</v>
      </c>
      <c r="C35" s="3">
        <v>44308.650277777779</v>
      </c>
      <c r="D35" s="1" t="b">
        <v>1</v>
      </c>
      <c r="E35" s="1" t="s">
        <v>125</v>
      </c>
      <c r="F35" s="1" t="s">
        <v>63</v>
      </c>
      <c r="G35" s="1" t="s">
        <v>66</v>
      </c>
      <c r="H35" s="1" t="s">
        <v>126</v>
      </c>
    </row>
    <row r="36" spans="1:9" x14ac:dyDescent="0.2">
      <c r="A36" s="1">
        <v>35</v>
      </c>
      <c r="B36" s="3">
        <v>44308.650277777779</v>
      </c>
      <c r="C36" s="3">
        <v>44308.650277777779</v>
      </c>
      <c r="D36" s="1" t="b">
        <v>1</v>
      </c>
      <c r="E36" s="1" t="s">
        <v>127</v>
      </c>
      <c r="F36" s="1" t="s">
        <v>53</v>
      </c>
      <c r="G36" s="1" t="s">
        <v>59</v>
      </c>
      <c r="H36" s="1" t="s">
        <v>128</v>
      </c>
      <c r="I36" s="1" t="s">
        <v>61</v>
      </c>
    </row>
    <row r="37" spans="1:9" x14ac:dyDescent="0.2">
      <c r="A37" s="1">
        <v>36</v>
      </c>
      <c r="B37" s="3">
        <v>44308.650277777779</v>
      </c>
      <c r="C37" s="3">
        <v>44308.650289351855</v>
      </c>
      <c r="D37" s="1" t="b">
        <v>1</v>
      </c>
      <c r="E37" s="1" t="s">
        <v>129</v>
      </c>
      <c r="F37" s="1" t="s">
        <v>63</v>
      </c>
      <c r="G37" s="1" t="s">
        <v>59</v>
      </c>
      <c r="H37" s="1" t="s">
        <v>130</v>
      </c>
    </row>
    <row r="38" spans="1:9" x14ac:dyDescent="0.2">
      <c r="A38" s="1">
        <v>37</v>
      </c>
      <c r="B38" s="3">
        <v>44308.650289351855</v>
      </c>
      <c r="C38" s="3">
        <v>44308.650289351855</v>
      </c>
      <c r="D38" s="1" t="b">
        <v>1</v>
      </c>
      <c r="E38" s="1" t="s">
        <v>131</v>
      </c>
      <c r="F38" s="1" t="s">
        <v>53</v>
      </c>
      <c r="G38" s="1" t="s">
        <v>66</v>
      </c>
      <c r="H38" s="1" t="s">
        <v>132</v>
      </c>
      <c r="I38" s="1" t="s">
        <v>68</v>
      </c>
    </row>
    <row r="39" spans="1:9" x14ac:dyDescent="0.2">
      <c r="A39" s="1">
        <v>38</v>
      </c>
      <c r="B39" s="3">
        <v>44308.650289351855</v>
      </c>
      <c r="C39" s="3">
        <v>44308.650300925925</v>
      </c>
      <c r="D39" s="1" t="b">
        <v>1</v>
      </c>
      <c r="E39" s="1" t="s">
        <v>133</v>
      </c>
      <c r="F39" s="1" t="s">
        <v>63</v>
      </c>
      <c r="G39" s="1" t="s">
        <v>66</v>
      </c>
      <c r="H39" s="1" t="s">
        <v>134</v>
      </c>
    </row>
    <row r="40" spans="1:9" x14ac:dyDescent="0.2">
      <c r="A40" s="1">
        <v>39</v>
      </c>
      <c r="B40" s="3">
        <v>44308.650300925925</v>
      </c>
      <c r="C40" s="3">
        <v>44308.650300925925</v>
      </c>
      <c r="D40" s="1" t="b">
        <v>1</v>
      </c>
      <c r="E40" s="1" t="s">
        <v>135</v>
      </c>
      <c r="F40" s="1" t="s">
        <v>53</v>
      </c>
      <c r="G40" s="1" t="s">
        <v>59</v>
      </c>
      <c r="H40" s="1" t="s">
        <v>136</v>
      </c>
      <c r="I40" s="1" t="s">
        <v>61</v>
      </c>
    </row>
    <row r="41" spans="1:9" x14ac:dyDescent="0.2">
      <c r="A41" s="1">
        <v>40</v>
      </c>
      <c r="B41" s="3">
        <v>44308.650300925925</v>
      </c>
      <c r="C41" s="3">
        <v>44308.650312500002</v>
      </c>
      <c r="D41" s="1" t="b">
        <v>1</v>
      </c>
      <c r="E41" s="1" t="s">
        <v>137</v>
      </c>
      <c r="F41" s="1" t="s">
        <v>63</v>
      </c>
      <c r="G41" s="1" t="s">
        <v>59</v>
      </c>
      <c r="H41" s="1" t="s">
        <v>138</v>
      </c>
    </row>
    <row r="42" spans="1:9" x14ac:dyDescent="0.2">
      <c r="A42" s="1">
        <v>41</v>
      </c>
      <c r="B42" s="3">
        <v>44308.650312500002</v>
      </c>
      <c r="C42" s="3">
        <v>44308.650312500002</v>
      </c>
      <c r="D42" s="1" t="b">
        <v>1</v>
      </c>
      <c r="E42" s="1" t="s">
        <v>139</v>
      </c>
      <c r="F42" s="1" t="s">
        <v>53</v>
      </c>
      <c r="G42" s="1" t="s">
        <v>66</v>
      </c>
      <c r="H42" s="1" t="s">
        <v>140</v>
      </c>
      <c r="I42" s="1" t="s">
        <v>68</v>
      </c>
    </row>
    <row r="43" spans="1:9" x14ac:dyDescent="0.2">
      <c r="A43" s="1">
        <v>42</v>
      </c>
      <c r="B43" s="3">
        <v>44308.650312500002</v>
      </c>
      <c r="C43" s="3">
        <v>44308.650324074071</v>
      </c>
      <c r="D43" s="1" t="b">
        <v>1</v>
      </c>
      <c r="E43" s="1" t="s">
        <v>141</v>
      </c>
      <c r="F43" s="1" t="s">
        <v>63</v>
      </c>
      <c r="G43" s="1" t="s">
        <v>66</v>
      </c>
      <c r="H43" s="1" t="s">
        <v>142</v>
      </c>
    </row>
    <row r="44" spans="1:9" x14ac:dyDescent="0.2">
      <c r="A44" s="1">
        <v>43</v>
      </c>
      <c r="B44" s="3">
        <v>44308.650324074071</v>
      </c>
      <c r="C44" s="3">
        <v>44308.650324074071</v>
      </c>
      <c r="D44" s="1" t="b">
        <v>1</v>
      </c>
      <c r="E44" s="1" t="s">
        <v>143</v>
      </c>
      <c r="F44" s="1" t="s">
        <v>53</v>
      </c>
      <c r="G44" s="1" t="s">
        <v>59</v>
      </c>
      <c r="H44" s="1" t="s">
        <v>144</v>
      </c>
      <c r="I44" s="1" t="s">
        <v>61</v>
      </c>
    </row>
    <row r="45" spans="1:9" x14ac:dyDescent="0.2">
      <c r="A45" s="1">
        <v>44</v>
      </c>
      <c r="B45" s="3">
        <v>44308.650324074071</v>
      </c>
      <c r="C45" s="3">
        <v>44308.650335648148</v>
      </c>
      <c r="D45" s="1" t="b">
        <v>1</v>
      </c>
      <c r="E45" s="1" t="s">
        <v>145</v>
      </c>
      <c r="F45" s="1" t="s">
        <v>63</v>
      </c>
      <c r="G45" s="1" t="s">
        <v>59</v>
      </c>
      <c r="H45" s="1" t="s">
        <v>146</v>
      </c>
    </row>
    <row r="46" spans="1:9" x14ac:dyDescent="0.2">
      <c r="A46" s="1">
        <v>45</v>
      </c>
      <c r="B46" s="3">
        <v>44308.650335648148</v>
      </c>
      <c r="C46" s="3">
        <v>44308.650335648148</v>
      </c>
      <c r="D46" s="1" t="b">
        <v>1</v>
      </c>
      <c r="E46" s="1" t="s">
        <v>147</v>
      </c>
      <c r="F46" s="1" t="s">
        <v>53</v>
      </c>
      <c r="G46" s="1" t="s">
        <v>66</v>
      </c>
      <c r="H46" s="1" t="s">
        <v>148</v>
      </c>
      <c r="I46" s="1" t="s">
        <v>68</v>
      </c>
    </row>
    <row r="47" spans="1:9" x14ac:dyDescent="0.2">
      <c r="A47" s="1">
        <v>46</v>
      </c>
      <c r="B47" s="3">
        <v>44308.650335648148</v>
      </c>
      <c r="C47" s="3">
        <v>44308.650347222225</v>
      </c>
      <c r="D47" s="1" t="b">
        <v>1</v>
      </c>
      <c r="E47" s="1" t="s">
        <v>149</v>
      </c>
      <c r="F47" s="1" t="s">
        <v>63</v>
      </c>
      <c r="G47" s="1" t="s">
        <v>66</v>
      </c>
      <c r="H47" s="1" t="s">
        <v>150</v>
      </c>
    </row>
    <row r="48" spans="1:9" x14ac:dyDescent="0.2">
      <c r="A48" s="1">
        <v>47</v>
      </c>
      <c r="B48" s="3">
        <v>44308.650347222225</v>
      </c>
      <c r="C48" s="3">
        <v>44308.650358796294</v>
      </c>
      <c r="D48" s="1" t="b">
        <v>1</v>
      </c>
      <c r="E48" s="1" t="s">
        <v>151</v>
      </c>
      <c r="F48" s="1" t="s">
        <v>53</v>
      </c>
      <c r="G48" s="1" t="s">
        <v>59</v>
      </c>
      <c r="H48" s="1" t="s">
        <v>152</v>
      </c>
      <c r="I48" s="1" t="s">
        <v>61</v>
      </c>
    </row>
    <row r="49" spans="1:9" x14ac:dyDescent="0.2">
      <c r="A49" s="1">
        <v>48</v>
      </c>
      <c r="B49" s="3">
        <v>44308.650358796294</v>
      </c>
      <c r="C49" s="3">
        <v>44308.650358796294</v>
      </c>
      <c r="D49" s="1" t="b">
        <v>1</v>
      </c>
      <c r="E49" s="1" t="s">
        <v>153</v>
      </c>
      <c r="F49" s="1" t="s">
        <v>63</v>
      </c>
      <c r="G49" s="1" t="s">
        <v>59</v>
      </c>
      <c r="H49" s="1" t="s">
        <v>154</v>
      </c>
    </row>
    <row r="50" spans="1:9" x14ac:dyDescent="0.2">
      <c r="A50" s="1">
        <v>49</v>
      </c>
      <c r="B50" s="3">
        <v>44308.650358796294</v>
      </c>
      <c r="C50" s="3">
        <v>44308.650358796294</v>
      </c>
      <c r="D50" s="1" t="b">
        <v>1</v>
      </c>
      <c r="E50" s="1" t="s">
        <v>155</v>
      </c>
      <c r="F50" s="1" t="s">
        <v>53</v>
      </c>
      <c r="G50" s="1" t="s">
        <v>66</v>
      </c>
      <c r="H50" s="1" t="s">
        <v>156</v>
      </c>
      <c r="I50" s="1" t="s">
        <v>68</v>
      </c>
    </row>
    <row r="51" spans="1:9" x14ac:dyDescent="0.2">
      <c r="A51" s="1">
        <v>50</v>
      </c>
      <c r="B51" s="3">
        <v>44308.650358796294</v>
      </c>
      <c r="C51" s="3">
        <v>44308.650370370371</v>
      </c>
      <c r="D51" s="1" t="b">
        <v>1</v>
      </c>
      <c r="E51" s="1" t="s">
        <v>157</v>
      </c>
      <c r="F51" s="1" t="s">
        <v>63</v>
      </c>
      <c r="G51" s="1" t="s">
        <v>66</v>
      </c>
      <c r="H51" s="1" t="s">
        <v>158</v>
      </c>
    </row>
    <row r="52" spans="1:9" x14ac:dyDescent="0.2">
      <c r="A52" s="1">
        <v>51</v>
      </c>
      <c r="B52" s="3">
        <v>44308.650370370371</v>
      </c>
      <c r="C52" s="3">
        <v>44308.650370370371</v>
      </c>
      <c r="D52" s="1" t="b">
        <v>1</v>
      </c>
      <c r="E52" s="1" t="s">
        <v>159</v>
      </c>
      <c r="F52" s="1" t="s">
        <v>53</v>
      </c>
      <c r="G52" s="1" t="s">
        <v>59</v>
      </c>
      <c r="H52" s="1" t="s">
        <v>160</v>
      </c>
      <c r="I52" s="1" t="s">
        <v>61</v>
      </c>
    </row>
    <row r="53" spans="1:9" x14ac:dyDescent="0.2">
      <c r="A53" s="1">
        <v>52</v>
      </c>
      <c r="B53" s="3">
        <v>44308.650370370371</v>
      </c>
      <c r="C53" s="3">
        <v>44308.650381944448</v>
      </c>
      <c r="D53" s="1" t="b">
        <v>1</v>
      </c>
      <c r="E53" s="1" t="s">
        <v>161</v>
      </c>
      <c r="F53" s="1" t="s">
        <v>63</v>
      </c>
      <c r="G53" s="1" t="s">
        <v>59</v>
      </c>
      <c r="H53" s="1" t="s">
        <v>162</v>
      </c>
    </row>
    <row r="54" spans="1:9" x14ac:dyDescent="0.2">
      <c r="A54" s="1">
        <v>53</v>
      </c>
      <c r="B54" s="3">
        <v>44308.650381944448</v>
      </c>
      <c r="C54" s="3">
        <v>44308.650381944448</v>
      </c>
      <c r="D54" s="1" t="b">
        <v>1</v>
      </c>
      <c r="E54" s="1" t="s">
        <v>163</v>
      </c>
      <c r="F54" s="1" t="s">
        <v>53</v>
      </c>
      <c r="G54" s="1" t="s">
        <v>66</v>
      </c>
      <c r="H54" s="1" t="s">
        <v>164</v>
      </c>
      <c r="I54" s="1" t="s">
        <v>68</v>
      </c>
    </row>
    <row r="55" spans="1:9" x14ac:dyDescent="0.2">
      <c r="A55" s="1">
        <v>54</v>
      </c>
      <c r="B55" s="3">
        <v>44308.650381944448</v>
      </c>
      <c r="C55" s="3">
        <v>44308.650393518517</v>
      </c>
      <c r="D55" s="1" t="b">
        <v>1</v>
      </c>
      <c r="E55" s="1" t="s">
        <v>165</v>
      </c>
      <c r="F55" s="1" t="s">
        <v>63</v>
      </c>
      <c r="G55" s="1" t="s">
        <v>66</v>
      </c>
      <c r="H55" s="1" t="s">
        <v>166</v>
      </c>
    </row>
    <row r="56" spans="1:9" x14ac:dyDescent="0.2">
      <c r="A56" s="1">
        <v>55</v>
      </c>
      <c r="B56" s="3">
        <v>44308.650393518517</v>
      </c>
      <c r="C56" s="3">
        <v>44308.650393518517</v>
      </c>
      <c r="D56" s="1" t="b">
        <v>1</v>
      </c>
      <c r="E56" s="1" t="s">
        <v>167</v>
      </c>
      <c r="F56" s="1" t="s">
        <v>53</v>
      </c>
      <c r="G56" s="1" t="s">
        <v>59</v>
      </c>
      <c r="H56" s="1" t="s">
        <v>168</v>
      </c>
      <c r="I56" s="1" t="s">
        <v>61</v>
      </c>
    </row>
    <row r="57" spans="1:9" x14ac:dyDescent="0.2">
      <c r="A57" s="1">
        <v>56</v>
      </c>
      <c r="B57" s="3">
        <v>44308.650393518517</v>
      </c>
      <c r="C57" s="3">
        <v>44308.650405092594</v>
      </c>
      <c r="D57" s="1" t="b">
        <v>1</v>
      </c>
      <c r="E57" s="1" t="s">
        <v>169</v>
      </c>
      <c r="F57" s="1" t="s">
        <v>63</v>
      </c>
      <c r="G57" s="1" t="s">
        <v>59</v>
      </c>
      <c r="H57" s="1" t="s">
        <v>170</v>
      </c>
    </row>
    <row r="58" spans="1:9" x14ac:dyDescent="0.2">
      <c r="A58" s="1">
        <v>57</v>
      </c>
      <c r="B58" s="3">
        <v>44308.650405092594</v>
      </c>
      <c r="C58" s="3">
        <v>44308.650405092594</v>
      </c>
      <c r="D58" s="1" t="b">
        <v>1</v>
      </c>
      <c r="E58" s="1" t="s">
        <v>171</v>
      </c>
      <c r="F58" s="1" t="s">
        <v>53</v>
      </c>
      <c r="G58" s="1" t="s">
        <v>66</v>
      </c>
      <c r="H58" s="1" t="s">
        <v>172</v>
      </c>
      <c r="I58" s="1" t="s">
        <v>68</v>
      </c>
    </row>
    <row r="59" spans="1:9" x14ac:dyDescent="0.2">
      <c r="A59" s="1">
        <v>58</v>
      </c>
      <c r="B59" s="3">
        <v>44308.650405092594</v>
      </c>
      <c r="C59" s="3">
        <v>44308.650416666664</v>
      </c>
      <c r="D59" s="1" t="b">
        <v>1</v>
      </c>
      <c r="E59" s="1" t="s">
        <v>173</v>
      </c>
      <c r="F59" s="1" t="s">
        <v>63</v>
      </c>
      <c r="G59" s="1" t="s">
        <v>66</v>
      </c>
      <c r="H59" s="1" t="s">
        <v>174</v>
      </c>
    </row>
    <row r="60" spans="1:9" x14ac:dyDescent="0.2">
      <c r="A60" s="1">
        <v>59</v>
      </c>
      <c r="B60" s="3">
        <v>44308.650416666664</v>
      </c>
      <c r="C60" s="3">
        <v>44308.650416666664</v>
      </c>
      <c r="D60" s="1" t="b">
        <v>1</v>
      </c>
      <c r="E60" s="1" t="s">
        <v>175</v>
      </c>
      <c r="F60" s="1" t="s">
        <v>53</v>
      </c>
      <c r="G60" s="1" t="s">
        <v>59</v>
      </c>
      <c r="H60" s="1" t="s">
        <v>176</v>
      </c>
      <c r="I60" s="1" t="s">
        <v>61</v>
      </c>
    </row>
    <row r="61" spans="1:9" x14ac:dyDescent="0.2">
      <c r="A61" s="1">
        <v>60</v>
      </c>
      <c r="B61" s="3">
        <v>44308.650416666664</v>
      </c>
      <c r="C61" s="3">
        <v>44308.65042824074</v>
      </c>
      <c r="D61" s="1" t="b">
        <v>1</v>
      </c>
      <c r="E61" s="1" t="s">
        <v>177</v>
      </c>
      <c r="F61" s="1" t="s">
        <v>63</v>
      </c>
      <c r="G61" s="1" t="s">
        <v>59</v>
      </c>
      <c r="H61" s="1" t="s">
        <v>178</v>
      </c>
    </row>
    <row r="62" spans="1:9" x14ac:dyDescent="0.2">
      <c r="A62" s="1">
        <v>61</v>
      </c>
      <c r="B62" s="3">
        <v>44308.65042824074</v>
      </c>
      <c r="C62" s="3">
        <v>44308.65042824074</v>
      </c>
      <c r="D62" s="1" t="b">
        <v>1</v>
      </c>
      <c r="E62" s="1" t="s">
        <v>179</v>
      </c>
      <c r="F62" s="1" t="s">
        <v>53</v>
      </c>
      <c r="G62" s="1" t="s">
        <v>66</v>
      </c>
      <c r="H62" s="1" t="s">
        <v>180</v>
      </c>
      <c r="I62" s="1" t="s">
        <v>68</v>
      </c>
    </row>
    <row r="63" spans="1:9" x14ac:dyDescent="0.2">
      <c r="A63" s="1">
        <v>62</v>
      </c>
      <c r="B63" s="3">
        <v>44308.65042824074</v>
      </c>
      <c r="C63" s="3">
        <v>44308.650439814817</v>
      </c>
      <c r="D63" s="1" t="b">
        <v>1</v>
      </c>
      <c r="E63" s="1" t="s">
        <v>181</v>
      </c>
      <c r="F63" s="1" t="s">
        <v>63</v>
      </c>
      <c r="G63" s="1" t="s">
        <v>66</v>
      </c>
      <c r="H63" s="1" t="s">
        <v>182</v>
      </c>
    </row>
    <row r="64" spans="1:9" x14ac:dyDescent="0.2">
      <c r="A64" s="1">
        <v>63</v>
      </c>
      <c r="B64" s="3">
        <v>44308.650439814817</v>
      </c>
      <c r="C64" s="3">
        <v>44308.650439814817</v>
      </c>
      <c r="D64" s="1" t="b">
        <v>1</v>
      </c>
      <c r="E64" s="1" t="s">
        <v>183</v>
      </c>
      <c r="F64" s="1" t="s">
        <v>53</v>
      </c>
      <c r="G64" s="1" t="s">
        <v>59</v>
      </c>
      <c r="H64" s="1" t="s">
        <v>184</v>
      </c>
      <c r="I64" s="1" t="s">
        <v>61</v>
      </c>
    </row>
    <row r="65" spans="1:9" x14ac:dyDescent="0.2">
      <c r="A65" s="1">
        <v>64</v>
      </c>
      <c r="B65" s="3">
        <v>44308.650439814817</v>
      </c>
      <c r="C65" s="3">
        <v>44308.650451388887</v>
      </c>
      <c r="D65" s="1" t="b">
        <v>1</v>
      </c>
      <c r="E65" s="1" t="s">
        <v>185</v>
      </c>
      <c r="F65" s="1" t="s">
        <v>63</v>
      </c>
      <c r="G65" s="1" t="s">
        <v>59</v>
      </c>
      <c r="H65" s="1" t="s">
        <v>186</v>
      </c>
    </row>
    <row r="66" spans="1:9" x14ac:dyDescent="0.2">
      <c r="A66" s="1">
        <v>65</v>
      </c>
      <c r="B66" s="3">
        <v>44308.650451388887</v>
      </c>
      <c r="C66" s="3">
        <v>44308.650451388887</v>
      </c>
      <c r="D66" s="1" t="b">
        <v>1</v>
      </c>
      <c r="E66" s="1" t="s">
        <v>187</v>
      </c>
      <c r="F66" s="1" t="s">
        <v>53</v>
      </c>
      <c r="G66" s="1" t="s">
        <v>66</v>
      </c>
      <c r="H66" s="1" t="s">
        <v>188</v>
      </c>
      <c r="I66" s="1" t="s">
        <v>68</v>
      </c>
    </row>
    <row r="67" spans="1:9" x14ac:dyDescent="0.2">
      <c r="A67" s="1">
        <v>66</v>
      </c>
      <c r="B67" s="3">
        <v>44308.650451388887</v>
      </c>
      <c r="C67" s="3">
        <v>44308.650462962964</v>
      </c>
      <c r="D67" s="1" t="b">
        <v>1</v>
      </c>
      <c r="E67" s="1" t="s">
        <v>189</v>
      </c>
      <c r="F67" s="1" t="s">
        <v>63</v>
      </c>
      <c r="G67" s="1" t="s">
        <v>66</v>
      </c>
      <c r="H67" s="1" t="s">
        <v>190</v>
      </c>
    </row>
    <row r="68" spans="1:9" x14ac:dyDescent="0.2">
      <c r="A68" s="1">
        <v>67</v>
      </c>
      <c r="B68" s="3">
        <v>44308.650462962964</v>
      </c>
      <c r="C68" s="3">
        <v>44308.650462962964</v>
      </c>
      <c r="D68" s="1" t="b">
        <v>1</v>
      </c>
      <c r="E68" s="1" t="s">
        <v>191</v>
      </c>
      <c r="F68" s="1" t="s">
        <v>53</v>
      </c>
      <c r="G68" s="1" t="s">
        <v>59</v>
      </c>
      <c r="H68" s="1" t="s">
        <v>192</v>
      </c>
      <c r="I68" s="1" t="s">
        <v>61</v>
      </c>
    </row>
    <row r="69" spans="1:9" x14ac:dyDescent="0.2">
      <c r="A69" s="1">
        <v>68</v>
      </c>
      <c r="B69" s="3">
        <v>44308.650462962964</v>
      </c>
      <c r="C69" s="3">
        <v>44308.65047453704</v>
      </c>
      <c r="D69" s="1" t="b">
        <v>1</v>
      </c>
      <c r="E69" s="1" t="s">
        <v>193</v>
      </c>
      <c r="F69" s="1" t="s">
        <v>63</v>
      </c>
      <c r="G69" s="1" t="s">
        <v>59</v>
      </c>
      <c r="H69" s="1" t="s">
        <v>194</v>
      </c>
    </row>
    <row r="70" spans="1:9" x14ac:dyDescent="0.2">
      <c r="A70" s="1">
        <v>69</v>
      </c>
      <c r="B70" s="3">
        <v>44308.65047453704</v>
      </c>
      <c r="C70" s="3">
        <v>44308.65048611111</v>
      </c>
      <c r="D70" s="1" t="b">
        <v>1</v>
      </c>
      <c r="E70" s="1" t="s">
        <v>195</v>
      </c>
      <c r="F70" s="1" t="s">
        <v>53</v>
      </c>
      <c r="G70" s="1" t="s">
        <v>66</v>
      </c>
      <c r="H70" s="1" t="s">
        <v>196</v>
      </c>
      <c r="I70" s="1" t="s">
        <v>68</v>
      </c>
    </row>
    <row r="71" spans="1:9" x14ac:dyDescent="0.2">
      <c r="A71" s="1">
        <v>70</v>
      </c>
      <c r="B71" s="3">
        <v>44308.65048611111</v>
      </c>
      <c r="C71" s="3">
        <v>44308.65048611111</v>
      </c>
      <c r="D71" s="1" t="b">
        <v>1</v>
      </c>
      <c r="E71" s="1" t="s">
        <v>197</v>
      </c>
      <c r="F71" s="1" t="s">
        <v>63</v>
      </c>
      <c r="G71" s="1" t="s">
        <v>66</v>
      </c>
      <c r="H71" s="1" t="s">
        <v>198</v>
      </c>
    </row>
    <row r="72" spans="1:9" x14ac:dyDescent="0.2">
      <c r="A72" s="1">
        <v>71</v>
      </c>
      <c r="B72" s="3">
        <v>44308.65048611111</v>
      </c>
      <c r="C72" s="3">
        <v>44308.65048611111</v>
      </c>
      <c r="D72" s="1" t="b">
        <v>1</v>
      </c>
      <c r="E72" s="1" t="s">
        <v>199</v>
      </c>
      <c r="F72" s="1" t="s">
        <v>53</v>
      </c>
      <c r="G72" s="1" t="s">
        <v>59</v>
      </c>
      <c r="H72" s="1" t="s">
        <v>200</v>
      </c>
      <c r="I72" s="1" t="s">
        <v>61</v>
      </c>
    </row>
    <row r="73" spans="1:9" x14ac:dyDescent="0.2">
      <c r="A73" s="1">
        <v>72</v>
      </c>
      <c r="B73" s="3">
        <v>44308.65048611111</v>
      </c>
      <c r="C73" s="3">
        <v>44308.650497685187</v>
      </c>
      <c r="D73" s="1" t="b">
        <v>1</v>
      </c>
      <c r="E73" s="1" t="s">
        <v>201</v>
      </c>
      <c r="F73" s="1" t="s">
        <v>63</v>
      </c>
      <c r="G73" s="1" t="s">
        <v>59</v>
      </c>
      <c r="H73" s="1" t="s">
        <v>202</v>
      </c>
    </row>
    <row r="74" spans="1:9" x14ac:dyDescent="0.2">
      <c r="A74" s="1">
        <v>73</v>
      </c>
      <c r="B74" s="3">
        <v>44308.650497685187</v>
      </c>
      <c r="C74" s="3">
        <v>44308.650497685187</v>
      </c>
      <c r="D74" s="1" t="b">
        <v>1</v>
      </c>
      <c r="E74" s="1" t="s">
        <v>203</v>
      </c>
      <c r="F74" s="1" t="s">
        <v>53</v>
      </c>
      <c r="G74" s="1" t="s">
        <v>66</v>
      </c>
      <c r="H74" s="1" t="s">
        <v>204</v>
      </c>
      <c r="I74" s="1" t="s">
        <v>68</v>
      </c>
    </row>
    <row r="75" spans="1:9" x14ac:dyDescent="0.2">
      <c r="A75" s="1">
        <v>74</v>
      </c>
      <c r="B75" s="3">
        <v>44308.650497685187</v>
      </c>
      <c r="C75" s="3">
        <v>44308.650509259256</v>
      </c>
      <c r="D75" s="1" t="b">
        <v>1</v>
      </c>
      <c r="E75" s="1" t="s">
        <v>205</v>
      </c>
      <c r="F75" s="1" t="s">
        <v>63</v>
      </c>
      <c r="G75" s="1" t="s">
        <v>66</v>
      </c>
      <c r="H75" s="1" t="s">
        <v>206</v>
      </c>
    </row>
    <row r="76" spans="1:9" x14ac:dyDescent="0.2">
      <c r="A76" s="1">
        <v>75</v>
      </c>
      <c r="B76" s="3">
        <v>44308.650509259256</v>
      </c>
      <c r="C76" s="3">
        <v>44308.650509259256</v>
      </c>
      <c r="D76" s="1" t="b">
        <v>1</v>
      </c>
      <c r="E76" s="1" t="s">
        <v>207</v>
      </c>
      <c r="F76" s="1" t="s">
        <v>53</v>
      </c>
      <c r="G76" s="1" t="s">
        <v>59</v>
      </c>
      <c r="H76" s="1" t="s">
        <v>208</v>
      </c>
      <c r="I76" s="1" t="s">
        <v>61</v>
      </c>
    </row>
    <row r="77" spans="1:9" x14ac:dyDescent="0.2">
      <c r="A77" s="1">
        <v>76</v>
      </c>
      <c r="B77" s="3">
        <v>44308.650509259256</v>
      </c>
      <c r="C77" s="3">
        <v>44308.650520833333</v>
      </c>
      <c r="D77" s="1" t="b">
        <v>1</v>
      </c>
      <c r="E77" s="1" t="s">
        <v>209</v>
      </c>
      <c r="F77" s="1" t="s">
        <v>63</v>
      </c>
      <c r="G77" s="1" t="s">
        <v>59</v>
      </c>
      <c r="H77" s="1" t="s">
        <v>210</v>
      </c>
    </row>
    <row r="78" spans="1:9" x14ac:dyDescent="0.2">
      <c r="A78" s="1">
        <v>77</v>
      </c>
      <c r="B78" s="3">
        <v>44308.650520833333</v>
      </c>
      <c r="C78" s="3">
        <v>44308.650520833333</v>
      </c>
      <c r="D78" s="1" t="b">
        <v>1</v>
      </c>
      <c r="E78" s="1" t="s">
        <v>211</v>
      </c>
      <c r="F78" s="1" t="s">
        <v>53</v>
      </c>
      <c r="G78" s="1" t="s">
        <v>66</v>
      </c>
      <c r="H78" s="1" t="s">
        <v>212</v>
      </c>
      <c r="I78" s="1" t="s">
        <v>68</v>
      </c>
    </row>
    <row r="79" spans="1:9" x14ac:dyDescent="0.2">
      <c r="A79" s="1">
        <v>78</v>
      </c>
      <c r="B79" s="3">
        <v>44308.650520833333</v>
      </c>
      <c r="C79" s="3">
        <v>44308.65053240741</v>
      </c>
      <c r="D79" s="1" t="b">
        <v>1</v>
      </c>
      <c r="E79" s="1" t="s">
        <v>213</v>
      </c>
      <c r="F79" s="1" t="s">
        <v>63</v>
      </c>
      <c r="G79" s="1" t="s">
        <v>66</v>
      </c>
      <c r="H79" s="1" t="s">
        <v>214</v>
      </c>
    </row>
    <row r="80" spans="1:9" x14ac:dyDescent="0.2">
      <c r="A80" s="1">
        <v>79</v>
      </c>
      <c r="B80" s="3">
        <v>44308.65053240741</v>
      </c>
      <c r="C80" s="3">
        <v>44308.65053240741</v>
      </c>
      <c r="D80" s="1" t="b">
        <v>1</v>
      </c>
      <c r="E80" s="1" t="s">
        <v>215</v>
      </c>
      <c r="F80" s="1" t="s">
        <v>53</v>
      </c>
      <c r="G80" s="1" t="s">
        <v>59</v>
      </c>
      <c r="H80" s="1" t="s">
        <v>216</v>
      </c>
      <c r="I80" s="1" t="s">
        <v>61</v>
      </c>
    </row>
    <row r="81" spans="1:9" x14ac:dyDescent="0.2">
      <c r="A81" s="1">
        <v>80</v>
      </c>
      <c r="B81" s="3">
        <v>44308.65053240741</v>
      </c>
      <c r="C81" s="3">
        <v>44308.650543981479</v>
      </c>
      <c r="D81" s="1" t="b">
        <v>1</v>
      </c>
      <c r="E81" s="1" t="s">
        <v>217</v>
      </c>
      <c r="F81" s="1" t="s">
        <v>63</v>
      </c>
      <c r="G81" s="1" t="s">
        <v>59</v>
      </c>
      <c r="H81" s="1" t="s">
        <v>218</v>
      </c>
    </row>
    <row r="82" spans="1:9" x14ac:dyDescent="0.2">
      <c r="A82" s="1">
        <v>81</v>
      </c>
      <c r="B82" s="3">
        <v>44308.650543981479</v>
      </c>
      <c r="C82" s="3">
        <v>44308.650543981479</v>
      </c>
      <c r="D82" s="1" t="b">
        <v>1</v>
      </c>
      <c r="E82" s="1" t="s">
        <v>219</v>
      </c>
      <c r="F82" s="1" t="s">
        <v>53</v>
      </c>
      <c r="G82" s="1" t="s">
        <v>66</v>
      </c>
      <c r="H82" s="1" t="s">
        <v>220</v>
      </c>
      <c r="I82" s="1" t="s">
        <v>68</v>
      </c>
    </row>
    <row r="83" spans="1:9" x14ac:dyDescent="0.2">
      <c r="A83" s="1">
        <v>82</v>
      </c>
      <c r="B83" s="3">
        <v>44308.650543981479</v>
      </c>
      <c r="C83" s="3">
        <v>44308.650555555556</v>
      </c>
      <c r="D83" s="1" t="b">
        <v>1</v>
      </c>
      <c r="E83" s="1" t="s">
        <v>221</v>
      </c>
      <c r="F83" s="1" t="s">
        <v>63</v>
      </c>
      <c r="G83" s="1" t="s">
        <v>66</v>
      </c>
      <c r="H83" s="1" t="s">
        <v>222</v>
      </c>
    </row>
    <row r="84" spans="1:9" x14ac:dyDescent="0.2">
      <c r="A84" s="1">
        <v>83</v>
      </c>
      <c r="B84" s="3">
        <v>44308.650555555556</v>
      </c>
      <c r="C84" s="3">
        <v>44308.650555555556</v>
      </c>
      <c r="D84" s="1" t="b">
        <v>1</v>
      </c>
      <c r="E84" s="1" t="s">
        <v>223</v>
      </c>
      <c r="F84" s="1" t="s">
        <v>53</v>
      </c>
      <c r="G84" s="1" t="s">
        <v>59</v>
      </c>
      <c r="H84" s="1" t="s">
        <v>224</v>
      </c>
      <c r="I84" s="1" t="s">
        <v>61</v>
      </c>
    </row>
    <row r="85" spans="1:9" x14ac:dyDescent="0.2">
      <c r="A85" s="1">
        <v>84</v>
      </c>
      <c r="B85" s="3">
        <v>44308.650555555556</v>
      </c>
      <c r="C85" s="3">
        <v>44308.650567129633</v>
      </c>
      <c r="D85" s="1" t="b">
        <v>1</v>
      </c>
      <c r="E85" s="1" t="s">
        <v>225</v>
      </c>
      <c r="F85" s="1" t="s">
        <v>63</v>
      </c>
      <c r="G85" s="1" t="s">
        <v>59</v>
      </c>
      <c r="H85" s="1" t="s">
        <v>226</v>
      </c>
    </row>
    <row r="86" spans="1:9" x14ac:dyDescent="0.2">
      <c r="A86" s="1">
        <v>85</v>
      </c>
      <c r="B86" s="3">
        <v>44308.650567129633</v>
      </c>
      <c r="C86" s="3">
        <v>44308.650567129633</v>
      </c>
      <c r="D86" s="1" t="b">
        <v>1</v>
      </c>
      <c r="E86" s="1" t="s">
        <v>227</v>
      </c>
      <c r="F86" s="1" t="s">
        <v>53</v>
      </c>
      <c r="G86" s="1" t="s">
        <v>66</v>
      </c>
      <c r="H86" s="1" t="s">
        <v>228</v>
      </c>
      <c r="I86" s="1" t="s">
        <v>68</v>
      </c>
    </row>
    <row r="87" spans="1:9" x14ac:dyDescent="0.2">
      <c r="A87" s="1">
        <v>86</v>
      </c>
      <c r="B87" s="3">
        <v>44308.650567129633</v>
      </c>
      <c r="C87" s="3">
        <v>44308.650578703702</v>
      </c>
      <c r="D87" s="1" t="b">
        <v>1</v>
      </c>
      <c r="E87" s="1" t="s">
        <v>229</v>
      </c>
      <c r="F87" s="1" t="s">
        <v>63</v>
      </c>
      <c r="G87" s="1" t="s">
        <v>66</v>
      </c>
      <c r="H87" s="1" t="s">
        <v>230</v>
      </c>
    </row>
    <row r="88" spans="1:9" x14ac:dyDescent="0.2">
      <c r="A88" s="1">
        <v>87</v>
      </c>
      <c r="B88" s="3">
        <v>44308.650578703702</v>
      </c>
      <c r="C88" s="3">
        <v>44308.650578703702</v>
      </c>
      <c r="D88" s="1" t="b">
        <v>1</v>
      </c>
      <c r="E88" s="1" t="s">
        <v>231</v>
      </c>
      <c r="F88" s="1" t="s">
        <v>53</v>
      </c>
      <c r="G88" s="1" t="s">
        <v>59</v>
      </c>
      <c r="H88" s="1" t="s">
        <v>232</v>
      </c>
      <c r="I88" s="1" t="s">
        <v>61</v>
      </c>
    </row>
    <row r="89" spans="1:9" x14ac:dyDescent="0.2">
      <c r="A89" s="1">
        <v>88</v>
      </c>
      <c r="B89" s="3">
        <v>44308.650578703702</v>
      </c>
      <c r="C89" s="3">
        <v>44308.650590277779</v>
      </c>
      <c r="D89" s="1" t="b">
        <v>1</v>
      </c>
      <c r="E89" s="1" t="s">
        <v>233</v>
      </c>
      <c r="F89" s="1" t="s">
        <v>63</v>
      </c>
      <c r="G89" s="1" t="s">
        <v>59</v>
      </c>
      <c r="H89" s="1" t="s">
        <v>234</v>
      </c>
    </row>
    <row r="90" spans="1:9" x14ac:dyDescent="0.2">
      <c r="A90" s="1">
        <v>89</v>
      </c>
      <c r="B90" s="3">
        <v>44308.650590277779</v>
      </c>
      <c r="C90" s="3">
        <v>44308.650590277779</v>
      </c>
      <c r="D90" s="1" t="b">
        <v>1</v>
      </c>
      <c r="E90" s="1" t="s">
        <v>235</v>
      </c>
      <c r="F90" s="1" t="s">
        <v>53</v>
      </c>
      <c r="G90" s="1" t="s">
        <v>66</v>
      </c>
      <c r="H90" s="1" t="s">
        <v>236</v>
      </c>
      <c r="I90" s="1" t="s">
        <v>68</v>
      </c>
    </row>
    <row r="91" spans="1:9" x14ac:dyDescent="0.2">
      <c r="A91" s="1">
        <v>90</v>
      </c>
      <c r="B91" s="3">
        <v>44308.650590277779</v>
      </c>
      <c r="C91" s="3">
        <v>44308.650601851848</v>
      </c>
      <c r="D91" s="1" t="b">
        <v>1</v>
      </c>
      <c r="E91" s="1" t="s">
        <v>237</v>
      </c>
      <c r="F91" s="1" t="s">
        <v>63</v>
      </c>
      <c r="G91" s="1" t="s">
        <v>66</v>
      </c>
      <c r="H91" s="1" t="s">
        <v>238</v>
      </c>
    </row>
    <row r="92" spans="1:9" x14ac:dyDescent="0.2">
      <c r="A92" s="1">
        <v>91</v>
      </c>
      <c r="B92" s="3">
        <v>44308.650601851848</v>
      </c>
      <c r="C92" s="3">
        <v>44308.650613425925</v>
      </c>
      <c r="D92" s="1" t="b">
        <v>1</v>
      </c>
      <c r="E92" s="1" t="s">
        <v>239</v>
      </c>
      <c r="F92" s="1" t="s">
        <v>53</v>
      </c>
      <c r="G92" s="1" t="s">
        <v>59</v>
      </c>
      <c r="H92" s="1" t="s">
        <v>240</v>
      </c>
      <c r="I92" s="1" t="s">
        <v>61</v>
      </c>
    </row>
    <row r="93" spans="1:9" x14ac:dyDescent="0.2">
      <c r="A93" s="1">
        <v>92</v>
      </c>
      <c r="B93" s="3">
        <v>44308.650613425925</v>
      </c>
      <c r="C93" s="3">
        <v>44308.650613425925</v>
      </c>
      <c r="D93" s="1" t="b">
        <v>1</v>
      </c>
      <c r="E93" s="1" t="s">
        <v>241</v>
      </c>
      <c r="F93" s="1" t="s">
        <v>63</v>
      </c>
      <c r="G93" s="1" t="s">
        <v>59</v>
      </c>
      <c r="H93" s="1" t="s">
        <v>242</v>
      </c>
    </row>
    <row r="94" spans="1:9" x14ac:dyDescent="0.2">
      <c r="A94" s="1">
        <v>93</v>
      </c>
      <c r="B94" s="3">
        <v>44308.650613425925</v>
      </c>
      <c r="C94" s="3">
        <v>44308.650613425925</v>
      </c>
      <c r="D94" s="1" t="b">
        <v>1</v>
      </c>
      <c r="E94" s="1" t="s">
        <v>243</v>
      </c>
      <c r="F94" s="1" t="s">
        <v>53</v>
      </c>
      <c r="G94" s="1" t="s">
        <v>66</v>
      </c>
      <c r="H94" s="1" t="s">
        <v>244</v>
      </c>
      <c r="I94" s="1" t="s">
        <v>68</v>
      </c>
    </row>
    <row r="95" spans="1:9" x14ac:dyDescent="0.2">
      <c r="A95" s="1">
        <v>94</v>
      </c>
      <c r="B95" s="3">
        <v>44308.650613425925</v>
      </c>
      <c r="C95" s="3">
        <v>44308.650625000002</v>
      </c>
      <c r="D95" s="1" t="b">
        <v>1</v>
      </c>
      <c r="E95" s="1" t="s">
        <v>245</v>
      </c>
      <c r="F95" s="1" t="s">
        <v>63</v>
      </c>
      <c r="G95" s="1" t="s">
        <v>66</v>
      </c>
      <c r="H95" s="1" t="s">
        <v>246</v>
      </c>
    </row>
    <row r="96" spans="1:9" x14ac:dyDescent="0.2">
      <c r="A96" s="1">
        <v>95</v>
      </c>
      <c r="B96" s="3">
        <v>44308.650625000002</v>
      </c>
      <c r="C96" s="3">
        <v>44308.650625000002</v>
      </c>
      <c r="D96" s="1" t="b">
        <v>1</v>
      </c>
      <c r="E96" s="1" t="s">
        <v>247</v>
      </c>
      <c r="F96" s="1" t="s">
        <v>53</v>
      </c>
      <c r="G96" s="1" t="s">
        <v>59</v>
      </c>
      <c r="H96" s="1" t="s">
        <v>248</v>
      </c>
      <c r="I96" s="1" t="s">
        <v>61</v>
      </c>
    </row>
    <row r="97" spans="1:9" x14ac:dyDescent="0.2">
      <c r="A97" s="1">
        <v>96</v>
      </c>
      <c r="B97" s="3">
        <v>44308.650625000002</v>
      </c>
      <c r="C97" s="3">
        <v>44308.650636574072</v>
      </c>
      <c r="D97" s="1" t="b">
        <v>1</v>
      </c>
      <c r="E97" s="1" t="s">
        <v>249</v>
      </c>
      <c r="F97" s="1" t="s">
        <v>63</v>
      </c>
      <c r="G97" s="1" t="s">
        <v>59</v>
      </c>
      <c r="H97" s="1" t="s">
        <v>250</v>
      </c>
    </row>
    <row r="98" spans="1:9" x14ac:dyDescent="0.2">
      <c r="A98" s="1">
        <v>97</v>
      </c>
      <c r="B98" s="3">
        <v>44308.650636574072</v>
      </c>
      <c r="C98" s="3">
        <v>44308.650636574072</v>
      </c>
      <c r="D98" s="1" t="b">
        <v>1</v>
      </c>
      <c r="E98" s="1" t="s">
        <v>251</v>
      </c>
      <c r="F98" s="1" t="s">
        <v>53</v>
      </c>
      <c r="G98" s="1" t="s">
        <v>66</v>
      </c>
      <c r="H98" s="1" t="s">
        <v>252</v>
      </c>
      <c r="I98" s="1" t="s">
        <v>68</v>
      </c>
    </row>
    <row r="99" spans="1:9" x14ac:dyDescent="0.2">
      <c r="A99" s="1">
        <v>98</v>
      </c>
      <c r="B99" s="3">
        <v>44308.650636574072</v>
      </c>
      <c r="C99" s="3">
        <v>44308.650648148148</v>
      </c>
      <c r="D99" s="1" t="b">
        <v>1</v>
      </c>
      <c r="E99" s="1" t="s">
        <v>253</v>
      </c>
      <c r="F99" s="1" t="s">
        <v>63</v>
      </c>
      <c r="G99" s="1" t="s">
        <v>66</v>
      </c>
      <c r="H99" s="1" t="s">
        <v>254</v>
      </c>
    </row>
    <row r="100" spans="1:9" x14ac:dyDescent="0.2">
      <c r="A100" s="1">
        <v>99</v>
      </c>
      <c r="B100" s="3">
        <v>44308.650648148148</v>
      </c>
      <c r="C100" s="3">
        <v>44308.650648148148</v>
      </c>
      <c r="D100" s="1" t="b">
        <v>1</v>
      </c>
      <c r="E100" s="1" t="s">
        <v>255</v>
      </c>
      <c r="F100" s="1" t="s">
        <v>53</v>
      </c>
      <c r="G100" s="1" t="s">
        <v>59</v>
      </c>
      <c r="H100" s="1" t="s">
        <v>256</v>
      </c>
      <c r="I100" s="1" t="s">
        <v>61</v>
      </c>
    </row>
    <row r="101" spans="1:9" x14ac:dyDescent="0.2">
      <c r="A101" s="1">
        <v>100</v>
      </c>
      <c r="B101" s="3">
        <v>44308.650648148148</v>
      </c>
      <c r="C101" s="3">
        <v>44308.650659722225</v>
      </c>
      <c r="D101" s="1" t="b">
        <v>1</v>
      </c>
      <c r="E101" s="1" t="s">
        <v>257</v>
      </c>
      <c r="F101" s="1" t="s">
        <v>63</v>
      </c>
      <c r="G101" s="1" t="s">
        <v>59</v>
      </c>
      <c r="H101" s="1" t="s">
        <v>258</v>
      </c>
    </row>
    <row r="102" spans="1:9" x14ac:dyDescent="0.2">
      <c r="A102" s="1">
        <v>101</v>
      </c>
      <c r="B102" s="3">
        <v>44308.650659722225</v>
      </c>
      <c r="C102" s="3">
        <v>44308.650659722225</v>
      </c>
      <c r="D102" s="1" t="b">
        <v>1</v>
      </c>
      <c r="E102" s="1" t="s">
        <v>259</v>
      </c>
      <c r="F102" s="1" t="s">
        <v>53</v>
      </c>
      <c r="G102" s="1" t="s">
        <v>66</v>
      </c>
      <c r="H102" s="1" t="s">
        <v>260</v>
      </c>
      <c r="I102" s="1" t="s">
        <v>68</v>
      </c>
    </row>
    <row r="103" spans="1:9" x14ac:dyDescent="0.2">
      <c r="A103" s="1">
        <v>102</v>
      </c>
      <c r="B103" s="3">
        <v>44308.650659722225</v>
      </c>
      <c r="C103" s="3">
        <v>44308.650671296295</v>
      </c>
      <c r="D103" s="1" t="b">
        <v>1</v>
      </c>
      <c r="E103" s="1" t="s">
        <v>261</v>
      </c>
      <c r="F103" s="1" t="s">
        <v>63</v>
      </c>
      <c r="G103" s="1" t="s">
        <v>66</v>
      </c>
      <c r="H103" s="1" t="s">
        <v>262</v>
      </c>
    </row>
    <row r="104" spans="1:9" x14ac:dyDescent="0.2">
      <c r="A104" s="1">
        <v>103</v>
      </c>
      <c r="B104" s="3">
        <v>44308.650671296295</v>
      </c>
      <c r="C104" s="3">
        <v>44308.650671296295</v>
      </c>
      <c r="D104" s="1" t="b">
        <v>1</v>
      </c>
      <c r="E104" s="1" t="s">
        <v>263</v>
      </c>
      <c r="F104" s="1" t="s">
        <v>53</v>
      </c>
      <c r="G104" s="1" t="s">
        <v>59</v>
      </c>
      <c r="H104" s="1" t="s">
        <v>264</v>
      </c>
      <c r="I104" s="1" t="s">
        <v>61</v>
      </c>
    </row>
    <row r="105" spans="1:9" x14ac:dyDescent="0.2">
      <c r="A105" s="1">
        <v>104</v>
      </c>
      <c r="B105" s="3">
        <v>44308.650671296295</v>
      </c>
      <c r="C105" s="3">
        <v>44308.650682870371</v>
      </c>
      <c r="D105" s="1" t="b">
        <v>1</v>
      </c>
      <c r="E105" s="1" t="s">
        <v>265</v>
      </c>
      <c r="F105" s="1" t="s">
        <v>63</v>
      </c>
      <c r="G105" s="1" t="s">
        <v>59</v>
      </c>
      <c r="H105" s="1" t="s">
        <v>266</v>
      </c>
    </row>
    <row r="106" spans="1:9" x14ac:dyDescent="0.2">
      <c r="A106" s="1">
        <v>105</v>
      </c>
      <c r="B106" s="3">
        <v>44308.650682870371</v>
      </c>
      <c r="C106" s="3">
        <v>44308.650682870371</v>
      </c>
      <c r="D106" s="1" t="b">
        <v>1</v>
      </c>
      <c r="E106" s="1" t="s">
        <v>267</v>
      </c>
      <c r="F106" s="1" t="s">
        <v>53</v>
      </c>
      <c r="G106" s="1" t="s">
        <v>66</v>
      </c>
      <c r="H106" s="1" t="s">
        <v>268</v>
      </c>
      <c r="I106" s="1" t="s">
        <v>68</v>
      </c>
    </row>
    <row r="107" spans="1:9" x14ac:dyDescent="0.2">
      <c r="A107" s="1">
        <v>106</v>
      </c>
      <c r="B107" s="3">
        <v>44308.650682870371</v>
      </c>
      <c r="C107" s="3">
        <v>44308.650694444441</v>
      </c>
      <c r="D107" s="1" t="b">
        <v>1</v>
      </c>
      <c r="E107" s="1" t="s">
        <v>269</v>
      </c>
      <c r="F107" s="1" t="s">
        <v>63</v>
      </c>
      <c r="G107" s="1" t="s">
        <v>66</v>
      </c>
      <c r="H107" s="1" t="s">
        <v>270</v>
      </c>
    </row>
    <row r="108" spans="1:9" x14ac:dyDescent="0.2">
      <c r="A108" s="1">
        <v>107</v>
      </c>
      <c r="B108" s="3">
        <v>44308.650694444441</v>
      </c>
      <c r="C108" s="3">
        <v>44308.650694444441</v>
      </c>
      <c r="D108" s="1" t="b">
        <v>1</v>
      </c>
      <c r="E108" s="1" t="s">
        <v>271</v>
      </c>
      <c r="F108" s="1" t="s">
        <v>53</v>
      </c>
      <c r="G108" s="1" t="s">
        <v>59</v>
      </c>
      <c r="H108" s="1" t="s">
        <v>272</v>
      </c>
      <c r="I108" s="1" t="s">
        <v>61</v>
      </c>
    </row>
    <row r="109" spans="1:9" x14ac:dyDescent="0.2">
      <c r="A109" s="1">
        <v>108</v>
      </c>
      <c r="B109" s="3">
        <v>44308.650694444441</v>
      </c>
      <c r="C109" s="3">
        <v>44308.650706018518</v>
      </c>
      <c r="D109" s="1" t="b">
        <v>1</v>
      </c>
      <c r="E109" s="1" t="s">
        <v>273</v>
      </c>
      <c r="F109" s="1" t="s">
        <v>63</v>
      </c>
      <c r="G109" s="1" t="s">
        <v>59</v>
      </c>
      <c r="H109" s="1" t="s">
        <v>274</v>
      </c>
    </row>
    <row r="110" spans="1:9" x14ac:dyDescent="0.2">
      <c r="A110" s="1">
        <v>109</v>
      </c>
      <c r="B110" s="3">
        <v>44308.650706018518</v>
      </c>
      <c r="C110" s="3">
        <v>44308.650706018518</v>
      </c>
      <c r="D110" s="1" t="b">
        <v>1</v>
      </c>
      <c r="E110" s="1" t="s">
        <v>275</v>
      </c>
      <c r="F110" s="1" t="s">
        <v>53</v>
      </c>
      <c r="G110" s="1" t="s">
        <v>66</v>
      </c>
      <c r="H110" s="1" t="s">
        <v>276</v>
      </c>
      <c r="I110" s="1" t="s">
        <v>68</v>
      </c>
    </row>
    <row r="111" spans="1:9" x14ac:dyDescent="0.2">
      <c r="A111" s="1">
        <v>110</v>
      </c>
      <c r="B111" s="3">
        <v>44308.650706018518</v>
      </c>
      <c r="C111" s="3">
        <v>44308.650717592594</v>
      </c>
      <c r="D111" s="1" t="b">
        <v>1</v>
      </c>
      <c r="E111" s="1" t="s">
        <v>277</v>
      </c>
      <c r="F111" s="1" t="s">
        <v>63</v>
      </c>
      <c r="G111" s="1" t="s">
        <v>66</v>
      </c>
      <c r="H111" s="1" t="s">
        <v>278</v>
      </c>
    </row>
    <row r="112" spans="1:9" x14ac:dyDescent="0.2">
      <c r="A112" s="1">
        <v>111</v>
      </c>
      <c r="B112" s="3">
        <v>44308.650717592594</v>
      </c>
      <c r="C112" s="3">
        <v>44308.650717592594</v>
      </c>
      <c r="D112" s="1" t="b">
        <v>1</v>
      </c>
      <c r="E112" s="1" t="s">
        <v>279</v>
      </c>
      <c r="F112" s="1" t="s">
        <v>53</v>
      </c>
      <c r="G112" s="1" t="s">
        <v>59</v>
      </c>
      <c r="H112" s="1" t="s">
        <v>280</v>
      </c>
      <c r="I112" s="1" t="s">
        <v>61</v>
      </c>
    </row>
    <row r="113" spans="1:9" x14ac:dyDescent="0.2">
      <c r="A113" s="1">
        <v>112</v>
      </c>
      <c r="B113" s="3">
        <v>44308.650717592594</v>
      </c>
      <c r="C113" s="3">
        <v>44308.650729166664</v>
      </c>
      <c r="D113" s="1" t="b">
        <v>1</v>
      </c>
      <c r="E113" s="1" t="s">
        <v>281</v>
      </c>
      <c r="F113" s="1" t="s">
        <v>63</v>
      </c>
      <c r="G113" s="1" t="s">
        <v>59</v>
      </c>
      <c r="H113" s="1" t="s">
        <v>282</v>
      </c>
    </row>
    <row r="114" spans="1:9" x14ac:dyDescent="0.2">
      <c r="A114" s="1">
        <v>113</v>
      </c>
      <c r="B114" s="3">
        <v>44308.650729166664</v>
      </c>
      <c r="C114" s="3">
        <v>44308.650729166664</v>
      </c>
      <c r="D114" s="1" t="b">
        <v>1</v>
      </c>
      <c r="E114" s="1" t="s">
        <v>283</v>
      </c>
      <c r="F114" s="1" t="s">
        <v>53</v>
      </c>
      <c r="G114" s="1" t="s">
        <v>66</v>
      </c>
      <c r="H114" s="1" t="s">
        <v>284</v>
      </c>
      <c r="I114" s="1" t="s">
        <v>68</v>
      </c>
    </row>
    <row r="115" spans="1:9" x14ac:dyDescent="0.2">
      <c r="A115" s="1">
        <v>114</v>
      </c>
      <c r="B115" s="3">
        <v>44308.650729166664</v>
      </c>
      <c r="C115" s="3">
        <v>44308.650740740741</v>
      </c>
      <c r="D115" s="1" t="b">
        <v>1</v>
      </c>
      <c r="E115" s="1" t="s">
        <v>285</v>
      </c>
      <c r="F115" s="1" t="s">
        <v>63</v>
      </c>
      <c r="G115" s="1" t="s">
        <v>66</v>
      </c>
      <c r="H115" s="1" t="s">
        <v>286</v>
      </c>
    </row>
    <row r="116" spans="1:9" x14ac:dyDescent="0.2">
      <c r="A116" s="1">
        <v>115</v>
      </c>
      <c r="B116" s="3">
        <v>44308.650740740741</v>
      </c>
      <c r="C116" s="3">
        <v>44308.650740740741</v>
      </c>
      <c r="D116" s="1" t="b">
        <v>1</v>
      </c>
      <c r="E116" s="1" t="s">
        <v>287</v>
      </c>
      <c r="F116" s="1" t="s">
        <v>53</v>
      </c>
      <c r="G116" s="1" t="s">
        <v>59</v>
      </c>
      <c r="H116" s="1" t="s">
        <v>288</v>
      </c>
      <c r="I116" s="1" t="s">
        <v>61</v>
      </c>
    </row>
    <row r="117" spans="1:9" x14ac:dyDescent="0.2">
      <c r="A117" s="1">
        <v>116</v>
      </c>
      <c r="B117" s="3">
        <v>44308.650740740741</v>
      </c>
      <c r="C117" s="3">
        <v>44308.650752314818</v>
      </c>
      <c r="D117" s="1" t="b">
        <v>1</v>
      </c>
      <c r="E117" s="1" t="s">
        <v>289</v>
      </c>
      <c r="F117" s="1" t="s">
        <v>63</v>
      </c>
      <c r="G117" s="1" t="s">
        <v>59</v>
      </c>
      <c r="H117" s="1" t="s">
        <v>290</v>
      </c>
    </row>
    <row r="118" spans="1:9" x14ac:dyDescent="0.2">
      <c r="A118" s="1">
        <v>117</v>
      </c>
      <c r="B118" s="3">
        <v>44308.650752314818</v>
      </c>
      <c r="C118" s="3">
        <v>44308.650752314818</v>
      </c>
      <c r="D118" s="1" t="b">
        <v>1</v>
      </c>
      <c r="E118" s="1" t="s">
        <v>291</v>
      </c>
      <c r="F118" s="1" t="s">
        <v>53</v>
      </c>
      <c r="G118" s="1" t="s">
        <v>66</v>
      </c>
      <c r="H118" s="1" t="s">
        <v>292</v>
      </c>
      <c r="I118" s="1" t="s">
        <v>68</v>
      </c>
    </row>
    <row r="119" spans="1:9" x14ac:dyDescent="0.2">
      <c r="A119" s="1">
        <v>118</v>
      </c>
      <c r="B119" s="3">
        <v>44308.650752314818</v>
      </c>
      <c r="C119" s="3">
        <v>44308.650763888887</v>
      </c>
      <c r="D119" s="1" t="b">
        <v>1</v>
      </c>
      <c r="E119" s="1" t="s">
        <v>293</v>
      </c>
      <c r="F119" s="1" t="s">
        <v>63</v>
      </c>
      <c r="G119" s="1" t="s">
        <v>66</v>
      </c>
      <c r="H119" s="1" t="s">
        <v>294</v>
      </c>
    </row>
    <row r="120" spans="1:9" x14ac:dyDescent="0.2">
      <c r="A120" s="1">
        <v>119</v>
      </c>
      <c r="B120" s="3">
        <v>44308.650763888887</v>
      </c>
      <c r="C120" s="3">
        <v>44308.650775462964</v>
      </c>
      <c r="D120" s="1" t="b">
        <v>1</v>
      </c>
      <c r="E120" s="1" t="s">
        <v>295</v>
      </c>
      <c r="F120" s="1" t="s">
        <v>53</v>
      </c>
      <c r="G120" s="1" t="s">
        <v>59</v>
      </c>
      <c r="H120" s="1" t="s">
        <v>296</v>
      </c>
      <c r="I120" s="1" t="s">
        <v>61</v>
      </c>
    </row>
    <row r="121" spans="1:9" x14ac:dyDescent="0.2">
      <c r="A121" s="1">
        <v>120</v>
      </c>
      <c r="B121" s="3">
        <v>44308.650775462964</v>
      </c>
      <c r="C121" s="3">
        <v>44308.650775462964</v>
      </c>
      <c r="D121" s="1" t="b">
        <v>1</v>
      </c>
      <c r="E121" s="1" t="s">
        <v>297</v>
      </c>
      <c r="F121" s="1" t="s">
        <v>63</v>
      </c>
      <c r="G121" s="1" t="s">
        <v>59</v>
      </c>
      <c r="H121" s="1" t="s">
        <v>298</v>
      </c>
    </row>
    <row r="122" spans="1:9" x14ac:dyDescent="0.2">
      <c r="A122" s="1">
        <v>121</v>
      </c>
      <c r="B122" s="3">
        <v>44308.650775462964</v>
      </c>
      <c r="C122" s="3">
        <v>44308.650775462964</v>
      </c>
      <c r="D122" s="1" t="b">
        <v>1</v>
      </c>
      <c r="E122" s="1" t="s">
        <v>299</v>
      </c>
      <c r="F122" s="1" t="s">
        <v>53</v>
      </c>
      <c r="G122" s="1" t="s">
        <v>66</v>
      </c>
      <c r="H122" s="1" t="s">
        <v>300</v>
      </c>
      <c r="I122" s="1" t="s">
        <v>68</v>
      </c>
    </row>
    <row r="123" spans="1:9" x14ac:dyDescent="0.2">
      <c r="A123" s="1">
        <v>122</v>
      </c>
      <c r="B123" s="3">
        <v>44308.650775462964</v>
      </c>
      <c r="C123" s="3">
        <v>44308.65079861111</v>
      </c>
      <c r="D123" s="1" t="b">
        <v>1</v>
      </c>
      <c r="E123" s="1" t="s">
        <v>301</v>
      </c>
      <c r="F123" s="1" t="s">
        <v>63</v>
      </c>
      <c r="G123" s="1" t="s">
        <v>66</v>
      </c>
      <c r="H123" s="1" t="s">
        <v>302</v>
      </c>
    </row>
    <row r="124" spans="1:9" x14ac:dyDescent="0.2">
      <c r="A124" s="1">
        <v>123</v>
      </c>
      <c r="B124" s="3">
        <v>44308.65079861111</v>
      </c>
      <c r="C124" s="3">
        <v>44308.65079861111</v>
      </c>
      <c r="D124" s="1" t="b">
        <v>1</v>
      </c>
      <c r="E124" s="1" t="s">
        <v>303</v>
      </c>
      <c r="F124" s="1" t="s">
        <v>53</v>
      </c>
      <c r="G124" s="1" t="s">
        <v>59</v>
      </c>
      <c r="H124" s="1" t="s">
        <v>304</v>
      </c>
      <c r="I124" s="1" t="s">
        <v>61</v>
      </c>
    </row>
    <row r="125" spans="1:9" x14ac:dyDescent="0.2">
      <c r="A125" s="1">
        <v>124</v>
      </c>
      <c r="B125" s="3">
        <v>44308.65079861111</v>
      </c>
      <c r="C125" s="3">
        <v>44308.650810185187</v>
      </c>
      <c r="D125" s="1" t="b">
        <v>1</v>
      </c>
      <c r="E125" s="1" t="s">
        <v>305</v>
      </c>
      <c r="F125" s="1" t="s">
        <v>63</v>
      </c>
      <c r="G125" s="1" t="s">
        <v>59</v>
      </c>
      <c r="H125" s="1" t="s">
        <v>306</v>
      </c>
    </row>
    <row r="126" spans="1:9" x14ac:dyDescent="0.2">
      <c r="A126" s="1">
        <v>125</v>
      </c>
      <c r="B126" s="3">
        <v>44308.650810185187</v>
      </c>
      <c r="C126" s="3">
        <v>44308.650821759256</v>
      </c>
      <c r="D126" s="1" t="b">
        <v>1</v>
      </c>
      <c r="E126" s="1" t="s">
        <v>307</v>
      </c>
      <c r="F126" s="1" t="s">
        <v>53</v>
      </c>
      <c r="G126" s="1" t="s">
        <v>66</v>
      </c>
      <c r="H126" s="1" t="s">
        <v>308</v>
      </c>
      <c r="I126" s="1" t="s">
        <v>68</v>
      </c>
    </row>
    <row r="127" spans="1:9" x14ac:dyDescent="0.2">
      <c r="A127" s="1">
        <v>126</v>
      </c>
      <c r="B127" s="3">
        <v>44308.650821759256</v>
      </c>
      <c r="C127" s="3">
        <v>44308.650821759256</v>
      </c>
      <c r="D127" s="1" t="b">
        <v>1</v>
      </c>
      <c r="E127" s="1" t="s">
        <v>309</v>
      </c>
      <c r="F127" s="1" t="s">
        <v>63</v>
      </c>
      <c r="G127" s="1" t="s">
        <v>66</v>
      </c>
      <c r="H127" s="1" t="s">
        <v>310</v>
      </c>
    </row>
    <row r="128" spans="1:9" x14ac:dyDescent="0.2">
      <c r="A128" s="1">
        <v>127</v>
      </c>
      <c r="B128" s="3">
        <v>44308.650821759256</v>
      </c>
      <c r="C128" s="3">
        <v>44308.650821759256</v>
      </c>
      <c r="D128" s="1" t="b">
        <v>1</v>
      </c>
      <c r="E128" s="1" t="s">
        <v>311</v>
      </c>
      <c r="F128" s="1" t="s">
        <v>53</v>
      </c>
      <c r="G128" s="1" t="s">
        <v>59</v>
      </c>
      <c r="H128" s="1" t="s">
        <v>312</v>
      </c>
      <c r="I128" s="1" t="s">
        <v>61</v>
      </c>
    </row>
    <row r="129" spans="1:9" x14ac:dyDescent="0.2">
      <c r="A129" s="1">
        <v>128</v>
      </c>
      <c r="B129" s="3">
        <v>44308.650821759256</v>
      </c>
      <c r="C129" s="3">
        <v>44308.650833333333</v>
      </c>
      <c r="D129" s="1" t="b">
        <v>1</v>
      </c>
      <c r="E129" s="1" t="s">
        <v>313</v>
      </c>
      <c r="F129" s="1" t="s">
        <v>63</v>
      </c>
      <c r="G129" s="1" t="s">
        <v>59</v>
      </c>
      <c r="H129" s="1" t="s">
        <v>314</v>
      </c>
    </row>
    <row r="130" spans="1:9" x14ac:dyDescent="0.2">
      <c r="A130" s="1">
        <v>129</v>
      </c>
      <c r="B130" s="3">
        <v>44308.650833333333</v>
      </c>
      <c r="C130" s="3">
        <v>44308.65084490741</v>
      </c>
      <c r="D130" s="1" t="b">
        <v>1</v>
      </c>
      <c r="E130" s="1" t="s">
        <v>315</v>
      </c>
      <c r="F130" s="1" t="s">
        <v>53</v>
      </c>
      <c r="G130" s="1" t="s">
        <v>66</v>
      </c>
      <c r="H130" s="1" t="s">
        <v>316</v>
      </c>
      <c r="I130" s="1" t="s">
        <v>68</v>
      </c>
    </row>
    <row r="131" spans="1:9" x14ac:dyDescent="0.2">
      <c r="A131" s="1">
        <v>130</v>
      </c>
      <c r="B131" s="3">
        <v>44308.65084490741</v>
      </c>
      <c r="C131" s="3">
        <v>44308.65084490741</v>
      </c>
      <c r="D131" s="1" t="b">
        <v>1</v>
      </c>
      <c r="E131" s="1" t="s">
        <v>317</v>
      </c>
      <c r="F131" s="1" t="s">
        <v>63</v>
      </c>
      <c r="G131" s="1" t="s">
        <v>66</v>
      </c>
      <c r="H131" s="1" t="s">
        <v>318</v>
      </c>
    </row>
    <row r="132" spans="1:9" x14ac:dyDescent="0.2">
      <c r="A132" s="1">
        <v>131</v>
      </c>
      <c r="B132" s="3">
        <v>44308.65084490741</v>
      </c>
      <c r="C132" s="3">
        <v>44308.650856481479</v>
      </c>
      <c r="D132" s="1" t="b">
        <v>1</v>
      </c>
      <c r="E132" s="1" t="s">
        <v>319</v>
      </c>
      <c r="F132" s="1" t="s">
        <v>53</v>
      </c>
      <c r="G132" s="1" t="s">
        <v>59</v>
      </c>
      <c r="H132" s="1" t="s">
        <v>320</v>
      </c>
      <c r="I132" s="1" t="s">
        <v>61</v>
      </c>
    </row>
    <row r="133" spans="1:9" x14ac:dyDescent="0.2">
      <c r="A133" s="1">
        <v>132</v>
      </c>
      <c r="B133" s="3">
        <v>44308.650856481479</v>
      </c>
      <c r="C133" s="3">
        <v>44308.650856481479</v>
      </c>
      <c r="D133" s="1" t="b">
        <v>1</v>
      </c>
      <c r="E133" s="1" t="s">
        <v>321</v>
      </c>
      <c r="F133" s="1" t="s">
        <v>63</v>
      </c>
      <c r="G133" s="1" t="s">
        <v>59</v>
      </c>
      <c r="H133" s="1" t="s">
        <v>322</v>
      </c>
    </row>
    <row r="134" spans="1:9" x14ac:dyDescent="0.2">
      <c r="A134" s="1">
        <v>133</v>
      </c>
      <c r="B134" s="3">
        <v>44308.650856481479</v>
      </c>
      <c r="C134" s="3">
        <v>44308.650856481479</v>
      </c>
      <c r="D134" s="1" t="b">
        <v>1</v>
      </c>
      <c r="E134" s="1" t="s">
        <v>323</v>
      </c>
      <c r="F134" s="1" t="s">
        <v>53</v>
      </c>
      <c r="G134" s="1" t="s">
        <v>66</v>
      </c>
      <c r="H134" s="1" t="s">
        <v>324</v>
      </c>
      <c r="I134" s="1" t="s">
        <v>68</v>
      </c>
    </row>
    <row r="135" spans="1:9" x14ac:dyDescent="0.2">
      <c r="A135" s="1">
        <v>134</v>
      </c>
      <c r="B135" s="3">
        <v>44308.650856481479</v>
      </c>
      <c r="D135" s="1" t="b">
        <v>1</v>
      </c>
      <c r="E135" s="1" t="s">
        <v>325</v>
      </c>
      <c r="F135" s="1" t="s">
        <v>63</v>
      </c>
      <c r="G135" s="1" t="s">
        <v>66</v>
      </c>
      <c r="H135" s="1" t="s">
        <v>326</v>
      </c>
    </row>
  </sheetData>
  <pageMargins left="0.75" right="0.75" top="1" bottom="1" header="0.5" footer="0.5"/>
  <pageSetup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CN38"/>
  <sheetViews>
    <sheetView tabSelected="1" topLeftCell="B1" zoomScale="75" zoomScaleNormal="75" zoomScalePageLayoutView="75" workbookViewId="0">
      <pane ySplit="1965" topLeftCell="A2" activePane="bottomLeft"/>
      <selection activeCell="Z1" sqref="Z1"/>
      <selection pane="bottomLeft"/>
    </sheetView>
  </sheetViews>
  <sheetFormatPr defaultColWidth="14.140625" defaultRowHeight="14.25" x14ac:dyDescent="0.2"/>
  <cols>
    <col min="1" max="1" width="0" style="1" hidden="1" customWidth="1"/>
    <col min="2" max="2" width="33.85546875" style="1" customWidth="1"/>
    <col min="3" max="3" width="16.28515625" style="1" customWidth="1"/>
    <col min="4" max="6" width="14.140625" style="45" customWidth="1"/>
    <col min="7" max="8" width="14.140625" style="1" customWidth="1"/>
    <col min="9" max="13" width="14.140625" style="46" customWidth="1"/>
    <col min="14" max="18" width="14.140625" style="47" customWidth="1"/>
    <col min="19" max="22" width="18.140625" style="48" customWidth="1"/>
    <col min="23" max="25" width="14.140625" style="48" customWidth="1"/>
    <col min="26" max="59" width="14.140625" style="49" customWidth="1"/>
    <col min="60" max="76" width="14.140625" style="1" customWidth="1"/>
    <col min="77" max="92" width="14.140625" style="50" customWidth="1"/>
    <col min="93" max="2612" width="14.140625" style="1" customWidth="1"/>
    <col min="2613" max="16384" width="14.140625" style="1"/>
  </cols>
  <sheetData>
    <row r="1" spans="1:92" s="38" customFormat="1" ht="156.75" x14ac:dyDescent="0.25">
      <c r="B1" s="38" t="s">
        <v>327</v>
      </c>
      <c r="C1" s="38" t="s">
        <v>1468</v>
      </c>
      <c r="D1" s="39" t="s">
        <v>1469</v>
      </c>
      <c r="E1" s="39" t="s">
        <v>1470</v>
      </c>
      <c r="F1" s="39" t="s">
        <v>1471</v>
      </c>
      <c r="G1" s="38" t="s">
        <v>1472</v>
      </c>
      <c r="H1" s="38" t="s">
        <v>1473</v>
      </c>
      <c r="I1" s="40" t="s">
        <v>1474</v>
      </c>
      <c r="J1" s="40" t="s">
        <v>1475</v>
      </c>
      <c r="K1" s="40" t="s">
        <v>1476</v>
      </c>
      <c r="L1" s="40" t="s">
        <v>1477</v>
      </c>
      <c r="M1" s="40" t="s">
        <v>1478</v>
      </c>
      <c r="N1" s="41" t="s">
        <v>1479</v>
      </c>
      <c r="O1" s="41" t="s">
        <v>1480</v>
      </c>
      <c r="P1" s="41" t="s">
        <v>1481</v>
      </c>
      <c r="Q1" s="41" t="s">
        <v>1482</v>
      </c>
      <c r="R1" s="41" t="s">
        <v>1483</v>
      </c>
      <c r="S1" s="42" t="s">
        <v>1484</v>
      </c>
      <c r="T1" s="42" t="s">
        <v>1485</v>
      </c>
      <c r="U1" s="42" t="s">
        <v>1486</v>
      </c>
      <c r="V1" s="42" t="s">
        <v>1487</v>
      </c>
      <c r="W1" s="42" t="s">
        <v>1488</v>
      </c>
      <c r="X1" s="42" t="s">
        <v>1489</v>
      </c>
      <c r="Y1" s="42" t="s">
        <v>1490</v>
      </c>
      <c r="Z1" s="43" t="s">
        <v>1491</v>
      </c>
      <c r="AA1" s="43" t="s">
        <v>1492</v>
      </c>
      <c r="AB1" s="43" t="s">
        <v>1493</v>
      </c>
      <c r="AC1" s="43" t="s">
        <v>1494</v>
      </c>
      <c r="AD1" s="43" t="s">
        <v>1495</v>
      </c>
      <c r="AE1" s="43" t="s">
        <v>1496</v>
      </c>
      <c r="AF1" s="43" t="s">
        <v>1497</v>
      </c>
      <c r="AG1" s="43" t="s">
        <v>1498</v>
      </c>
      <c r="AH1" s="43" t="s">
        <v>1499</v>
      </c>
      <c r="AI1" s="43" t="s">
        <v>1500</v>
      </c>
      <c r="AJ1" s="43" t="s">
        <v>1501</v>
      </c>
      <c r="AK1" s="43" t="s">
        <v>1502</v>
      </c>
      <c r="AL1" s="43" t="s">
        <v>1503</v>
      </c>
      <c r="AM1" s="43" t="s">
        <v>1504</v>
      </c>
      <c r="AN1" s="43" t="s">
        <v>1505</v>
      </c>
      <c r="AO1" s="43" t="s">
        <v>1506</v>
      </c>
      <c r="AP1" s="43" t="s">
        <v>1507</v>
      </c>
      <c r="AQ1" s="43" t="s">
        <v>1508</v>
      </c>
      <c r="AR1" s="43" t="s">
        <v>1509</v>
      </c>
      <c r="AS1" s="43" t="s">
        <v>1510</v>
      </c>
      <c r="AT1" s="43" t="s">
        <v>1511</v>
      </c>
      <c r="AU1" s="43" t="s">
        <v>1512</v>
      </c>
      <c r="AV1" s="43" t="s">
        <v>1513</v>
      </c>
      <c r="AW1" s="43" t="s">
        <v>1514</v>
      </c>
      <c r="AX1" s="43" t="s">
        <v>1515</v>
      </c>
      <c r="AY1" s="43" t="s">
        <v>1516</v>
      </c>
      <c r="AZ1" s="43" t="s">
        <v>1517</v>
      </c>
      <c r="BA1" s="43" t="s">
        <v>1518</v>
      </c>
      <c r="BB1" s="43" t="s">
        <v>1519</v>
      </c>
      <c r="BC1" s="43" t="s">
        <v>1520</v>
      </c>
      <c r="BD1" s="43" t="s">
        <v>1521</v>
      </c>
      <c r="BE1" s="43" t="s">
        <v>1522</v>
      </c>
      <c r="BF1" s="43" t="s">
        <v>1523</v>
      </c>
      <c r="BG1" s="43" t="s">
        <v>1524</v>
      </c>
      <c r="BH1" s="38" t="s">
        <v>1525</v>
      </c>
      <c r="BI1" s="38" t="s">
        <v>1526</v>
      </c>
      <c r="BJ1" s="38" t="s">
        <v>1527</v>
      </c>
      <c r="BK1" s="38" t="s">
        <v>1528</v>
      </c>
      <c r="BL1" s="38" t="s">
        <v>1529</v>
      </c>
      <c r="BM1" s="38" t="s">
        <v>1530</v>
      </c>
      <c r="BN1" s="38" t="s">
        <v>1531</v>
      </c>
      <c r="BO1" s="38" t="s">
        <v>1532</v>
      </c>
      <c r="BP1" s="38" t="s">
        <v>1533</v>
      </c>
      <c r="BQ1" s="38" t="s">
        <v>1534</v>
      </c>
      <c r="BR1" s="38" t="s">
        <v>1535</v>
      </c>
      <c r="BS1" s="38" t="s">
        <v>1536</v>
      </c>
      <c r="BT1" s="38" t="s">
        <v>1537</v>
      </c>
      <c r="BU1" s="38" t="s">
        <v>1538</v>
      </c>
      <c r="BV1" s="38" t="s">
        <v>1539</v>
      </c>
      <c r="BW1" s="38" t="s">
        <v>1540</v>
      </c>
      <c r="BX1" s="38" t="s">
        <v>1541</v>
      </c>
      <c r="BY1" s="44" t="s">
        <v>1542</v>
      </c>
      <c r="BZ1" s="44" t="s">
        <v>1543</v>
      </c>
      <c r="CA1" s="44" t="s">
        <v>1544</v>
      </c>
      <c r="CB1" s="44" t="s">
        <v>1545</v>
      </c>
      <c r="CC1" s="44" t="s">
        <v>1546</v>
      </c>
      <c r="CD1" s="44" t="s">
        <v>1547</v>
      </c>
      <c r="CE1" s="44" t="s">
        <v>1548</v>
      </c>
      <c r="CF1" s="44" t="s">
        <v>1549</v>
      </c>
      <c r="CG1" s="44" t="s">
        <v>1550</v>
      </c>
      <c r="CH1" s="44" t="s">
        <v>1551</v>
      </c>
      <c r="CI1" s="44" t="s">
        <v>1552</v>
      </c>
      <c r="CJ1" s="44" t="s">
        <v>1553</v>
      </c>
      <c r="CK1" s="44" t="s">
        <v>1554</v>
      </c>
      <c r="CL1" s="44" t="s">
        <v>1555</v>
      </c>
      <c r="CM1" s="44" t="s">
        <v>1556</v>
      </c>
      <c r="CN1" s="44" t="s">
        <v>1557</v>
      </c>
    </row>
    <row r="2" spans="1:92" ht="14.1" customHeight="1" x14ac:dyDescent="0.2"/>
    <row r="3" spans="1:92" hidden="1" x14ac:dyDescent="0.2">
      <c r="A3" s="1" t="s">
        <v>1558</v>
      </c>
      <c r="K3" s="46">
        <v>1.8015200000000002E-4</v>
      </c>
      <c r="AF3" s="49">
        <v>2.3153244614312844E-3</v>
      </c>
      <c r="AJ3" s="49">
        <v>2.6615849493431772E-3</v>
      </c>
      <c r="AL3" s="49">
        <v>6.0084299999999999E-4</v>
      </c>
      <c r="AN3" s="49">
        <v>1.4942462314389954E-3</v>
      </c>
      <c r="AP3" s="49">
        <v>2.7151953793947874E-3</v>
      </c>
    </row>
    <row r="4" spans="1:92" x14ac:dyDescent="0.2">
      <c r="B4" s="1" t="s">
        <v>1559</v>
      </c>
      <c r="G4" s="1">
        <v>100</v>
      </c>
    </row>
    <row r="5" spans="1:92" x14ac:dyDescent="0.2">
      <c r="A5" s="1">
        <v>4</v>
      </c>
      <c r="B5" s="1" t="s">
        <v>54</v>
      </c>
      <c r="C5" s="1" t="s">
        <v>1560</v>
      </c>
      <c r="D5" s="45">
        <v>1395.8984375</v>
      </c>
      <c r="E5" s="45" t="s">
        <v>15</v>
      </c>
      <c r="G5" s="1">
        <v>100</v>
      </c>
      <c r="H5" s="1">
        <v>100.08182974594888</v>
      </c>
      <c r="J5" s="46">
        <v>0</v>
      </c>
      <c r="K5" s="46">
        <v>0</v>
      </c>
      <c r="L5" s="46">
        <v>0</v>
      </c>
      <c r="AR5" s="49">
        <v>53.453624634968968</v>
      </c>
      <c r="AS5" s="49">
        <v>0.51283920313983977</v>
      </c>
      <c r="AT5" s="49">
        <v>11.17397725302871</v>
      </c>
      <c r="AU5" s="49">
        <v>1.8516267856780133</v>
      </c>
      <c r="AV5" s="49">
        <v>0.26233697699080216</v>
      </c>
      <c r="AW5" s="49">
        <v>7.6190383883525961</v>
      </c>
      <c r="AX5" s="49">
        <v>0.15779667788919985</v>
      </c>
      <c r="AY5" s="49">
        <v>13.590238883207617</v>
      </c>
      <c r="AZ5" s="49">
        <v>6.6471850560826454E-2</v>
      </c>
      <c r="BA5" s="49">
        <v>0</v>
      </c>
      <c r="BB5" s="49">
        <v>7.0909882126472672</v>
      </c>
      <c r="BC5" s="49">
        <v>2.2979141217614973</v>
      </c>
      <c r="BD5" s="49">
        <v>0.82843255891832013</v>
      </c>
      <c r="BE5" s="49">
        <v>0.1084852160488104</v>
      </c>
      <c r="BF5" s="49">
        <v>0.98622923680751229</v>
      </c>
      <c r="BG5" s="49">
        <v>0</v>
      </c>
    </row>
    <row r="6" spans="1:92" x14ac:dyDescent="0.2">
      <c r="A6" s="1">
        <v>5</v>
      </c>
      <c r="B6" s="1" t="s">
        <v>59</v>
      </c>
      <c r="C6" s="1" t="s">
        <v>1561</v>
      </c>
      <c r="D6" s="45">
        <v>1395.8984375</v>
      </c>
      <c r="E6" s="45" t="s">
        <v>15</v>
      </c>
      <c r="G6" s="1">
        <v>100.08182974594992</v>
      </c>
      <c r="H6" s="1">
        <v>100.08182974594992</v>
      </c>
      <c r="J6" s="46">
        <v>0</v>
      </c>
      <c r="K6" s="46">
        <v>0</v>
      </c>
      <c r="L6" s="46">
        <v>0</v>
      </c>
      <c r="AR6" s="49">
        <v>53.453624634968321</v>
      </c>
      <c r="AS6" s="49">
        <v>0.51283920313983833</v>
      </c>
      <c r="AT6" s="49">
        <v>11.173977253028621</v>
      </c>
      <c r="AU6" s="49">
        <v>1.8516267856781936</v>
      </c>
      <c r="AV6" s="49">
        <v>0.26233697699079928</v>
      </c>
      <c r="AW6" s="49">
        <v>7.6190383883534958</v>
      </c>
      <c r="AX6" s="49">
        <v>0.15779667788919843</v>
      </c>
      <c r="AY6" s="49">
        <v>13.590238883207476</v>
      </c>
      <c r="AZ6" s="49">
        <v>6.6471850560825788E-2</v>
      </c>
      <c r="BA6" s="49">
        <v>0</v>
      </c>
      <c r="BB6" s="49">
        <v>7.0909882126471233</v>
      </c>
      <c r="BC6" s="49">
        <v>2.2979141217614747</v>
      </c>
      <c r="BD6" s="49">
        <v>0.82843255891831125</v>
      </c>
      <c r="BE6" s="49">
        <v>0.10848521604881027</v>
      </c>
      <c r="BF6" s="49">
        <v>0.98622923680750252</v>
      </c>
      <c r="BG6" s="49">
        <v>0</v>
      </c>
    </row>
    <row r="7" spans="1:92" x14ac:dyDescent="0.2">
      <c r="A7" s="1">
        <v>7</v>
      </c>
      <c r="B7" s="1" t="s">
        <v>59</v>
      </c>
      <c r="C7" s="1" t="s">
        <v>1561</v>
      </c>
      <c r="D7" s="45">
        <v>1375.8984375</v>
      </c>
      <c r="E7" s="45" t="s">
        <v>15</v>
      </c>
      <c r="G7" s="1">
        <v>100.08276440081171</v>
      </c>
      <c r="H7" s="1">
        <v>100.02501438389157</v>
      </c>
      <c r="I7" s="46">
        <v>5.7750016920142019E-2</v>
      </c>
      <c r="J7" s="46">
        <v>5.7750016920142019E-2</v>
      </c>
      <c r="K7" s="46">
        <v>0</v>
      </c>
      <c r="L7" s="46">
        <v>0</v>
      </c>
      <c r="Z7" s="49">
        <v>5.7750016920142019E-2</v>
      </c>
      <c r="AA7" s="49">
        <v>5.7750016920142019E-2</v>
      </c>
      <c r="AR7" s="49">
        <v>53.483986910402372</v>
      </c>
      <c r="AS7" s="49">
        <v>0.51281471719493288</v>
      </c>
      <c r="AT7" s="49">
        <v>11.173346052881335</v>
      </c>
      <c r="AU7" s="49">
        <v>1.8533849983199826</v>
      </c>
      <c r="AV7" s="49">
        <v>0.23567795999225125</v>
      </c>
      <c r="AW7" s="49">
        <v>7.6089331936864788</v>
      </c>
      <c r="AX7" s="49">
        <v>0.15788630822258004</v>
      </c>
      <c r="AY7" s="49">
        <v>13.588985531253197</v>
      </c>
      <c r="AZ7" s="49">
        <v>6.6509607338763252E-2</v>
      </c>
      <c r="BA7" s="49">
        <v>0</v>
      </c>
      <c r="BB7" s="49">
        <v>7.0950159757540181</v>
      </c>
      <c r="BC7" s="49">
        <v>2.2992193634913569</v>
      </c>
      <c r="BD7" s="49">
        <v>0.82890311816857376</v>
      </c>
      <c r="BE7" s="49">
        <v>0.10854683690300426</v>
      </c>
      <c r="BF7" s="49">
        <v>0.98678942639114342</v>
      </c>
      <c r="BG7" s="49">
        <v>0</v>
      </c>
    </row>
    <row r="8" spans="1:92" x14ac:dyDescent="0.2">
      <c r="A8" s="1">
        <v>9</v>
      </c>
      <c r="B8" s="1" t="s">
        <v>59</v>
      </c>
      <c r="C8" s="1" t="s">
        <v>1561</v>
      </c>
      <c r="D8" s="45">
        <v>1355.8984375</v>
      </c>
      <c r="E8" s="45" t="s">
        <v>15</v>
      </c>
      <c r="G8" s="1">
        <v>100.08385447985529</v>
      </c>
      <c r="H8" s="1">
        <v>99.965248869910681</v>
      </c>
      <c r="I8" s="46">
        <v>6.0855593024461203E-2</v>
      </c>
      <c r="J8" s="46">
        <v>0.11860560994460323</v>
      </c>
      <c r="K8" s="46">
        <v>0</v>
      </c>
      <c r="L8" s="46">
        <v>0</v>
      </c>
      <c r="Z8" s="49">
        <v>6.0855593024461203E-2</v>
      </c>
      <c r="AA8" s="49">
        <v>0.11860560994460323</v>
      </c>
      <c r="AR8" s="49">
        <v>53.515963002130498</v>
      </c>
      <c r="AS8" s="49">
        <v>0.51275495223902579</v>
      </c>
      <c r="AT8" s="49">
        <v>11.172359756545079</v>
      </c>
      <c r="AU8" s="49">
        <v>1.8558437507010677</v>
      </c>
      <c r="AV8" s="49">
        <v>0.20838638809389884</v>
      </c>
      <c r="AW8" s="49">
        <v>7.5973165888832792</v>
      </c>
      <c r="AX8" s="49">
        <v>0.15798070258930258</v>
      </c>
      <c r="AY8" s="49">
        <v>13.587603870979104</v>
      </c>
      <c r="AZ8" s="49">
        <v>6.6549370965745522E-2</v>
      </c>
      <c r="BA8" s="49">
        <v>0</v>
      </c>
      <c r="BB8" s="49">
        <v>7.0992578226090925</v>
      </c>
      <c r="BC8" s="49">
        <v>2.3005939814567657</v>
      </c>
      <c r="BD8" s="49">
        <v>0.82939868859387489</v>
      </c>
      <c r="BE8" s="49">
        <v>0.10861173303012102</v>
      </c>
      <c r="BF8" s="49">
        <v>0.98737939118316453</v>
      </c>
      <c r="BG8" s="49">
        <v>0</v>
      </c>
    </row>
    <row r="9" spans="1:92" x14ac:dyDescent="0.2">
      <c r="A9" s="1">
        <v>11</v>
      </c>
      <c r="B9" s="1" t="s">
        <v>59</v>
      </c>
      <c r="C9" s="1" t="s">
        <v>1561</v>
      </c>
      <c r="D9" s="45">
        <v>1335.8984375</v>
      </c>
      <c r="E9" s="45" t="s">
        <v>15</v>
      </c>
      <c r="G9" s="1">
        <v>100.08387875802522</v>
      </c>
      <c r="H9" s="1">
        <v>99.132951061049113</v>
      </c>
      <c r="I9" s="46">
        <v>0.83232208703151023</v>
      </c>
      <c r="J9" s="46">
        <v>0.95092769697611346</v>
      </c>
      <c r="K9" s="46">
        <v>0</v>
      </c>
      <c r="L9" s="46">
        <v>0</v>
      </c>
      <c r="Z9" s="49">
        <v>5.9085079213027823E-2</v>
      </c>
      <c r="AA9" s="49">
        <v>0.17769068915763106</v>
      </c>
      <c r="AB9" s="49">
        <v>0.77323700781848237</v>
      </c>
      <c r="AC9" s="49">
        <v>0.77323700781848237</v>
      </c>
      <c r="AR9" s="49">
        <v>53.647349791338826</v>
      </c>
      <c r="AS9" s="49">
        <v>0.51666737683229313</v>
      </c>
      <c r="AT9" s="49">
        <v>11.25840900183753</v>
      </c>
      <c r="AU9" s="49">
        <v>1.8618577244818371</v>
      </c>
      <c r="AV9" s="49">
        <v>0.18411811662624186</v>
      </c>
      <c r="AW9" s="49">
        <v>7.5796659739770451</v>
      </c>
      <c r="AX9" s="49">
        <v>0.15786571038062358</v>
      </c>
      <c r="AY9" s="49">
        <v>13.311825931933029</v>
      </c>
      <c r="AZ9" s="49">
        <v>6.3697284314220795E-2</v>
      </c>
      <c r="BA9" s="49">
        <v>0</v>
      </c>
      <c r="BB9" s="49">
        <v>7.157078891034355</v>
      </c>
      <c r="BC9" s="49">
        <v>2.3199092475650649</v>
      </c>
      <c r="BD9" s="49">
        <v>0.83636213216940636</v>
      </c>
      <c r="BE9" s="49">
        <v>0.10952361254595296</v>
      </c>
      <c r="BF9" s="49">
        <v>0.99566920496355127</v>
      </c>
      <c r="BG9" s="49">
        <v>0</v>
      </c>
    </row>
    <row r="10" spans="1:92" x14ac:dyDescent="0.2">
      <c r="A10" s="1">
        <v>13</v>
      </c>
      <c r="B10" s="1" t="s">
        <v>59</v>
      </c>
      <c r="C10" s="1" t="s">
        <v>1561</v>
      </c>
      <c r="D10" s="45">
        <v>1315.8984375</v>
      </c>
      <c r="E10" s="45" t="s">
        <v>15</v>
      </c>
      <c r="G10" s="1">
        <v>100.08099865327826</v>
      </c>
      <c r="H10" s="1">
        <v>96.485097050179633</v>
      </c>
      <c r="I10" s="46">
        <v>2.6449739061225173</v>
      </c>
      <c r="J10" s="46">
        <v>3.5959016030986306</v>
      </c>
      <c r="K10" s="46">
        <v>0</v>
      </c>
      <c r="L10" s="46">
        <v>0</v>
      </c>
      <c r="Z10" s="49">
        <v>5.966440957569414E-2</v>
      </c>
      <c r="AA10" s="49">
        <v>0.23735509873332519</v>
      </c>
      <c r="AB10" s="49">
        <v>2.5853094965468233</v>
      </c>
      <c r="AC10" s="49">
        <v>3.3585465043653056</v>
      </c>
      <c r="AR10" s="49">
        <v>54.030521199418715</v>
      </c>
      <c r="AS10" s="49">
        <v>0.53040488507294936</v>
      </c>
      <c r="AT10" s="49">
        <v>11.559255674097432</v>
      </c>
      <c r="AU10" s="49">
        <v>1.8723762483466684</v>
      </c>
      <c r="AV10" s="49">
        <v>0.16306946363440034</v>
      </c>
      <c r="AW10" s="49">
        <v>7.5336248009655868</v>
      </c>
      <c r="AX10" s="49">
        <v>0.15697783655618083</v>
      </c>
      <c r="AY10" s="49">
        <v>12.373775006098699</v>
      </c>
      <c r="AZ10" s="49">
        <v>5.4498574199546346E-2</v>
      </c>
      <c r="BA10" s="49">
        <v>0</v>
      </c>
      <c r="BB10" s="49">
        <v>7.3470841564757663</v>
      </c>
      <c r="BC10" s="49">
        <v>2.3835748414631821</v>
      </c>
      <c r="BD10" s="49">
        <v>0.85931453511980727</v>
      </c>
      <c r="BE10" s="49">
        <v>0.11252928436087566</v>
      </c>
      <c r="BF10" s="49">
        <v>1.0229934941902117</v>
      </c>
      <c r="BG10" s="49">
        <v>0</v>
      </c>
    </row>
    <row r="11" spans="1:92" x14ac:dyDescent="0.2">
      <c r="A11" s="1">
        <v>15</v>
      </c>
      <c r="B11" s="1" t="s">
        <v>59</v>
      </c>
      <c r="C11" s="1" t="s">
        <v>1561</v>
      </c>
      <c r="D11" s="45">
        <v>1295.8984375</v>
      </c>
      <c r="E11" s="45" t="s">
        <v>15</v>
      </c>
      <c r="G11" s="1">
        <v>100.07823419243223</v>
      </c>
      <c r="H11" s="1">
        <v>94.054921105343354</v>
      </c>
      <c r="I11" s="46">
        <v>2.4274114839902543</v>
      </c>
      <c r="J11" s="46">
        <v>6.0233130870888854</v>
      </c>
      <c r="K11" s="46">
        <v>0</v>
      </c>
      <c r="L11" s="46">
        <v>0</v>
      </c>
      <c r="Z11" s="49">
        <v>5.515477290658486E-2</v>
      </c>
      <c r="AA11" s="49">
        <v>0.29250987163991005</v>
      </c>
      <c r="AB11" s="49">
        <v>2.3722567110836694</v>
      </c>
      <c r="AC11" s="49">
        <v>5.730803215448975</v>
      </c>
      <c r="AR11" s="49">
        <v>54.404447410819422</v>
      </c>
      <c r="AS11" s="49">
        <v>0.54365384063260491</v>
      </c>
      <c r="AT11" s="49">
        <v>11.850151558226614</v>
      </c>
      <c r="AU11" s="49">
        <v>1.8805742437394395</v>
      </c>
      <c r="AV11" s="49">
        <v>0.14343420818567945</v>
      </c>
      <c r="AW11" s="49">
        <v>7.4732246836911038</v>
      </c>
      <c r="AX11" s="49">
        <v>0.15585649537530724</v>
      </c>
      <c r="AY11" s="49">
        <v>11.480162922340087</v>
      </c>
      <c r="AZ11" s="49">
        <v>4.6338461966058953E-2</v>
      </c>
      <c r="BA11" s="49">
        <v>0</v>
      </c>
      <c r="BB11" s="49">
        <v>7.5306153098663815</v>
      </c>
      <c r="BC11" s="49">
        <v>2.4451612653776977</v>
      </c>
      <c r="BD11" s="49">
        <v>0.8815173660589507</v>
      </c>
      <c r="BE11" s="49">
        <v>0.11543679793623207</v>
      </c>
      <c r="BF11" s="49">
        <v>1.0494254357844248</v>
      </c>
      <c r="BG11" s="49">
        <v>0</v>
      </c>
    </row>
    <row r="12" spans="1:92" x14ac:dyDescent="0.2">
      <c r="A12" s="1">
        <v>17</v>
      </c>
      <c r="B12" s="1" t="s">
        <v>59</v>
      </c>
      <c r="C12" s="1" t="s">
        <v>1561</v>
      </c>
      <c r="D12" s="45">
        <v>1275.8984375</v>
      </c>
      <c r="E12" s="45" t="s">
        <v>15</v>
      </c>
      <c r="G12" s="1">
        <v>100.0755761285692</v>
      </c>
      <c r="H12" s="1">
        <v>91.82053209177603</v>
      </c>
      <c r="I12" s="46">
        <v>2.2317309497042803</v>
      </c>
      <c r="J12" s="46">
        <v>8.2550440367931657</v>
      </c>
      <c r="K12" s="46">
        <v>0</v>
      </c>
      <c r="L12" s="46">
        <v>0</v>
      </c>
      <c r="Z12" s="49">
        <v>5.1133781648727859E-2</v>
      </c>
      <c r="AA12" s="49">
        <v>0.34364365328863788</v>
      </c>
      <c r="AB12" s="49">
        <v>2.1805971680555523</v>
      </c>
      <c r="AC12" s="49">
        <v>7.9114003835045272</v>
      </c>
      <c r="AR12" s="49">
        <v>54.768994112459467</v>
      </c>
      <c r="AS12" s="49">
        <v>0.55641071037885037</v>
      </c>
      <c r="AT12" s="49">
        <v>12.13108006703458</v>
      </c>
      <c r="AU12" s="49">
        <v>1.886506740717482</v>
      </c>
      <c r="AV12" s="49">
        <v>0.12519227568385904</v>
      </c>
      <c r="AW12" s="49">
        <v>7.3990261404124302</v>
      </c>
      <c r="AX12" s="49">
        <v>0.15451521428789763</v>
      </c>
      <c r="AY12" s="49">
        <v>10.630607442065347</v>
      </c>
      <c r="AZ12" s="49">
        <v>3.9151893453097816E-2</v>
      </c>
      <c r="BA12" s="49">
        <v>0</v>
      </c>
      <c r="BB12" s="49">
        <v>7.7076760041932522</v>
      </c>
      <c r="BC12" s="49">
        <v>2.5046625701871545</v>
      </c>
      <c r="BD12" s="49">
        <v>0.90296848023919041</v>
      </c>
      <c r="BE12" s="49">
        <v>0.11824587241220551</v>
      </c>
      <c r="BF12" s="49">
        <v>1.0749624764751795</v>
      </c>
      <c r="BG12" s="49">
        <v>0</v>
      </c>
    </row>
    <row r="13" spans="1:92" x14ac:dyDescent="0.2">
      <c r="A13" s="1">
        <v>19</v>
      </c>
      <c r="B13" s="1" t="s">
        <v>59</v>
      </c>
      <c r="C13" s="1" t="s">
        <v>1561</v>
      </c>
      <c r="D13" s="45">
        <v>1255.8984375</v>
      </c>
      <c r="E13" s="45" t="s">
        <v>15</v>
      </c>
      <c r="G13" s="1">
        <v>100.0730160298439</v>
      </c>
      <c r="H13" s="1">
        <v>89.76254518965483</v>
      </c>
      <c r="I13" s="46">
        <v>2.05542680339591</v>
      </c>
      <c r="J13" s="46">
        <v>10.310470840189076</v>
      </c>
      <c r="K13" s="46">
        <v>0</v>
      </c>
      <c r="L13" s="46">
        <v>0</v>
      </c>
      <c r="Z13" s="49">
        <v>4.7574476823344848E-2</v>
      </c>
      <c r="AA13" s="49">
        <v>0.39121813011198275</v>
      </c>
      <c r="AB13" s="49">
        <v>2.0078523265725652</v>
      </c>
      <c r="AC13" s="49">
        <v>9.9192527100770924</v>
      </c>
      <c r="AR13" s="49">
        <v>55.124129534804403</v>
      </c>
      <c r="AS13" s="49">
        <v>0.56867410070290347</v>
      </c>
      <c r="AT13" s="49">
        <v>12.402088578934622</v>
      </c>
      <c r="AU13" s="49">
        <v>1.8902193123983348</v>
      </c>
      <c r="AV13" s="49">
        <v>0.10831346467453085</v>
      </c>
      <c r="AW13" s="49">
        <v>7.3115565170908727</v>
      </c>
      <c r="AX13" s="49">
        <v>0.15296679090682441</v>
      </c>
      <c r="AY13" s="49">
        <v>9.8245498778577396</v>
      </c>
      <c r="AZ13" s="49">
        <v>3.2867745462929775E-2</v>
      </c>
      <c r="BA13" s="49">
        <v>0</v>
      </c>
      <c r="BB13" s="49">
        <v>7.8783111802256691</v>
      </c>
      <c r="BC13" s="49">
        <v>2.5620869976338856</v>
      </c>
      <c r="BD13" s="49">
        <v>0.92367084893243989</v>
      </c>
      <c r="BE13" s="49">
        <v>0.12095689688392885</v>
      </c>
      <c r="BF13" s="49">
        <v>1.0996081534909445</v>
      </c>
      <c r="BG13" s="49">
        <v>0</v>
      </c>
    </row>
    <row r="14" spans="1:92" x14ac:dyDescent="0.2">
      <c r="A14" s="1">
        <v>21</v>
      </c>
      <c r="B14" s="1" t="s">
        <v>59</v>
      </c>
      <c r="C14" s="1" t="s">
        <v>1561</v>
      </c>
      <c r="D14" s="45">
        <v>1235.8984375</v>
      </c>
      <c r="E14" s="45" t="s">
        <v>15</v>
      </c>
      <c r="G14" s="1">
        <v>100.07054627339082</v>
      </c>
      <c r="H14" s="1">
        <v>87.863690581213959</v>
      </c>
      <c r="I14" s="46">
        <v>1.8963848519877804</v>
      </c>
      <c r="J14" s="46">
        <v>12.206855692176857</v>
      </c>
      <c r="K14" s="46">
        <v>0</v>
      </c>
      <c r="L14" s="46">
        <v>0</v>
      </c>
      <c r="Z14" s="49">
        <v>4.4461258483498155E-2</v>
      </c>
      <c r="AA14" s="49">
        <v>0.43567938859548089</v>
      </c>
      <c r="AB14" s="49">
        <v>1.8519235935042822</v>
      </c>
      <c r="AC14" s="49">
        <v>11.771176303581374</v>
      </c>
      <c r="AR14" s="49">
        <v>55.469930389995845</v>
      </c>
      <c r="AS14" s="49">
        <v>0.58044438010869681</v>
      </c>
      <c r="AT14" s="49">
        <v>12.663289249472086</v>
      </c>
      <c r="AU14" s="49">
        <v>1.8917441493676419</v>
      </c>
      <c r="AV14" s="49">
        <v>9.2759040190825787E-2</v>
      </c>
      <c r="AW14" s="49">
        <v>7.2112939609224922</v>
      </c>
      <c r="AX14" s="49">
        <v>0.15122314099396236</v>
      </c>
      <c r="AY14" s="49">
        <v>9.061263824361923</v>
      </c>
      <c r="AZ14" s="49">
        <v>2.7411392108036947E-2</v>
      </c>
      <c r="BA14" s="49">
        <v>0</v>
      </c>
      <c r="BB14" s="49">
        <v>8.0426074964073564</v>
      </c>
      <c r="BC14" s="49">
        <v>2.6174572042630451</v>
      </c>
      <c r="BD14" s="49">
        <v>0.94363264016356085</v>
      </c>
      <c r="BE14" s="49">
        <v>0.12357094097370669</v>
      </c>
      <c r="BF14" s="49">
        <v>1.1233721906708418</v>
      </c>
      <c r="BG14" s="49">
        <v>0</v>
      </c>
    </row>
    <row r="15" spans="1:92" x14ac:dyDescent="0.2">
      <c r="A15" s="1">
        <v>23</v>
      </c>
      <c r="B15" s="1" t="s">
        <v>59</v>
      </c>
      <c r="C15" s="1" t="s">
        <v>1561</v>
      </c>
      <c r="D15" s="45">
        <v>1215.8984375</v>
      </c>
      <c r="E15" s="45" t="s">
        <v>15</v>
      </c>
      <c r="G15" s="1">
        <v>100.06816015100678</v>
      </c>
      <c r="H15" s="1">
        <v>86.108485573964472</v>
      </c>
      <c r="I15" s="46">
        <v>1.7528188848654593</v>
      </c>
      <c r="J15" s="46">
        <v>13.959674577042316</v>
      </c>
      <c r="K15" s="46">
        <v>0</v>
      </c>
      <c r="L15" s="46">
        <v>0</v>
      </c>
      <c r="Z15" s="49">
        <v>4.1792414297948312E-2</v>
      </c>
      <c r="AA15" s="49">
        <v>0.47747180289342922</v>
      </c>
      <c r="AB15" s="49">
        <v>1.7110264705675111</v>
      </c>
      <c r="AC15" s="49">
        <v>13.482202774148885</v>
      </c>
      <c r="AR15" s="49">
        <v>55.806590190455672</v>
      </c>
      <c r="AS15" s="49">
        <v>0.5917230638729376</v>
      </c>
      <c r="AT15" s="49">
        <v>12.914859903798792</v>
      </c>
      <c r="AU15" s="49">
        <v>1.8910947358612813</v>
      </c>
      <c r="AV15" s="49">
        <v>7.8483329918816597E-2</v>
      </c>
      <c r="AW15" s="49">
        <v>7.0986480707758659</v>
      </c>
      <c r="AX15" s="49">
        <v>0.14929514161786572</v>
      </c>
      <c r="AY15" s="49">
        <v>8.3398665034251138</v>
      </c>
      <c r="AZ15" s="49">
        <v>2.2706938650393468E-2</v>
      </c>
      <c r="BA15" s="49">
        <v>0</v>
      </c>
      <c r="BB15" s="49">
        <v>8.2006938967271452</v>
      </c>
      <c r="BC15" s="49">
        <v>2.6708105289738442</v>
      </c>
      <c r="BD15" s="49">
        <v>0.96286731516660173</v>
      </c>
      <c r="BE15" s="49">
        <v>0.12608976746219003</v>
      </c>
      <c r="BF15" s="49">
        <v>1.146270613293503</v>
      </c>
      <c r="BG15" s="49">
        <v>0</v>
      </c>
    </row>
    <row r="16" spans="1:92" x14ac:dyDescent="0.2">
      <c r="A16" s="1">
        <v>25</v>
      </c>
      <c r="B16" s="1" t="s">
        <v>59</v>
      </c>
      <c r="C16" s="1" t="s">
        <v>1561</v>
      </c>
      <c r="D16" s="45">
        <v>1195.8984375</v>
      </c>
      <c r="E16" s="45" t="s">
        <v>15</v>
      </c>
      <c r="G16" s="1">
        <v>100.06585198513775</v>
      </c>
      <c r="H16" s="1">
        <v>84.482949589013955</v>
      </c>
      <c r="I16" s="46">
        <v>1.6232278190814924</v>
      </c>
      <c r="J16" s="46">
        <v>15.582902396123808</v>
      </c>
      <c r="K16" s="46">
        <v>0</v>
      </c>
      <c r="L16" s="46">
        <v>0</v>
      </c>
      <c r="Z16" s="49">
        <v>3.9578258148081358E-2</v>
      </c>
      <c r="AA16" s="49">
        <v>0.51705006104151052</v>
      </c>
      <c r="AB16" s="49">
        <v>1.5836495609334109</v>
      </c>
      <c r="AC16" s="49">
        <v>15.065852335082296</v>
      </c>
      <c r="AR16" s="49">
        <v>56.134429828126599</v>
      </c>
      <c r="AS16" s="49">
        <v>0.60251195694361026</v>
      </c>
      <c r="AT16" s="49">
        <v>13.157047417835074</v>
      </c>
      <c r="AU16" s="49">
        <v>1.8882586924460105</v>
      </c>
      <c r="AV16" s="49">
        <v>6.5437616211261943E-2</v>
      </c>
      <c r="AW16" s="49">
        <v>6.9739361968130602</v>
      </c>
      <c r="AX16" s="49">
        <v>0.14719244419538563</v>
      </c>
      <c r="AY16" s="49">
        <v>7.6593282991055736</v>
      </c>
      <c r="AZ16" s="49">
        <v>1.867908016752089E-2</v>
      </c>
      <c r="BA16" s="49">
        <v>0</v>
      </c>
      <c r="BB16" s="49">
        <v>8.3527431877958769</v>
      </c>
      <c r="BC16" s="49">
        <v>2.7221995801960159</v>
      </c>
      <c r="BD16" s="49">
        <v>0.98139384007074337</v>
      </c>
      <c r="BE16" s="49">
        <v>0.12851586000914358</v>
      </c>
      <c r="BF16" s="49">
        <v>1.1683260000841356</v>
      </c>
      <c r="BG16" s="49">
        <v>0</v>
      </c>
    </row>
    <row r="17" spans="1:59" x14ac:dyDescent="0.2">
      <c r="A17" s="1">
        <v>27</v>
      </c>
      <c r="B17" s="1" t="s">
        <v>59</v>
      </c>
      <c r="C17" s="1" t="s">
        <v>1561</v>
      </c>
      <c r="D17" s="45">
        <v>1175.8984375</v>
      </c>
      <c r="E17" s="45" t="s">
        <v>15</v>
      </c>
      <c r="G17" s="1">
        <v>100.06361706294314</v>
      </c>
      <c r="H17" s="1">
        <v>82.974339763680334</v>
      </c>
      <c r="I17" s="46">
        <v>1.5063749031389919</v>
      </c>
      <c r="J17" s="46">
        <v>17.0892772992628</v>
      </c>
      <c r="K17" s="46">
        <v>0</v>
      </c>
      <c r="L17" s="46">
        <v>0</v>
      </c>
      <c r="Z17" s="49">
        <v>3.7835065085061063E-2</v>
      </c>
      <c r="AA17" s="49">
        <v>0.55488512612657159</v>
      </c>
      <c r="AB17" s="49">
        <v>1.468539838053931</v>
      </c>
      <c r="AC17" s="49">
        <v>16.534392173136226</v>
      </c>
      <c r="AR17" s="49">
        <v>56.453911849197794</v>
      </c>
      <c r="AS17" s="49">
        <v>0.61281210741823755</v>
      </c>
      <c r="AT17" s="49">
        <v>13.390177339795351</v>
      </c>
      <c r="AU17" s="49">
        <v>1.8831880030428245</v>
      </c>
      <c r="AV17" s="49">
        <v>5.3577802873271206E-2</v>
      </c>
      <c r="AW17" s="49">
        <v>6.8373531253401287</v>
      </c>
      <c r="AX17" s="49">
        <v>0.14492320552539631</v>
      </c>
      <c r="AY17" s="49">
        <v>7.0184743777385759</v>
      </c>
      <c r="AZ17" s="49">
        <v>1.5254571820910005E-2</v>
      </c>
      <c r="BA17" s="49">
        <v>0</v>
      </c>
      <c r="BB17" s="49">
        <v>8.4989762076795721</v>
      </c>
      <c r="BC17" s="49">
        <v>2.7716936411900264</v>
      </c>
      <c r="BD17" s="49">
        <v>0.99923719253211318</v>
      </c>
      <c r="BE17" s="49">
        <v>0.13085248949811656</v>
      </c>
      <c r="BF17" s="49">
        <v>1.1895680863476605</v>
      </c>
      <c r="BG17" s="49">
        <v>0</v>
      </c>
    </row>
    <row r="18" spans="1:59" x14ac:dyDescent="0.2">
      <c r="A18" s="1">
        <v>29</v>
      </c>
      <c r="B18" s="1" t="s">
        <v>59</v>
      </c>
      <c r="C18" s="1" t="s">
        <v>1561</v>
      </c>
      <c r="D18" s="45">
        <v>1155.8984375</v>
      </c>
      <c r="E18" s="45" t="s">
        <v>15</v>
      </c>
      <c r="G18" s="1">
        <v>100.06145436132515</v>
      </c>
      <c r="H18" s="1">
        <v>81.570957603538673</v>
      </c>
      <c r="I18" s="46">
        <v>1.4012194585236755</v>
      </c>
      <c r="J18" s="46">
        <v>18.490496757786477</v>
      </c>
      <c r="K18" s="46">
        <v>0</v>
      </c>
      <c r="L18" s="46">
        <v>0</v>
      </c>
      <c r="Z18" s="49">
        <v>3.6683866514523773E-2</v>
      </c>
      <c r="AA18" s="49">
        <v>0.59156899264109541</v>
      </c>
      <c r="AB18" s="49">
        <v>1.3645355920091518</v>
      </c>
      <c r="AC18" s="49">
        <v>17.898927765145377</v>
      </c>
      <c r="AR18" s="49">
        <v>56.765694959662483</v>
      </c>
      <c r="AS18" s="49">
        <v>0.62261954688502597</v>
      </c>
      <c r="AT18" s="49">
        <v>13.614644455327078</v>
      </c>
      <c r="AU18" s="49">
        <v>1.8757802957705956</v>
      </c>
      <c r="AV18" s="49">
        <v>4.2846443379991231E-2</v>
      </c>
      <c r="AW18" s="49">
        <v>6.6889111658178262</v>
      </c>
      <c r="AX18" s="49">
        <v>0.14249416393011963</v>
      </c>
      <c r="AY18" s="49">
        <v>6.4160373302471099</v>
      </c>
      <c r="AZ18" s="49">
        <v>1.2363644399542706E-2</v>
      </c>
      <c r="BA18" s="49">
        <v>0</v>
      </c>
      <c r="BB18" s="49">
        <v>8.6396627654825302</v>
      </c>
      <c r="BC18" s="49">
        <v>2.8193790616349812</v>
      </c>
      <c r="BD18" s="49">
        <v>1.0164285029071307</v>
      </c>
      <c r="BE18" s="49">
        <v>0.13310373252339686</v>
      </c>
      <c r="BF18" s="49">
        <v>1.2100339320321916</v>
      </c>
      <c r="BG18" s="49">
        <v>0</v>
      </c>
    </row>
    <row r="19" spans="1:59" x14ac:dyDescent="0.2">
      <c r="A19" s="1">
        <v>31</v>
      </c>
      <c r="B19" s="1" t="s">
        <v>59</v>
      </c>
      <c r="C19" s="1" t="s">
        <v>1561</v>
      </c>
      <c r="D19" s="45">
        <v>1135.8984375</v>
      </c>
      <c r="E19" s="45" t="s">
        <v>15</v>
      </c>
      <c r="G19" s="1">
        <v>100.05936886291042</v>
      </c>
      <c r="H19" s="1">
        <v>80.26190899402485</v>
      </c>
      <c r="I19" s="46">
        <v>1.3069631110990978</v>
      </c>
      <c r="J19" s="46">
        <v>19.797459868885575</v>
      </c>
      <c r="K19" s="46">
        <v>0</v>
      </c>
      <c r="L19" s="46">
        <v>0</v>
      </c>
      <c r="Z19" s="49">
        <v>3.6308196926926738E-2</v>
      </c>
      <c r="AA19" s="49">
        <v>0.62787718956802219</v>
      </c>
      <c r="AB19" s="49">
        <v>1.270654914172171</v>
      </c>
      <c r="AC19" s="49">
        <v>19.169582679317546</v>
      </c>
      <c r="AR19" s="49">
        <v>57.070689144840379</v>
      </c>
      <c r="AS19" s="49">
        <v>0.63191950566899602</v>
      </c>
      <c r="AT19" s="49">
        <v>13.830926857523714</v>
      </c>
      <c r="AU19" s="49">
        <v>1.8658536643387156</v>
      </c>
      <c r="AV19" s="49">
        <v>3.3184972414942532E-2</v>
      </c>
      <c r="AW19" s="49">
        <v>6.528364753474909</v>
      </c>
      <c r="AX19" s="49">
        <v>0.13991048869105061</v>
      </c>
      <c r="AY19" s="49">
        <v>5.8506668836600388</v>
      </c>
      <c r="AZ19" s="49">
        <v>9.9407832441611478E-3</v>
      </c>
      <c r="BA19" s="49">
        <v>0</v>
      </c>
      <c r="BB19" s="49">
        <v>8.7751306125886792</v>
      </c>
      <c r="BC19" s="49">
        <v>2.865362321771475</v>
      </c>
      <c r="BD19" s="49">
        <v>1.0330061589220167</v>
      </c>
      <c r="BE19" s="49">
        <v>0.13527461604913574</v>
      </c>
      <c r="BF19" s="49">
        <v>1.2297692368118038</v>
      </c>
      <c r="BG19" s="49">
        <v>0</v>
      </c>
    </row>
    <row r="20" spans="1:59" x14ac:dyDescent="0.2">
      <c r="A20" s="1">
        <v>33</v>
      </c>
      <c r="B20" s="1" t="s">
        <v>59</v>
      </c>
      <c r="C20" s="1" t="s">
        <v>1561</v>
      </c>
      <c r="D20" s="45">
        <v>1115.8984375</v>
      </c>
      <c r="E20" s="45" t="s">
        <v>15</v>
      </c>
      <c r="G20" s="1">
        <v>100.05906721736329</v>
      </c>
      <c r="H20" s="1">
        <v>77.330642809679148</v>
      </c>
      <c r="I20" s="46">
        <v>2.9309645387985697</v>
      </c>
      <c r="J20" s="46">
        <v>22.728424407684145</v>
      </c>
      <c r="K20" s="46">
        <v>0</v>
      </c>
      <c r="L20" s="46">
        <v>0</v>
      </c>
      <c r="Z20" s="49">
        <v>4.6383093597326688E-2</v>
      </c>
      <c r="AA20" s="49">
        <v>0.67426028316534892</v>
      </c>
      <c r="AB20" s="49">
        <v>-1.5321388951759897E-3</v>
      </c>
      <c r="AC20" s="49">
        <v>19.168050540422371</v>
      </c>
      <c r="AD20" s="49">
        <v>1.531646263655543</v>
      </c>
      <c r="AE20" s="49">
        <v>1.531646263655543</v>
      </c>
      <c r="AF20" s="49">
        <v>1.3544673204408759</v>
      </c>
      <c r="AG20" s="49">
        <v>1.3544673204408759</v>
      </c>
      <c r="AR20" s="49">
        <v>57.254128472148224</v>
      </c>
      <c r="AS20" s="49">
        <v>0.6492029702305373</v>
      </c>
      <c r="AT20" s="49">
        <v>14.243727835624782</v>
      </c>
      <c r="AU20" s="49">
        <v>1.8579931924464599</v>
      </c>
      <c r="AV20" s="49">
        <v>2.3153966413513579E-2</v>
      </c>
      <c r="AW20" s="49">
        <v>6.4003694393141517</v>
      </c>
      <c r="AX20" s="49">
        <v>0.14522002450902577</v>
      </c>
      <c r="AY20" s="49">
        <v>5.2114526115914765</v>
      </c>
      <c r="AZ20" s="49">
        <v>1.0320879919019749E-2</v>
      </c>
      <c r="BA20" s="49">
        <v>0</v>
      </c>
      <c r="BB20" s="49">
        <v>8.7447607289296911</v>
      </c>
      <c r="BC20" s="49">
        <v>2.9707202876672429</v>
      </c>
      <c r="BD20" s="49">
        <v>1.0721629008273144</v>
      </c>
      <c r="BE20" s="49">
        <v>0.14040228463193144</v>
      </c>
      <c r="BF20" s="49">
        <v>1.2763844057466542</v>
      </c>
      <c r="BG20" s="49">
        <v>0</v>
      </c>
    </row>
    <row r="21" spans="1:59" x14ac:dyDescent="0.2">
      <c r="A21" s="1">
        <v>35</v>
      </c>
      <c r="B21" s="1" t="s">
        <v>59</v>
      </c>
      <c r="C21" s="1" t="s">
        <v>1561</v>
      </c>
      <c r="D21" s="45">
        <v>1095.8984375</v>
      </c>
      <c r="E21" s="45" t="s">
        <v>15</v>
      </c>
      <c r="G21" s="1">
        <v>100.0601350602475</v>
      </c>
      <c r="H21" s="1">
        <v>71.385000975457345</v>
      </c>
      <c r="I21" s="46">
        <v>5.9467096771060088</v>
      </c>
      <c r="J21" s="46">
        <v>28.675134084790152</v>
      </c>
      <c r="K21" s="46">
        <v>0</v>
      </c>
      <c r="L21" s="46">
        <v>0</v>
      </c>
      <c r="Z21" s="49">
        <v>6.7756076284750333E-2</v>
      </c>
      <c r="AA21" s="49">
        <v>0.74201635945009925</v>
      </c>
      <c r="AC21" s="49">
        <v>19.168050540422371</v>
      </c>
      <c r="AD21" s="49">
        <v>-2.1444888930208113E-3</v>
      </c>
      <c r="AE21" s="49">
        <v>1.5295017747625221</v>
      </c>
      <c r="AF21" s="49">
        <v>4.8366556781346768</v>
      </c>
      <c r="AG21" s="49">
        <v>6.1911229985755529</v>
      </c>
      <c r="AH21" s="49">
        <v>0.30511934181781131</v>
      </c>
      <c r="AI21" s="49">
        <v>0.30511934181781131</v>
      </c>
      <c r="AJ21" s="49">
        <v>0.7393230697617913</v>
      </c>
      <c r="AK21" s="49">
        <v>0.7393230697617913</v>
      </c>
      <c r="AR21" s="49">
        <v>57.8333569575572</v>
      </c>
      <c r="AS21" s="49">
        <v>0.67811198292270525</v>
      </c>
      <c r="AT21" s="49">
        <v>14.798556071457835</v>
      </c>
      <c r="AU21" s="49">
        <v>1.8333309318667321</v>
      </c>
      <c r="AV21" s="49">
        <v>1.2726226942143357E-2</v>
      </c>
      <c r="AW21" s="49">
        <v>6.323923919309232</v>
      </c>
      <c r="AX21" s="49">
        <v>0.15731537004504326</v>
      </c>
      <c r="AY21" s="49">
        <v>4.4314911481366002</v>
      </c>
      <c r="AZ21" s="49">
        <v>1.1180503853655929E-2</v>
      </c>
      <c r="BA21" s="49">
        <v>0</v>
      </c>
      <c r="BB21" s="49">
        <v>8.0517044420910473</v>
      </c>
      <c r="BC21" s="49">
        <v>3.1728680153232194</v>
      </c>
      <c r="BD21" s="49">
        <v>1.1606438723374681</v>
      </c>
      <c r="BE21" s="49">
        <v>0.15209636161894224</v>
      </c>
      <c r="BF21" s="49">
        <v>1.3826941965381849</v>
      </c>
      <c r="BG21" s="49">
        <v>0</v>
      </c>
    </row>
    <row r="22" spans="1:59" x14ac:dyDescent="0.2">
      <c r="A22" s="1">
        <v>37</v>
      </c>
      <c r="B22" s="1" t="s">
        <v>59</v>
      </c>
      <c r="C22" s="1" t="s">
        <v>1561</v>
      </c>
      <c r="D22" s="45">
        <v>1075.8984375</v>
      </c>
      <c r="E22" s="45" t="s">
        <v>15</v>
      </c>
      <c r="G22" s="1">
        <v>100.05868865819963</v>
      </c>
      <c r="H22" s="1">
        <v>62.680203228826798</v>
      </c>
      <c r="I22" s="46">
        <v>8.7033513445826731</v>
      </c>
      <c r="J22" s="46">
        <v>37.378485429372823</v>
      </c>
      <c r="K22" s="46">
        <v>0</v>
      </c>
      <c r="L22" s="46">
        <v>0</v>
      </c>
      <c r="Z22" s="49">
        <v>9.4171407041533775E-2</v>
      </c>
      <c r="AA22" s="49">
        <v>0.83618776649163307</v>
      </c>
      <c r="AC22" s="49">
        <v>19.168050540422371</v>
      </c>
      <c r="AE22" s="49">
        <v>1.5295017747625221</v>
      </c>
      <c r="AF22" s="49">
        <v>1.6612672340082726</v>
      </c>
      <c r="AG22" s="49">
        <v>7.8523902325838257</v>
      </c>
      <c r="AH22" s="49">
        <v>2.5485907043328879</v>
      </c>
      <c r="AI22" s="49">
        <v>2.8537100461506992</v>
      </c>
      <c r="AJ22" s="49">
        <v>4.3993219991999784</v>
      </c>
      <c r="AK22" s="49">
        <v>5.13864506896177</v>
      </c>
      <c r="AR22" s="49">
        <v>58.856964490785572</v>
      </c>
      <c r="AS22" s="49">
        <v>0.74767547499679121</v>
      </c>
      <c r="AT22" s="49">
        <v>14.38924112776936</v>
      </c>
      <c r="AU22" s="49">
        <v>1.8652318177595231</v>
      </c>
      <c r="AV22" s="49">
        <v>4.5576132120317457E-3</v>
      </c>
      <c r="AW22" s="49">
        <v>6.3409420649524595</v>
      </c>
      <c r="AX22" s="49">
        <v>0.17916275419724387</v>
      </c>
      <c r="AY22" s="49">
        <v>3.7296311974119387</v>
      </c>
      <c r="AZ22" s="49">
        <v>1.2733211403058548E-2</v>
      </c>
      <c r="BA22" s="49">
        <v>0</v>
      </c>
      <c r="BB22" s="49">
        <v>7.4447965386716994</v>
      </c>
      <c r="BC22" s="49">
        <v>3.3656379576606534</v>
      </c>
      <c r="BD22" s="49">
        <v>1.3154890846186016</v>
      </c>
      <c r="BE22" s="49">
        <v>0.17321894893819878</v>
      </c>
      <c r="BF22" s="49">
        <v>1.5747177176228846</v>
      </c>
      <c r="BG22" s="49">
        <v>0</v>
      </c>
    </row>
    <row r="23" spans="1:59" x14ac:dyDescent="0.2">
      <c r="A23" s="1">
        <v>39</v>
      </c>
      <c r="B23" s="1" t="s">
        <v>59</v>
      </c>
      <c r="C23" s="1" t="s">
        <v>1561</v>
      </c>
      <c r="D23" s="45">
        <v>1055.8984375</v>
      </c>
      <c r="E23" s="45" t="s">
        <v>15</v>
      </c>
      <c r="G23" s="1">
        <v>100.0634362233277</v>
      </c>
      <c r="H23" s="1">
        <v>55.720918201339913</v>
      </c>
      <c r="I23" s="46">
        <v>6.9640325926149629</v>
      </c>
      <c r="J23" s="46">
        <v>44.342518021987786</v>
      </c>
      <c r="K23" s="46">
        <v>0</v>
      </c>
      <c r="L23" s="46">
        <v>0</v>
      </c>
      <c r="Z23" s="49">
        <v>0.25213405780529691</v>
      </c>
      <c r="AA23" s="49">
        <v>1.0883218242969299</v>
      </c>
      <c r="AC23" s="49">
        <v>19.168050540422371</v>
      </c>
      <c r="AE23" s="49">
        <v>1.5295017747625221</v>
      </c>
      <c r="AF23" s="49">
        <v>1.2725331526833679</v>
      </c>
      <c r="AG23" s="49">
        <v>9.1249233852671932</v>
      </c>
      <c r="AH23" s="49">
        <v>1.8745600237658218</v>
      </c>
      <c r="AI23" s="49">
        <v>4.7282700699165208</v>
      </c>
      <c r="AJ23" s="49">
        <v>3.5648053583604766</v>
      </c>
      <c r="AK23" s="49">
        <v>8.7034504273222471</v>
      </c>
      <c r="AR23" s="49">
        <v>60.041881958387577</v>
      </c>
      <c r="AS23" s="49">
        <v>0.78824256318512709</v>
      </c>
      <c r="AT23" s="49">
        <v>13.969822019660358</v>
      </c>
      <c r="AU23" s="49">
        <v>1.8465719367736315</v>
      </c>
      <c r="AV23" s="49">
        <v>1.8869290035729056E-4</v>
      </c>
      <c r="AW23" s="49">
        <v>6.1518368903724676</v>
      </c>
      <c r="AX23" s="49">
        <v>0.20153935374039317</v>
      </c>
      <c r="AY23" s="49">
        <v>3.1223479423299851</v>
      </c>
      <c r="AZ23" s="49">
        <v>1.432353062839742E-2</v>
      </c>
      <c r="BA23" s="49">
        <v>0</v>
      </c>
      <c r="BB23" s="49">
        <v>6.8838055021292561</v>
      </c>
      <c r="BC23" s="49">
        <v>3.5399551662580948</v>
      </c>
      <c r="BD23" s="49">
        <v>1.4732385699522315</v>
      </c>
      <c r="BE23" s="49">
        <v>0.19485319468887527</v>
      </c>
      <c r="BF23" s="49">
        <v>1.7713926789932624</v>
      </c>
      <c r="BG23" s="49">
        <v>0</v>
      </c>
    </row>
    <row r="24" spans="1:59" x14ac:dyDescent="0.2">
      <c r="A24" s="1">
        <v>41</v>
      </c>
      <c r="B24" s="1" t="s">
        <v>59</v>
      </c>
      <c r="C24" s="1" t="s">
        <v>1561</v>
      </c>
      <c r="D24" s="45">
        <v>1035.8984375</v>
      </c>
      <c r="E24" s="45" t="s">
        <v>15</v>
      </c>
      <c r="G24" s="1">
        <v>100.08901971777249</v>
      </c>
      <c r="H24" s="1">
        <v>49.423947134614714</v>
      </c>
      <c r="I24" s="46">
        <v>6.3225545611699863</v>
      </c>
      <c r="J24" s="46">
        <v>50.665072583157773</v>
      </c>
      <c r="K24" s="46">
        <v>0</v>
      </c>
      <c r="L24" s="46">
        <v>0</v>
      </c>
      <c r="Z24" s="49">
        <v>0.86947198054661701</v>
      </c>
      <c r="AA24" s="49">
        <v>1.957793804843547</v>
      </c>
      <c r="AC24" s="49">
        <v>19.168050540422371</v>
      </c>
      <c r="AE24" s="49">
        <v>1.5295017747625221</v>
      </c>
      <c r="AF24" s="49">
        <v>1.2220566549360403</v>
      </c>
      <c r="AG24" s="49">
        <v>10.346980040203233</v>
      </c>
      <c r="AH24" s="49">
        <v>1.0906738933730442</v>
      </c>
      <c r="AI24" s="49">
        <v>5.8189439632895645</v>
      </c>
      <c r="AJ24" s="49">
        <v>3.1403520323142846</v>
      </c>
      <c r="AK24" s="49">
        <v>11.843802459636532</v>
      </c>
      <c r="AR24" s="49">
        <v>61.998174819780893</v>
      </c>
      <c r="AS24" s="49">
        <v>0.71943177481623499</v>
      </c>
      <c r="AT24" s="49">
        <v>13.554847161396971</v>
      </c>
      <c r="AU24" s="49">
        <v>1.6427067965075624</v>
      </c>
      <c r="AV24" s="49">
        <v>0</v>
      </c>
      <c r="AW24" s="49">
        <v>5.278026505422333</v>
      </c>
      <c r="AX24" s="49">
        <v>0.22721693622591885</v>
      </c>
      <c r="AY24" s="49">
        <v>2.623582976725984</v>
      </c>
      <c r="AZ24" s="49">
        <v>1.6148452820360357E-2</v>
      </c>
      <c r="BA24" s="49">
        <v>0</v>
      </c>
      <c r="BB24" s="49">
        <v>6.3468864198010966</v>
      </c>
      <c r="BC24" s="49">
        <v>3.7226199561528222</v>
      </c>
      <c r="BD24" s="49">
        <v>1.6535982723588396</v>
      </c>
      <c r="BE24" s="49">
        <v>0.21967891178245902</v>
      </c>
      <c r="BF24" s="49">
        <v>1.9970810162085617</v>
      </c>
      <c r="BG24" s="49">
        <v>0</v>
      </c>
    </row>
    <row r="25" spans="1:59" x14ac:dyDescent="0.2">
      <c r="A25" s="1">
        <v>43</v>
      </c>
      <c r="B25" s="1" t="s">
        <v>59</v>
      </c>
      <c r="C25" s="1" t="s">
        <v>1561</v>
      </c>
      <c r="D25" s="45">
        <v>1015.8984375000001</v>
      </c>
      <c r="E25" s="45" t="s">
        <v>15</v>
      </c>
      <c r="G25" s="1">
        <v>100.11044575045247</v>
      </c>
      <c r="H25" s="1">
        <v>44.470237800967503</v>
      </c>
      <c r="I25" s="46">
        <v>4.9751353663272022</v>
      </c>
      <c r="J25" s="46">
        <v>55.640207949484974</v>
      </c>
      <c r="K25" s="46">
        <v>0</v>
      </c>
      <c r="L25" s="46">
        <v>0</v>
      </c>
      <c r="Z25" s="49">
        <v>0.74002859677289223</v>
      </c>
      <c r="AA25" s="49">
        <v>2.6978224016164392</v>
      </c>
      <c r="AC25" s="49">
        <v>19.168050540422371</v>
      </c>
      <c r="AD25" s="49">
        <v>0.63394161451269404</v>
      </c>
      <c r="AE25" s="49">
        <v>2.1634433892752161</v>
      </c>
      <c r="AF25" s="49">
        <v>0.9059336289514045</v>
      </c>
      <c r="AG25" s="49">
        <v>11.252913669154637</v>
      </c>
      <c r="AH25" s="49">
        <v>-2.2279463959667197E-3</v>
      </c>
      <c r="AI25" s="49">
        <v>5.8167160168935981</v>
      </c>
      <c r="AJ25" s="49">
        <v>2.6974594724861785</v>
      </c>
      <c r="AK25" s="49">
        <v>14.54126193212271</v>
      </c>
      <c r="AR25" s="49">
        <v>63.910462431686874</v>
      </c>
      <c r="AS25" s="49">
        <v>0.63963254086543719</v>
      </c>
      <c r="AT25" s="49">
        <v>13.064486859761629</v>
      </c>
      <c r="AU25" s="49">
        <v>1.4320650982645324</v>
      </c>
      <c r="AV25" s="49">
        <v>0</v>
      </c>
      <c r="AW25" s="49">
        <v>4.431347034751913</v>
      </c>
      <c r="AX25" s="49">
        <v>0.25252749702800953</v>
      </c>
      <c r="AY25" s="49">
        <v>2.2133955063416693</v>
      </c>
      <c r="AZ25" s="49">
        <v>1.7947290546801085E-2</v>
      </c>
      <c r="BA25" s="49">
        <v>0</v>
      </c>
      <c r="BB25" s="49">
        <v>5.8847202875327547</v>
      </c>
      <c r="BC25" s="49">
        <v>3.8598144828814505</v>
      </c>
      <c r="BD25" s="49">
        <v>1.8299077024613843</v>
      </c>
      <c r="BE25" s="49">
        <v>0.24414978330266768</v>
      </c>
      <c r="BF25" s="49">
        <v>2.2195434845748987</v>
      </c>
      <c r="BG25" s="49">
        <v>0</v>
      </c>
    </row>
    <row r="26" spans="1:59" x14ac:dyDescent="0.2">
      <c r="A26" s="1">
        <v>45</v>
      </c>
      <c r="B26" s="1" t="s">
        <v>59</v>
      </c>
      <c r="C26" s="1" t="s">
        <v>1561</v>
      </c>
      <c r="D26" s="45">
        <v>995.89843750000011</v>
      </c>
      <c r="E26" s="45" t="s">
        <v>15</v>
      </c>
      <c r="G26" s="1">
        <v>100.1248525636619</v>
      </c>
      <c r="H26" s="1">
        <v>40.612804629281278</v>
      </c>
      <c r="I26" s="46">
        <v>3.8718399848956504</v>
      </c>
      <c r="J26" s="46">
        <v>59.512047934380625</v>
      </c>
      <c r="K26" s="46">
        <v>0</v>
      </c>
      <c r="L26" s="46">
        <v>0</v>
      </c>
      <c r="Z26" s="49">
        <v>0.52049155437852657</v>
      </c>
      <c r="AA26" s="49">
        <v>3.2183139559949656</v>
      </c>
      <c r="AC26" s="49">
        <v>19.168050540422371</v>
      </c>
      <c r="AD26" s="49">
        <v>0.46446849496528175</v>
      </c>
      <c r="AE26" s="49">
        <v>2.6279118842404978</v>
      </c>
      <c r="AF26" s="49">
        <v>0.63386886421732791</v>
      </c>
      <c r="AG26" s="49">
        <v>11.886782533371965</v>
      </c>
      <c r="AI26" s="49">
        <v>5.8167160168935981</v>
      </c>
      <c r="AJ26" s="49">
        <v>2.2530110713345142</v>
      </c>
      <c r="AK26" s="49">
        <v>16.794273003457224</v>
      </c>
      <c r="AR26" s="49">
        <v>65.600483990467978</v>
      </c>
      <c r="AS26" s="49">
        <v>0.57446921097226522</v>
      </c>
      <c r="AT26" s="49">
        <v>12.542692236658064</v>
      </c>
      <c r="AU26" s="49">
        <v>1.2510704938490971</v>
      </c>
      <c r="AV26" s="49">
        <v>0</v>
      </c>
      <c r="AW26" s="49">
        <v>3.7381004619084566</v>
      </c>
      <c r="AX26" s="49">
        <v>0.27651273894100653</v>
      </c>
      <c r="AY26" s="49">
        <v>1.8834015098511963</v>
      </c>
      <c r="AZ26" s="49">
        <v>1.9651937013083407E-2</v>
      </c>
      <c r="BA26" s="49">
        <v>0</v>
      </c>
      <c r="BB26" s="49">
        <v>5.4679401617229288</v>
      </c>
      <c r="BC26" s="49">
        <v>3.952371179409611</v>
      </c>
      <c r="BD26" s="49">
        <v>1.9956094662478214</v>
      </c>
      <c r="BE26" s="49">
        <v>0.26733930398629263</v>
      </c>
      <c r="BF26" s="49">
        <v>2.4303573089721886</v>
      </c>
      <c r="BG26" s="49">
        <v>0</v>
      </c>
    </row>
    <row r="27" spans="1:59" x14ac:dyDescent="0.2">
      <c r="A27" s="1">
        <v>47</v>
      </c>
      <c r="B27" s="1" t="s">
        <v>59</v>
      </c>
      <c r="C27" s="1" t="s">
        <v>1561</v>
      </c>
      <c r="D27" s="45">
        <v>975.89843750000011</v>
      </c>
      <c r="E27" s="45" t="s">
        <v>15</v>
      </c>
      <c r="G27" s="1">
        <v>100.13485178100512</v>
      </c>
      <c r="H27" s="1">
        <v>37.440569073896214</v>
      </c>
      <c r="I27" s="46">
        <v>3.1767518527640086</v>
      </c>
      <c r="J27" s="46">
        <v>62.688799787144632</v>
      </c>
      <c r="K27" s="46">
        <v>5.4829199642613445E-3</v>
      </c>
      <c r="L27" s="46">
        <v>5.4829199642613445E-3</v>
      </c>
      <c r="M27" s="46">
        <v>1</v>
      </c>
      <c r="Z27" s="49">
        <v>0.38017678181602232</v>
      </c>
      <c r="AA27" s="49">
        <v>3.5984907378109878</v>
      </c>
      <c r="AC27" s="49">
        <v>19.168050540422371</v>
      </c>
      <c r="AD27" s="49">
        <v>0.35759767949565119</v>
      </c>
      <c r="AE27" s="49">
        <v>2.9855095637361488</v>
      </c>
      <c r="AF27" s="49">
        <v>0.47458510336880433</v>
      </c>
      <c r="AG27" s="49">
        <v>12.36136763674077</v>
      </c>
      <c r="AI27" s="49">
        <v>5.8167160168935981</v>
      </c>
      <c r="AJ27" s="49">
        <v>1.9643922880835309</v>
      </c>
      <c r="AK27" s="49">
        <v>18.758665291540755</v>
      </c>
      <c r="AR27" s="49">
        <v>67.142630959182696</v>
      </c>
      <c r="AS27" s="49">
        <v>0.52084001755603637</v>
      </c>
      <c r="AT27" s="49">
        <v>11.993891977083804</v>
      </c>
      <c r="AU27" s="49">
        <v>1.0936162032346761</v>
      </c>
      <c r="AV27" s="49">
        <v>0</v>
      </c>
      <c r="AW27" s="49">
        <v>3.1600726535539643</v>
      </c>
      <c r="AX27" s="49">
        <v>0.29994089624956954</v>
      </c>
      <c r="AY27" s="49">
        <v>1.6076348971031995</v>
      </c>
      <c r="AZ27" s="49">
        <v>2.1316991120622374E-2</v>
      </c>
      <c r="BA27" s="49">
        <v>0</v>
      </c>
      <c r="BB27" s="49">
        <v>5.0838609591335651</v>
      </c>
      <c r="BC27" s="49">
        <v>4.008512339348643</v>
      </c>
      <c r="BD27" s="49">
        <v>2.1560614716193762</v>
      </c>
      <c r="BE27" s="49">
        <v>0.28999022159873655</v>
      </c>
      <c r="BF27" s="49">
        <v>2.6216304132150872</v>
      </c>
      <c r="BG27" s="49">
        <v>0</v>
      </c>
    </row>
    <row r="28" spans="1:59" x14ac:dyDescent="0.2">
      <c r="A28" s="1">
        <v>49</v>
      </c>
      <c r="B28" s="1" t="s">
        <v>59</v>
      </c>
      <c r="C28" s="1" t="s">
        <v>1561</v>
      </c>
      <c r="D28" s="45">
        <v>955.89843750000011</v>
      </c>
      <c r="E28" s="45" t="s">
        <v>15</v>
      </c>
      <c r="G28" s="1">
        <v>100.14160404534078</v>
      </c>
      <c r="H28" s="1">
        <v>34.11857464676536</v>
      </c>
      <c r="I28" s="46">
        <v>3.2589381640424708</v>
      </c>
      <c r="J28" s="46">
        <v>65.947737951187108</v>
      </c>
      <c r="K28" s="46">
        <v>6.9808527424059533E-2</v>
      </c>
      <c r="L28" s="46">
        <v>7.5291447388320873E-2</v>
      </c>
      <c r="M28" s="46">
        <v>1</v>
      </c>
      <c r="Z28" s="49">
        <v>0.29056129827867255</v>
      </c>
      <c r="AA28" s="49">
        <v>3.8890520360896605</v>
      </c>
      <c r="AC28" s="49">
        <v>19.168050540422371</v>
      </c>
      <c r="AD28" s="49">
        <v>0.37158123530903908</v>
      </c>
      <c r="AE28" s="49">
        <v>3.3570907990451877</v>
      </c>
      <c r="AF28" s="49">
        <v>0.41195212633570139</v>
      </c>
      <c r="AG28" s="49">
        <v>12.773319763076472</v>
      </c>
      <c r="AI28" s="49">
        <v>5.8167160168935981</v>
      </c>
      <c r="AJ28" s="49">
        <v>2.1848435041190579</v>
      </c>
      <c r="AK28" s="49">
        <v>20.943508795659813</v>
      </c>
      <c r="AR28" s="49">
        <v>68.916160925505864</v>
      </c>
      <c r="AS28" s="49">
        <v>0.48244693047264431</v>
      </c>
      <c r="AT28" s="49">
        <v>11.280949090886681</v>
      </c>
      <c r="AU28" s="49">
        <v>0.95083371476632417</v>
      </c>
      <c r="AV28" s="49">
        <v>0</v>
      </c>
      <c r="AW28" s="49">
        <v>2.6533583509195284</v>
      </c>
      <c r="AX28" s="49">
        <v>0.32914498804195713</v>
      </c>
      <c r="AY28" s="49">
        <v>1.323110936155818</v>
      </c>
      <c r="AZ28" s="49">
        <v>2.339254458201585E-2</v>
      </c>
      <c r="BA28" s="49">
        <v>0</v>
      </c>
      <c r="BB28" s="49">
        <v>4.6701678572994689</v>
      </c>
      <c r="BC28" s="49">
        <v>4.0266155926357063</v>
      </c>
      <c r="BD28" s="49">
        <v>2.3533107661840398</v>
      </c>
      <c r="BE28" s="49">
        <v>0.31822545446078415</v>
      </c>
      <c r="BF28" s="49">
        <v>2.6722828480891456</v>
      </c>
      <c r="BG28" s="49">
        <v>0</v>
      </c>
    </row>
    <row r="29" spans="1:59" x14ac:dyDescent="0.2">
      <c r="A29" s="1">
        <v>51</v>
      </c>
      <c r="B29" s="1" t="s">
        <v>59</v>
      </c>
      <c r="C29" s="1" t="s">
        <v>1561</v>
      </c>
      <c r="D29" s="45">
        <v>935.89843750000011</v>
      </c>
      <c r="E29" s="45" t="s">
        <v>15</v>
      </c>
      <c r="G29" s="1">
        <v>100.14633395285223</v>
      </c>
      <c r="H29" s="1">
        <v>31.489672261827618</v>
      </c>
      <c r="I29" s="46">
        <v>2.5775874994932559</v>
      </c>
      <c r="J29" s="46">
        <v>68.52532545068037</v>
      </c>
      <c r="K29" s="46">
        <v>5.6044792955927174E-2</v>
      </c>
      <c r="L29" s="46">
        <v>0.13133624034424804</v>
      </c>
      <c r="M29" s="46">
        <v>1</v>
      </c>
      <c r="Z29" s="49">
        <v>0.213591826551912</v>
      </c>
      <c r="AA29" s="49">
        <v>4.1026438626415729</v>
      </c>
      <c r="AC29" s="49">
        <v>19.168050540422371</v>
      </c>
      <c r="AD29" s="49">
        <v>0.24444402691328038</v>
      </c>
      <c r="AE29" s="49">
        <v>3.6015348259584679</v>
      </c>
      <c r="AF29" s="49">
        <v>0.33260319827638324</v>
      </c>
      <c r="AG29" s="49">
        <v>13.105922961352855</v>
      </c>
      <c r="AI29" s="49">
        <v>5.8167160168935981</v>
      </c>
      <c r="AJ29" s="49">
        <v>1.7869484477516804</v>
      </c>
      <c r="AK29" s="49">
        <v>22.730457243411493</v>
      </c>
      <c r="AR29" s="49">
        <v>70.494481634176225</v>
      </c>
      <c r="AS29" s="49">
        <v>0.44940387985897928</v>
      </c>
      <c r="AT29" s="49">
        <v>10.608617473122571</v>
      </c>
      <c r="AU29" s="49">
        <v>0.82594389695889325</v>
      </c>
      <c r="AV29" s="49">
        <v>0</v>
      </c>
      <c r="AW29" s="49">
        <v>2.2290713163546658</v>
      </c>
      <c r="AX29" s="49">
        <v>0.35662352249157014</v>
      </c>
      <c r="AY29" s="49">
        <v>1.098411949146717</v>
      </c>
      <c r="AZ29" s="49">
        <v>2.5345461580646163E-2</v>
      </c>
      <c r="BA29" s="49">
        <v>0</v>
      </c>
      <c r="BB29" s="49">
        <v>4.3070639331525555</v>
      </c>
      <c r="BC29" s="49">
        <v>4.0063907120802611</v>
      </c>
      <c r="BD29" s="49">
        <v>2.5364548887899052</v>
      </c>
      <c r="BE29" s="49">
        <v>0.34479237612395403</v>
      </c>
      <c r="BF29" s="49">
        <v>2.7173989561630574</v>
      </c>
      <c r="BG29" s="49">
        <v>0</v>
      </c>
    </row>
    <row r="30" spans="1:59" x14ac:dyDescent="0.2">
      <c r="A30" s="1">
        <v>53</v>
      </c>
      <c r="B30" s="1" t="s">
        <v>59</v>
      </c>
      <c r="C30" s="1" t="s">
        <v>1561</v>
      </c>
      <c r="D30" s="45">
        <v>915.89843750000011</v>
      </c>
      <c r="E30" s="45" t="s">
        <v>15</v>
      </c>
      <c r="G30" s="1">
        <v>100.14975093549236</v>
      </c>
      <c r="H30" s="1">
        <v>29.361306859714102</v>
      </c>
      <c r="I30" s="46">
        <v>2.085903380429043</v>
      </c>
      <c r="J30" s="46">
        <v>70.611228831109415</v>
      </c>
      <c r="K30" s="46">
        <v>4.5879004324604483E-2</v>
      </c>
      <c r="L30" s="46">
        <v>0.17721524466885252</v>
      </c>
      <c r="M30" s="46">
        <v>1</v>
      </c>
      <c r="Z30" s="49">
        <v>0.16108885777814708</v>
      </c>
      <c r="AA30" s="49">
        <v>4.2637327204197195</v>
      </c>
      <c r="AC30" s="49">
        <v>19.168050540422371</v>
      </c>
      <c r="AD30" s="49">
        <v>0.15816566704526733</v>
      </c>
      <c r="AE30" s="49">
        <v>3.7597004930037352</v>
      </c>
      <c r="AF30" s="49">
        <v>0.28236692657433726</v>
      </c>
      <c r="AG30" s="49">
        <v>13.388289887927192</v>
      </c>
      <c r="AI30" s="49">
        <v>5.8167160168935981</v>
      </c>
      <c r="AJ30" s="49">
        <v>1.4842819290312912</v>
      </c>
      <c r="AK30" s="49">
        <v>24.214739172442783</v>
      </c>
      <c r="AR30" s="49">
        <v>71.905699492322498</v>
      </c>
      <c r="AS30" s="49">
        <v>0.42055693312685161</v>
      </c>
      <c r="AT30" s="49">
        <v>9.9806856980577461</v>
      </c>
      <c r="AU30" s="49">
        <v>0.71659435713869934</v>
      </c>
      <c r="AV30" s="49">
        <v>0</v>
      </c>
      <c r="AW30" s="49">
        <v>1.8719343216873754</v>
      </c>
      <c r="AX30" s="49">
        <v>0.38247472763299534</v>
      </c>
      <c r="AY30" s="49">
        <v>0.91823862575809778</v>
      </c>
      <c r="AZ30" s="49">
        <v>2.7182723245686619E-2</v>
      </c>
      <c r="BA30" s="49">
        <v>0</v>
      </c>
      <c r="BB30" s="49">
        <v>3.9846893803765355</v>
      </c>
      <c r="BC30" s="49">
        <v>3.9576167397033797</v>
      </c>
      <c r="BD30" s="49">
        <v>2.7064178290911465</v>
      </c>
      <c r="BE30" s="49">
        <v>0.36978595586344887</v>
      </c>
      <c r="BF30" s="49">
        <v>2.758123215995536</v>
      </c>
      <c r="BG30" s="49">
        <v>0</v>
      </c>
    </row>
    <row r="31" spans="1:59" x14ac:dyDescent="0.2">
      <c r="A31" s="1">
        <v>55</v>
      </c>
      <c r="B31" s="1" t="s">
        <v>59</v>
      </c>
      <c r="C31" s="1" t="s">
        <v>1561</v>
      </c>
      <c r="D31" s="45">
        <v>895.89843750000011</v>
      </c>
      <c r="E31" s="45" t="s">
        <v>15</v>
      </c>
      <c r="G31" s="1">
        <v>100.15228683147865</v>
      </c>
      <c r="H31" s="1">
        <v>27.60740403591409</v>
      </c>
      <c r="I31" s="46">
        <v>1.7183246346666645</v>
      </c>
      <c r="J31" s="46">
        <v>72.329553465776073</v>
      </c>
      <c r="K31" s="46">
        <v>3.8114085119633725E-2</v>
      </c>
      <c r="L31" s="46">
        <v>0.21532932978848623</v>
      </c>
      <c r="M31" s="46">
        <v>1</v>
      </c>
      <c r="Z31" s="49">
        <v>0.12405870271882362</v>
      </c>
      <c r="AA31" s="49">
        <v>4.3877914231385429</v>
      </c>
      <c r="AC31" s="49">
        <v>19.168050540422371</v>
      </c>
      <c r="AD31" s="49">
        <v>9.8291532946170879E-2</v>
      </c>
      <c r="AE31" s="49">
        <v>3.8579920259499061</v>
      </c>
      <c r="AF31" s="49">
        <v>0.24777469697541735</v>
      </c>
      <c r="AG31" s="49">
        <v>13.636064584902609</v>
      </c>
      <c r="AI31" s="49">
        <v>5.8167160168935981</v>
      </c>
      <c r="AJ31" s="49">
        <v>1.2481997020262527</v>
      </c>
      <c r="AK31" s="49">
        <v>25.462938874469035</v>
      </c>
      <c r="AR31" s="49">
        <v>73.171756189961116</v>
      </c>
      <c r="AS31" s="49">
        <v>0.39504703944568886</v>
      </c>
      <c r="AT31" s="49">
        <v>9.3980872549207604</v>
      </c>
      <c r="AU31" s="49">
        <v>0.62088486177514401</v>
      </c>
      <c r="AV31" s="49">
        <v>0</v>
      </c>
      <c r="AW31" s="49">
        <v>1.5703787828094573</v>
      </c>
      <c r="AX31" s="49">
        <v>0.40677340866634359</v>
      </c>
      <c r="AY31" s="49">
        <v>0.77197121173908345</v>
      </c>
      <c r="AZ31" s="49">
        <v>2.890964603050037E-2</v>
      </c>
      <c r="BA31" s="49">
        <v>0</v>
      </c>
      <c r="BB31" s="49">
        <v>3.6958862880273897</v>
      </c>
      <c r="BC31" s="49">
        <v>3.8878064193178048</v>
      </c>
      <c r="BD31" s="49">
        <v>2.8639306278023966</v>
      </c>
      <c r="BE31" s="49">
        <v>0.393278517183068</v>
      </c>
      <c r="BF31" s="49">
        <v>2.7952897523212354</v>
      </c>
      <c r="BG31" s="49">
        <v>0</v>
      </c>
    </row>
    <row r="32" spans="1:59" x14ac:dyDescent="0.2">
      <c r="A32" s="1">
        <v>57</v>
      </c>
      <c r="B32" s="1" t="s">
        <v>59</v>
      </c>
      <c r="C32" s="1" t="s">
        <v>1561</v>
      </c>
      <c r="D32" s="45">
        <v>875.89843750000011</v>
      </c>
      <c r="E32" s="45" t="s">
        <v>15</v>
      </c>
      <c r="G32" s="1">
        <v>100.15421651479892</v>
      </c>
      <c r="H32" s="1">
        <v>26.141394369078235</v>
      </c>
      <c r="I32" s="46">
        <v>1.4359110512343762</v>
      </c>
      <c r="J32" s="46">
        <v>73.765464517010443</v>
      </c>
      <c r="K32" s="46">
        <v>3.2028298921752706E-2</v>
      </c>
      <c r="L32" s="46">
        <v>0.24735762871023895</v>
      </c>
      <c r="M32" s="46">
        <v>1</v>
      </c>
      <c r="Z32" s="49">
        <v>9.726545217421699E-2</v>
      </c>
      <c r="AA32" s="49">
        <v>4.4850568753127602</v>
      </c>
      <c r="AC32" s="49">
        <v>19.168050540422371</v>
      </c>
      <c r="AD32" s="49">
        <v>5.6093207405238002E-2</v>
      </c>
      <c r="AE32" s="49">
        <v>3.9140852333551441</v>
      </c>
      <c r="AF32" s="49">
        <v>0.2220787956076086</v>
      </c>
      <c r="AG32" s="49">
        <v>13.858143380510217</v>
      </c>
      <c r="AI32" s="49">
        <v>5.8167160168935981</v>
      </c>
      <c r="AJ32" s="49">
        <v>1.0604735960473126</v>
      </c>
      <c r="AK32" s="49">
        <v>26.523412470516348</v>
      </c>
      <c r="AR32" s="49">
        <v>74.310411614070972</v>
      </c>
      <c r="AS32" s="49">
        <v>0.37221255046327173</v>
      </c>
      <c r="AT32" s="49">
        <v>8.8600894580452145</v>
      </c>
      <c r="AU32" s="49">
        <v>0.53720610138993552</v>
      </c>
      <c r="AV32" s="49">
        <v>0</v>
      </c>
      <c r="AW32" s="49">
        <v>1.3153407601346863</v>
      </c>
      <c r="AX32" s="49">
        <v>0.42958526563530114</v>
      </c>
      <c r="AY32" s="49">
        <v>0.65200374893729474</v>
      </c>
      <c r="AZ32" s="49">
        <v>3.053089927916584E-2</v>
      </c>
      <c r="BA32" s="49">
        <v>0</v>
      </c>
      <c r="BB32" s="49">
        <v>3.4353428446360379</v>
      </c>
      <c r="BC32" s="49">
        <v>3.8027815444131314</v>
      </c>
      <c r="BD32" s="49">
        <v>3.0096314760987819</v>
      </c>
      <c r="BE32" s="49">
        <v>0.41533358049792074</v>
      </c>
      <c r="BF32" s="49">
        <v>2.8295301563982793</v>
      </c>
      <c r="BG32" s="49">
        <v>0</v>
      </c>
    </row>
    <row r="33" spans="1:59" x14ac:dyDescent="0.2">
      <c r="A33" s="1">
        <v>59</v>
      </c>
      <c r="B33" s="1" t="s">
        <v>59</v>
      </c>
      <c r="C33" s="1" t="s">
        <v>1561</v>
      </c>
      <c r="D33" s="45">
        <v>855.89843750000011</v>
      </c>
      <c r="E33" s="45" t="s">
        <v>15</v>
      </c>
      <c r="G33" s="1">
        <v>100.15572115716444</v>
      </c>
      <c r="H33" s="1">
        <v>24.901666977915351</v>
      </c>
      <c r="I33" s="46">
        <v>1.2140731128319908</v>
      </c>
      <c r="J33" s="46">
        <v>74.97953762984244</v>
      </c>
      <c r="K33" s="46">
        <v>2.715892069641317E-2</v>
      </c>
      <c r="L33" s="46">
        <v>0.2745165494066521</v>
      </c>
      <c r="M33" s="46">
        <v>1</v>
      </c>
      <c r="Z33" s="49">
        <v>7.748414475534661E-2</v>
      </c>
      <c r="AA33" s="49">
        <v>4.5625410200681067</v>
      </c>
      <c r="AC33" s="49">
        <v>19.168050540422371</v>
      </c>
      <c r="AD33" s="49">
        <v>2.6037245960137078E-2</v>
      </c>
      <c r="AE33" s="49">
        <v>3.9401224793152814</v>
      </c>
      <c r="AF33" s="49">
        <v>0.2017494716016103</v>
      </c>
      <c r="AG33" s="49">
        <v>14.059892852111828</v>
      </c>
      <c r="AI33" s="49">
        <v>5.8167160168935981</v>
      </c>
      <c r="AJ33" s="49">
        <v>0.90880225051489683</v>
      </c>
      <c r="AK33" s="49">
        <v>27.432214721031244</v>
      </c>
      <c r="AR33" s="49">
        <v>75.336392061080161</v>
      </c>
      <c r="AS33" s="49">
        <v>0.35153002412511131</v>
      </c>
      <c r="AT33" s="49">
        <v>8.3650378631756617</v>
      </c>
      <c r="AU33" s="49">
        <v>0.46415748061927209</v>
      </c>
      <c r="AV33" s="49">
        <v>0</v>
      </c>
      <c r="AW33" s="49">
        <v>1.0995376400201522</v>
      </c>
      <c r="AX33" s="49">
        <v>0.45097213186880519</v>
      </c>
      <c r="AY33" s="49">
        <v>0.55274975800529491</v>
      </c>
      <c r="AZ33" s="49">
        <v>3.205087752587446E-2</v>
      </c>
      <c r="BA33" s="49">
        <v>0</v>
      </c>
      <c r="BB33" s="49">
        <v>3.199033001938143</v>
      </c>
      <c r="BC33" s="49">
        <v>3.7070919835266105</v>
      </c>
      <c r="BD33" s="49">
        <v>3.1441028427616793</v>
      </c>
      <c r="BE33" s="49">
        <v>0.43601092778832062</v>
      </c>
      <c r="BF33" s="49">
        <v>2.8613334075649215</v>
      </c>
      <c r="BG33" s="49">
        <v>0</v>
      </c>
    </row>
    <row r="34" spans="1:59" x14ac:dyDescent="0.2">
      <c r="A34" s="1">
        <v>61</v>
      </c>
      <c r="B34" s="1" t="s">
        <v>59</v>
      </c>
      <c r="C34" s="1" t="s">
        <v>1561</v>
      </c>
      <c r="D34" s="45">
        <v>835.89843750000011</v>
      </c>
      <c r="E34" s="45" t="s">
        <v>15</v>
      </c>
      <c r="G34" s="1">
        <v>100.15692354970267</v>
      </c>
      <c r="H34" s="1">
        <v>23.843128994918636</v>
      </c>
      <c r="I34" s="46">
        <v>1.0365448982714323</v>
      </c>
      <c r="J34" s="46">
        <v>76.01608252811387</v>
      </c>
      <c r="K34" s="46">
        <v>2.3195477263511247E-2</v>
      </c>
      <c r="L34" s="46">
        <v>0.29771202667016333</v>
      </c>
      <c r="M34" s="46">
        <v>1</v>
      </c>
      <c r="Z34" s="49">
        <v>6.2640439001558926E-2</v>
      </c>
      <c r="AA34" s="49">
        <v>4.6251814590696654</v>
      </c>
      <c r="AC34" s="49">
        <v>19.168050540422371</v>
      </c>
      <c r="AD34" s="49">
        <v>4.4934086812923723E-3</v>
      </c>
      <c r="AE34" s="49">
        <v>3.9446158879965738</v>
      </c>
      <c r="AF34" s="49">
        <v>0.18486370384267919</v>
      </c>
      <c r="AG34" s="49">
        <v>14.244756555954506</v>
      </c>
      <c r="AI34" s="49">
        <v>5.8167160168935981</v>
      </c>
      <c r="AJ34" s="49">
        <v>0.78454734674590176</v>
      </c>
      <c r="AK34" s="49">
        <v>28.216762067777147</v>
      </c>
      <c r="AR34" s="49">
        <v>76.262114413179603</v>
      </c>
      <c r="AS34" s="49">
        <v>0.33257655732504782</v>
      </c>
      <c r="AT34" s="49">
        <v>7.9108139734161487</v>
      </c>
      <c r="AU34" s="49">
        <v>0.40050228733906518</v>
      </c>
      <c r="AV34" s="49">
        <v>0</v>
      </c>
      <c r="AW34" s="49">
        <v>0.917005497502001</v>
      </c>
      <c r="AX34" s="49">
        <v>0.47099346090484184</v>
      </c>
      <c r="AY34" s="49">
        <v>0.47001973808180902</v>
      </c>
      <c r="AZ34" s="49">
        <v>3.3473806171554321E-2</v>
      </c>
      <c r="BA34" s="49">
        <v>0</v>
      </c>
      <c r="BB34" s="49">
        <v>2.9838405019616854</v>
      </c>
      <c r="BC34" s="49">
        <v>3.6043276334672414</v>
      </c>
      <c r="BD34" s="49">
        <v>3.2678828101304527</v>
      </c>
      <c r="BE34" s="49">
        <v>0.45536804019427429</v>
      </c>
      <c r="BF34" s="49">
        <v>2.8910812803262766</v>
      </c>
      <c r="BG34" s="49">
        <v>0</v>
      </c>
    </row>
    <row r="35" spans="1:59" x14ac:dyDescent="0.2">
      <c r="A35" s="1">
        <v>63</v>
      </c>
      <c r="B35" s="1" t="s">
        <v>59</v>
      </c>
      <c r="C35" s="1" t="s">
        <v>1561</v>
      </c>
      <c r="D35" s="45">
        <v>815.89843750000011</v>
      </c>
      <c r="E35" s="45" t="s">
        <v>15</v>
      </c>
      <c r="G35" s="1">
        <v>100.15753246130326</v>
      </c>
      <c r="H35" s="1">
        <v>22.003737545329802</v>
      </c>
      <c r="I35" s="46">
        <v>1.7936816923760639</v>
      </c>
      <c r="J35" s="46">
        <v>77.809764220489939</v>
      </c>
      <c r="K35" s="46">
        <v>4.6318668813350276E-2</v>
      </c>
      <c r="L35" s="46">
        <v>0.34403069548351362</v>
      </c>
      <c r="M35" s="46">
        <v>1</v>
      </c>
      <c r="Z35" s="49">
        <v>3.8679771442970738E-2</v>
      </c>
      <c r="AA35" s="49">
        <v>4.6638612305126363</v>
      </c>
      <c r="AC35" s="49">
        <v>19.168050540422371</v>
      </c>
      <c r="AD35" s="49">
        <v>-2.2730682123141823E-3</v>
      </c>
      <c r="AE35" s="49">
        <v>3.9423428197842596</v>
      </c>
      <c r="AF35" s="49">
        <v>0.21613954189177154</v>
      </c>
      <c r="AG35" s="49">
        <v>14.460896097846277</v>
      </c>
      <c r="AI35" s="49">
        <v>5.8167160168935981</v>
      </c>
      <c r="AJ35" s="49">
        <v>0.93006987131116969</v>
      </c>
      <c r="AK35" s="49">
        <v>29.146831939088315</v>
      </c>
      <c r="AL35" s="49">
        <v>0.58880186991090988</v>
      </c>
      <c r="AM35" s="49">
        <v>0.58880186991090988</v>
      </c>
      <c r="AN35" s="49">
        <v>2.2263706031556269E-2</v>
      </c>
      <c r="AO35" s="49">
        <v>2.2263706031556269E-2</v>
      </c>
      <c r="AR35" s="49">
        <v>76.844836178643789</v>
      </c>
      <c r="AS35" s="49">
        <v>0.28801684912694053</v>
      </c>
      <c r="AT35" s="49">
        <v>7.5383843269229116</v>
      </c>
      <c r="AU35" s="49">
        <v>0.35027545862292658</v>
      </c>
      <c r="AV35" s="49">
        <v>0</v>
      </c>
      <c r="AW35" s="49">
        <v>0.76782684611729357</v>
      </c>
      <c r="AX35" s="49">
        <v>0.50750135048314526</v>
      </c>
      <c r="AY35" s="49">
        <v>0.38247519114406525</v>
      </c>
      <c r="AZ35" s="49">
        <v>3.6272032278837164E-2</v>
      </c>
      <c r="BA35" s="49">
        <v>0</v>
      </c>
      <c r="BB35" s="49">
        <v>2.8033119568593454</v>
      </c>
      <c r="BC35" s="49">
        <v>3.5492300873698923</v>
      </c>
      <c r="BD35" s="49">
        <v>3.5161792840243065</v>
      </c>
      <c r="BE35" s="49">
        <v>0.49343430406515881</v>
      </c>
      <c r="BF35" s="49">
        <v>2.9222561343413953</v>
      </c>
      <c r="BG35" s="49">
        <v>0</v>
      </c>
    </row>
    <row r="36" spans="1:59" x14ac:dyDescent="0.2">
      <c r="A36" s="1">
        <v>65</v>
      </c>
      <c r="B36" s="1" t="s">
        <v>59</v>
      </c>
      <c r="C36" s="1" t="s">
        <v>1561</v>
      </c>
      <c r="D36" s="45">
        <v>795.89843750000011</v>
      </c>
      <c r="E36" s="45" t="s">
        <v>15</v>
      </c>
      <c r="G36" s="1">
        <v>100.15790309452382</v>
      </c>
      <c r="H36" s="1">
        <v>18.482214821655692</v>
      </c>
      <c r="I36" s="46">
        <v>3.4255492246708705</v>
      </c>
      <c r="J36" s="46">
        <v>81.235313445160813</v>
      </c>
      <c r="K36" s="46">
        <v>9.634413222381312E-2</v>
      </c>
      <c r="L36" s="46">
        <v>0.44037482770732672</v>
      </c>
      <c r="M36" s="46">
        <v>1</v>
      </c>
      <c r="Z36" s="49">
        <v>3.5835119817851341E-2</v>
      </c>
      <c r="AA36" s="49">
        <v>4.6996963503304876</v>
      </c>
      <c r="AC36" s="49">
        <v>19.168050540422371</v>
      </c>
      <c r="AE36" s="49">
        <v>3.9423428197842596</v>
      </c>
      <c r="AF36" s="49">
        <v>0.27716887373546711</v>
      </c>
      <c r="AG36" s="49">
        <v>14.738064971581744</v>
      </c>
      <c r="AI36" s="49">
        <v>5.8167160168935981</v>
      </c>
      <c r="AJ36" s="49">
        <v>1.2527794191944428</v>
      </c>
      <c r="AK36" s="49">
        <v>30.399611358282758</v>
      </c>
      <c r="AL36" s="49">
        <v>1.8342455237351192</v>
      </c>
      <c r="AM36" s="49">
        <v>2.4230473936460291</v>
      </c>
      <c r="AN36" s="49">
        <v>2.5520288187990112E-2</v>
      </c>
      <c r="AO36" s="49">
        <v>4.7783994219546377E-2</v>
      </c>
      <c r="AR36" s="49">
        <v>76.527976276290431</v>
      </c>
      <c r="AS36" s="49">
        <v>0.24872303572131879</v>
      </c>
      <c r="AT36" s="49">
        <v>7.3728185835972972</v>
      </c>
      <c r="AU36" s="49">
        <v>0.30051480585791945</v>
      </c>
      <c r="AV36" s="49">
        <v>0</v>
      </c>
      <c r="AW36" s="49">
        <v>0.61472411539668825</v>
      </c>
      <c r="AX36" s="49">
        <v>0.59950317203655068</v>
      </c>
      <c r="AY36" s="49">
        <v>0.27166146959489929</v>
      </c>
      <c r="AZ36" s="49">
        <v>4.3183151272763932E-2</v>
      </c>
      <c r="BA36" s="49">
        <v>0</v>
      </c>
      <c r="BB36" s="49">
        <v>2.7160910775840335</v>
      </c>
      <c r="BC36" s="49">
        <v>3.6335178194911015</v>
      </c>
      <c r="BD36" s="49">
        <v>4.1260651356152813</v>
      </c>
      <c r="BE36" s="49">
        <v>0.58745118089363701</v>
      </c>
      <c r="BF36" s="49">
        <v>2.9577701766480957</v>
      </c>
      <c r="BG36" s="49">
        <v>0</v>
      </c>
    </row>
    <row r="37" spans="1:59" x14ac:dyDescent="0.2">
      <c r="A37" s="1">
        <v>67</v>
      </c>
      <c r="B37" s="1" t="s">
        <v>59</v>
      </c>
      <c r="C37" s="1" t="s">
        <v>1561</v>
      </c>
      <c r="D37" s="45">
        <v>775.89843750000011</v>
      </c>
      <c r="E37" s="45" t="s">
        <v>15</v>
      </c>
      <c r="G37" s="1">
        <v>100.15793009720132</v>
      </c>
      <c r="H37" s="1">
        <v>16.151178900344657</v>
      </c>
      <c r="I37" s="46">
        <v>2.2680585824110988</v>
      </c>
      <c r="J37" s="46">
        <v>83.503372027571913</v>
      </c>
      <c r="K37" s="46">
        <v>6.3004341577423933E-2</v>
      </c>
      <c r="L37" s="46">
        <v>0.50337916928475068</v>
      </c>
      <c r="M37" s="46">
        <v>1</v>
      </c>
      <c r="Z37" s="49">
        <v>1.7058677987326312E-2</v>
      </c>
      <c r="AA37" s="49">
        <v>4.7167550283178139</v>
      </c>
      <c r="AC37" s="49">
        <v>19.168050540422371</v>
      </c>
      <c r="AE37" s="49">
        <v>3.9423428197842596</v>
      </c>
      <c r="AF37" s="49">
        <v>0.1839449248754364</v>
      </c>
      <c r="AG37" s="49">
        <v>14.922009896457181</v>
      </c>
      <c r="AI37" s="49">
        <v>5.8167160168935981</v>
      </c>
      <c r="AJ37" s="49">
        <v>0.82606508939320011</v>
      </c>
      <c r="AK37" s="49">
        <v>31.225676447675959</v>
      </c>
      <c r="AL37" s="49">
        <v>1.2233476638844225</v>
      </c>
      <c r="AM37" s="49">
        <v>3.6463950575304516</v>
      </c>
      <c r="AN37" s="49">
        <v>1.7642226270713508E-2</v>
      </c>
      <c r="AO37" s="49">
        <v>6.5426220490259882E-2</v>
      </c>
      <c r="AR37" s="49">
        <v>76.151483212171158</v>
      </c>
      <c r="AS37" s="49">
        <v>0.21534188776387558</v>
      </c>
      <c r="AT37" s="49">
        <v>7.2673523513997278</v>
      </c>
      <c r="AU37" s="49">
        <v>0.25845973987146614</v>
      </c>
      <c r="AV37" s="49">
        <v>0</v>
      </c>
      <c r="AW37" s="49">
        <v>0.4939446804416458</v>
      </c>
      <c r="AX37" s="49">
        <v>0.68176535862418453</v>
      </c>
      <c r="AY37" s="49">
        <v>0.18300810548037763</v>
      </c>
      <c r="AZ37" s="49">
        <v>4.9415605103738824E-2</v>
      </c>
      <c r="BA37" s="49">
        <v>0</v>
      </c>
      <c r="BB37" s="49">
        <v>2.6778210129121902</v>
      </c>
      <c r="BC37" s="49">
        <v>3.7023182077714214</v>
      </c>
      <c r="BD37" s="49">
        <v>4.6522919577556614</v>
      </c>
      <c r="BE37" s="49">
        <v>0.6722356918650767</v>
      </c>
      <c r="BF37" s="49">
        <v>2.9945621888394656</v>
      </c>
      <c r="BG37" s="49">
        <v>0</v>
      </c>
    </row>
    <row r="38" spans="1:59" x14ac:dyDescent="0.2">
      <c r="A38" s="1">
        <v>69</v>
      </c>
      <c r="B38" s="1" t="s">
        <v>59</v>
      </c>
      <c r="C38" s="1" t="s">
        <v>1561</v>
      </c>
      <c r="D38" s="45">
        <v>755.89843750000011</v>
      </c>
      <c r="E38" s="45" t="s">
        <v>15</v>
      </c>
      <c r="G38" s="1">
        <v>100.15735474636777</v>
      </c>
      <c r="H38" s="1">
        <v>13.159934892883868</v>
      </c>
      <c r="I38" s="46">
        <v>2.9115828833507091</v>
      </c>
      <c r="J38" s="46">
        <v>86.414954910922617</v>
      </c>
      <c r="K38" s="46">
        <v>7.9085773276525745E-2</v>
      </c>
      <c r="L38" s="46">
        <v>0.58246494256127646</v>
      </c>
      <c r="M38" s="46">
        <v>1</v>
      </c>
      <c r="Z38" s="49">
        <v>-2.2636675745574203E-3</v>
      </c>
      <c r="AA38" s="49">
        <v>4.7144913607432564</v>
      </c>
      <c r="AC38" s="49">
        <v>19.168050540422371</v>
      </c>
      <c r="AE38" s="49">
        <v>3.9423428197842596</v>
      </c>
      <c r="AF38" s="49">
        <v>0.18705387263569054</v>
      </c>
      <c r="AG38" s="49">
        <v>15.109063769092872</v>
      </c>
      <c r="AI38" s="49">
        <v>5.8167160168935981</v>
      </c>
      <c r="AJ38" s="49">
        <v>0.17869686182419031</v>
      </c>
      <c r="AK38" s="49">
        <v>31.404373309500148</v>
      </c>
      <c r="AL38" s="49">
        <v>1.3236794863226513</v>
      </c>
      <c r="AM38" s="49">
        <v>4.9700745438531033</v>
      </c>
      <c r="AN38" s="49">
        <v>1.9324308939522222E-2</v>
      </c>
      <c r="AO38" s="49">
        <v>8.4750529429782104E-2</v>
      </c>
      <c r="AP38" s="49">
        <v>1.2050920212032121</v>
      </c>
      <c r="AQ38" s="49">
        <v>1.2050920212032121</v>
      </c>
      <c r="AR38" s="49">
        <v>75.77022696838381</v>
      </c>
      <c r="AS38" s="49">
        <v>0.18463203276348261</v>
      </c>
      <c r="AT38" s="49">
        <v>6.8467395346023183</v>
      </c>
      <c r="AU38" s="49">
        <v>0.23059793480691357</v>
      </c>
      <c r="AV38" s="49">
        <v>0</v>
      </c>
      <c r="AW38" s="49">
        <v>0.40752442477056749</v>
      </c>
      <c r="AX38" s="49">
        <v>0.82999382521712683</v>
      </c>
      <c r="AY38" s="49">
        <v>9.6997270367275276E-2</v>
      </c>
      <c r="AZ38" s="49">
        <v>6.0647737621470979E-2</v>
      </c>
      <c r="BA38" s="49">
        <v>0</v>
      </c>
      <c r="BB38" s="49">
        <v>2.9080481508815041</v>
      </c>
      <c r="BC38" s="49">
        <v>3.9732077058260518</v>
      </c>
      <c r="BD38" s="49">
        <v>4.7920846345792825</v>
      </c>
      <c r="BE38" s="49">
        <v>0.82503439499370335</v>
      </c>
      <c r="BF38" s="49">
        <v>3.0742653851864912</v>
      </c>
      <c r="BG38" s="49">
        <v>0</v>
      </c>
    </row>
  </sheetData>
  <pageMargins left="0.75" right="0.75" top="1" bottom="1"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P116"/>
  <sheetViews>
    <sheetView zoomScale="70" zoomScaleNormal="70" workbookViewId="0">
      <pane ySplit="390" activePane="bottomLeft"/>
      <selection activeCell="D1" sqref="D1:Z1048576"/>
      <selection pane="bottomLeft"/>
    </sheetView>
  </sheetViews>
  <sheetFormatPr defaultColWidth="11.42578125" defaultRowHeight="14.25" x14ac:dyDescent="0.2"/>
  <cols>
    <col min="1" max="1" width="41" style="1" customWidth="1"/>
    <col min="2" max="2" width="11.42578125" style="1"/>
    <col min="3" max="3" width="22.42578125" style="1" customWidth="1"/>
    <col min="4" max="4" width="73.85546875" style="1" customWidth="1"/>
    <col min="5" max="25" width="12.42578125" style="1" hidden="1" customWidth="1"/>
    <col min="26" max="26" width="12.42578125" style="1" customWidth="1"/>
    <col min="27" max="42" width="18.140625" style="1" customWidth="1"/>
    <col min="43" max="16384" width="11.42578125" style="1"/>
  </cols>
  <sheetData>
    <row r="1" spans="1:42" s="32" customFormat="1" x14ac:dyDescent="0.2">
      <c r="A1" s="32" t="s">
        <v>0</v>
      </c>
      <c r="B1" s="32" t="s">
        <v>1210</v>
      </c>
      <c r="C1" s="32" t="s">
        <v>1293</v>
      </c>
      <c r="D1" s="32" t="s">
        <v>1294</v>
      </c>
      <c r="E1" s="32" t="s">
        <v>1295</v>
      </c>
      <c r="F1" s="32" t="s">
        <v>1296</v>
      </c>
      <c r="G1" s="32" t="s">
        <v>1297</v>
      </c>
      <c r="H1" s="32" t="s">
        <v>1298</v>
      </c>
      <c r="I1" s="32" t="s">
        <v>1299</v>
      </c>
      <c r="J1" s="32" t="s">
        <v>1300</v>
      </c>
      <c r="K1" s="32" t="s">
        <v>1301</v>
      </c>
      <c r="L1" s="32" t="s">
        <v>1302</v>
      </c>
      <c r="M1" s="32" t="s">
        <v>1303</v>
      </c>
      <c r="N1" s="32" t="s">
        <v>1304</v>
      </c>
      <c r="O1" s="32" t="s">
        <v>1305</v>
      </c>
      <c r="P1" s="32" t="s">
        <v>1306</v>
      </c>
      <c r="Q1" s="32" t="s">
        <v>1307</v>
      </c>
      <c r="R1" s="32" t="s">
        <v>1308</v>
      </c>
      <c r="S1" s="32" t="s">
        <v>1309</v>
      </c>
      <c r="T1" s="32" t="s">
        <v>1244</v>
      </c>
      <c r="U1" s="32" t="s">
        <v>1239</v>
      </c>
      <c r="V1" s="32" t="s">
        <v>1310</v>
      </c>
      <c r="W1" s="32" t="s">
        <v>1311</v>
      </c>
      <c r="X1" s="32" t="s">
        <v>1312</v>
      </c>
      <c r="AA1" s="32" t="s">
        <v>1235</v>
      </c>
      <c r="AB1" s="32" t="s">
        <v>1313</v>
      </c>
      <c r="AC1" s="32" t="s">
        <v>1314</v>
      </c>
      <c r="AD1" s="32" t="s">
        <v>1315</v>
      </c>
      <c r="AE1" s="32" t="s">
        <v>1316</v>
      </c>
      <c r="AF1" s="32" t="s">
        <v>1317</v>
      </c>
      <c r="AG1" s="32" t="s">
        <v>1318</v>
      </c>
      <c r="AH1" s="32" t="s">
        <v>1319</v>
      </c>
      <c r="AI1" s="32" t="s">
        <v>1320</v>
      </c>
      <c r="AJ1" s="32" t="s">
        <v>1321</v>
      </c>
      <c r="AK1" s="32" t="s">
        <v>1322</v>
      </c>
      <c r="AL1" s="32" t="s">
        <v>1323</v>
      </c>
      <c r="AM1" s="32" t="s">
        <v>1324</v>
      </c>
      <c r="AN1" s="32" t="s">
        <v>1325</v>
      </c>
      <c r="AO1" s="32" t="s">
        <v>1326</v>
      </c>
      <c r="AP1" s="32" t="s">
        <v>1327</v>
      </c>
    </row>
    <row r="2" spans="1:42" s="33" customFormat="1" x14ac:dyDescent="0.2">
      <c r="A2" s="33" t="s">
        <v>59</v>
      </c>
      <c r="B2" s="34">
        <v>1375.8984375</v>
      </c>
      <c r="C2" s="33" t="s">
        <v>1328</v>
      </c>
      <c r="D2" s="33" t="s">
        <v>1329</v>
      </c>
      <c r="AB2" s="35">
        <v>0.546949657802561</v>
      </c>
      <c r="AC2" s="35">
        <v>12.0863924251457</v>
      </c>
      <c r="AD2" s="35">
        <v>14.9303404175437</v>
      </c>
      <c r="AE2" s="35">
        <v>46.432424994390601</v>
      </c>
      <c r="AF2" s="35">
        <v>10.4627561084849</v>
      </c>
      <c r="AH2" s="35">
        <v>15.5411363966323</v>
      </c>
    </row>
    <row r="3" spans="1:42" s="33" customFormat="1" x14ac:dyDescent="0.2">
      <c r="A3" s="33" t="s">
        <v>59</v>
      </c>
      <c r="B3" s="34">
        <v>1355.8984375</v>
      </c>
      <c r="C3" s="33" t="s">
        <v>1328</v>
      </c>
      <c r="D3" s="33" t="s">
        <v>1330</v>
      </c>
      <c r="AB3" s="35">
        <v>0.60013589871066497</v>
      </c>
      <c r="AC3" s="35">
        <v>12.577951696244501</v>
      </c>
      <c r="AD3" s="35">
        <v>15.6378762297036</v>
      </c>
      <c r="AE3" s="35">
        <v>45.103950154731798</v>
      </c>
      <c r="AF3" s="35">
        <v>10.467160939808799</v>
      </c>
      <c r="AH3" s="35">
        <v>15.6129250808004</v>
      </c>
    </row>
    <row r="4" spans="1:42" s="33" customFormat="1" x14ac:dyDescent="0.2">
      <c r="A4" s="33" t="s">
        <v>59</v>
      </c>
      <c r="B4" s="34">
        <v>1335.8984375</v>
      </c>
      <c r="C4" s="33" t="s">
        <v>1331</v>
      </c>
      <c r="D4" s="33" t="s">
        <v>1332</v>
      </c>
      <c r="E4" s="33">
        <v>1</v>
      </c>
      <c r="I4" s="33">
        <v>0.2</v>
      </c>
      <c r="L4" s="33">
        <v>1.8</v>
      </c>
      <c r="M4" s="33">
        <v>0</v>
      </c>
      <c r="N4" s="33">
        <v>2E-3</v>
      </c>
      <c r="O4" s="33">
        <v>0</v>
      </c>
      <c r="P4" s="33">
        <v>0</v>
      </c>
      <c r="V4" s="33">
        <v>4</v>
      </c>
      <c r="Y4" s="33" t="s">
        <v>1333</v>
      </c>
      <c r="AA4" s="35">
        <v>40.759118203767002</v>
      </c>
      <c r="AF4" s="35">
        <v>9.5967950297891793</v>
      </c>
      <c r="AG4" s="35">
        <v>0.18479005551705999</v>
      </c>
      <c r="AH4" s="35">
        <v>48.793461733091803</v>
      </c>
      <c r="AI4" s="35">
        <v>0.43728463416063501</v>
      </c>
      <c r="AK4" s="35">
        <v>0.228550343674193</v>
      </c>
    </row>
    <row r="5" spans="1:42" s="33" customFormat="1" x14ac:dyDescent="0.2">
      <c r="A5" s="33" t="s">
        <v>59</v>
      </c>
      <c r="B5" s="34">
        <v>1335.8984375</v>
      </c>
      <c r="C5" s="33" t="s">
        <v>1328</v>
      </c>
      <c r="D5" s="33" t="s">
        <v>1334</v>
      </c>
      <c r="AB5" s="35">
        <v>0.65679556001303696</v>
      </c>
      <c r="AC5" s="35">
        <v>12.991897333256</v>
      </c>
      <c r="AD5" s="35">
        <v>16.4363788130395</v>
      </c>
      <c r="AE5" s="35">
        <v>43.698004883429199</v>
      </c>
      <c r="AF5" s="35">
        <v>10.666099267262201</v>
      </c>
      <c r="AH5" s="35">
        <v>15.5508241429997</v>
      </c>
    </row>
    <row r="6" spans="1:42" s="33" customFormat="1" x14ac:dyDescent="0.2">
      <c r="A6" s="33" t="s">
        <v>59</v>
      </c>
      <c r="B6" s="34">
        <v>1315.8984375</v>
      </c>
      <c r="C6" s="33" t="s">
        <v>1331</v>
      </c>
      <c r="D6" s="33" t="s">
        <v>1335</v>
      </c>
      <c r="E6" s="33">
        <v>1</v>
      </c>
      <c r="I6" s="33">
        <v>0.22</v>
      </c>
      <c r="L6" s="33">
        <v>1.78</v>
      </c>
      <c r="M6" s="33">
        <v>0</v>
      </c>
      <c r="N6" s="33">
        <v>2E-3</v>
      </c>
      <c r="O6" s="33">
        <v>0</v>
      </c>
      <c r="P6" s="33">
        <v>0</v>
      </c>
      <c r="V6" s="33">
        <v>4</v>
      </c>
      <c r="Y6" s="33" t="s">
        <v>1336</v>
      </c>
      <c r="AA6" s="35">
        <v>40.645109618825401</v>
      </c>
      <c r="AF6" s="35">
        <v>10.218381939331501</v>
      </c>
      <c r="AG6" s="35">
        <v>0.194815038222514</v>
      </c>
      <c r="AH6" s="35">
        <v>48.294014707308399</v>
      </c>
      <c r="AI6" s="35">
        <v>0.40855530068255203</v>
      </c>
      <c r="AK6" s="35">
        <v>0.23912339562951099</v>
      </c>
    </row>
    <row r="7" spans="1:42" s="33" customFormat="1" x14ac:dyDescent="0.2">
      <c r="A7" s="33" t="s">
        <v>59</v>
      </c>
      <c r="B7" s="34">
        <v>1315.8984375</v>
      </c>
      <c r="C7" s="33" t="s">
        <v>1328</v>
      </c>
      <c r="D7" s="33" t="s">
        <v>1337</v>
      </c>
      <c r="AB7" s="35">
        <v>0.71214575333361196</v>
      </c>
      <c r="AC7" s="35">
        <v>13.1258880469997</v>
      </c>
      <c r="AD7" s="35">
        <v>17.406208899830499</v>
      </c>
      <c r="AE7" s="35">
        <v>42.255366740822303</v>
      </c>
      <c r="AF7" s="35">
        <v>11.377779049647</v>
      </c>
      <c r="AH7" s="35">
        <v>15.122611509366701</v>
      </c>
    </row>
    <row r="8" spans="1:42" s="33" customFormat="1" x14ac:dyDescent="0.2">
      <c r="A8" s="33" t="s">
        <v>59</v>
      </c>
      <c r="B8" s="34">
        <v>1295.8984375</v>
      </c>
      <c r="C8" s="33" t="s">
        <v>1331</v>
      </c>
      <c r="D8" s="33" t="s">
        <v>1338</v>
      </c>
      <c r="E8" s="33">
        <v>1</v>
      </c>
      <c r="I8" s="33">
        <v>0.22</v>
      </c>
      <c r="L8" s="33">
        <v>1.76</v>
      </c>
      <c r="M8" s="33">
        <v>0</v>
      </c>
      <c r="N8" s="33">
        <v>2E-3</v>
      </c>
      <c r="O8" s="33">
        <v>0</v>
      </c>
      <c r="P8" s="33">
        <v>0</v>
      </c>
      <c r="V8" s="33">
        <v>4</v>
      </c>
      <c r="Y8" s="33" t="s">
        <v>1339</v>
      </c>
      <c r="AA8" s="35">
        <v>40.524387855261303</v>
      </c>
      <c r="AF8" s="35">
        <v>10.87573690784</v>
      </c>
      <c r="AG8" s="35">
        <v>0.20526276594369</v>
      </c>
      <c r="AH8" s="35">
        <v>47.765394668011197</v>
      </c>
      <c r="AI8" s="35">
        <v>0.37937840512729698</v>
      </c>
      <c r="AK8" s="35">
        <v>0.249839397816426</v>
      </c>
    </row>
    <row r="9" spans="1:42" s="33" customFormat="1" x14ac:dyDescent="0.2">
      <c r="A9" s="33" t="s">
        <v>59</v>
      </c>
      <c r="B9" s="34">
        <v>1295.8984375</v>
      </c>
      <c r="C9" s="33" t="s">
        <v>1328</v>
      </c>
      <c r="D9" s="33" t="s">
        <v>1340</v>
      </c>
      <c r="AB9" s="35">
        <v>0.77470161169451501</v>
      </c>
      <c r="AC9" s="35">
        <v>13.246466040481</v>
      </c>
      <c r="AD9" s="35">
        <v>18.455269894575</v>
      </c>
      <c r="AE9" s="35">
        <v>40.721821634688702</v>
      </c>
      <c r="AF9" s="35">
        <v>12.1350715808346</v>
      </c>
      <c r="AH9" s="35">
        <v>14.6666692377259</v>
      </c>
    </row>
    <row r="10" spans="1:42" s="33" customFormat="1" x14ac:dyDescent="0.2">
      <c r="A10" s="33" t="s">
        <v>59</v>
      </c>
      <c r="B10" s="34">
        <v>1275.8984375</v>
      </c>
      <c r="C10" s="33" t="s">
        <v>1331</v>
      </c>
      <c r="D10" s="33" t="s">
        <v>1341</v>
      </c>
      <c r="E10" s="33">
        <v>1</v>
      </c>
      <c r="I10" s="33">
        <v>0.24</v>
      </c>
      <c r="L10" s="33">
        <v>1.74</v>
      </c>
      <c r="M10" s="33">
        <v>0</v>
      </c>
      <c r="N10" s="33">
        <v>2E-3</v>
      </c>
      <c r="O10" s="33">
        <v>0</v>
      </c>
      <c r="P10" s="33">
        <v>0</v>
      </c>
      <c r="V10" s="33">
        <v>4</v>
      </c>
      <c r="Y10" s="33" t="s">
        <v>1342</v>
      </c>
      <c r="AA10" s="35">
        <v>40.396281668460901</v>
      </c>
      <c r="AF10" s="35">
        <v>11.5720179450994</v>
      </c>
      <c r="AG10" s="35">
        <v>0.216172439159728</v>
      </c>
      <c r="AH10" s="35">
        <v>47.204705858003699</v>
      </c>
      <c r="AI10" s="35">
        <v>0.35011330692724402</v>
      </c>
      <c r="AK10" s="35">
        <v>0.26070878234885497</v>
      </c>
    </row>
    <row r="11" spans="1:42" s="33" customFormat="1" x14ac:dyDescent="0.2">
      <c r="A11" s="33" t="s">
        <v>59</v>
      </c>
      <c r="B11" s="34">
        <v>1275.8984375</v>
      </c>
      <c r="C11" s="33" t="s">
        <v>1328</v>
      </c>
      <c r="D11" s="33" t="s">
        <v>1343</v>
      </c>
      <c r="AB11" s="35">
        <v>0.84592691007909604</v>
      </c>
      <c r="AC11" s="35">
        <v>13.350176925965201</v>
      </c>
      <c r="AD11" s="35">
        <v>19.5952690899957</v>
      </c>
      <c r="AE11" s="35">
        <v>39.085696859562802</v>
      </c>
      <c r="AF11" s="35">
        <v>12.942498960905001</v>
      </c>
      <c r="AH11" s="35">
        <v>14.1804312534919</v>
      </c>
    </row>
    <row r="12" spans="1:42" s="33" customFormat="1" x14ac:dyDescent="0.2">
      <c r="A12" s="33" t="s">
        <v>59</v>
      </c>
      <c r="B12" s="34">
        <v>1255.8984375</v>
      </c>
      <c r="C12" s="33" t="s">
        <v>1331</v>
      </c>
      <c r="D12" s="33" t="s">
        <v>1344</v>
      </c>
      <c r="E12" s="33">
        <v>1</v>
      </c>
      <c r="I12" s="33">
        <v>0.26</v>
      </c>
      <c r="L12" s="33">
        <v>1.74</v>
      </c>
      <c r="M12" s="33">
        <v>0</v>
      </c>
      <c r="N12" s="33">
        <v>2E-3</v>
      </c>
      <c r="O12" s="33">
        <v>0</v>
      </c>
      <c r="P12" s="33">
        <v>0</v>
      </c>
      <c r="V12" s="33">
        <v>4</v>
      </c>
      <c r="Y12" s="33" t="s">
        <v>1345</v>
      </c>
      <c r="AA12" s="35">
        <v>40.260040392758</v>
      </c>
      <c r="AF12" s="35">
        <v>12.3108294407155</v>
      </c>
      <c r="AG12" s="35">
        <v>0.227588316727448</v>
      </c>
      <c r="AH12" s="35">
        <v>46.608704170179102</v>
      </c>
      <c r="AI12" s="35">
        <v>0.32108854020792899</v>
      </c>
      <c r="AK12" s="35">
        <v>0.27174913941187601</v>
      </c>
    </row>
    <row r="13" spans="1:42" s="33" customFormat="1" x14ac:dyDescent="0.2">
      <c r="A13" s="33" t="s">
        <v>59</v>
      </c>
      <c r="B13" s="34">
        <v>1255.8984375</v>
      </c>
      <c r="C13" s="33" t="s">
        <v>1328</v>
      </c>
      <c r="D13" s="33" t="s">
        <v>1346</v>
      </c>
      <c r="AB13" s="35">
        <v>0.92772316075435401</v>
      </c>
      <c r="AC13" s="35">
        <v>13.432258305435999</v>
      </c>
      <c r="AD13" s="35">
        <v>20.8409554836491</v>
      </c>
      <c r="AE13" s="35">
        <v>37.332853720194301</v>
      </c>
      <c r="AF13" s="35">
        <v>13.805166888156499</v>
      </c>
      <c r="AH13" s="35">
        <v>13.661042441809601</v>
      </c>
    </row>
    <row r="14" spans="1:42" s="33" customFormat="1" x14ac:dyDescent="0.2">
      <c r="A14" s="33" t="s">
        <v>59</v>
      </c>
      <c r="B14" s="34">
        <v>1235.8984375</v>
      </c>
      <c r="C14" s="33" t="s">
        <v>1331</v>
      </c>
      <c r="D14" s="33" t="s">
        <v>1347</v>
      </c>
      <c r="E14" s="33">
        <v>1</v>
      </c>
      <c r="I14" s="33">
        <v>0.28000000000000003</v>
      </c>
      <c r="L14" s="33">
        <v>1.72</v>
      </c>
      <c r="M14" s="33">
        <v>0</v>
      </c>
      <c r="N14" s="33">
        <v>2E-3</v>
      </c>
      <c r="O14" s="33">
        <v>0</v>
      </c>
      <c r="P14" s="33">
        <v>0</v>
      </c>
      <c r="V14" s="33">
        <v>4</v>
      </c>
      <c r="Y14" s="33" t="s">
        <v>1348</v>
      </c>
      <c r="AA14" s="35">
        <v>40.1148217160816</v>
      </c>
      <c r="AF14" s="35">
        <v>13.096289878980601</v>
      </c>
      <c r="AG14" s="35">
        <v>0.239560285749777</v>
      </c>
      <c r="AH14" s="35">
        <v>45.973743377098202</v>
      </c>
      <c r="AI14" s="35">
        <v>0.29259788812016502</v>
      </c>
      <c r="AK14" s="35">
        <v>0.28298685396950202</v>
      </c>
    </row>
    <row r="15" spans="1:42" s="33" customFormat="1" x14ac:dyDescent="0.2">
      <c r="A15" s="33" t="s">
        <v>59</v>
      </c>
      <c r="B15" s="34">
        <v>1235.8984375</v>
      </c>
      <c r="C15" s="33" t="s">
        <v>1328</v>
      </c>
      <c r="D15" s="33" t="s">
        <v>1349</v>
      </c>
      <c r="AB15" s="35">
        <v>1.0226114120584</v>
      </c>
      <c r="AC15" s="35">
        <v>13.4860037220176</v>
      </c>
      <c r="AD15" s="35">
        <v>22.211211840444602</v>
      </c>
      <c r="AE15" s="35">
        <v>35.445979818684599</v>
      </c>
      <c r="AF15" s="35">
        <v>14.728878449778801</v>
      </c>
      <c r="AH15" s="35">
        <v>13.105314757015901</v>
      </c>
    </row>
    <row r="16" spans="1:42" s="33" customFormat="1" x14ac:dyDescent="0.2">
      <c r="A16" s="33" t="s">
        <v>59</v>
      </c>
      <c r="B16" s="34">
        <v>1215.8984375</v>
      </c>
      <c r="C16" s="33" t="s">
        <v>1331</v>
      </c>
      <c r="D16" s="33" t="s">
        <v>1350</v>
      </c>
      <c r="E16" s="33">
        <v>1</v>
      </c>
      <c r="I16" s="33">
        <v>0.3</v>
      </c>
      <c r="L16" s="33">
        <v>1.7</v>
      </c>
      <c r="M16" s="33">
        <v>0</v>
      </c>
      <c r="N16" s="33">
        <v>2E-3</v>
      </c>
      <c r="O16" s="33">
        <v>0</v>
      </c>
      <c r="P16" s="33">
        <v>0</v>
      </c>
      <c r="V16" s="33">
        <v>4</v>
      </c>
      <c r="Y16" s="33" t="s">
        <v>1351</v>
      </c>
      <c r="AA16" s="35">
        <v>39.959677744893597</v>
      </c>
      <c r="AF16" s="35">
        <v>13.933106823835599</v>
      </c>
      <c r="AG16" s="35">
        <v>0.25214447553506197</v>
      </c>
      <c r="AH16" s="35">
        <v>45.295713911574602</v>
      </c>
      <c r="AI16" s="35">
        <v>0.26489798510248602</v>
      </c>
      <c r="AK16" s="35">
        <v>0.29445905905850001</v>
      </c>
    </row>
    <row r="17" spans="1:39" s="33" customFormat="1" x14ac:dyDescent="0.2">
      <c r="A17" s="33" t="s">
        <v>59</v>
      </c>
      <c r="B17" s="34">
        <v>1215.8984375</v>
      </c>
      <c r="C17" s="33" t="s">
        <v>1328</v>
      </c>
      <c r="D17" s="33" t="s">
        <v>1352</v>
      </c>
      <c r="AB17" s="35">
        <v>1.1340138690258299</v>
      </c>
      <c r="AC17" s="35">
        <v>13.501737985979601</v>
      </c>
      <c r="AD17" s="35">
        <v>23.730636175937299</v>
      </c>
      <c r="AE17" s="35">
        <v>33.403634156715903</v>
      </c>
      <c r="AF17" s="35">
        <v>15.720342448137799</v>
      </c>
      <c r="AH17" s="35">
        <v>12.5096353642033</v>
      </c>
    </row>
    <row r="18" spans="1:39" s="33" customFormat="1" x14ac:dyDescent="0.2">
      <c r="A18" s="33" t="s">
        <v>59</v>
      </c>
      <c r="B18" s="34">
        <v>1195.8984375</v>
      </c>
      <c r="C18" s="33" t="s">
        <v>1331</v>
      </c>
      <c r="D18" s="33" t="s">
        <v>1353</v>
      </c>
      <c r="E18" s="33">
        <v>1</v>
      </c>
      <c r="I18" s="33">
        <v>0.32</v>
      </c>
      <c r="L18" s="33">
        <v>1.68</v>
      </c>
      <c r="M18" s="33">
        <v>0</v>
      </c>
      <c r="N18" s="33">
        <v>2E-3</v>
      </c>
      <c r="O18" s="33">
        <v>0</v>
      </c>
      <c r="P18" s="33">
        <v>0</v>
      </c>
      <c r="V18" s="33">
        <v>4</v>
      </c>
      <c r="Y18" s="33" t="s">
        <v>1354</v>
      </c>
      <c r="AA18" s="35">
        <v>39.793532826394802</v>
      </c>
      <c r="AF18" s="35">
        <v>14.826696876844199</v>
      </c>
      <c r="AG18" s="35">
        <v>0.26540389907800599</v>
      </c>
      <c r="AH18" s="35">
        <v>44.569947208238197</v>
      </c>
      <c r="AI18" s="35">
        <v>0.23820702098765101</v>
      </c>
      <c r="AK18" s="35">
        <v>0.30621216845694299</v>
      </c>
    </row>
    <row r="19" spans="1:39" s="33" customFormat="1" x14ac:dyDescent="0.2">
      <c r="A19" s="33" t="s">
        <v>59</v>
      </c>
      <c r="B19" s="34">
        <v>1195.8984375</v>
      </c>
      <c r="C19" s="33" t="s">
        <v>1328</v>
      </c>
      <c r="D19" s="33" t="s">
        <v>1355</v>
      </c>
      <c r="AB19" s="35">
        <v>1.26665657002923</v>
      </c>
      <c r="AC19" s="35">
        <v>13.465097928518301</v>
      </c>
      <c r="AD19" s="35">
        <v>25.431277507583399</v>
      </c>
      <c r="AE19" s="35">
        <v>31.179652603951698</v>
      </c>
      <c r="AF19" s="35">
        <v>16.787556689972401</v>
      </c>
      <c r="AH19" s="35">
        <v>11.869758699944599</v>
      </c>
    </row>
    <row r="20" spans="1:39" s="33" customFormat="1" x14ac:dyDescent="0.2">
      <c r="A20" s="33" t="s">
        <v>59</v>
      </c>
      <c r="B20" s="34">
        <v>1175.8984375</v>
      </c>
      <c r="C20" s="33" t="s">
        <v>1331</v>
      </c>
      <c r="D20" s="33" t="s">
        <v>1356</v>
      </c>
      <c r="E20" s="33">
        <v>1</v>
      </c>
      <c r="I20" s="33">
        <v>0.34</v>
      </c>
      <c r="L20" s="33">
        <v>1.66</v>
      </c>
      <c r="M20" s="33">
        <v>0</v>
      </c>
      <c r="N20" s="33">
        <v>2E-3</v>
      </c>
      <c r="O20" s="33">
        <v>0</v>
      </c>
      <c r="P20" s="33">
        <v>0</v>
      </c>
      <c r="V20" s="33">
        <v>4</v>
      </c>
      <c r="Y20" s="33" t="s">
        <v>1357</v>
      </c>
      <c r="AA20" s="35">
        <v>39.615140468498304</v>
      </c>
      <c r="AF20" s="35">
        <v>15.783422179501599</v>
      </c>
      <c r="AG20" s="35">
        <v>0.27940910476377601</v>
      </c>
      <c r="AH20" s="35">
        <v>43.791032644528897</v>
      </c>
      <c r="AI20" s="35">
        <v>0.21270398113727201</v>
      </c>
      <c r="AK20" s="35">
        <v>0.31829162156998297</v>
      </c>
    </row>
    <row r="21" spans="1:39" s="33" customFormat="1" x14ac:dyDescent="0.2">
      <c r="A21" s="33" t="s">
        <v>59</v>
      </c>
      <c r="B21" s="34">
        <v>1175.8984375</v>
      </c>
      <c r="C21" s="33" t="s">
        <v>1328</v>
      </c>
      <c r="D21" s="33" t="s">
        <v>1358</v>
      </c>
      <c r="AB21" s="35">
        <v>1.4270918134255901</v>
      </c>
      <c r="AC21" s="35">
        <v>13.354428567122801</v>
      </c>
      <c r="AD21" s="35">
        <v>27.353570009315</v>
      </c>
      <c r="AE21" s="35">
        <v>28.744079688192201</v>
      </c>
      <c r="AF21" s="35">
        <v>17.940342832000599</v>
      </c>
      <c r="AH21" s="35">
        <v>11.180487089943499</v>
      </c>
    </row>
    <row r="22" spans="1:39" s="33" customFormat="1" x14ac:dyDescent="0.2">
      <c r="A22" s="33" t="s">
        <v>59</v>
      </c>
      <c r="B22" s="34">
        <v>1155.8984375</v>
      </c>
      <c r="C22" s="33" t="s">
        <v>1331</v>
      </c>
      <c r="D22" s="33" t="s">
        <v>1359</v>
      </c>
      <c r="E22" s="33">
        <v>1</v>
      </c>
      <c r="I22" s="33">
        <v>0.36</v>
      </c>
      <c r="L22" s="33">
        <v>1.64</v>
      </c>
      <c r="M22" s="33">
        <v>0</v>
      </c>
      <c r="N22" s="33">
        <v>2E-3</v>
      </c>
      <c r="O22" s="33">
        <v>0</v>
      </c>
      <c r="P22" s="33">
        <v>0</v>
      </c>
      <c r="V22" s="33">
        <v>4</v>
      </c>
      <c r="Y22" s="33" t="s">
        <v>1360</v>
      </c>
      <c r="AA22" s="35">
        <v>39.423124921749803</v>
      </c>
      <c r="AF22" s="35">
        <v>16.810341333843599</v>
      </c>
      <c r="AG22" s="35">
        <v>0.29423886065303601</v>
      </c>
      <c r="AH22" s="35">
        <v>42.952985758655103</v>
      </c>
      <c r="AI22" s="35">
        <v>0.188533280696566</v>
      </c>
      <c r="AK22" s="35">
        <v>0.33077584440172902</v>
      </c>
    </row>
    <row r="23" spans="1:39" s="33" customFormat="1" x14ac:dyDescent="0.2">
      <c r="A23" s="33" t="s">
        <v>59</v>
      </c>
      <c r="B23" s="34">
        <v>1155.8984375</v>
      </c>
      <c r="C23" s="33" t="s">
        <v>1328</v>
      </c>
      <c r="D23" s="33" t="s">
        <v>1361</v>
      </c>
      <c r="AB23" s="35">
        <v>1.62519239788175</v>
      </c>
      <c r="AC23" s="35">
        <v>13.138279364940299</v>
      </c>
      <c r="AD23" s="35">
        <v>29.553694781463101</v>
      </c>
      <c r="AE23" s="35">
        <v>26.056029648207399</v>
      </c>
      <c r="AF23" s="35">
        <v>19.191038677976199</v>
      </c>
      <c r="AH23" s="35">
        <v>10.4357651295311</v>
      </c>
    </row>
    <row r="24" spans="1:39" s="33" customFormat="1" x14ac:dyDescent="0.2">
      <c r="A24" s="33" t="s">
        <v>59</v>
      </c>
      <c r="B24" s="34">
        <v>1135.8984375</v>
      </c>
      <c r="C24" s="33" t="s">
        <v>1331</v>
      </c>
      <c r="D24" s="33" t="s">
        <v>1362</v>
      </c>
      <c r="E24" s="33">
        <v>1</v>
      </c>
      <c r="I24" s="33">
        <v>0.38</v>
      </c>
      <c r="L24" s="33">
        <v>1.6</v>
      </c>
      <c r="M24" s="33">
        <v>0</v>
      </c>
      <c r="N24" s="33">
        <v>2E-3</v>
      </c>
      <c r="O24" s="33">
        <v>0</v>
      </c>
      <c r="P24" s="33">
        <v>0</v>
      </c>
      <c r="V24" s="33">
        <v>4</v>
      </c>
      <c r="Y24" s="33" t="s">
        <v>1363</v>
      </c>
      <c r="AA24" s="35">
        <v>39.215961548380697</v>
      </c>
      <c r="AF24" s="35">
        <v>17.915317036903001</v>
      </c>
      <c r="AG24" s="35">
        <v>0.309980701860809</v>
      </c>
      <c r="AH24" s="35">
        <v>42.049166149344401</v>
      </c>
      <c r="AI24" s="35">
        <v>0.165806395178664</v>
      </c>
      <c r="AK24" s="35">
        <v>0.34376816833226598</v>
      </c>
    </row>
    <row r="25" spans="1:39" s="33" customFormat="1" x14ac:dyDescent="0.2">
      <c r="A25" s="33" t="s">
        <v>59</v>
      </c>
      <c r="B25" s="34">
        <v>1135.8984375</v>
      </c>
      <c r="C25" s="33" t="s">
        <v>1328</v>
      </c>
      <c r="D25" s="33" t="s">
        <v>1364</v>
      </c>
      <c r="AB25" s="35">
        <v>1.8759128413303601</v>
      </c>
      <c r="AC25" s="35">
        <v>12.771710822363801</v>
      </c>
      <c r="AD25" s="35">
        <v>32.103267944968003</v>
      </c>
      <c r="AE25" s="35">
        <v>23.065060279738901</v>
      </c>
      <c r="AF25" s="35">
        <v>20.555108082019999</v>
      </c>
      <c r="AH25" s="35">
        <v>9.6289400295786098</v>
      </c>
    </row>
    <row r="26" spans="1:39" s="33" customFormat="1" x14ac:dyDescent="0.2">
      <c r="A26" s="33" t="s">
        <v>59</v>
      </c>
      <c r="B26" s="34">
        <v>1115.8984375</v>
      </c>
      <c r="C26" s="33" t="s">
        <v>1365</v>
      </c>
      <c r="D26" s="33" t="s">
        <v>1366</v>
      </c>
      <c r="AA26" s="35">
        <v>54.477206652983</v>
      </c>
      <c r="AB26" s="35">
        <v>5.2378509420217302E-2</v>
      </c>
      <c r="AC26" s="35">
        <v>2.0033598655113498</v>
      </c>
      <c r="AD26" s="35">
        <v>0.95113455159878202</v>
      </c>
      <c r="AF26" s="35">
        <v>12.244734216548199</v>
      </c>
      <c r="AH26" s="35">
        <v>28.111412610853002</v>
      </c>
      <c r="AK26" s="35">
        <v>2.14017248473019</v>
      </c>
      <c r="AL26" s="35">
        <v>1.9601108355090199E-2</v>
      </c>
    </row>
    <row r="27" spans="1:39" s="33" customFormat="1" x14ac:dyDescent="0.2">
      <c r="A27" s="33" t="s">
        <v>59</v>
      </c>
      <c r="B27" s="34">
        <v>1115.8984375</v>
      </c>
      <c r="C27" s="33" t="s">
        <v>1367</v>
      </c>
      <c r="D27" s="33" t="s">
        <v>1368</v>
      </c>
      <c r="AA27" s="35">
        <v>51.477192054054299</v>
      </c>
      <c r="AB27" s="35">
        <v>0.242227676960167</v>
      </c>
      <c r="AC27" s="35">
        <v>3.6775956362257198</v>
      </c>
      <c r="AD27" s="35">
        <v>1.9703846999266299</v>
      </c>
      <c r="AF27" s="35">
        <v>7.0443991828969104</v>
      </c>
      <c r="AH27" s="35">
        <v>17.119667863081499</v>
      </c>
      <c r="AK27" s="35">
        <v>18.304838655076399</v>
      </c>
      <c r="AL27" s="35">
        <v>0.16369423177810499</v>
      </c>
    </row>
    <row r="28" spans="1:39" s="33" customFormat="1" x14ac:dyDescent="0.2">
      <c r="A28" s="33" t="s">
        <v>59</v>
      </c>
      <c r="B28" s="34">
        <v>1115.8984375</v>
      </c>
      <c r="C28" s="33" t="s">
        <v>1328</v>
      </c>
      <c r="D28" s="33" t="s">
        <v>1369</v>
      </c>
      <c r="AB28" s="35">
        <v>2.29878706769742</v>
      </c>
      <c r="AC28" s="35">
        <v>12.315915592633599</v>
      </c>
      <c r="AD28" s="35">
        <v>35.439983345146103</v>
      </c>
      <c r="AE28" s="35">
        <v>18.995964074554401</v>
      </c>
      <c r="AF28" s="35">
        <v>22.276505884484401</v>
      </c>
      <c r="AH28" s="35">
        <v>8.6728440354838394</v>
      </c>
    </row>
    <row r="29" spans="1:39" s="33" customFormat="1" x14ac:dyDescent="0.2">
      <c r="A29" s="33" t="s">
        <v>59</v>
      </c>
      <c r="B29" s="34">
        <v>1095.8984375</v>
      </c>
      <c r="C29" s="33" t="s">
        <v>1367</v>
      </c>
      <c r="D29" s="33" t="s">
        <v>1370</v>
      </c>
      <c r="AA29" s="35">
        <v>50.902065865882101</v>
      </c>
      <c r="AB29" s="35">
        <v>0.31807224426911401</v>
      </c>
      <c r="AC29" s="35">
        <v>4.0787787700752496</v>
      </c>
      <c r="AD29" s="35">
        <v>2.20666986695666</v>
      </c>
      <c r="AF29" s="35">
        <v>7.5737276248070202</v>
      </c>
      <c r="AH29" s="35">
        <v>16.381855568744399</v>
      </c>
      <c r="AK29" s="35">
        <v>18.352392842499199</v>
      </c>
      <c r="AL29" s="35">
        <v>0.18643721676608399</v>
      </c>
    </row>
    <row r="30" spans="1:39" s="33" customFormat="1" x14ac:dyDescent="0.2">
      <c r="A30" s="33" t="s">
        <v>59</v>
      </c>
      <c r="B30" s="34">
        <v>1095.8984375</v>
      </c>
      <c r="C30" s="33" t="s">
        <v>1367</v>
      </c>
      <c r="D30" s="33" t="s">
        <v>1371</v>
      </c>
      <c r="AA30" s="35">
        <v>52.392979524024902</v>
      </c>
      <c r="AB30" s="35">
        <v>0.113785047727032</v>
      </c>
      <c r="AC30" s="35">
        <v>3.0759180940745101</v>
      </c>
      <c r="AD30" s="35">
        <v>1.5350047567504499</v>
      </c>
      <c r="AF30" s="35">
        <v>13.9424495079711</v>
      </c>
      <c r="AH30" s="35">
        <v>22.927227739682099</v>
      </c>
      <c r="AK30" s="35">
        <v>5.9422385527484201</v>
      </c>
      <c r="AL30" s="35">
        <v>7.0396777021232704E-2</v>
      </c>
    </row>
    <row r="31" spans="1:39" s="33" customFormat="1" x14ac:dyDescent="0.2">
      <c r="A31" s="33" t="s">
        <v>59</v>
      </c>
      <c r="B31" s="34">
        <v>1095.8984375</v>
      </c>
      <c r="C31" s="33" t="s">
        <v>1372</v>
      </c>
      <c r="D31" s="33" t="s">
        <v>1373</v>
      </c>
      <c r="E31" s="33">
        <v>2.2799999999999998</v>
      </c>
      <c r="G31" s="33">
        <v>1.72</v>
      </c>
      <c r="P31" s="33">
        <v>0.72</v>
      </c>
      <c r="Q31" s="33">
        <v>0.28000000000000003</v>
      </c>
      <c r="R31" s="33">
        <v>0</v>
      </c>
      <c r="V31" s="33">
        <v>8</v>
      </c>
      <c r="Y31" s="33" t="s">
        <v>1374</v>
      </c>
      <c r="AA31" s="35">
        <v>50.046502819819999</v>
      </c>
      <c r="AC31" s="35">
        <v>32.015450522789898</v>
      </c>
      <c r="AK31" s="35">
        <v>14.735407239811</v>
      </c>
      <c r="AL31" s="35">
        <v>3.12353684241234</v>
      </c>
      <c r="AM31" s="35">
        <v>7.9102575166590999E-2</v>
      </c>
    </row>
    <row r="32" spans="1:39" s="33" customFormat="1" x14ac:dyDescent="0.2">
      <c r="A32" s="33" t="s">
        <v>59</v>
      </c>
      <c r="B32" s="34">
        <v>1095.8984375</v>
      </c>
      <c r="C32" s="33" t="s">
        <v>1328</v>
      </c>
      <c r="D32" s="33" t="s">
        <v>1375</v>
      </c>
      <c r="AB32" s="35">
        <v>3.26370363642588</v>
      </c>
      <c r="AC32" s="35">
        <v>11.0931916393998</v>
      </c>
      <c r="AD32" s="35">
        <v>40.202580253016301</v>
      </c>
      <c r="AE32" s="35">
        <v>13.1905910253556</v>
      </c>
      <c r="AF32" s="35">
        <v>24.891095972989</v>
      </c>
      <c r="AH32" s="35">
        <v>7.35883747281318</v>
      </c>
    </row>
    <row r="33" spans="1:39" s="33" customFormat="1" x14ac:dyDescent="0.2">
      <c r="A33" s="33" t="s">
        <v>59</v>
      </c>
      <c r="B33" s="34">
        <v>1075.8984375</v>
      </c>
      <c r="C33" s="33" t="s">
        <v>1367</v>
      </c>
      <c r="D33" s="33" t="s">
        <v>1376</v>
      </c>
      <c r="AA33" s="35">
        <v>50.464277821764803</v>
      </c>
      <c r="AB33" s="35">
        <v>0.42040457398681302</v>
      </c>
      <c r="AC33" s="35">
        <v>4.1652323199898698</v>
      </c>
      <c r="AD33" s="35">
        <v>2.4257845443911301</v>
      </c>
      <c r="AF33" s="35">
        <v>8.1484399195718602</v>
      </c>
      <c r="AH33" s="35">
        <v>15.633603236323699</v>
      </c>
      <c r="AK33" s="35">
        <v>18.5358465427108</v>
      </c>
      <c r="AL33" s="35">
        <v>0.20641104126089699</v>
      </c>
    </row>
    <row r="34" spans="1:39" s="33" customFormat="1" x14ac:dyDescent="0.2">
      <c r="A34" s="33" t="s">
        <v>59</v>
      </c>
      <c r="B34" s="34">
        <v>1075.8984375</v>
      </c>
      <c r="C34" s="33" t="s">
        <v>1367</v>
      </c>
      <c r="D34" s="33" t="s">
        <v>1377</v>
      </c>
      <c r="AA34" s="35">
        <v>51.977736524861101</v>
      </c>
      <c r="AB34" s="35">
        <v>0.13363362568870801</v>
      </c>
      <c r="AC34" s="35">
        <v>3.0797469176172201</v>
      </c>
      <c r="AD34" s="35">
        <v>1.64210857748848</v>
      </c>
      <c r="AF34" s="35">
        <v>15.320420824324099</v>
      </c>
      <c r="AH34" s="35">
        <v>21.994835249478001</v>
      </c>
      <c r="AK34" s="35">
        <v>5.7775932954022098</v>
      </c>
      <c r="AL34" s="35">
        <v>7.3924985140000704E-2</v>
      </c>
    </row>
    <row r="35" spans="1:39" s="33" customFormat="1" x14ac:dyDescent="0.2">
      <c r="A35" s="33" t="s">
        <v>59</v>
      </c>
      <c r="B35" s="34">
        <v>1075.8984375</v>
      </c>
      <c r="C35" s="33" t="s">
        <v>1372</v>
      </c>
      <c r="D35" s="33" t="s">
        <v>1378</v>
      </c>
      <c r="E35" s="33">
        <v>2.31</v>
      </c>
      <c r="G35" s="33">
        <v>1.69</v>
      </c>
      <c r="P35" s="33">
        <v>0.69</v>
      </c>
      <c r="Q35" s="33">
        <v>0.3</v>
      </c>
      <c r="R35" s="33">
        <v>0.01</v>
      </c>
      <c r="V35" s="33">
        <v>8</v>
      </c>
      <c r="Y35" s="33" t="s">
        <v>1379</v>
      </c>
      <c r="AA35" s="35">
        <v>50.681278405092101</v>
      </c>
      <c r="AC35" s="35">
        <v>31.585360738648902</v>
      </c>
      <c r="AK35" s="35">
        <v>14.2324625592424</v>
      </c>
      <c r="AL35" s="35">
        <v>3.41056391427156</v>
      </c>
      <c r="AM35" s="35">
        <v>9.0334382744963998E-2</v>
      </c>
    </row>
    <row r="36" spans="1:39" s="33" customFormat="1" x14ac:dyDescent="0.2">
      <c r="A36" s="33" t="s">
        <v>59</v>
      </c>
      <c r="B36" s="34">
        <v>1075.8984375</v>
      </c>
      <c r="C36" s="33" t="s">
        <v>1328</v>
      </c>
      <c r="D36" s="33" t="s">
        <v>1380</v>
      </c>
      <c r="AB36" s="35">
        <v>5.3004366029804402</v>
      </c>
      <c r="AC36" s="35">
        <v>8.0579202372830405</v>
      </c>
      <c r="AD36" s="35">
        <v>45.544036753512103</v>
      </c>
      <c r="AE36" s="35">
        <v>6.7533839938183799</v>
      </c>
      <c r="AF36" s="35">
        <v>28.5313792696329</v>
      </c>
      <c r="AH36" s="35">
        <v>5.8128431427730503</v>
      </c>
    </row>
    <row r="37" spans="1:39" s="33" customFormat="1" x14ac:dyDescent="0.2">
      <c r="A37" s="33" t="s">
        <v>59</v>
      </c>
      <c r="B37" s="34">
        <v>1055.8984375</v>
      </c>
      <c r="C37" s="33" t="s">
        <v>1367</v>
      </c>
      <c r="D37" s="33" t="s">
        <v>1381</v>
      </c>
      <c r="AA37" s="35">
        <v>50.054079049312101</v>
      </c>
      <c r="AB37" s="35">
        <v>0.53287334697213595</v>
      </c>
      <c r="AC37" s="35">
        <v>4.2296341805779498</v>
      </c>
      <c r="AD37" s="35">
        <v>2.62491599963723</v>
      </c>
      <c r="AF37" s="35">
        <v>8.6722298235465693</v>
      </c>
      <c r="AH37" s="35">
        <v>14.9213457214091</v>
      </c>
      <c r="AK37" s="35">
        <v>18.737280048467099</v>
      </c>
      <c r="AL37" s="35">
        <v>0.227641830077708</v>
      </c>
    </row>
    <row r="38" spans="1:39" s="33" customFormat="1" x14ac:dyDescent="0.2">
      <c r="A38" s="33" t="s">
        <v>59</v>
      </c>
      <c r="B38" s="34">
        <v>1055.8984375</v>
      </c>
      <c r="C38" s="33" t="s">
        <v>1367</v>
      </c>
      <c r="D38" s="33" t="s">
        <v>1382</v>
      </c>
      <c r="AA38" s="35">
        <v>51.6088361663857</v>
      </c>
      <c r="AB38" s="35">
        <v>0.14894643736382901</v>
      </c>
      <c r="AC38" s="35">
        <v>3.0543460065438599</v>
      </c>
      <c r="AD38" s="35">
        <v>1.7235454086105999</v>
      </c>
      <c r="AF38" s="35">
        <v>16.6851071091899</v>
      </c>
      <c r="AH38" s="35">
        <v>21.129281902409701</v>
      </c>
      <c r="AK38" s="35">
        <v>5.5732839237198597</v>
      </c>
      <c r="AL38" s="35">
        <v>7.6653045776447701E-2</v>
      </c>
    </row>
    <row r="39" spans="1:39" s="33" customFormat="1" x14ac:dyDescent="0.2">
      <c r="A39" s="33" t="s">
        <v>59</v>
      </c>
      <c r="B39" s="34">
        <v>1055.8984375</v>
      </c>
      <c r="C39" s="33" t="s">
        <v>1372</v>
      </c>
      <c r="D39" s="33" t="s">
        <v>1383</v>
      </c>
      <c r="E39" s="33">
        <v>2.33</v>
      </c>
      <c r="G39" s="33">
        <v>1.67</v>
      </c>
      <c r="P39" s="33">
        <v>0.67</v>
      </c>
      <c r="Q39" s="33">
        <v>0.33</v>
      </c>
      <c r="R39" s="33">
        <v>0.01</v>
      </c>
      <c r="V39" s="33">
        <v>8</v>
      </c>
      <c r="Y39" s="33" t="s">
        <v>1384</v>
      </c>
      <c r="AA39" s="35">
        <v>51.373969148478203</v>
      </c>
      <c r="AC39" s="35">
        <v>31.116083266648602</v>
      </c>
      <c r="AK39" s="35">
        <v>13.6836739245452</v>
      </c>
      <c r="AL39" s="35">
        <v>3.7239161922314001</v>
      </c>
      <c r="AM39" s="35">
        <v>0.10235746809645301</v>
      </c>
    </row>
    <row r="40" spans="1:39" s="33" customFormat="1" x14ac:dyDescent="0.2">
      <c r="A40" s="33" t="s">
        <v>59</v>
      </c>
      <c r="B40" s="34">
        <v>1055.8984375</v>
      </c>
      <c r="C40" s="33" t="s">
        <v>1328</v>
      </c>
      <c r="D40" s="33" t="s">
        <v>1385</v>
      </c>
      <c r="AB40" s="35">
        <v>7.8525138600897701</v>
      </c>
      <c r="AC40" s="35">
        <v>5.8870626342322501</v>
      </c>
      <c r="AD40" s="35">
        <v>48.313188266514302</v>
      </c>
      <c r="AE40" s="35">
        <v>1.13820166648378</v>
      </c>
      <c r="AF40" s="35">
        <v>32.035312641935803</v>
      </c>
      <c r="AH40" s="35">
        <v>4.7737209307439299</v>
      </c>
    </row>
    <row r="41" spans="1:39" s="33" customFormat="1" x14ac:dyDescent="0.2">
      <c r="A41" s="33" t="s">
        <v>59</v>
      </c>
      <c r="B41" s="34">
        <v>1035.8984375</v>
      </c>
      <c r="C41" s="33" t="s">
        <v>1367</v>
      </c>
      <c r="D41" s="33" t="s">
        <v>1386</v>
      </c>
      <c r="AA41" s="35">
        <v>50.0638323610155</v>
      </c>
      <c r="AB41" s="35">
        <v>0.56267675942106798</v>
      </c>
      <c r="AC41" s="35">
        <v>4.0922247582724998</v>
      </c>
      <c r="AD41" s="35">
        <v>2.5764575975603701</v>
      </c>
      <c r="AF41" s="35">
        <v>8.8797806317895294</v>
      </c>
      <c r="AH41" s="35">
        <v>14.638828878274699</v>
      </c>
      <c r="AK41" s="35">
        <v>18.943348834528301</v>
      </c>
      <c r="AL41" s="35">
        <v>0.242850179137894</v>
      </c>
    </row>
    <row r="42" spans="1:39" s="33" customFormat="1" x14ac:dyDescent="0.2">
      <c r="A42" s="33" t="s">
        <v>59</v>
      </c>
      <c r="B42" s="34">
        <v>1035.8984375</v>
      </c>
      <c r="C42" s="33" t="s">
        <v>1367</v>
      </c>
      <c r="D42" s="33" t="s">
        <v>1387</v>
      </c>
      <c r="AA42" s="35">
        <v>51.583796781800501</v>
      </c>
      <c r="AB42" s="35">
        <v>0.141855508297483</v>
      </c>
      <c r="AC42" s="35">
        <v>2.8882592340525801</v>
      </c>
      <c r="AD42" s="35">
        <v>1.6458320926845</v>
      </c>
      <c r="AF42" s="35">
        <v>17.503566750212201</v>
      </c>
      <c r="AH42" s="35">
        <v>20.807441347537999</v>
      </c>
      <c r="AK42" s="35">
        <v>5.3520974068756697</v>
      </c>
      <c r="AL42" s="35">
        <v>7.7150878538803605E-2</v>
      </c>
    </row>
    <row r="43" spans="1:39" s="33" customFormat="1" x14ac:dyDescent="0.2">
      <c r="A43" s="33" t="s">
        <v>59</v>
      </c>
      <c r="B43" s="34">
        <v>1035.8984375</v>
      </c>
      <c r="C43" s="33" t="s">
        <v>1372</v>
      </c>
      <c r="D43" s="33" t="s">
        <v>1388</v>
      </c>
      <c r="E43" s="33">
        <v>2.37</v>
      </c>
      <c r="G43" s="33">
        <v>1.63</v>
      </c>
      <c r="P43" s="33">
        <v>0.63</v>
      </c>
      <c r="Q43" s="33">
        <v>0.36</v>
      </c>
      <c r="R43" s="33">
        <v>0.01</v>
      </c>
      <c r="V43" s="33">
        <v>8</v>
      </c>
      <c r="Y43" s="33" t="s">
        <v>1389</v>
      </c>
      <c r="AA43" s="35">
        <v>52.207553565441501</v>
      </c>
      <c r="AC43" s="35">
        <v>30.551645152854199</v>
      </c>
      <c r="AK43" s="35">
        <v>13.0235011734114</v>
      </c>
      <c r="AL43" s="35">
        <v>4.1017664731499899</v>
      </c>
      <c r="AM43" s="35">
        <v>0.11553363514281501</v>
      </c>
    </row>
    <row r="44" spans="1:39" s="33" customFormat="1" x14ac:dyDescent="0.2">
      <c r="A44" s="33" t="s">
        <v>59</v>
      </c>
      <c r="B44" s="34">
        <v>1035.8984375</v>
      </c>
      <c r="C44" s="33" t="s">
        <v>1328</v>
      </c>
      <c r="D44" s="33" t="s">
        <v>1390</v>
      </c>
      <c r="AB44" s="35">
        <v>8.6512070610130802</v>
      </c>
      <c r="AC44" s="35">
        <v>5.0470173983170303</v>
      </c>
      <c r="AD44" s="35">
        <v>48.655418118730303</v>
      </c>
      <c r="AF44" s="35">
        <v>33.354265760725703</v>
      </c>
      <c r="AH44" s="35">
        <v>4.2920916612137603</v>
      </c>
    </row>
    <row r="45" spans="1:39" s="33" customFormat="1" x14ac:dyDescent="0.2">
      <c r="A45" s="33" t="s">
        <v>59</v>
      </c>
      <c r="B45" s="34">
        <v>1015.8984375000001</v>
      </c>
      <c r="C45" s="33" t="s">
        <v>1365</v>
      </c>
      <c r="D45" s="33" t="s">
        <v>1391</v>
      </c>
      <c r="AA45" s="35">
        <v>53.096907685263901</v>
      </c>
      <c r="AB45" s="35">
        <v>6.0083749357172402E-2</v>
      </c>
      <c r="AC45" s="35">
        <v>1.8721723215606301</v>
      </c>
      <c r="AD45" s="35">
        <v>0.97159113304389699</v>
      </c>
      <c r="AF45" s="35">
        <v>17.879068540960802</v>
      </c>
      <c r="AH45" s="35">
        <v>24.1826339463598</v>
      </c>
      <c r="AK45" s="35">
        <v>1.9148960748298101</v>
      </c>
      <c r="AL45" s="35">
        <v>2.2646548623849998E-2</v>
      </c>
    </row>
    <row r="46" spans="1:39" s="33" customFormat="1" x14ac:dyDescent="0.2">
      <c r="A46" s="33" t="s">
        <v>59</v>
      </c>
      <c r="B46" s="34">
        <v>1015.8984375000001</v>
      </c>
      <c r="C46" s="33" t="s">
        <v>1367</v>
      </c>
      <c r="D46" s="33" t="s">
        <v>1392</v>
      </c>
      <c r="AA46" s="35">
        <v>50.153342885931103</v>
      </c>
      <c r="AB46" s="35">
        <v>0.57689633033326504</v>
      </c>
      <c r="AC46" s="35">
        <v>3.9256735246321401</v>
      </c>
      <c r="AD46" s="35">
        <v>2.4826647755983799</v>
      </c>
      <c r="AF46" s="35">
        <v>8.9253051703089792</v>
      </c>
      <c r="AH46" s="35">
        <v>14.4055288963982</v>
      </c>
      <c r="AK46" s="35">
        <v>19.273148574036199</v>
      </c>
      <c r="AL46" s="35">
        <v>0.25743984276149101</v>
      </c>
    </row>
    <row r="47" spans="1:39" s="33" customFormat="1" x14ac:dyDescent="0.2">
      <c r="A47" s="33" t="s">
        <v>59</v>
      </c>
      <c r="B47" s="34">
        <v>1015.8984375000001</v>
      </c>
      <c r="C47" s="33" t="s">
        <v>1372</v>
      </c>
      <c r="D47" s="33" t="s">
        <v>1393</v>
      </c>
      <c r="E47" s="33">
        <v>2.4</v>
      </c>
      <c r="G47" s="33">
        <v>1.6</v>
      </c>
      <c r="P47" s="33">
        <v>0.6</v>
      </c>
      <c r="Q47" s="33">
        <v>0.39</v>
      </c>
      <c r="R47" s="33">
        <v>0.01</v>
      </c>
      <c r="V47" s="33">
        <v>8</v>
      </c>
      <c r="Y47" s="33" t="s">
        <v>1394</v>
      </c>
      <c r="AA47" s="35">
        <v>53.049006836368697</v>
      </c>
      <c r="AC47" s="35">
        <v>29.981598883668301</v>
      </c>
      <c r="AK47" s="35">
        <v>12.3568655471583</v>
      </c>
      <c r="AL47" s="35">
        <v>4.4824495647475997</v>
      </c>
      <c r="AM47" s="35">
        <v>0.13007916805688</v>
      </c>
    </row>
    <row r="48" spans="1:39" s="33" customFormat="1" x14ac:dyDescent="0.2">
      <c r="A48" s="33" t="s">
        <v>59</v>
      </c>
      <c r="B48" s="34">
        <v>1015.8984375000001</v>
      </c>
      <c r="C48" s="33" t="s">
        <v>1328</v>
      </c>
      <c r="D48" s="33" t="s">
        <v>1395</v>
      </c>
      <c r="AB48" s="35">
        <v>8.8532724316442799</v>
      </c>
      <c r="AC48" s="35">
        <v>4.52052254936617</v>
      </c>
      <c r="AD48" s="35">
        <v>48.686150582783696</v>
      </c>
      <c r="AF48" s="35">
        <v>34.015279822813802</v>
      </c>
      <c r="AH48" s="35">
        <v>3.9247746133919201</v>
      </c>
    </row>
    <row r="49" spans="1:41" s="33" customFormat="1" x14ac:dyDescent="0.2">
      <c r="A49" s="33" t="s">
        <v>59</v>
      </c>
      <c r="B49" s="34">
        <v>995.89843750000011</v>
      </c>
      <c r="C49" s="33" t="s">
        <v>1365</v>
      </c>
      <c r="D49" s="33" t="s">
        <v>1396</v>
      </c>
      <c r="AA49" s="35">
        <v>53.052344531980701</v>
      </c>
      <c r="AB49" s="35">
        <v>5.4002846411795098E-2</v>
      </c>
      <c r="AC49" s="35">
        <v>1.7503086584714</v>
      </c>
      <c r="AD49" s="35">
        <v>0.899508746070107</v>
      </c>
      <c r="AF49" s="35">
        <v>18.5396496326278</v>
      </c>
      <c r="AH49" s="35">
        <v>23.810745433592299</v>
      </c>
      <c r="AK49" s="35">
        <v>1.8707660306273199</v>
      </c>
      <c r="AL49" s="35">
        <v>2.2674120218457602E-2</v>
      </c>
    </row>
    <row r="50" spans="1:41" s="33" customFormat="1" x14ac:dyDescent="0.2">
      <c r="A50" s="33" t="s">
        <v>59</v>
      </c>
      <c r="B50" s="34">
        <v>995.89843750000011</v>
      </c>
      <c r="C50" s="33" t="s">
        <v>1367</v>
      </c>
      <c r="D50" s="33" t="s">
        <v>1397</v>
      </c>
      <c r="AA50" s="35">
        <v>50.252156289616401</v>
      </c>
      <c r="AB50" s="35">
        <v>0.59166744810755501</v>
      </c>
      <c r="AC50" s="35">
        <v>3.7622156318517401</v>
      </c>
      <c r="AD50" s="35">
        <v>2.3822634904187101</v>
      </c>
      <c r="AF50" s="35">
        <v>8.9604113223848501</v>
      </c>
      <c r="AH50" s="35">
        <v>14.2069394592798</v>
      </c>
      <c r="AK50" s="35">
        <v>19.572493513918801</v>
      </c>
      <c r="AL50" s="35">
        <v>0.271852844421968</v>
      </c>
    </row>
    <row r="51" spans="1:41" s="33" customFormat="1" x14ac:dyDescent="0.2">
      <c r="A51" s="33" t="s">
        <v>59</v>
      </c>
      <c r="B51" s="34">
        <v>995.89843750000011</v>
      </c>
      <c r="C51" s="33" t="s">
        <v>1372</v>
      </c>
      <c r="D51" s="33" t="s">
        <v>1398</v>
      </c>
      <c r="E51" s="33">
        <v>2.4300000000000002</v>
      </c>
      <c r="G51" s="33">
        <v>1.57</v>
      </c>
      <c r="P51" s="33">
        <v>0.56999999999999995</v>
      </c>
      <c r="Q51" s="33">
        <v>0.43</v>
      </c>
      <c r="R51" s="33">
        <v>0.01</v>
      </c>
      <c r="V51" s="33">
        <v>8</v>
      </c>
      <c r="Y51" s="33" t="s">
        <v>1399</v>
      </c>
      <c r="AA51" s="35">
        <v>53.882120326806898</v>
      </c>
      <c r="AC51" s="35">
        <v>29.416845730952399</v>
      </c>
      <c r="AK51" s="35">
        <v>11.696542769955199</v>
      </c>
      <c r="AL51" s="35">
        <v>4.8584244956645097</v>
      </c>
      <c r="AM51" s="35">
        <v>0.14606667662084999</v>
      </c>
    </row>
    <row r="52" spans="1:41" s="33" customFormat="1" x14ac:dyDescent="0.2">
      <c r="A52" s="33" t="s">
        <v>59</v>
      </c>
      <c r="B52" s="34">
        <v>995.89843750000011</v>
      </c>
      <c r="C52" s="33" t="s">
        <v>1328</v>
      </c>
      <c r="D52" s="33" t="s">
        <v>1400</v>
      </c>
      <c r="AB52" s="35">
        <v>9.0553326912730299</v>
      </c>
      <c r="AC52" s="35">
        <v>4.0651855064390299</v>
      </c>
      <c r="AD52" s="35">
        <v>48.659840789384397</v>
      </c>
      <c r="AF52" s="35">
        <v>34.6128877515631</v>
      </c>
      <c r="AH52" s="35">
        <v>3.6067532613403999</v>
      </c>
    </row>
    <row r="53" spans="1:41" s="33" customFormat="1" x14ac:dyDescent="0.2">
      <c r="A53" s="33" t="s">
        <v>59</v>
      </c>
      <c r="B53" s="34">
        <v>975.89843750000011</v>
      </c>
      <c r="C53" s="33" t="s">
        <v>1365</v>
      </c>
      <c r="D53" s="33" t="s">
        <v>1401</v>
      </c>
      <c r="AA53" s="35">
        <v>53.002347823812997</v>
      </c>
      <c r="AB53" s="35">
        <v>4.8502031798462401E-2</v>
      </c>
      <c r="AC53" s="35">
        <v>1.63326575418023</v>
      </c>
      <c r="AD53" s="35">
        <v>0.83064860121397699</v>
      </c>
      <c r="AF53" s="35">
        <v>19.204821492383999</v>
      </c>
      <c r="AH53" s="35">
        <v>23.4382933861678</v>
      </c>
      <c r="AK53" s="35">
        <v>1.81951339304948</v>
      </c>
      <c r="AL53" s="35">
        <v>2.2607517392946499E-2</v>
      </c>
    </row>
    <row r="54" spans="1:41" s="33" customFormat="1" x14ac:dyDescent="0.2">
      <c r="A54" s="33" t="s">
        <v>59</v>
      </c>
      <c r="B54" s="34">
        <v>975.89843750000011</v>
      </c>
      <c r="C54" s="33" t="s">
        <v>1367</v>
      </c>
      <c r="D54" s="33" t="s">
        <v>1402</v>
      </c>
      <c r="AA54" s="35">
        <v>50.357792549926899</v>
      </c>
      <c r="AB54" s="35">
        <v>0.60633438824695796</v>
      </c>
      <c r="AC54" s="35">
        <v>3.5964264588555199</v>
      </c>
      <c r="AD54" s="35">
        <v>2.2785704794942498</v>
      </c>
      <c r="AF54" s="35">
        <v>9.0023776049829607</v>
      </c>
      <c r="AH54" s="35">
        <v>14.0296824972193</v>
      </c>
      <c r="AK54" s="35">
        <v>19.842341465638299</v>
      </c>
      <c r="AL54" s="35">
        <v>0.28647455563562702</v>
      </c>
    </row>
    <row r="55" spans="1:41" s="33" customFormat="1" x14ac:dyDescent="0.2">
      <c r="A55" s="33" t="s">
        <v>59</v>
      </c>
      <c r="B55" s="34">
        <v>975.89843750000011</v>
      </c>
      <c r="C55" s="33" t="s">
        <v>1372</v>
      </c>
      <c r="D55" s="33" t="s">
        <v>1403</v>
      </c>
      <c r="E55" s="33">
        <v>2.4700000000000002</v>
      </c>
      <c r="G55" s="33">
        <v>1.53</v>
      </c>
      <c r="P55" s="33">
        <v>0.53</v>
      </c>
      <c r="Q55" s="33">
        <v>0.46</v>
      </c>
      <c r="R55" s="33">
        <v>0.01</v>
      </c>
      <c r="V55" s="33">
        <v>8</v>
      </c>
      <c r="Y55" s="33" t="s">
        <v>1404</v>
      </c>
      <c r="AA55" s="35">
        <v>54.727526844304997</v>
      </c>
      <c r="AC55" s="35">
        <v>28.843269641005399</v>
      </c>
      <c r="AK55" s="35">
        <v>11.0260725693888</v>
      </c>
      <c r="AL55" s="35">
        <v>5.23866330124733</v>
      </c>
      <c r="AM55" s="35">
        <v>0.16446764405335201</v>
      </c>
    </row>
    <row r="56" spans="1:41" s="33" customFormat="1" x14ac:dyDescent="0.2">
      <c r="A56" s="33" t="s">
        <v>59</v>
      </c>
      <c r="B56" s="34">
        <v>975.89843750000011</v>
      </c>
      <c r="C56" s="33" t="s">
        <v>1328</v>
      </c>
      <c r="D56" s="33" t="s">
        <v>1405</v>
      </c>
      <c r="AB56" s="35">
        <v>9.2711229225182201</v>
      </c>
      <c r="AC56" s="35">
        <v>3.6522438607913701</v>
      </c>
      <c r="AD56" s="35">
        <v>48.573151870759901</v>
      </c>
      <c r="AF56" s="35">
        <v>35.185171581876197</v>
      </c>
      <c r="AH56" s="35">
        <v>3.3183097640541299</v>
      </c>
    </row>
    <row r="57" spans="1:41" s="33" customFormat="1" x14ac:dyDescent="0.2">
      <c r="A57" s="33" t="s">
        <v>59</v>
      </c>
      <c r="B57" s="34">
        <v>975.89843750000011</v>
      </c>
      <c r="C57" s="33" t="s">
        <v>1406</v>
      </c>
      <c r="D57" s="33" t="s">
        <v>1407</v>
      </c>
      <c r="O57" s="33">
        <v>20</v>
      </c>
      <c r="T57" s="33">
        <v>2</v>
      </c>
      <c r="V57" s="33">
        <v>11</v>
      </c>
      <c r="Y57" s="33" t="s">
        <v>1408</v>
      </c>
      <c r="AO57" s="35">
        <v>100</v>
      </c>
    </row>
    <row r="58" spans="1:41" s="33" customFormat="1" x14ac:dyDescent="0.2">
      <c r="A58" s="33" t="s">
        <v>59</v>
      </c>
      <c r="B58" s="34">
        <v>955.89843750000011</v>
      </c>
      <c r="C58" s="33" t="s">
        <v>1365</v>
      </c>
      <c r="D58" s="33" t="s">
        <v>1409</v>
      </c>
      <c r="AA58" s="35">
        <v>52.892879860091298</v>
      </c>
      <c r="AB58" s="35">
        <v>4.1644998960823597E-2</v>
      </c>
      <c r="AC58" s="35">
        <v>1.4881944890095</v>
      </c>
      <c r="AD58" s="35">
        <v>0.76367125676621594</v>
      </c>
      <c r="AF58" s="35">
        <v>20.160373157032101</v>
      </c>
      <c r="AH58" s="35">
        <v>22.861809071932498</v>
      </c>
      <c r="AK58" s="35">
        <v>1.76882881332377</v>
      </c>
      <c r="AL58" s="35">
        <v>2.25983528835869E-2</v>
      </c>
    </row>
    <row r="59" spans="1:41" s="33" customFormat="1" x14ac:dyDescent="0.2">
      <c r="A59" s="33" t="s">
        <v>59</v>
      </c>
      <c r="B59" s="34">
        <v>955.89843750000011</v>
      </c>
      <c r="C59" s="33" t="s">
        <v>1367</v>
      </c>
      <c r="D59" s="33" t="s">
        <v>1410</v>
      </c>
      <c r="AA59" s="35">
        <v>50.489836879764297</v>
      </c>
      <c r="AB59" s="35">
        <v>0.60501002163092399</v>
      </c>
      <c r="AC59" s="35">
        <v>3.3578428653115999</v>
      </c>
      <c r="AD59" s="35">
        <v>2.1755243869994598</v>
      </c>
      <c r="AF59" s="35">
        <v>9.2270323130903993</v>
      </c>
      <c r="AH59" s="35">
        <v>13.810318607087799</v>
      </c>
      <c r="AK59" s="35">
        <v>20.030183035359698</v>
      </c>
      <c r="AL59" s="35">
        <v>0.30425189075569098</v>
      </c>
    </row>
    <row r="60" spans="1:41" s="33" customFormat="1" x14ac:dyDescent="0.2">
      <c r="A60" s="33" t="s">
        <v>59</v>
      </c>
      <c r="B60" s="34">
        <v>955.89843750000011</v>
      </c>
      <c r="C60" s="33" t="s">
        <v>1372</v>
      </c>
      <c r="D60" s="33" t="s">
        <v>1411</v>
      </c>
      <c r="E60" s="33">
        <v>2.5099999999999998</v>
      </c>
      <c r="G60" s="33">
        <v>1.49</v>
      </c>
      <c r="P60" s="33">
        <v>0.49</v>
      </c>
      <c r="Q60" s="33">
        <v>0.5</v>
      </c>
      <c r="R60" s="33">
        <v>0.01</v>
      </c>
      <c r="V60" s="33">
        <v>8</v>
      </c>
      <c r="Y60" s="33" t="s">
        <v>1412</v>
      </c>
      <c r="AA60" s="35">
        <v>55.876115684900498</v>
      </c>
      <c r="AC60" s="35">
        <v>28.062090476840002</v>
      </c>
      <c r="AK60" s="35">
        <v>10.1135842565799</v>
      </c>
      <c r="AL60" s="35">
        <v>5.7502692085614804</v>
      </c>
      <c r="AM60" s="35">
        <v>0.197940373118041</v>
      </c>
    </row>
    <row r="61" spans="1:41" s="33" customFormat="1" x14ac:dyDescent="0.2">
      <c r="A61" s="33" t="s">
        <v>59</v>
      </c>
      <c r="B61" s="34">
        <v>955.89843750000011</v>
      </c>
      <c r="C61" s="33" t="s">
        <v>1328</v>
      </c>
      <c r="D61" s="33" t="s">
        <v>1413</v>
      </c>
      <c r="AB61" s="35">
        <v>9.5499371123263206</v>
      </c>
      <c r="AC61" s="35">
        <v>3.1824911148731498</v>
      </c>
      <c r="AD61" s="35">
        <v>48.405684058221397</v>
      </c>
      <c r="AF61" s="35">
        <v>35.880061666921101</v>
      </c>
      <c r="AH61" s="35">
        <v>2.9818260476579499</v>
      </c>
    </row>
    <row r="62" spans="1:41" s="33" customFormat="1" x14ac:dyDescent="0.2">
      <c r="A62" s="33" t="s">
        <v>59</v>
      </c>
      <c r="B62" s="34">
        <v>955.89843750000011</v>
      </c>
      <c r="C62" s="33" t="s">
        <v>1406</v>
      </c>
      <c r="D62" s="33" t="s">
        <v>1407</v>
      </c>
      <c r="O62" s="33">
        <v>20</v>
      </c>
      <c r="T62" s="33">
        <v>2</v>
      </c>
      <c r="V62" s="33">
        <v>11</v>
      </c>
      <c r="Y62" s="33" t="s">
        <v>1408</v>
      </c>
      <c r="AO62" s="35">
        <v>100</v>
      </c>
    </row>
    <row r="63" spans="1:41" s="33" customFormat="1" x14ac:dyDescent="0.2">
      <c r="A63" s="33" t="s">
        <v>59</v>
      </c>
      <c r="B63" s="34">
        <v>935.89843750000011</v>
      </c>
      <c r="C63" s="33" t="s">
        <v>1365</v>
      </c>
      <c r="D63" s="33" t="s">
        <v>1414</v>
      </c>
      <c r="AA63" s="35">
        <v>52.781765646647699</v>
      </c>
      <c r="AB63" s="35">
        <v>3.5981409575524502E-2</v>
      </c>
      <c r="AC63" s="35">
        <v>1.3584943827498199</v>
      </c>
      <c r="AD63" s="35">
        <v>0.70134118925015498</v>
      </c>
      <c r="AF63" s="35">
        <v>21.079570602523901</v>
      </c>
      <c r="AH63" s="35">
        <v>22.314567839257801</v>
      </c>
      <c r="AK63" s="35">
        <v>1.7059023834940901</v>
      </c>
      <c r="AL63" s="35">
        <v>2.2376546500993799E-2</v>
      </c>
    </row>
    <row r="64" spans="1:41" s="33" customFormat="1" x14ac:dyDescent="0.2">
      <c r="A64" s="33" t="s">
        <v>59</v>
      </c>
      <c r="B64" s="34">
        <v>935.89843750000011</v>
      </c>
      <c r="C64" s="33" t="s">
        <v>1367</v>
      </c>
      <c r="D64" s="33" t="s">
        <v>1415</v>
      </c>
      <c r="AA64" s="35">
        <v>50.6165572608761</v>
      </c>
      <c r="AB64" s="35">
        <v>0.60616412065274805</v>
      </c>
      <c r="AC64" s="35">
        <v>3.1369936967161101</v>
      </c>
      <c r="AD64" s="35">
        <v>2.07233927911795</v>
      </c>
      <c r="AF64" s="35">
        <v>9.4237460339237398</v>
      </c>
      <c r="AH64" s="35">
        <v>13.607831025250499</v>
      </c>
      <c r="AK64" s="35">
        <v>20.2148038661743</v>
      </c>
      <c r="AL64" s="35">
        <v>0.32156471728840202</v>
      </c>
    </row>
    <row r="65" spans="1:41" s="33" customFormat="1" x14ac:dyDescent="0.2">
      <c r="A65" s="33" t="s">
        <v>59</v>
      </c>
      <c r="B65" s="34">
        <v>935.89843750000011</v>
      </c>
      <c r="C65" s="33" t="s">
        <v>1372</v>
      </c>
      <c r="D65" s="33" t="s">
        <v>1416</v>
      </c>
      <c r="E65" s="33">
        <v>2.5499999999999998</v>
      </c>
      <c r="G65" s="33">
        <v>1.45</v>
      </c>
      <c r="P65" s="33">
        <v>0.45</v>
      </c>
      <c r="Q65" s="33">
        <v>0.54</v>
      </c>
      <c r="R65" s="33">
        <v>0.01</v>
      </c>
      <c r="V65" s="33">
        <v>8</v>
      </c>
      <c r="Y65" s="33" t="s">
        <v>1417</v>
      </c>
      <c r="AA65" s="35">
        <v>56.930995262701202</v>
      </c>
      <c r="AC65" s="35">
        <v>27.3432941340192</v>
      </c>
      <c r="AK65" s="35">
        <v>9.2744281855147701</v>
      </c>
      <c r="AL65" s="35">
        <v>6.2165937247023999</v>
      </c>
      <c r="AM65" s="35">
        <v>0.23468869306231999</v>
      </c>
    </row>
    <row r="66" spans="1:41" s="33" customFormat="1" x14ac:dyDescent="0.2">
      <c r="A66" s="33" t="s">
        <v>59</v>
      </c>
      <c r="B66" s="34">
        <v>935.89843750000011</v>
      </c>
      <c r="C66" s="33" t="s">
        <v>1328</v>
      </c>
      <c r="D66" s="33" t="s">
        <v>1418</v>
      </c>
      <c r="AB66" s="35">
        <v>9.8216514322929207</v>
      </c>
      <c r="AC66" s="35">
        <v>2.7861994239821799</v>
      </c>
      <c r="AD66" s="35">
        <v>48.192428897564</v>
      </c>
      <c r="AF66" s="35">
        <v>36.504583170214602</v>
      </c>
      <c r="AH66" s="35">
        <v>2.6951370759462101</v>
      </c>
    </row>
    <row r="67" spans="1:41" s="33" customFormat="1" x14ac:dyDescent="0.2">
      <c r="A67" s="33" t="s">
        <v>59</v>
      </c>
      <c r="B67" s="34">
        <v>935.89843750000011</v>
      </c>
      <c r="C67" s="33" t="s">
        <v>1406</v>
      </c>
      <c r="D67" s="33" t="s">
        <v>1407</v>
      </c>
      <c r="O67" s="33">
        <v>20</v>
      </c>
      <c r="T67" s="33">
        <v>2</v>
      </c>
      <c r="V67" s="33">
        <v>11</v>
      </c>
      <c r="Y67" s="33" t="s">
        <v>1408</v>
      </c>
      <c r="AO67" s="35">
        <v>100</v>
      </c>
    </row>
    <row r="68" spans="1:41" s="33" customFormat="1" x14ac:dyDescent="0.2">
      <c r="A68" s="33" t="s">
        <v>59</v>
      </c>
      <c r="B68" s="34">
        <v>915.89843750000011</v>
      </c>
      <c r="C68" s="33" t="s">
        <v>1365</v>
      </c>
      <c r="D68" s="33" t="s">
        <v>1419</v>
      </c>
      <c r="AA68" s="35">
        <v>52.668705354182997</v>
      </c>
      <c r="AB68" s="35">
        <v>3.1235992726135999E-2</v>
      </c>
      <c r="AC68" s="35">
        <v>1.24155678067011</v>
      </c>
      <c r="AD68" s="35">
        <v>0.64315507616864798</v>
      </c>
      <c r="AF68" s="35">
        <v>21.970217344672701</v>
      </c>
      <c r="AH68" s="35">
        <v>21.790107169650799</v>
      </c>
      <c r="AK68" s="35">
        <v>1.63304895613427</v>
      </c>
      <c r="AL68" s="35">
        <v>2.1973325794137299E-2</v>
      </c>
    </row>
    <row r="69" spans="1:41" s="33" customFormat="1" x14ac:dyDescent="0.2">
      <c r="A69" s="33" t="s">
        <v>59</v>
      </c>
      <c r="B69" s="34">
        <v>915.89843750000011</v>
      </c>
      <c r="C69" s="33" t="s">
        <v>1367</v>
      </c>
      <c r="D69" s="33" t="s">
        <v>1420</v>
      </c>
      <c r="AA69" s="35">
        <v>50.737422476451897</v>
      </c>
      <c r="AB69" s="35">
        <v>0.60985583496949602</v>
      </c>
      <c r="AC69" s="35">
        <v>2.9324264784474998</v>
      </c>
      <c r="AD69" s="35">
        <v>1.9702106278774401</v>
      </c>
      <c r="AF69" s="35">
        <v>9.5972261515851702</v>
      </c>
      <c r="AH69" s="35">
        <v>13.4202973281028</v>
      </c>
      <c r="AK69" s="35">
        <v>20.393918184071101</v>
      </c>
      <c r="AL69" s="35">
        <v>0.33864291849439299</v>
      </c>
    </row>
    <row r="70" spans="1:41" s="33" customFormat="1" x14ac:dyDescent="0.2">
      <c r="A70" s="33" t="s">
        <v>59</v>
      </c>
      <c r="B70" s="34">
        <v>915.89843750000011</v>
      </c>
      <c r="C70" s="33" t="s">
        <v>1372</v>
      </c>
      <c r="D70" s="33" t="s">
        <v>1421</v>
      </c>
      <c r="E70" s="33">
        <v>2.59</v>
      </c>
      <c r="G70" s="33">
        <v>1.41</v>
      </c>
      <c r="P70" s="33">
        <v>0.41</v>
      </c>
      <c r="Q70" s="33">
        <v>0.57999999999999996</v>
      </c>
      <c r="R70" s="33">
        <v>0.02</v>
      </c>
      <c r="V70" s="33">
        <v>8</v>
      </c>
      <c r="Y70" s="33" t="s">
        <v>1422</v>
      </c>
      <c r="AA70" s="35">
        <v>57.902225087444997</v>
      </c>
      <c r="AC70" s="35">
        <v>26.680057983967298</v>
      </c>
      <c r="AK70" s="35">
        <v>8.5006283686852804</v>
      </c>
      <c r="AL70" s="35">
        <v>6.64216751993815</v>
      </c>
      <c r="AM70" s="35">
        <v>0.27492103996410899</v>
      </c>
    </row>
    <row r="71" spans="1:41" s="33" customFormat="1" x14ac:dyDescent="0.2">
      <c r="A71" s="33" t="s">
        <v>59</v>
      </c>
      <c r="B71" s="34">
        <v>915.89843750000011</v>
      </c>
      <c r="C71" s="33" t="s">
        <v>1328</v>
      </c>
      <c r="D71" s="33" t="s">
        <v>1423</v>
      </c>
      <c r="AB71" s="35">
        <v>10.0921935251252</v>
      </c>
      <c r="AC71" s="35">
        <v>2.4461872907897502</v>
      </c>
      <c r="AD71" s="35">
        <v>47.936104454486902</v>
      </c>
      <c r="AF71" s="35">
        <v>37.078464490332699</v>
      </c>
      <c r="AH71" s="35">
        <v>2.44705023926522</v>
      </c>
    </row>
    <row r="72" spans="1:41" s="33" customFormat="1" x14ac:dyDescent="0.2">
      <c r="A72" s="33" t="s">
        <v>59</v>
      </c>
      <c r="B72" s="34">
        <v>915.89843750000011</v>
      </c>
      <c r="C72" s="33" t="s">
        <v>1406</v>
      </c>
      <c r="D72" s="33" t="s">
        <v>1407</v>
      </c>
      <c r="O72" s="33">
        <v>20</v>
      </c>
      <c r="T72" s="33">
        <v>2</v>
      </c>
      <c r="V72" s="33">
        <v>11</v>
      </c>
      <c r="Y72" s="33" t="s">
        <v>1408</v>
      </c>
      <c r="AO72" s="35">
        <v>100</v>
      </c>
    </row>
    <row r="73" spans="1:41" s="33" customFormat="1" x14ac:dyDescent="0.2">
      <c r="A73" s="33" t="s">
        <v>59</v>
      </c>
      <c r="B73" s="34">
        <v>895.89843750000011</v>
      </c>
      <c r="C73" s="33" t="s">
        <v>1365</v>
      </c>
      <c r="D73" s="33" t="s">
        <v>1424</v>
      </c>
      <c r="AA73" s="35">
        <v>52.553470690796203</v>
      </c>
      <c r="AB73" s="35">
        <v>2.7209117840571999E-2</v>
      </c>
      <c r="AC73" s="35">
        <v>1.1353570348034201</v>
      </c>
      <c r="AD73" s="35">
        <v>0.58873690714215698</v>
      </c>
      <c r="AF73" s="35">
        <v>22.8381859580374</v>
      </c>
      <c r="AH73" s="35">
        <v>21.2834143708581</v>
      </c>
      <c r="AK73" s="35">
        <v>1.55221090971484</v>
      </c>
      <c r="AL73" s="35">
        <v>2.1415010807138399E-2</v>
      </c>
    </row>
    <row r="74" spans="1:41" s="33" customFormat="1" x14ac:dyDescent="0.2">
      <c r="A74" s="33" t="s">
        <v>59</v>
      </c>
      <c r="B74" s="34">
        <v>895.89843750000011</v>
      </c>
      <c r="C74" s="33" t="s">
        <v>1367</v>
      </c>
      <c r="D74" s="33" t="s">
        <v>1425</v>
      </c>
      <c r="AA74" s="35">
        <v>50.8520282575303</v>
      </c>
      <c r="AB74" s="35">
        <v>0.61616232555339101</v>
      </c>
      <c r="AC74" s="35">
        <v>2.7429038748741799</v>
      </c>
      <c r="AD74" s="35">
        <v>1.87015703480031</v>
      </c>
      <c r="AF74" s="35">
        <v>9.7508705180957893</v>
      </c>
      <c r="AH74" s="35">
        <v>13.245886041599199</v>
      </c>
      <c r="AK74" s="35">
        <v>20.566278862504401</v>
      </c>
      <c r="AL74" s="35">
        <v>0.35571308504214699</v>
      </c>
    </row>
    <row r="75" spans="1:41" s="33" customFormat="1" x14ac:dyDescent="0.2">
      <c r="A75" s="33" t="s">
        <v>59</v>
      </c>
      <c r="B75" s="34">
        <v>895.89843750000011</v>
      </c>
      <c r="C75" s="33" t="s">
        <v>1372</v>
      </c>
      <c r="D75" s="33" t="s">
        <v>1426</v>
      </c>
      <c r="E75" s="33">
        <v>2.63</v>
      </c>
      <c r="G75" s="33">
        <v>1.37</v>
      </c>
      <c r="P75" s="33">
        <v>0.37</v>
      </c>
      <c r="Q75" s="33">
        <v>0.61</v>
      </c>
      <c r="R75" s="33">
        <v>0.02</v>
      </c>
      <c r="V75" s="33">
        <v>8</v>
      </c>
      <c r="Y75" s="33" t="s">
        <v>1427</v>
      </c>
      <c r="AA75" s="35">
        <v>58.800884171253699</v>
      </c>
      <c r="AC75" s="35">
        <v>26.064841601846901</v>
      </c>
      <c r="AK75" s="35">
        <v>7.7833787423740297</v>
      </c>
      <c r="AL75" s="35">
        <v>7.0319113747158202</v>
      </c>
      <c r="AM75" s="35">
        <v>0.31898410980937397</v>
      </c>
    </row>
    <row r="76" spans="1:41" s="33" customFormat="1" x14ac:dyDescent="0.2">
      <c r="A76" s="33" t="s">
        <v>59</v>
      </c>
      <c r="B76" s="34">
        <v>895.89843750000011</v>
      </c>
      <c r="C76" s="33" t="s">
        <v>1328</v>
      </c>
      <c r="D76" s="33" t="s">
        <v>1428</v>
      </c>
      <c r="AB76" s="35">
        <v>10.3654343166075</v>
      </c>
      <c r="AC76" s="35">
        <v>2.1507034273615799</v>
      </c>
      <c r="AD76" s="35">
        <v>47.638753855689799</v>
      </c>
      <c r="AF76" s="35">
        <v>37.6155123634191</v>
      </c>
      <c r="AH76" s="35">
        <v>2.2295960369218402</v>
      </c>
    </row>
    <row r="77" spans="1:41" s="33" customFormat="1" x14ac:dyDescent="0.2">
      <c r="A77" s="33" t="s">
        <v>59</v>
      </c>
      <c r="B77" s="34">
        <v>895.89843750000011</v>
      </c>
      <c r="C77" s="33" t="s">
        <v>1406</v>
      </c>
      <c r="D77" s="33" t="s">
        <v>1407</v>
      </c>
      <c r="O77" s="33">
        <v>20</v>
      </c>
      <c r="T77" s="33">
        <v>2</v>
      </c>
      <c r="V77" s="33">
        <v>11</v>
      </c>
      <c r="Y77" s="33" t="s">
        <v>1408</v>
      </c>
      <c r="AO77" s="35">
        <v>100</v>
      </c>
    </row>
    <row r="78" spans="1:41" s="33" customFormat="1" x14ac:dyDescent="0.2">
      <c r="A78" s="33" t="s">
        <v>59</v>
      </c>
      <c r="B78" s="34">
        <v>875.89843750000011</v>
      </c>
      <c r="C78" s="33" t="s">
        <v>1365</v>
      </c>
      <c r="D78" s="33" t="s">
        <v>1429</v>
      </c>
      <c r="AA78" s="35">
        <v>52.435854752489902</v>
      </c>
      <c r="AB78" s="35">
        <v>2.37530245807662E-2</v>
      </c>
      <c r="AC78" s="35">
        <v>1.03828995796085</v>
      </c>
      <c r="AD78" s="35">
        <v>0.53780392702957003</v>
      </c>
      <c r="AF78" s="35">
        <v>23.6880807234031</v>
      </c>
      <c r="AH78" s="35">
        <v>20.790433530776301</v>
      </c>
      <c r="AK78" s="35">
        <v>1.46506015938742</v>
      </c>
      <c r="AL78" s="35">
        <v>2.0723924371935099E-2</v>
      </c>
    </row>
    <row r="79" spans="1:41" s="33" customFormat="1" x14ac:dyDescent="0.2">
      <c r="A79" s="33" t="s">
        <v>59</v>
      </c>
      <c r="B79" s="34">
        <v>875.89843750000011</v>
      </c>
      <c r="C79" s="33" t="s">
        <v>1367</v>
      </c>
      <c r="D79" s="33" t="s">
        <v>1430</v>
      </c>
      <c r="AA79" s="35">
        <v>50.960030344603403</v>
      </c>
      <c r="AB79" s="35">
        <v>0.62517697901699498</v>
      </c>
      <c r="AC79" s="35">
        <v>2.5673490816209901</v>
      </c>
      <c r="AD79" s="35">
        <v>1.77306527756107</v>
      </c>
      <c r="AF79" s="35">
        <v>9.8873732358752608</v>
      </c>
      <c r="AH79" s="35">
        <v>13.082829337470301</v>
      </c>
      <c r="AK79" s="35">
        <v>20.731176613001601</v>
      </c>
      <c r="AL79" s="35">
        <v>0.37299913085019798</v>
      </c>
    </row>
    <row r="80" spans="1:41" s="33" customFormat="1" x14ac:dyDescent="0.2">
      <c r="A80" s="33" t="s">
        <v>59</v>
      </c>
      <c r="B80" s="34">
        <v>875.89843750000011</v>
      </c>
      <c r="C80" s="33" t="s">
        <v>1372</v>
      </c>
      <c r="D80" s="33" t="s">
        <v>1431</v>
      </c>
      <c r="E80" s="33">
        <v>2.66</v>
      </c>
      <c r="G80" s="33">
        <v>1.34</v>
      </c>
      <c r="P80" s="33">
        <v>0.34</v>
      </c>
      <c r="Q80" s="33">
        <v>0.64</v>
      </c>
      <c r="R80" s="33">
        <v>0.02</v>
      </c>
      <c r="V80" s="33">
        <v>8</v>
      </c>
      <c r="Y80" s="33" t="s">
        <v>1432</v>
      </c>
      <c r="AA80" s="35">
        <v>59.6373163315155</v>
      </c>
      <c r="AC80" s="35">
        <v>25.490564832306301</v>
      </c>
      <c r="AK80" s="35">
        <v>7.1144245175422496</v>
      </c>
      <c r="AL80" s="35">
        <v>7.3903143837341503</v>
      </c>
      <c r="AM80" s="35">
        <v>0.367379934901646</v>
      </c>
    </row>
    <row r="81" spans="1:41" s="33" customFormat="1" x14ac:dyDescent="0.2">
      <c r="A81" s="33" t="s">
        <v>59</v>
      </c>
      <c r="B81" s="34">
        <v>875.89843750000011</v>
      </c>
      <c r="C81" s="33" t="s">
        <v>1328</v>
      </c>
      <c r="D81" s="33" t="s">
        <v>1433</v>
      </c>
      <c r="AB81" s="35">
        <v>10.6437083051032</v>
      </c>
      <c r="AC81" s="35">
        <v>1.8913893747550401</v>
      </c>
      <c r="AD81" s="35">
        <v>47.3025173599044</v>
      </c>
      <c r="AF81" s="35">
        <v>38.125503813989901</v>
      </c>
      <c r="AH81" s="35">
        <v>2.03688114624733</v>
      </c>
    </row>
    <row r="82" spans="1:41" s="33" customFormat="1" x14ac:dyDescent="0.2">
      <c r="A82" s="33" t="s">
        <v>59</v>
      </c>
      <c r="B82" s="34">
        <v>875.89843750000011</v>
      </c>
      <c r="C82" s="33" t="s">
        <v>1406</v>
      </c>
      <c r="D82" s="33" t="s">
        <v>1407</v>
      </c>
      <c r="O82" s="33">
        <v>20</v>
      </c>
      <c r="T82" s="33">
        <v>2</v>
      </c>
      <c r="V82" s="33">
        <v>11</v>
      </c>
      <c r="Y82" s="33" t="s">
        <v>1408</v>
      </c>
      <c r="AO82" s="35">
        <v>100</v>
      </c>
    </row>
    <row r="83" spans="1:41" s="33" customFormat="1" x14ac:dyDescent="0.2">
      <c r="A83" s="33" t="s">
        <v>59</v>
      </c>
      <c r="B83" s="34">
        <v>855.89843750000011</v>
      </c>
      <c r="C83" s="33" t="s">
        <v>1365</v>
      </c>
      <c r="D83" s="33" t="s">
        <v>1434</v>
      </c>
      <c r="AA83" s="35">
        <v>52.315658828841002</v>
      </c>
      <c r="AB83" s="35">
        <v>2.0756953530276099E-2</v>
      </c>
      <c r="AC83" s="35">
        <v>0.94906671485106398</v>
      </c>
      <c r="AD83" s="35">
        <v>0.49014128300688797</v>
      </c>
      <c r="AF83" s="35">
        <v>24.5235860656555</v>
      </c>
      <c r="AH83" s="35">
        <v>20.307796517680199</v>
      </c>
      <c r="AK83" s="35">
        <v>1.37307429941864</v>
      </c>
      <c r="AL83" s="35">
        <v>1.9919337016202601E-2</v>
      </c>
    </row>
    <row r="84" spans="1:41" s="33" customFormat="1" x14ac:dyDescent="0.2">
      <c r="A84" s="33" t="s">
        <v>59</v>
      </c>
      <c r="B84" s="34">
        <v>855.89843750000011</v>
      </c>
      <c r="C84" s="33" t="s">
        <v>1367</v>
      </c>
      <c r="D84" s="33" t="s">
        <v>1435</v>
      </c>
      <c r="AA84" s="35">
        <v>51.061080534798201</v>
      </c>
      <c r="AB84" s="35">
        <v>0.63701815820694896</v>
      </c>
      <c r="AC84" s="35">
        <v>2.40483321782499</v>
      </c>
      <c r="AD84" s="35">
        <v>1.67972313536801</v>
      </c>
      <c r="AF84" s="35">
        <v>10.0090793256787</v>
      </c>
      <c r="AH84" s="35">
        <v>12.9293766587914</v>
      </c>
      <c r="AK84" s="35">
        <v>20.888163831388201</v>
      </c>
      <c r="AL84" s="35">
        <v>0.39072513794335001</v>
      </c>
    </row>
    <row r="85" spans="1:41" s="33" customFormat="1" x14ac:dyDescent="0.2">
      <c r="A85" s="33" t="s">
        <v>59</v>
      </c>
      <c r="B85" s="34">
        <v>855.89843750000011</v>
      </c>
      <c r="C85" s="33" t="s">
        <v>1372</v>
      </c>
      <c r="D85" s="33" t="s">
        <v>1436</v>
      </c>
      <c r="E85" s="33">
        <v>2.69</v>
      </c>
      <c r="G85" s="33">
        <v>1.31</v>
      </c>
      <c r="P85" s="33">
        <v>0.31</v>
      </c>
      <c r="Q85" s="33">
        <v>0.67</v>
      </c>
      <c r="R85" s="33">
        <v>0.02</v>
      </c>
      <c r="V85" s="33">
        <v>8</v>
      </c>
      <c r="Y85" s="33" t="s">
        <v>1437</v>
      </c>
      <c r="AA85" s="35">
        <v>60.420484153746102</v>
      </c>
      <c r="AC85" s="35">
        <v>24.9510366882153</v>
      </c>
      <c r="AK85" s="35">
        <v>6.4865667696133897</v>
      </c>
      <c r="AL85" s="35">
        <v>7.7211187106152401</v>
      </c>
      <c r="AM85" s="35">
        <v>0.42079367780987798</v>
      </c>
    </row>
    <row r="86" spans="1:41" s="33" customFormat="1" x14ac:dyDescent="0.2">
      <c r="A86" s="33" t="s">
        <v>59</v>
      </c>
      <c r="B86" s="34">
        <v>855.89843750000011</v>
      </c>
      <c r="C86" s="33" t="s">
        <v>1328</v>
      </c>
      <c r="D86" s="33" t="s">
        <v>1438</v>
      </c>
      <c r="AB86" s="35">
        <v>10.9281459828797</v>
      </c>
      <c r="AC86" s="35">
        <v>1.66212248374377</v>
      </c>
      <c r="AD86" s="35">
        <v>46.929991845127297</v>
      </c>
      <c r="AF86" s="35">
        <v>38.615316774994803</v>
      </c>
      <c r="AH86" s="35">
        <v>1.8644229132541601</v>
      </c>
    </row>
    <row r="87" spans="1:41" s="33" customFormat="1" x14ac:dyDescent="0.2">
      <c r="A87" s="33" t="s">
        <v>59</v>
      </c>
      <c r="B87" s="34">
        <v>855.89843750000011</v>
      </c>
      <c r="C87" s="33" t="s">
        <v>1406</v>
      </c>
      <c r="D87" s="33" t="s">
        <v>1407</v>
      </c>
      <c r="O87" s="33">
        <v>20</v>
      </c>
      <c r="T87" s="33">
        <v>2</v>
      </c>
      <c r="V87" s="33">
        <v>11</v>
      </c>
      <c r="Y87" s="33" t="s">
        <v>1408</v>
      </c>
      <c r="AO87" s="35">
        <v>100</v>
      </c>
    </row>
    <row r="88" spans="1:41" s="33" customFormat="1" x14ac:dyDescent="0.2">
      <c r="A88" s="33" t="s">
        <v>59</v>
      </c>
      <c r="B88" s="34">
        <v>835.89843750000011</v>
      </c>
      <c r="C88" s="33" t="s">
        <v>1365</v>
      </c>
      <c r="D88" s="33" t="s">
        <v>1439</v>
      </c>
      <c r="AA88" s="35">
        <v>52.192702007241003</v>
      </c>
      <c r="AB88" s="35">
        <v>1.8137189283709301E-2</v>
      </c>
      <c r="AC88" s="35">
        <v>0.86664066974442</v>
      </c>
      <c r="AD88" s="35">
        <v>0.44558154646475701</v>
      </c>
      <c r="AF88" s="35">
        <v>25.347642337092701</v>
      </c>
      <c r="AH88" s="35">
        <v>19.832677679713999</v>
      </c>
      <c r="AK88" s="35">
        <v>1.27760017234879</v>
      </c>
      <c r="AL88" s="35">
        <v>1.9018398110509E-2</v>
      </c>
    </row>
    <row r="89" spans="1:41" s="33" customFormat="1" x14ac:dyDescent="0.2">
      <c r="A89" s="33" t="s">
        <v>59</v>
      </c>
      <c r="B89" s="34">
        <v>835.89843750000011</v>
      </c>
      <c r="C89" s="33" t="s">
        <v>1367</v>
      </c>
      <c r="D89" s="33" t="s">
        <v>1440</v>
      </c>
      <c r="AA89" s="35">
        <v>51.154776861001103</v>
      </c>
      <c r="AB89" s="35">
        <v>0.65184097982772404</v>
      </c>
      <c r="AC89" s="35">
        <v>2.2545681888729998</v>
      </c>
      <c r="AD89" s="35">
        <v>1.59084301055356</v>
      </c>
      <c r="AF89" s="35">
        <v>10.1182131929378</v>
      </c>
      <c r="AH89" s="35">
        <v>12.7837435705415</v>
      </c>
      <c r="AK89" s="35">
        <v>21.036894882539901</v>
      </c>
      <c r="AL89" s="35">
        <v>0.40911931372523702</v>
      </c>
    </row>
    <row r="90" spans="1:41" s="33" customFormat="1" x14ac:dyDescent="0.2">
      <c r="A90" s="33" t="s">
        <v>59</v>
      </c>
      <c r="B90" s="34">
        <v>835.89843750000011</v>
      </c>
      <c r="C90" s="33" t="s">
        <v>1372</v>
      </c>
      <c r="D90" s="33" t="s">
        <v>1441</v>
      </c>
      <c r="E90" s="33">
        <v>2.72</v>
      </c>
      <c r="G90" s="33">
        <v>1.28</v>
      </c>
      <c r="P90" s="33">
        <v>0.28000000000000003</v>
      </c>
      <c r="Q90" s="33">
        <v>0.69</v>
      </c>
      <c r="R90" s="33">
        <v>0.03</v>
      </c>
      <c r="V90" s="33">
        <v>8</v>
      </c>
      <c r="Y90" s="33" t="s">
        <v>1442</v>
      </c>
      <c r="AA90" s="35">
        <v>61.1578442351422</v>
      </c>
      <c r="AC90" s="35">
        <v>24.4410291817676</v>
      </c>
      <c r="AK90" s="35">
        <v>5.89375246009915</v>
      </c>
      <c r="AL90" s="35">
        <v>8.0272351326863802</v>
      </c>
      <c r="AM90" s="35">
        <v>0.48013899030456197</v>
      </c>
    </row>
    <row r="91" spans="1:41" s="33" customFormat="1" x14ac:dyDescent="0.2">
      <c r="A91" s="33" t="s">
        <v>59</v>
      </c>
      <c r="B91" s="34">
        <v>835.89843750000011</v>
      </c>
      <c r="C91" s="33" t="s">
        <v>1328</v>
      </c>
      <c r="D91" s="33" t="s">
        <v>1443</v>
      </c>
      <c r="AB91" s="35">
        <v>11.2188956060113</v>
      </c>
      <c r="AC91" s="35">
        <v>1.45830895791849</v>
      </c>
      <c r="AD91" s="35">
        <v>46.524410908941803</v>
      </c>
      <c r="AF91" s="35">
        <v>39.089648380458797</v>
      </c>
      <c r="AH91" s="35">
        <v>1.70873614666942</v>
      </c>
    </row>
    <row r="92" spans="1:41" s="33" customFormat="1" x14ac:dyDescent="0.2">
      <c r="A92" s="33" t="s">
        <v>59</v>
      </c>
      <c r="B92" s="34">
        <v>835.89843750000011</v>
      </c>
      <c r="C92" s="33" t="s">
        <v>1406</v>
      </c>
      <c r="D92" s="33" t="s">
        <v>1407</v>
      </c>
      <c r="O92" s="33">
        <v>20</v>
      </c>
      <c r="T92" s="33">
        <v>2</v>
      </c>
      <c r="V92" s="33">
        <v>11</v>
      </c>
      <c r="Y92" s="33" t="s">
        <v>1408</v>
      </c>
      <c r="AO92" s="35">
        <v>100</v>
      </c>
    </row>
    <row r="93" spans="1:41" s="33" customFormat="1" x14ac:dyDescent="0.2">
      <c r="A93" s="33" t="s">
        <v>59</v>
      </c>
      <c r="B93" s="34">
        <v>815.89843750000011</v>
      </c>
      <c r="C93" s="33" t="s">
        <v>1367</v>
      </c>
      <c r="D93" s="33" t="s">
        <v>1444</v>
      </c>
      <c r="AA93" s="35">
        <v>51.2237112352107</v>
      </c>
      <c r="AB93" s="35">
        <v>0.62458561011747205</v>
      </c>
      <c r="AC93" s="35">
        <v>2.0941795714951899</v>
      </c>
      <c r="AD93" s="35">
        <v>1.5512725334633599</v>
      </c>
      <c r="AF93" s="35">
        <v>10.3818501574483</v>
      </c>
      <c r="AH93" s="35">
        <v>12.483177005973401</v>
      </c>
      <c r="AK93" s="35">
        <v>21.208270915581998</v>
      </c>
      <c r="AL93" s="35">
        <v>0.432952970709373</v>
      </c>
    </row>
    <row r="94" spans="1:41" s="33" customFormat="1" x14ac:dyDescent="0.2">
      <c r="A94" s="33" t="s">
        <v>59</v>
      </c>
      <c r="B94" s="34">
        <v>815.89843750000011</v>
      </c>
      <c r="C94" s="33" t="s">
        <v>1372</v>
      </c>
      <c r="D94" s="33" t="s">
        <v>1445</v>
      </c>
      <c r="E94" s="33">
        <v>2.75</v>
      </c>
      <c r="G94" s="33">
        <v>1.25</v>
      </c>
      <c r="P94" s="33">
        <v>0.25</v>
      </c>
      <c r="Q94" s="33">
        <v>0.72</v>
      </c>
      <c r="R94" s="33">
        <v>0.03</v>
      </c>
      <c r="V94" s="33">
        <v>8</v>
      </c>
      <c r="Y94" s="33" t="s">
        <v>1446</v>
      </c>
      <c r="AA94" s="35">
        <v>61.950755766667697</v>
      </c>
      <c r="AC94" s="35">
        <v>23.882622039539399</v>
      </c>
      <c r="AK94" s="35">
        <v>5.24804578404264</v>
      </c>
      <c r="AL94" s="35">
        <v>8.3302590452404797</v>
      </c>
      <c r="AM94" s="35">
        <v>0.58831736450971905</v>
      </c>
    </row>
    <row r="95" spans="1:41" s="33" customFormat="1" x14ac:dyDescent="0.2">
      <c r="A95" s="33" t="s">
        <v>59</v>
      </c>
      <c r="B95" s="34">
        <v>815.89843750000011</v>
      </c>
      <c r="C95" s="33" t="s">
        <v>1447</v>
      </c>
      <c r="D95" s="33" t="s">
        <v>1235</v>
      </c>
      <c r="E95" s="33">
        <v>1</v>
      </c>
      <c r="V95" s="33">
        <v>2</v>
      </c>
      <c r="Y95" s="33" t="s">
        <v>1448</v>
      </c>
      <c r="AA95" s="35">
        <v>100</v>
      </c>
    </row>
    <row r="96" spans="1:41" s="33" customFormat="1" x14ac:dyDescent="0.2">
      <c r="A96" s="33" t="s">
        <v>59</v>
      </c>
      <c r="B96" s="34">
        <v>815.89843750000011</v>
      </c>
      <c r="C96" s="33" t="s">
        <v>1328</v>
      </c>
      <c r="D96" s="33" t="s">
        <v>1449</v>
      </c>
      <c r="AB96" s="35">
        <v>10.7439421832965</v>
      </c>
      <c r="AC96" s="35">
        <v>1.29847453396409</v>
      </c>
      <c r="AD96" s="35">
        <v>47.514859534973901</v>
      </c>
      <c r="AF96" s="35">
        <v>38.945502210025701</v>
      </c>
      <c r="AH96" s="35">
        <v>1.4972215377396001</v>
      </c>
    </row>
    <row r="97" spans="1:41" s="33" customFormat="1" x14ac:dyDescent="0.2">
      <c r="A97" s="33" t="s">
        <v>59</v>
      </c>
      <c r="B97" s="34">
        <v>815.89843750000011</v>
      </c>
      <c r="C97" s="33" t="s">
        <v>1450</v>
      </c>
      <c r="D97" s="33" t="s">
        <v>1451</v>
      </c>
      <c r="AB97" s="35">
        <v>46.839251791610501</v>
      </c>
      <c r="AC97" s="35">
        <v>1.56053811238988</v>
      </c>
      <c r="AD97" s="35">
        <v>12.3675725931705</v>
      </c>
      <c r="AF97" s="35">
        <v>32.760087340883601</v>
      </c>
      <c r="AG97" s="35">
        <v>2.83112452598519</v>
      </c>
      <c r="AH97" s="35">
        <v>3.6414256359603101</v>
      </c>
    </row>
    <row r="98" spans="1:41" s="33" customFormat="1" x14ac:dyDescent="0.2">
      <c r="A98" s="33" t="s">
        <v>59</v>
      </c>
      <c r="B98" s="34">
        <v>815.89843750000011</v>
      </c>
      <c r="C98" s="33" t="s">
        <v>1406</v>
      </c>
      <c r="D98" s="33" t="s">
        <v>1407</v>
      </c>
      <c r="O98" s="33">
        <v>20</v>
      </c>
      <c r="T98" s="33">
        <v>2</v>
      </c>
      <c r="V98" s="33">
        <v>11</v>
      </c>
      <c r="Y98" s="33" t="s">
        <v>1408</v>
      </c>
      <c r="AO98" s="35">
        <v>100</v>
      </c>
    </row>
    <row r="99" spans="1:41" s="33" customFormat="1" x14ac:dyDescent="0.2">
      <c r="A99" s="33" t="s">
        <v>59</v>
      </c>
      <c r="B99" s="34">
        <v>795.89843750000011</v>
      </c>
      <c r="C99" s="33" t="s">
        <v>1367</v>
      </c>
      <c r="D99" s="33" t="s">
        <v>1452</v>
      </c>
      <c r="AA99" s="35">
        <v>51.078596167413899</v>
      </c>
      <c r="AB99" s="35">
        <v>0.66247431459207995</v>
      </c>
      <c r="AC99" s="35">
        <v>2.0072429851431499</v>
      </c>
      <c r="AD99" s="35">
        <v>1.65409841047982</v>
      </c>
      <c r="AF99" s="35">
        <v>10.722805443315799</v>
      </c>
      <c r="AH99" s="35">
        <v>11.7991444432605</v>
      </c>
      <c r="AK99" s="35">
        <v>21.588331711948701</v>
      </c>
      <c r="AL99" s="35">
        <v>0.48730652384588502</v>
      </c>
    </row>
    <row r="100" spans="1:41" s="33" customFormat="1" x14ac:dyDescent="0.2">
      <c r="A100" s="33" t="s">
        <v>59</v>
      </c>
      <c r="B100" s="34">
        <v>795.89843750000011</v>
      </c>
      <c r="C100" s="33" t="s">
        <v>1372</v>
      </c>
      <c r="D100" s="33" t="s">
        <v>1453</v>
      </c>
      <c r="E100" s="33">
        <v>2.79</v>
      </c>
      <c r="G100" s="33">
        <v>1.21</v>
      </c>
      <c r="P100" s="33">
        <v>0.21</v>
      </c>
      <c r="Q100" s="33">
        <v>0.74</v>
      </c>
      <c r="R100" s="33">
        <v>0.05</v>
      </c>
      <c r="V100" s="33">
        <v>8</v>
      </c>
      <c r="Y100" s="33" t="s">
        <v>1454</v>
      </c>
      <c r="AA100" s="35">
        <v>62.966216351341103</v>
      </c>
      <c r="AC100" s="35">
        <v>23.131784059529899</v>
      </c>
      <c r="AK100" s="35">
        <v>4.3916529173707897</v>
      </c>
      <c r="AL100" s="35">
        <v>8.6247391311719905</v>
      </c>
      <c r="AM100" s="35">
        <v>0.88560754058612801</v>
      </c>
    </row>
    <row r="101" spans="1:41" s="33" customFormat="1" x14ac:dyDescent="0.2">
      <c r="A101" s="33" t="s">
        <v>59</v>
      </c>
      <c r="B101" s="34">
        <v>795.89843750000011</v>
      </c>
      <c r="C101" s="33" t="s">
        <v>1447</v>
      </c>
      <c r="D101" s="33" t="s">
        <v>1235</v>
      </c>
      <c r="E101" s="33">
        <v>1</v>
      </c>
      <c r="V101" s="33">
        <v>2</v>
      </c>
      <c r="Y101" s="33" t="s">
        <v>1448</v>
      </c>
      <c r="AA101" s="35">
        <v>100</v>
      </c>
    </row>
    <row r="102" spans="1:41" s="33" customFormat="1" x14ac:dyDescent="0.2">
      <c r="A102" s="33" t="s">
        <v>59</v>
      </c>
      <c r="B102" s="34">
        <v>795.89843750000011</v>
      </c>
      <c r="C102" s="33" t="s">
        <v>1328</v>
      </c>
      <c r="D102" s="33" t="s">
        <v>1455</v>
      </c>
      <c r="AB102" s="35">
        <v>10.148895708819699</v>
      </c>
      <c r="AC102" s="35">
        <v>1.1160784439837099</v>
      </c>
      <c r="AD102" s="35">
        <v>48.743876112516503</v>
      </c>
      <c r="AF102" s="35">
        <v>38.742027812103998</v>
      </c>
      <c r="AH102" s="35">
        <v>1.24912192257591</v>
      </c>
    </row>
    <row r="103" spans="1:41" s="33" customFormat="1" x14ac:dyDescent="0.2">
      <c r="A103" s="33" t="s">
        <v>59</v>
      </c>
      <c r="B103" s="34">
        <v>795.89843750000011</v>
      </c>
      <c r="C103" s="33" t="s">
        <v>1450</v>
      </c>
      <c r="D103" s="33" t="s">
        <v>1456</v>
      </c>
      <c r="AB103" s="35">
        <v>46.805591845323001</v>
      </c>
      <c r="AC103" s="35">
        <v>1.33954188569709</v>
      </c>
      <c r="AD103" s="35">
        <v>12.3415192252212</v>
      </c>
      <c r="AF103" s="35">
        <v>32.908728135636899</v>
      </c>
      <c r="AG103" s="35">
        <v>3.3693734269181501</v>
      </c>
      <c r="AH103" s="35">
        <v>3.2352454812034801</v>
      </c>
    </row>
    <row r="104" spans="1:41" s="33" customFormat="1" x14ac:dyDescent="0.2">
      <c r="A104" s="33" t="s">
        <v>59</v>
      </c>
      <c r="B104" s="34">
        <v>795.89843750000011</v>
      </c>
      <c r="C104" s="33" t="s">
        <v>1406</v>
      </c>
      <c r="D104" s="33" t="s">
        <v>1407</v>
      </c>
      <c r="O104" s="33">
        <v>20</v>
      </c>
      <c r="T104" s="33">
        <v>2</v>
      </c>
      <c r="V104" s="33">
        <v>11</v>
      </c>
      <c r="Y104" s="33" t="s">
        <v>1408</v>
      </c>
      <c r="AO104" s="35">
        <v>100</v>
      </c>
    </row>
    <row r="105" spans="1:41" s="33" customFormat="1" x14ac:dyDescent="0.2">
      <c r="A105" s="33" t="s">
        <v>59</v>
      </c>
      <c r="B105" s="34">
        <v>775.89843750000011</v>
      </c>
      <c r="C105" s="33" t="s">
        <v>1367</v>
      </c>
      <c r="D105" s="33" t="s">
        <v>1457</v>
      </c>
      <c r="AA105" s="35">
        <v>50.782792753746897</v>
      </c>
      <c r="AB105" s="35">
        <v>0.715293803144045</v>
      </c>
      <c r="AC105" s="35">
        <v>1.95006721655574</v>
      </c>
      <c r="AD105" s="35">
        <v>1.8285205837331799</v>
      </c>
      <c r="AF105" s="35">
        <v>11.4946318756636</v>
      </c>
      <c r="AH105" s="35">
        <v>10.8845411300899</v>
      </c>
      <c r="AK105" s="35">
        <v>21.794766695635801</v>
      </c>
      <c r="AL105" s="35">
        <v>0.54938594143050101</v>
      </c>
    </row>
    <row r="106" spans="1:41" s="33" customFormat="1" x14ac:dyDescent="0.2">
      <c r="A106" s="33" t="s">
        <v>59</v>
      </c>
      <c r="B106" s="34">
        <v>775.89843750000011</v>
      </c>
      <c r="C106" s="33" t="s">
        <v>1372</v>
      </c>
      <c r="D106" s="33" t="s">
        <v>1458</v>
      </c>
      <c r="E106" s="33">
        <v>2.83</v>
      </c>
      <c r="G106" s="33">
        <v>1.17</v>
      </c>
      <c r="P106" s="33">
        <v>0.17</v>
      </c>
      <c r="Q106" s="33">
        <v>0.75</v>
      </c>
      <c r="R106" s="33">
        <v>0.08</v>
      </c>
      <c r="V106" s="33">
        <v>8</v>
      </c>
      <c r="Y106" s="33" t="s">
        <v>1459</v>
      </c>
      <c r="AA106" s="35">
        <v>63.908314519954899</v>
      </c>
      <c r="AC106" s="35">
        <v>22.392130492208601</v>
      </c>
      <c r="AK106" s="35">
        <v>3.5616054225449298</v>
      </c>
      <c r="AL106" s="35">
        <v>8.7850563983852705</v>
      </c>
      <c r="AM106" s="35">
        <v>1.3528931669061901</v>
      </c>
    </row>
    <row r="107" spans="1:41" s="33" customFormat="1" x14ac:dyDescent="0.2">
      <c r="A107" s="33" t="s">
        <v>59</v>
      </c>
      <c r="B107" s="34">
        <v>775.89843750000011</v>
      </c>
      <c r="C107" s="33" t="s">
        <v>1447</v>
      </c>
      <c r="D107" s="33" t="s">
        <v>1235</v>
      </c>
      <c r="E107" s="33">
        <v>1</v>
      </c>
      <c r="V107" s="33">
        <v>2</v>
      </c>
      <c r="Y107" s="33" t="s">
        <v>1448</v>
      </c>
      <c r="AA107" s="35">
        <v>100</v>
      </c>
    </row>
    <row r="108" spans="1:41" s="33" customFormat="1" x14ac:dyDescent="0.2">
      <c r="A108" s="33" t="s">
        <v>59</v>
      </c>
      <c r="B108" s="34">
        <v>775.89843750000011</v>
      </c>
      <c r="C108" s="33" t="s">
        <v>1328</v>
      </c>
      <c r="D108" s="33" t="s">
        <v>1460</v>
      </c>
      <c r="AB108" s="35">
        <v>9.5917187125577996</v>
      </c>
      <c r="AC108" s="35">
        <v>0.95250337977092603</v>
      </c>
      <c r="AD108" s="35">
        <v>49.883183074027102</v>
      </c>
      <c r="AF108" s="35">
        <v>38.561365508217001</v>
      </c>
      <c r="AH108" s="35">
        <v>1.0112293254270699</v>
      </c>
    </row>
    <row r="109" spans="1:41" s="33" customFormat="1" x14ac:dyDescent="0.2">
      <c r="A109" s="33" t="s">
        <v>59</v>
      </c>
      <c r="B109" s="34">
        <v>775.89843750000011</v>
      </c>
      <c r="C109" s="33" t="s">
        <v>1450</v>
      </c>
      <c r="D109" s="33" t="s">
        <v>1461</v>
      </c>
      <c r="AB109" s="35">
        <v>46.759196138362299</v>
      </c>
      <c r="AC109" s="35">
        <v>1.1426305574128499</v>
      </c>
      <c r="AD109" s="35">
        <v>12.2742932822228</v>
      </c>
      <c r="AF109" s="35">
        <v>33.186385372234803</v>
      </c>
      <c r="AG109" s="35">
        <v>3.8603981559985101</v>
      </c>
      <c r="AH109" s="35">
        <v>2.7770964937686</v>
      </c>
    </row>
    <row r="110" spans="1:41" s="33" customFormat="1" x14ac:dyDescent="0.2">
      <c r="A110" s="33" t="s">
        <v>59</v>
      </c>
      <c r="B110" s="34">
        <v>775.89843750000011</v>
      </c>
      <c r="C110" s="33" t="s">
        <v>1406</v>
      </c>
      <c r="D110" s="33" t="s">
        <v>1407</v>
      </c>
      <c r="O110" s="33">
        <v>20</v>
      </c>
      <c r="T110" s="33">
        <v>2</v>
      </c>
      <c r="V110" s="33">
        <v>11</v>
      </c>
      <c r="Y110" s="33" t="s">
        <v>1408</v>
      </c>
      <c r="AO110" s="35">
        <v>100</v>
      </c>
    </row>
    <row r="111" spans="1:41" s="33" customFormat="1" x14ac:dyDescent="0.2">
      <c r="A111" s="33" t="s">
        <v>59</v>
      </c>
      <c r="B111" s="34">
        <v>755.89843750000011</v>
      </c>
      <c r="C111" s="33" t="s">
        <v>1367</v>
      </c>
      <c r="D111" s="33" t="s">
        <v>1462</v>
      </c>
      <c r="AA111" s="35">
        <v>49.770302771527597</v>
      </c>
      <c r="AB111" s="35">
        <v>0.89114238594070405</v>
      </c>
      <c r="AC111" s="35">
        <v>2.03711219398147</v>
      </c>
      <c r="AD111" s="35">
        <v>2.38296788959211</v>
      </c>
      <c r="AF111" s="35">
        <v>13.6941753609442</v>
      </c>
      <c r="AH111" s="35">
        <v>8.8057893154641196</v>
      </c>
      <c r="AK111" s="35">
        <v>21.762380768824801</v>
      </c>
      <c r="AL111" s="35">
        <v>0.656129313724784</v>
      </c>
    </row>
    <row r="112" spans="1:41" s="33" customFormat="1" x14ac:dyDescent="0.2">
      <c r="A112" s="33" t="s">
        <v>59</v>
      </c>
      <c r="B112" s="34">
        <v>755.89843750000011</v>
      </c>
      <c r="C112" s="33" t="s">
        <v>1372</v>
      </c>
      <c r="D112" s="33" t="s">
        <v>1463</v>
      </c>
      <c r="E112" s="33">
        <v>2.87</v>
      </c>
      <c r="G112" s="33">
        <v>1.1299999999999999</v>
      </c>
      <c r="P112" s="33">
        <v>0.13</v>
      </c>
      <c r="Q112" s="33">
        <v>0.75</v>
      </c>
      <c r="R112" s="33">
        <v>0.11</v>
      </c>
      <c r="V112" s="33">
        <v>8</v>
      </c>
      <c r="Y112" s="33" t="s">
        <v>1464</v>
      </c>
      <c r="AA112" s="35">
        <v>64.694661055142006</v>
      </c>
      <c r="AC112" s="35">
        <v>21.724501483241799</v>
      </c>
      <c r="AK112" s="35">
        <v>2.8273214402329501</v>
      </c>
      <c r="AL112" s="35">
        <v>8.7871112451337403</v>
      </c>
      <c r="AM112" s="35">
        <v>1.9664047762494099</v>
      </c>
    </row>
    <row r="113" spans="1:41" s="33" customFormat="1" x14ac:dyDescent="0.2">
      <c r="A113" s="33" t="s">
        <v>59</v>
      </c>
      <c r="B113" s="34">
        <v>755.89843750000011</v>
      </c>
      <c r="C113" s="33" t="s">
        <v>1372</v>
      </c>
      <c r="D113" s="33" t="s">
        <v>1465</v>
      </c>
      <c r="E113" s="33">
        <v>2.98</v>
      </c>
      <c r="G113" s="33">
        <v>1.02</v>
      </c>
      <c r="P113" s="33">
        <v>0.02</v>
      </c>
      <c r="Q113" s="33">
        <v>0.42</v>
      </c>
      <c r="R113" s="33">
        <v>0.56000000000000005</v>
      </c>
      <c r="V113" s="33">
        <v>8</v>
      </c>
      <c r="Y113" s="33" t="s">
        <v>1466</v>
      </c>
      <c r="AA113" s="35">
        <v>66.025484718618699</v>
      </c>
      <c r="AC113" s="35">
        <v>19.082546434562399</v>
      </c>
      <c r="AK113" s="35">
        <v>0.33715196526918201</v>
      </c>
      <c r="AL113" s="35">
        <v>4.82655178557608</v>
      </c>
      <c r="AM113" s="35">
        <v>9.7282650959735903</v>
      </c>
    </row>
    <row r="114" spans="1:41" s="33" customFormat="1" x14ac:dyDescent="0.2">
      <c r="A114" s="33" t="s">
        <v>59</v>
      </c>
      <c r="B114" s="34">
        <v>755.89843750000011</v>
      </c>
      <c r="C114" s="33" t="s">
        <v>1447</v>
      </c>
      <c r="D114" s="33" t="s">
        <v>1235</v>
      </c>
      <c r="E114" s="33">
        <v>1</v>
      </c>
      <c r="V114" s="33">
        <v>2</v>
      </c>
      <c r="Y114" s="33" t="s">
        <v>1448</v>
      </c>
      <c r="AA114" s="35">
        <v>100</v>
      </c>
    </row>
    <row r="115" spans="1:41" s="33" customFormat="1" x14ac:dyDescent="0.2">
      <c r="A115" s="33" t="s">
        <v>59</v>
      </c>
      <c r="B115" s="34">
        <v>755.89843750000011</v>
      </c>
      <c r="C115" s="33" t="s">
        <v>1450</v>
      </c>
      <c r="D115" s="33" t="s">
        <v>1467</v>
      </c>
      <c r="AB115" s="35">
        <v>46.726036026276603</v>
      </c>
      <c r="AC115" s="35">
        <v>0.94756704964512595</v>
      </c>
      <c r="AD115" s="35">
        <v>11.9968927430712</v>
      </c>
      <c r="AF115" s="35">
        <v>33.712079896214803</v>
      </c>
      <c r="AG115" s="35">
        <v>4.5355717454565996</v>
      </c>
      <c r="AH115" s="35">
        <v>2.0818525393354399</v>
      </c>
    </row>
    <row r="116" spans="1:41" s="33" customFormat="1" x14ac:dyDescent="0.2">
      <c r="A116" s="33" t="s">
        <v>59</v>
      </c>
      <c r="B116" s="34">
        <v>755.89843750000011</v>
      </c>
      <c r="C116" s="33" t="s">
        <v>1406</v>
      </c>
      <c r="D116" s="33" t="s">
        <v>1407</v>
      </c>
      <c r="O116" s="33">
        <v>20</v>
      </c>
      <c r="T116" s="33">
        <v>2</v>
      </c>
      <c r="V116" s="33">
        <v>11</v>
      </c>
      <c r="Y116" s="33" t="s">
        <v>1408</v>
      </c>
      <c r="AO116" s="35">
        <v>100</v>
      </c>
    </row>
  </sheetData>
  <pageMargins left="0.75" right="0.75" top="1" bottom="1" header="0.5" footer="0.5"/>
  <pageSetup orientation="portrait" horizontalDpi="4294967292" verticalDpi="429496729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W45"/>
  <sheetViews>
    <sheetView zoomScale="70" zoomScaleNormal="70" zoomScalePageLayoutView="150" workbookViewId="0"/>
  </sheetViews>
  <sheetFormatPr defaultColWidth="8.7109375" defaultRowHeight="15.75" x14ac:dyDescent="0.25"/>
  <cols>
    <col min="1" max="1" width="8.7109375" style="17"/>
    <col min="2" max="5" width="8.7109375" style="18"/>
    <col min="6" max="6" width="19.5703125" style="18" customWidth="1"/>
    <col min="7" max="16384" width="8.7109375" style="18"/>
  </cols>
  <sheetData>
    <row r="1" spans="1:18" s="13" customFormat="1" x14ac:dyDescent="0.25">
      <c r="A1" s="12" t="s">
        <v>1233</v>
      </c>
      <c r="B1" s="13" t="s">
        <v>1234</v>
      </c>
      <c r="C1" s="13" t="s">
        <v>1233</v>
      </c>
      <c r="D1" s="13" t="s">
        <v>1234</v>
      </c>
      <c r="E1" s="13" t="s">
        <v>1233</v>
      </c>
      <c r="F1" s="13" t="s">
        <v>1234</v>
      </c>
      <c r="G1" s="13" t="s">
        <v>1233</v>
      </c>
      <c r="H1" s="13" t="s">
        <v>1234</v>
      </c>
      <c r="I1" s="13" t="s">
        <v>1233</v>
      </c>
      <c r="J1" s="13" t="s">
        <v>1234</v>
      </c>
      <c r="K1" s="13" t="s">
        <v>1233</v>
      </c>
      <c r="L1" s="13" t="s">
        <v>1234</v>
      </c>
      <c r="M1" s="13" t="s">
        <v>1233</v>
      </c>
      <c r="N1" s="13" t="s">
        <v>1234</v>
      </c>
      <c r="O1" s="13" t="s">
        <v>1233</v>
      </c>
      <c r="P1" s="13" t="s">
        <v>1234</v>
      </c>
      <c r="Q1" s="13" t="s">
        <v>1235</v>
      </c>
      <c r="R1" s="13" t="s">
        <v>1236</v>
      </c>
    </row>
    <row r="2" spans="1:18" s="13" customFormat="1" x14ac:dyDescent="0.25">
      <c r="A2" s="12" t="s">
        <v>1237</v>
      </c>
      <c r="C2" s="13" t="s">
        <v>1238</v>
      </c>
      <c r="E2" s="13" t="s">
        <v>1239</v>
      </c>
      <c r="G2" s="13" t="s">
        <v>1240</v>
      </c>
      <c r="I2" s="13" t="s">
        <v>1241</v>
      </c>
      <c r="K2" s="13" t="s">
        <v>1242</v>
      </c>
      <c r="M2" s="13" t="s">
        <v>1243</v>
      </c>
      <c r="O2" s="13" t="s">
        <v>1244</v>
      </c>
      <c r="Q2" s="13" t="s">
        <v>1245</v>
      </c>
    </row>
    <row r="3" spans="1:18" s="16" customFormat="1" ht="12" x14ac:dyDescent="0.2">
      <c r="A3" s="14" t="s">
        <v>1246</v>
      </c>
      <c r="B3" s="15" t="s">
        <v>1247</v>
      </c>
      <c r="C3" s="15" t="s">
        <v>1248</v>
      </c>
      <c r="D3" s="15" t="s">
        <v>1249</v>
      </c>
      <c r="E3" s="15" t="s">
        <v>1250</v>
      </c>
      <c r="F3" s="15" t="s">
        <v>1251</v>
      </c>
      <c r="G3" s="15" t="s">
        <v>1252</v>
      </c>
      <c r="H3" s="15" t="s">
        <v>1253</v>
      </c>
      <c r="I3" s="15" t="s">
        <v>1254</v>
      </c>
      <c r="J3" s="15" t="s">
        <v>1255</v>
      </c>
      <c r="K3" s="15" t="s">
        <v>1256</v>
      </c>
      <c r="L3" s="15" t="s">
        <v>1257</v>
      </c>
      <c r="M3" s="15" t="s">
        <v>1258</v>
      </c>
      <c r="N3" s="15" t="s">
        <v>1259</v>
      </c>
      <c r="O3" s="15" t="s">
        <v>1260</v>
      </c>
      <c r="P3" s="15" t="s">
        <v>1261</v>
      </c>
    </row>
    <row r="4" spans="1:18" x14ac:dyDescent="0.25">
      <c r="A4" s="17">
        <v>41</v>
      </c>
      <c r="B4" s="18">
        <v>0.5</v>
      </c>
      <c r="C4" s="18">
        <v>57.6</v>
      </c>
      <c r="D4" s="18">
        <v>11.7</v>
      </c>
      <c r="E4" s="18">
        <v>41</v>
      </c>
      <c r="F4" s="18">
        <v>3</v>
      </c>
      <c r="G4" s="18">
        <v>45</v>
      </c>
      <c r="H4" s="18">
        <v>5</v>
      </c>
      <c r="I4" s="18">
        <v>45</v>
      </c>
      <c r="J4" s="18">
        <v>9.4</v>
      </c>
      <c r="K4" s="18">
        <v>48.4</v>
      </c>
      <c r="L4" s="18">
        <v>11.5</v>
      </c>
      <c r="M4" s="18">
        <v>52.4</v>
      </c>
      <c r="N4" s="18">
        <v>14</v>
      </c>
      <c r="O4" s="18">
        <v>69</v>
      </c>
      <c r="P4" s="18">
        <v>8</v>
      </c>
    </row>
    <row r="5" spans="1:18" x14ac:dyDescent="0.25">
      <c r="A5" s="17">
        <v>41</v>
      </c>
      <c r="B5" s="18">
        <v>3</v>
      </c>
      <c r="C5" s="18">
        <v>61</v>
      </c>
      <c r="D5" s="18">
        <v>13.5</v>
      </c>
      <c r="E5" s="18">
        <v>45</v>
      </c>
      <c r="F5" s="18">
        <v>3</v>
      </c>
      <c r="G5" s="18">
        <v>52</v>
      </c>
      <c r="H5" s="18">
        <v>5</v>
      </c>
      <c r="I5" s="18">
        <v>49.4</v>
      </c>
      <c r="J5" s="18">
        <v>7.3</v>
      </c>
      <c r="K5" s="18">
        <v>53</v>
      </c>
      <c r="L5" s="18">
        <v>9.3000000000000007</v>
      </c>
      <c r="M5" s="18">
        <v>57.6</v>
      </c>
      <c r="N5" s="18">
        <v>11.7</v>
      </c>
      <c r="O5" s="18">
        <v>69</v>
      </c>
      <c r="P5" s="18">
        <v>14</v>
      </c>
    </row>
    <row r="6" spans="1:18" x14ac:dyDescent="0.25">
      <c r="A6" s="17">
        <v>41</v>
      </c>
      <c r="B6" s="18">
        <v>7</v>
      </c>
      <c r="G6" s="18">
        <v>57</v>
      </c>
      <c r="H6" s="18">
        <v>5.9</v>
      </c>
      <c r="I6" s="18">
        <v>52</v>
      </c>
      <c r="J6" s="18">
        <v>5</v>
      </c>
      <c r="K6" s="18">
        <v>57</v>
      </c>
      <c r="L6" s="18">
        <v>5.9</v>
      </c>
      <c r="M6" s="18">
        <v>63</v>
      </c>
      <c r="N6" s="18">
        <v>7</v>
      </c>
    </row>
    <row r="7" spans="1:18" x14ac:dyDescent="0.25">
      <c r="A7" s="17">
        <v>45</v>
      </c>
      <c r="B7" s="18">
        <v>9.4</v>
      </c>
      <c r="G7" s="18">
        <v>63</v>
      </c>
      <c r="H7" s="18">
        <v>7</v>
      </c>
      <c r="I7" s="18">
        <v>52</v>
      </c>
      <c r="J7" s="18">
        <v>0.5</v>
      </c>
      <c r="K7" s="18">
        <v>57</v>
      </c>
      <c r="L7" s="18">
        <v>0.5</v>
      </c>
      <c r="M7" s="18">
        <v>63</v>
      </c>
      <c r="N7" s="18">
        <v>0.5</v>
      </c>
    </row>
    <row r="8" spans="1:18" x14ac:dyDescent="0.25">
      <c r="A8" s="17">
        <v>48.4</v>
      </c>
      <c r="B8" s="18">
        <v>11.5</v>
      </c>
      <c r="G8" s="18">
        <v>69</v>
      </c>
      <c r="H8" s="18">
        <v>8</v>
      </c>
    </row>
    <row r="9" spans="1:18" x14ac:dyDescent="0.25">
      <c r="A9" s="17">
        <v>52.4</v>
      </c>
      <c r="B9" s="18">
        <v>14</v>
      </c>
      <c r="G9" s="18">
        <v>77.5</v>
      </c>
      <c r="H9" s="18">
        <v>0.5</v>
      </c>
    </row>
    <row r="10" spans="1:18" x14ac:dyDescent="0.25">
      <c r="A10" s="17">
        <v>57.6</v>
      </c>
      <c r="B10" s="18">
        <v>11.7</v>
      </c>
    </row>
    <row r="11" spans="1:18" x14ac:dyDescent="0.25">
      <c r="A11" s="17">
        <v>53</v>
      </c>
      <c r="B11" s="18">
        <v>9.3000000000000007</v>
      </c>
    </row>
    <row r="12" spans="1:18" x14ac:dyDescent="0.25">
      <c r="A12" s="17">
        <v>49.4</v>
      </c>
      <c r="B12" s="18">
        <v>7.3</v>
      </c>
    </row>
    <row r="13" spans="1:18" x14ac:dyDescent="0.25">
      <c r="A13" s="17">
        <v>45</v>
      </c>
      <c r="B13" s="18">
        <v>5</v>
      </c>
    </row>
    <row r="14" spans="1:18" x14ac:dyDescent="0.25">
      <c r="A14" s="17">
        <v>45</v>
      </c>
      <c r="B14" s="18">
        <v>3</v>
      </c>
    </row>
    <row r="15" spans="1:18" x14ac:dyDescent="0.25">
      <c r="A15" s="17">
        <v>45</v>
      </c>
      <c r="B15" s="18">
        <v>0.5</v>
      </c>
    </row>
    <row r="17" spans="1:23" s="20" customFormat="1" x14ac:dyDescent="0.25">
      <c r="A17" s="19" t="s">
        <v>1262</v>
      </c>
      <c r="B17" s="20" t="s">
        <v>1263</v>
      </c>
      <c r="C17" s="20" t="s">
        <v>1264</v>
      </c>
      <c r="D17" s="20" t="s">
        <v>1265</v>
      </c>
      <c r="E17" s="20" t="s">
        <v>1266</v>
      </c>
      <c r="F17" s="20" t="s">
        <v>1267</v>
      </c>
      <c r="J17" s="21"/>
      <c r="K17" s="22"/>
      <c r="L17" s="22"/>
      <c r="M17" s="22"/>
      <c r="N17" s="21"/>
      <c r="O17" s="22"/>
      <c r="T17" s="22"/>
      <c r="U17" s="22"/>
      <c r="V17" s="22"/>
      <c r="W17" s="22"/>
    </row>
    <row r="18" spans="1:23" x14ac:dyDescent="0.25">
      <c r="A18" s="17">
        <v>63</v>
      </c>
      <c r="B18" s="18">
        <v>22.600000381469727</v>
      </c>
      <c r="C18" s="18">
        <v>630</v>
      </c>
      <c r="D18" s="18">
        <v>900</v>
      </c>
      <c r="E18" s="23" t="s">
        <v>1268</v>
      </c>
      <c r="F18" s="18" t="s">
        <v>1269</v>
      </c>
      <c r="J18" s="24"/>
      <c r="K18" s="25"/>
      <c r="L18" s="25"/>
      <c r="M18" s="25"/>
      <c r="N18" s="24"/>
      <c r="O18" s="25"/>
      <c r="T18" s="25"/>
      <c r="U18" s="25"/>
      <c r="V18" s="25"/>
      <c r="W18" s="25"/>
    </row>
    <row r="19" spans="1:23" x14ac:dyDescent="0.25">
      <c r="A19" s="17">
        <v>554</v>
      </c>
      <c r="B19" s="17">
        <v>469</v>
      </c>
      <c r="C19" s="18">
        <v>18</v>
      </c>
      <c r="D19" s="18">
        <v>65</v>
      </c>
      <c r="E19" s="23" t="s">
        <v>1270</v>
      </c>
      <c r="F19" s="20" t="s">
        <v>1271</v>
      </c>
      <c r="J19" s="26"/>
      <c r="K19" s="26"/>
      <c r="L19" s="27"/>
      <c r="M19" s="26"/>
      <c r="N19" s="26"/>
      <c r="O19" s="26"/>
      <c r="T19" s="25"/>
      <c r="U19" s="25"/>
      <c r="V19" s="25"/>
      <c r="W19" s="22"/>
    </row>
    <row r="20" spans="1:23" x14ac:dyDescent="0.25">
      <c r="A20" s="17">
        <v>324</v>
      </c>
      <c r="B20" s="17">
        <v>532</v>
      </c>
      <c r="C20" s="18">
        <v>18</v>
      </c>
      <c r="D20" s="18">
        <v>60</v>
      </c>
      <c r="F20" s="28" t="s">
        <v>1272</v>
      </c>
      <c r="J20" s="26"/>
      <c r="K20" s="26"/>
      <c r="L20" s="29"/>
      <c r="M20" s="26"/>
      <c r="N20" s="26"/>
      <c r="O20" s="26"/>
      <c r="T20" s="25"/>
      <c r="U20" s="25"/>
      <c r="V20" s="25"/>
      <c r="W20" s="30"/>
    </row>
    <row r="21" spans="1:23" ht="31.5" x14ac:dyDescent="0.25">
      <c r="A21" s="17">
        <v>447</v>
      </c>
      <c r="B21" s="17">
        <v>495</v>
      </c>
      <c r="C21" s="18">
        <v>36</v>
      </c>
      <c r="D21" s="18">
        <v>60</v>
      </c>
      <c r="F21" s="28" t="s">
        <v>1273</v>
      </c>
      <c r="J21" s="26"/>
      <c r="K21" s="26"/>
      <c r="L21" s="29"/>
      <c r="M21" s="26"/>
      <c r="N21" s="26"/>
      <c r="O21" s="26"/>
      <c r="T21" s="25"/>
      <c r="U21" s="25"/>
      <c r="V21" s="25"/>
      <c r="W21" s="30"/>
    </row>
    <row r="22" spans="1:23" ht="47.25" x14ac:dyDescent="0.25">
      <c r="A22" s="17">
        <v>420</v>
      </c>
      <c r="B22" s="17">
        <v>350</v>
      </c>
      <c r="C22" s="18">
        <v>48</v>
      </c>
      <c r="D22" s="18">
        <v>60</v>
      </c>
      <c r="E22" s="23" t="s">
        <v>1274</v>
      </c>
      <c r="F22" s="28" t="s">
        <v>1275</v>
      </c>
      <c r="J22" s="31"/>
      <c r="K22" s="26"/>
      <c r="L22" s="29"/>
      <c r="M22" s="26"/>
      <c r="N22" s="26"/>
      <c r="O22" s="26"/>
      <c r="T22" s="25"/>
      <c r="U22" s="25"/>
      <c r="V22" s="25"/>
      <c r="W22" s="30"/>
    </row>
    <row r="23" spans="1:23" x14ac:dyDescent="0.25">
      <c r="A23" s="17">
        <v>270</v>
      </c>
      <c r="B23" s="17">
        <v>350</v>
      </c>
      <c r="C23" s="18">
        <v>18</v>
      </c>
      <c r="D23" s="18">
        <v>60</v>
      </c>
      <c r="E23" s="23" t="s">
        <v>1276</v>
      </c>
      <c r="F23" s="20" t="s">
        <v>1277</v>
      </c>
      <c r="J23" s="31"/>
      <c r="K23" s="26"/>
      <c r="L23" s="27"/>
      <c r="M23" s="26"/>
      <c r="N23" s="26"/>
      <c r="O23" s="26"/>
      <c r="T23" s="25"/>
      <c r="U23" s="25"/>
      <c r="V23" s="25"/>
      <c r="W23" s="22"/>
    </row>
    <row r="24" spans="1:23" x14ac:dyDescent="0.25">
      <c r="A24" s="17">
        <v>700</v>
      </c>
      <c r="B24" s="17">
        <v>420</v>
      </c>
      <c r="C24" s="18">
        <v>18</v>
      </c>
      <c r="D24" s="18">
        <v>60</v>
      </c>
      <c r="E24" s="23" t="s">
        <v>1278</v>
      </c>
      <c r="F24" s="20" t="s">
        <v>1279</v>
      </c>
      <c r="J24" s="31"/>
      <c r="K24" s="26"/>
      <c r="L24" s="27"/>
      <c r="M24" s="26"/>
      <c r="N24" s="26"/>
      <c r="O24" s="26"/>
      <c r="T24" s="25"/>
      <c r="U24" s="25"/>
      <c r="V24" s="25"/>
      <c r="W24" s="22"/>
    </row>
    <row r="25" spans="1:23" x14ac:dyDescent="0.25">
      <c r="A25" s="17">
        <v>484</v>
      </c>
      <c r="B25" s="17">
        <v>124</v>
      </c>
      <c r="C25" s="18">
        <v>18</v>
      </c>
      <c r="D25" s="18">
        <v>100</v>
      </c>
      <c r="F25" s="20" t="s">
        <v>1280</v>
      </c>
      <c r="J25" s="31"/>
      <c r="K25" s="26"/>
      <c r="L25" s="27"/>
      <c r="M25" s="26"/>
      <c r="N25" s="26"/>
      <c r="O25" s="26"/>
      <c r="T25" s="25"/>
      <c r="U25" s="25"/>
      <c r="V25" s="25"/>
      <c r="W25" s="22"/>
    </row>
    <row r="26" spans="1:23" ht="35.1" customHeight="1" x14ac:dyDescent="0.25">
      <c r="A26" s="17">
        <v>322</v>
      </c>
      <c r="B26" s="17">
        <v>264</v>
      </c>
      <c r="C26" s="18">
        <v>18</v>
      </c>
      <c r="D26" s="18">
        <v>80</v>
      </c>
      <c r="E26" s="23" t="s">
        <v>1281</v>
      </c>
      <c r="F26" s="20" t="s">
        <v>1282</v>
      </c>
      <c r="J26" s="26"/>
      <c r="K26" s="26"/>
      <c r="L26" s="27"/>
      <c r="M26" s="26"/>
      <c r="N26" s="26"/>
      <c r="O26" s="26"/>
      <c r="T26" s="25"/>
      <c r="U26" s="25"/>
      <c r="V26" s="25"/>
      <c r="W26" s="22"/>
    </row>
    <row r="27" spans="1:23" ht="31.5" x14ac:dyDescent="0.25">
      <c r="A27" s="17">
        <v>231.11111111111109</v>
      </c>
      <c r="B27" s="17">
        <v>518.11023622047242</v>
      </c>
      <c r="C27" s="18">
        <v>36</v>
      </c>
      <c r="D27" s="18">
        <v>45</v>
      </c>
      <c r="F27" s="28" t="s">
        <v>1283</v>
      </c>
      <c r="J27" s="26"/>
      <c r="K27" s="26"/>
      <c r="L27" s="29"/>
      <c r="M27" s="26"/>
      <c r="N27" s="26"/>
      <c r="O27" s="26"/>
      <c r="T27" s="25"/>
      <c r="U27" s="25"/>
      <c r="V27" s="25"/>
      <c r="W27" s="30"/>
    </row>
    <row r="28" spans="1:23" x14ac:dyDescent="0.25">
      <c r="A28" s="17">
        <v>790</v>
      </c>
      <c r="B28" s="17">
        <v>300</v>
      </c>
      <c r="C28" s="18">
        <v>18</v>
      </c>
      <c r="D28" s="18">
        <v>100</v>
      </c>
      <c r="E28" s="23" t="s">
        <v>1284</v>
      </c>
      <c r="F28" s="20" t="s">
        <v>1285</v>
      </c>
      <c r="J28" s="26"/>
      <c r="K28" s="26"/>
      <c r="L28" s="27"/>
      <c r="M28" s="26"/>
      <c r="N28" s="26"/>
      <c r="O28" s="26"/>
      <c r="T28" s="25"/>
      <c r="U28" s="25"/>
      <c r="V28" s="25"/>
      <c r="W28" s="22"/>
    </row>
    <row r="29" spans="1:23" x14ac:dyDescent="0.25">
      <c r="A29" s="17">
        <v>400</v>
      </c>
      <c r="B29" s="17">
        <v>197</v>
      </c>
      <c r="C29" s="18">
        <v>18</v>
      </c>
      <c r="D29" s="18">
        <v>100</v>
      </c>
      <c r="F29" s="20" t="s">
        <v>1286</v>
      </c>
      <c r="J29" s="26"/>
      <c r="K29" s="26"/>
      <c r="L29" s="27"/>
      <c r="M29" s="26"/>
      <c r="N29" s="26"/>
      <c r="O29" s="26"/>
      <c r="T29" s="25"/>
      <c r="U29" s="25"/>
      <c r="V29" s="25"/>
      <c r="W29" s="22"/>
    </row>
    <row r="30" spans="1:23" ht="31.5" x14ac:dyDescent="0.25">
      <c r="A30" s="17">
        <v>346</v>
      </c>
      <c r="B30" s="17">
        <v>395</v>
      </c>
      <c r="C30" s="18">
        <v>36</v>
      </c>
      <c r="D30" s="18">
        <v>50</v>
      </c>
      <c r="E30" s="23" t="s">
        <v>1287</v>
      </c>
      <c r="F30" s="28" t="s">
        <v>1288</v>
      </c>
      <c r="J30" s="26"/>
      <c r="K30" s="26"/>
      <c r="L30" s="29"/>
      <c r="M30" s="26"/>
      <c r="N30" s="26"/>
      <c r="O30" s="26"/>
      <c r="T30" s="25"/>
      <c r="U30" s="25"/>
      <c r="V30" s="25"/>
      <c r="W30" s="30"/>
    </row>
    <row r="31" spans="1:23" x14ac:dyDescent="0.25">
      <c r="A31" s="17">
        <v>493</v>
      </c>
      <c r="B31" s="17">
        <v>310</v>
      </c>
      <c r="C31" s="18">
        <v>18</v>
      </c>
      <c r="D31" s="18">
        <v>100</v>
      </c>
      <c r="E31" s="23" t="s">
        <v>1289</v>
      </c>
      <c r="F31" s="20" t="s">
        <v>1290</v>
      </c>
      <c r="J31" s="26"/>
      <c r="K31" s="26"/>
      <c r="L31" s="27"/>
      <c r="M31" s="26"/>
      <c r="N31" s="26"/>
      <c r="O31" s="26"/>
      <c r="T31" s="25"/>
      <c r="U31" s="25"/>
      <c r="V31" s="25"/>
      <c r="W31" s="22"/>
    </row>
    <row r="32" spans="1:23" x14ac:dyDescent="0.25">
      <c r="A32" s="17">
        <v>620</v>
      </c>
      <c r="B32" s="17">
        <v>243</v>
      </c>
      <c r="C32" s="18">
        <v>18</v>
      </c>
      <c r="D32" s="18">
        <v>60</v>
      </c>
      <c r="E32" s="23" t="s">
        <v>1291</v>
      </c>
      <c r="F32" s="20" t="s">
        <v>1292</v>
      </c>
      <c r="J32" s="26"/>
      <c r="K32" s="26"/>
      <c r="L32" s="27"/>
      <c r="M32" s="26"/>
      <c r="N32" s="26"/>
      <c r="O32" s="26"/>
      <c r="T32" s="25"/>
      <c r="U32" s="25"/>
      <c r="V32" s="25"/>
      <c r="W32" s="22"/>
    </row>
    <row r="33" spans="6:6" x14ac:dyDescent="0.25">
      <c r="F33" s="20"/>
    </row>
    <row r="34" spans="6:6" x14ac:dyDescent="0.25">
      <c r="F34" s="20"/>
    </row>
    <row r="35" spans="6:6" x14ac:dyDescent="0.25">
      <c r="F35" s="20"/>
    </row>
    <row r="36" spans="6:6" x14ac:dyDescent="0.25">
      <c r="F36" s="20"/>
    </row>
    <row r="37" spans="6:6" x14ac:dyDescent="0.25">
      <c r="F37" s="20"/>
    </row>
    <row r="38" spans="6:6" x14ac:dyDescent="0.25">
      <c r="F38" s="20"/>
    </row>
    <row r="39" spans="6:6" x14ac:dyDescent="0.25">
      <c r="F39" s="20"/>
    </row>
    <row r="40" spans="6:6" x14ac:dyDescent="0.25">
      <c r="F40" s="20"/>
    </row>
    <row r="41" spans="6:6" x14ac:dyDescent="0.25">
      <c r="F41" s="20"/>
    </row>
    <row r="42" spans="6:6" x14ac:dyDescent="0.25">
      <c r="F42" s="20"/>
    </row>
    <row r="43" spans="6:6" x14ac:dyDescent="0.25">
      <c r="F43" s="20"/>
    </row>
    <row r="44" spans="6:6" x14ac:dyDescent="0.25">
      <c r="F44" s="20"/>
    </row>
    <row r="45" spans="6:6" x14ac:dyDescent="0.25">
      <c r="F45" s="20"/>
    </row>
  </sheetData>
  <pageMargins left="0.7" right="0.7" top="0.75" bottom="0.75" header="0.3" footer="0.3"/>
  <pageSetup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Input</vt:lpstr>
      <vt:lpstr>RunSummary</vt:lpstr>
      <vt:lpstr>ChartTAS</vt:lpstr>
      <vt:lpstr>ChartMassFrac</vt:lpstr>
      <vt:lpstr>ChartPPD</vt:lpstr>
      <vt:lpstr>ChartPMD</vt:lpstr>
      <vt:lpstr>Charts</vt:lpstr>
      <vt:lpstr>SolidFormulas</vt:lpstr>
      <vt:lpstr>XTASChartData</vt:lpstr>
      <vt:lpstr>XChartDiagramsData</vt:lpstr>
      <vt:lpstr>XChartData</vt:lpstr>
      <vt:lpstr>Summary2</vt:lpstr>
      <vt:lpstr>MassChase</vt:lpstr>
      <vt:lpstr>StartingConditions</vt:lpstr>
      <vt:lpstr>Snapshot</vt:lpstr>
      <vt:lpstr>Summary</vt:lpstr>
      <vt:lpstr>RunHistory</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Ville Järvinen</dc:creator>
  <cp:lastModifiedBy>Ville Järvinen</cp:lastModifiedBy>
  <dcterms:created xsi:type="dcterms:W3CDTF">2021-04-22T12:37:59Z</dcterms:created>
  <dcterms:modified xsi:type="dcterms:W3CDTF">2021-04-22T12:38:00Z</dcterms:modified>
</cp:coreProperties>
</file>