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331"/>
  <workbookPr showInkAnnotation="0" autoCompressPictures="0"/>
  <bookViews>
    <workbookView xWindow="240" yWindow="240" windowWidth="25360" windowHeight="15700" tabRatio="500" firstSheet="1" activeTab="1"/>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40000" calcMode="manual" calcCompleted="0" calcOnSave="0" concurrentCalc="0"/>
  <extLst>
    <ext xmlns:mx="http://schemas.microsoft.com/office/mac/excel/2008/main" uri="{7523E5D3-25F3-A5E0-1632-64F254C22452}">
      <mx:ArchID Flags="2"/>
    </ext>
  </extLst>
</workbook>
</file>

<file path=xl/calcChain.xml><?xml version="1.0" encoding="utf-8"?>
<calcChain xmlns="http://schemas.openxmlformats.org/spreadsheetml/2006/main">
  <c r="ET36" i="9" l="1"/>
  <c r="EU36" i="9"/>
  <c r="EV36" i="9"/>
  <c r="EW36" i="9"/>
  <c r="EX36" i="9"/>
  <c r="EY36" i="9"/>
  <c r="EZ36" i="9"/>
  <c r="FA36" i="9"/>
  <c r="FB36" i="9"/>
  <c r="FC36" i="9"/>
  <c r="FD36" i="9"/>
  <c r="FE36" i="9"/>
  <c r="ET35" i="9"/>
  <c r="EU35" i="9"/>
  <c r="EV35" i="9"/>
  <c r="EW35" i="9"/>
  <c r="EX35" i="9"/>
  <c r="EY35" i="9"/>
  <c r="EZ35" i="9"/>
  <c r="FA35" i="9"/>
  <c r="FB35" i="9"/>
  <c r="FC35" i="9"/>
  <c r="FD35" i="9"/>
  <c r="FE35" i="9"/>
  <c r="ET34" i="9"/>
  <c r="EU34" i="9"/>
  <c r="EV34" i="9"/>
  <c r="EW34" i="9"/>
  <c r="EX34" i="9"/>
  <c r="EY34" i="9"/>
  <c r="EZ34" i="9"/>
  <c r="FA34" i="9"/>
  <c r="FB34" i="9"/>
  <c r="FC34" i="9"/>
  <c r="FD34" i="9"/>
  <c r="FE34" i="9"/>
  <c r="ET33" i="9"/>
  <c r="EU33" i="9"/>
  <c r="EV33" i="9"/>
  <c r="EW33" i="9"/>
  <c r="EX33" i="9"/>
  <c r="EY33" i="9"/>
  <c r="EZ33" i="9"/>
  <c r="FA33" i="9"/>
  <c r="FB33" i="9"/>
  <c r="FC33" i="9"/>
  <c r="FD33" i="9"/>
  <c r="FE33" i="9"/>
  <c r="ET32" i="9"/>
  <c r="EU32" i="9"/>
  <c r="EV32" i="9"/>
  <c r="EW32" i="9"/>
  <c r="EX32" i="9"/>
  <c r="EY32" i="9"/>
  <c r="EZ32" i="9"/>
  <c r="FA32" i="9"/>
  <c r="FB32" i="9"/>
  <c r="FC32" i="9"/>
  <c r="FD32" i="9"/>
  <c r="FE32" i="9"/>
  <c r="ET31" i="9"/>
  <c r="EU31" i="9"/>
  <c r="EV31" i="9"/>
  <c r="EW31" i="9"/>
  <c r="EX31" i="9"/>
  <c r="EY31" i="9"/>
  <c r="EZ31" i="9"/>
  <c r="FA31" i="9"/>
  <c r="FB31" i="9"/>
  <c r="FC31" i="9"/>
  <c r="FD31" i="9"/>
  <c r="FE31" i="9"/>
  <c r="ET30" i="9"/>
  <c r="EU30" i="9"/>
  <c r="EV30" i="9"/>
  <c r="EW30" i="9"/>
  <c r="EX30" i="9"/>
  <c r="EY30" i="9"/>
  <c r="EZ30" i="9"/>
  <c r="FA30" i="9"/>
  <c r="FB30" i="9"/>
  <c r="FC30" i="9"/>
  <c r="FD30" i="9"/>
  <c r="FE30" i="9"/>
  <c r="ET29" i="9"/>
  <c r="EU29" i="9"/>
  <c r="EV29" i="9"/>
  <c r="EW29" i="9"/>
  <c r="EX29" i="9"/>
  <c r="EY29" i="9"/>
  <c r="EZ29" i="9"/>
  <c r="FA29" i="9"/>
  <c r="FB29" i="9"/>
  <c r="FC29" i="9"/>
  <c r="FD29" i="9"/>
  <c r="FE29" i="9"/>
  <c r="ET28" i="9"/>
  <c r="EU28" i="9"/>
  <c r="EV28" i="9"/>
  <c r="EW28" i="9"/>
  <c r="EX28" i="9"/>
  <c r="EY28" i="9"/>
  <c r="EZ28" i="9"/>
  <c r="FA28" i="9"/>
  <c r="FB28" i="9"/>
  <c r="FC28" i="9"/>
  <c r="FD28" i="9"/>
  <c r="FE28" i="9"/>
  <c r="ET27" i="9"/>
  <c r="EU27" i="9"/>
  <c r="EV27" i="9"/>
  <c r="EW27" i="9"/>
  <c r="EX27" i="9"/>
  <c r="EY27" i="9"/>
  <c r="EZ27" i="9"/>
  <c r="FA27" i="9"/>
  <c r="FB27" i="9"/>
  <c r="FC27" i="9"/>
  <c r="FD27" i="9"/>
  <c r="FE27" i="9"/>
  <c r="ET26" i="9"/>
  <c r="EU26" i="9"/>
  <c r="EV26" i="9"/>
  <c r="EW26" i="9"/>
  <c r="EX26" i="9"/>
  <c r="EY26" i="9"/>
  <c r="EZ26" i="9"/>
  <c r="FA26" i="9"/>
  <c r="FB26" i="9"/>
  <c r="FC26" i="9"/>
  <c r="FD26" i="9"/>
  <c r="FE26" i="9"/>
  <c r="ET25" i="9"/>
  <c r="EU25" i="9"/>
  <c r="EV25" i="9"/>
  <c r="EW25" i="9"/>
  <c r="EX25" i="9"/>
  <c r="EY25" i="9"/>
  <c r="EZ25" i="9"/>
  <c r="FA25" i="9"/>
  <c r="FB25" i="9"/>
  <c r="FC25" i="9"/>
  <c r="FD25" i="9"/>
  <c r="FE25" i="9"/>
  <c r="ET24" i="9"/>
  <c r="EU24" i="9"/>
  <c r="EV24" i="9"/>
  <c r="EW24" i="9"/>
  <c r="EX24" i="9"/>
  <c r="EY24" i="9"/>
  <c r="EZ24" i="9"/>
  <c r="FA24" i="9"/>
  <c r="FB24" i="9"/>
  <c r="FC24" i="9"/>
  <c r="FD24" i="9"/>
  <c r="FE24" i="9"/>
  <c r="ET23" i="9"/>
  <c r="EU23" i="9"/>
  <c r="EV23" i="9"/>
  <c r="EW23" i="9"/>
  <c r="EX23" i="9"/>
  <c r="EY23" i="9"/>
  <c r="EZ23" i="9"/>
  <c r="FA23" i="9"/>
  <c r="FB23" i="9"/>
  <c r="FC23" i="9"/>
  <c r="FD23" i="9"/>
  <c r="FE23" i="9"/>
  <c r="ET22" i="9"/>
  <c r="EU22" i="9"/>
  <c r="EV22" i="9"/>
  <c r="EW22" i="9"/>
  <c r="EX22" i="9"/>
  <c r="EY22" i="9"/>
  <c r="EZ22" i="9"/>
  <c r="FA22" i="9"/>
  <c r="FB22" i="9"/>
  <c r="FC22" i="9"/>
  <c r="FD22" i="9"/>
  <c r="FE22" i="9"/>
  <c r="ET21" i="9"/>
  <c r="EU21" i="9"/>
  <c r="EV21" i="9"/>
  <c r="EW21" i="9"/>
  <c r="EX21" i="9"/>
  <c r="EY21" i="9"/>
  <c r="EZ21" i="9"/>
  <c r="FA21" i="9"/>
  <c r="FB21" i="9"/>
  <c r="FC21" i="9"/>
  <c r="FD21" i="9"/>
  <c r="FE21" i="9"/>
  <c r="ET20" i="9"/>
  <c r="EU20" i="9"/>
  <c r="EV20" i="9"/>
  <c r="EW20" i="9"/>
  <c r="EX20" i="9"/>
  <c r="EY20" i="9"/>
  <c r="EZ20" i="9"/>
  <c r="FA20" i="9"/>
  <c r="FB20" i="9"/>
  <c r="FC20" i="9"/>
  <c r="FD20" i="9"/>
  <c r="FE20" i="9"/>
  <c r="ET19" i="9"/>
  <c r="EU19" i="9"/>
  <c r="EV19" i="9"/>
  <c r="EW19" i="9"/>
  <c r="EX19" i="9"/>
  <c r="EY19" i="9"/>
  <c r="EZ19" i="9"/>
  <c r="FA19" i="9"/>
  <c r="FB19" i="9"/>
  <c r="FC19" i="9"/>
  <c r="FD19" i="9"/>
  <c r="FE19" i="9"/>
  <c r="ET18" i="9"/>
  <c r="EU18" i="9"/>
  <c r="EV18" i="9"/>
  <c r="EW18" i="9"/>
  <c r="EX18" i="9"/>
  <c r="EY18" i="9"/>
  <c r="EZ18" i="9"/>
  <c r="FA18" i="9"/>
  <c r="FB18" i="9"/>
  <c r="FC18" i="9"/>
  <c r="FD18" i="9"/>
  <c r="FE18" i="9"/>
  <c r="ET17" i="9"/>
  <c r="EU17" i="9"/>
  <c r="EV17" i="9"/>
  <c r="EW17" i="9"/>
  <c r="EX17" i="9"/>
  <c r="EY17" i="9"/>
  <c r="EZ17" i="9"/>
  <c r="FA17" i="9"/>
  <c r="FB17" i="9"/>
  <c r="FC17" i="9"/>
  <c r="FD17" i="9"/>
  <c r="FE17" i="9"/>
  <c r="ET16" i="9"/>
  <c r="EU16" i="9"/>
  <c r="EV16" i="9"/>
  <c r="EW16" i="9"/>
  <c r="EX16" i="9"/>
  <c r="EY16" i="9"/>
  <c r="EZ16" i="9"/>
  <c r="FA16" i="9"/>
  <c r="FB16" i="9"/>
  <c r="FC16" i="9"/>
  <c r="FD16" i="9"/>
  <c r="FE16" i="9"/>
  <c r="ET15" i="9"/>
  <c r="EU15" i="9"/>
  <c r="EV15" i="9"/>
  <c r="EW15" i="9"/>
  <c r="EX15" i="9"/>
  <c r="EY15" i="9"/>
  <c r="EZ15" i="9"/>
  <c r="FA15" i="9"/>
  <c r="FB15" i="9"/>
  <c r="FC15" i="9"/>
  <c r="FD15" i="9"/>
  <c r="FE15" i="9"/>
  <c r="ET14" i="9"/>
  <c r="EU14" i="9"/>
  <c r="EV14" i="9"/>
  <c r="EW14" i="9"/>
  <c r="EX14" i="9"/>
  <c r="EY14" i="9"/>
  <c r="EZ14" i="9"/>
  <c r="FA14" i="9"/>
  <c r="FB14" i="9"/>
  <c r="FC14" i="9"/>
  <c r="FD14" i="9"/>
  <c r="FE14" i="9"/>
  <c r="ET13" i="9"/>
  <c r="EU13" i="9"/>
  <c r="EV13" i="9"/>
  <c r="EW13" i="9"/>
  <c r="EX13" i="9"/>
  <c r="EY13" i="9"/>
  <c r="EZ13" i="9"/>
  <c r="FA13" i="9"/>
  <c r="FB13" i="9"/>
  <c r="FC13" i="9"/>
  <c r="FD13" i="9"/>
  <c r="FE13" i="9"/>
  <c r="ET12" i="9"/>
  <c r="EU12" i="9"/>
  <c r="EV12" i="9"/>
  <c r="EW12" i="9"/>
  <c r="EX12" i="9"/>
  <c r="EY12" i="9"/>
  <c r="EZ12" i="9"/>
  <c r="FA12" i="9"/>
  <c r="FB12" i="9"/>
  <c r="FC12" i="9"/>
  <c r="FD12" i="9"/>
  <c r="FE12" i="9"/>
  <c r="ET11" i="9"/>
  <c r="EU11" i="9"/>
  <c r="EV11" i="9"/>
  <c r="EW11" i="9"/>
  <c r="EX11" i="9"/>
  <c r="EY11" i="9"/>
  <c r="EZ11" i="9"/>
  <c r="FA11" i="9"/>
  <c r="FB11" i="9"/>
  <c r="FC11" i="9"/>
  <c r="FD11" i="9"/>
  <c r="FE11" i="9"/>
  <c r="ET10" i="9"/>
  <c r="EU10" i="9"/>
  <c r="EV10" i="9"/>
  <c r="EW10" i="9"/>
  <c r="EX10" i="9"/>
  <c r="EY10" i="9"/>
  <c r="EZ10" i="9"/>
  <c r="FA10" i="9"/>
  <c r="FB10" i="9"/>
  <c r="FC10" i="9"/>
  <c r="FD10" i="9"/>
  <c r="FE10" i="9"/>
  <c r="ET9" i="9"/>
  <c r="EU9" i="9"/>
  <c r="EV9" i="9"/>
  <c r="EW9" i="9"/>
  <c r="EX9" i="9"/>
  <c r="EY9" i="9"/>
  <c r="EZ9" i="9"/>
  <c r="FA9" i="9"/>
  <c r="FB9" i="9"/>
  <c r="FC9" i="9"/>
  <c r="FD9" i="9"/>
  <c r="FE9" i="9"/>
  <c r="ET8" i="9"/>
  <c r="EU8" i="9"/>
  <c r="EV8" i="9"/>
  <c r="EW8" i="9"/>
  <c r="EX8" i="9"/>
  <c r="EY8" i="9"/>
  <c r="EZ8" i="9"/>
  <c r="FA8" i="9"/>
  <c r="FB8" i="9"/>
  <c r="FC8" i="9"/>
  <c r="FD8" i="9"/>
  <c r="FE8" i="9"/>
  <c r="ET7" i="9"/>
  <c r="EU7" i="9"/>
  <c r="EV7" i="9"/>
  <c r="EW7" i="9"/>
  <c r="EX7" i="9"/>
  <c r="EY7" i="9"/>
  <c r="EZ7" i="9"/>
  <c r="FA7" i="9"/>
  <c r="FB7" i="9"/>
  <c r="FC7" i="9"/>
  <c r="FD7" i="9"/>
  <c r="FE7" i="9"/>
  <c r="ET6" i="9"/>
  <c r="EU6" i="9"/>
  <c r="EV6" i="9"/>
  <c r="EW6" i="9"/>
  <c r="EX6" i="9"/>
  <c r="EY6" i="9"/>
  <c r="EZ6" i="9"/>
  <c r="FA6" i="9"/>
  <c r="FB6" i="9"/>
  <c r="FC6" i="9"/>
  <c r="FD6" i="9"/>
  <c r="FE6" i="9"/>
  <c r="CV36" i="9"/>
  <c r="CW36" i="9"/>
  <c r="CX36" i="9"/>
  <c r="CY36" i="9"/>
  <c r="CZ36" i="9"/>
  <c r="DA36" i="9"/>
  <c r="DB36" i="9"/>
  <c r="DC36" i="9"/>
  <c r="DD36" i="9"/>
  <c r="DE36" i="9"/>
  <c r="CV35" i="9"/>
  <c r="CW35" i="9"/>
  <c r="CX35" i="9"/>
  <c r="CY35" i="9"/>
  <c r="CZ35" i="9"/>
  <c r="DA35" i="9"/>
  <c r="DB35" i="9"/>
  <c r="DC35" i="9"/>
  <c r="DD35" i="9"/>
  <c r="DE35" i="9"/>
  <c r="CV34" i="9"/>
  <c r="CW34" i="9"/>
  <c r="CX34" i="9"/>
  <c r="CY34" i="9"/>
  <c r="CZ34" i="9"/>
  <c r="DA34" i="9"/>
  <c r="DB34" i="9"/>
  <c r="DC34" i="9"/>
  <c r="DD34" i="9"/>
  <c r="DE34" i="9"/>
  <c r="CV33" i="9"/>
  <c r="CW33" i="9"/>
  <c r="CX33" i="9"/>
  <c r="CY33" i="9"/>
  <c r="CZ33" i="9"/>
  <c r="DA33" i="9"/>
  <c r="DB33" i="9"/>
  <c r="DC33" i="9"/>
  <c r="DD33" i="9"/>
  <c r="DE33" i="9"/>
  <c r="CV32" i="9"/>
  <c r="CW32" i="9"/>
  <c r="CX32" i="9"/>
  <c r="CY32" i="9"/>
  <c r="CZ32" i="9"/>
  <c r="DA32" i="9"/>
  <c r="DB32" i="9"/>
  <c r="DC32" i="9"/>
  <c r="DD32" i="9"/>
  <c r="DE32" i="9"/>
  <c r="CV31" i="9"/>
  <c r="CW31" i="9"/>
  <c r="CX31" i="9"/>
  <c r="CY31" i="9"/>
  <c r="CZ31" i="9"/>
  <c r="DA31" i="9"/>
  <c r="DB31" i="9"/>
  <c r="DC31" i="9"/>
  <c r="DD31" i="9"/>
  <c r="DE31" i="9"/>
  <c r="CV30" i="9"/>
  <c r="CW30" i="9"/>
  <c r="CX30" i="9"/>
  <c r="CY30" i="9"/>
  <c r="CZ30" i="9"/>
  <c r="DA30" i="9"/>
  <c r="DB30" i="9"/>
  <c r="DC30" i="9"/>
  <c r="DD30" i="9"/>
  <c r="DE30" i="9"/>
  <c r="CV29" i="9"/>
  <c r="CW29" i="9"/>
  <c r="CX29" i="9"/>
  <c r="CY29" i="9"/>
  <c r="CZ29" i="9"/>
  <c r="DA29" i="9"/>
  <c r="DB29" i="9"/>
  <c r="DC29" i="9"/>
  <c r="DD29" i="9"/>
  <c r="DE29" i="9"/>
  <c r="CV28" i="9"/>
  <c r="CW28" i="9"/>
  <c r="CX28" i="9"/>
  <c r="CY28" i="9"/>
  <c r="CZ28" i="9"/>
  <c r="DA28" i="9"/>
  <c r="DB28" i="9"/>
  <c r="DC28" i="9"/>
  <c r="DD28" i="9"/>
  <c r="DE28" i="9"/>
  <c r="CV27" i="9"/>
  <c r="CW27" i="9"/>
  <c r="CX27" i="9"/>
  <c r="CY27" i="9"/>
  <c r="CZ27" i="9"/>
  <c r="DA27" i="9"/>
  <c r="DB27" i="9"/>
  <c r="DC27" i="9"/>
  <c r="DD27" i="9"/>
  <c r="DE27" i="9"/>
  <c r="CV26" i="9"/>
  <c r="CW26" i="9"/>
  <c r="CX26" i="9"/>
  <c r="CY26" i="9"/>
  <c r="CZ26" i="9"/>
  <c r="DA26" i="9"/>
  <c r="DB26" i="9"/>
  <c r="DC26" i="9"/>
  <c r="DD26" i="9"/>
  <c r="DE26" i="9"/>
  <c r="CV25" i="9"/>
  <c r="CW25" i="9"/>
  <c r="CX25" i="9"/>
  <c r="CY25" i="9"/>
  <c r="CZ25" i="9"/>
  <c r="DA25" i="9"/>
  <c r="DB25" i="9"/>
  <c r="DC25" i="9"/>
  <c r="DD25" i="9"/>
  <c r="DE25" i="9"/>
  <c r="CV24" i="9"/>
  <c r="CW24" i="9"/>
  <c r="CX24" i="9"/>
  <c r="CY24" i="9"/>
  <c r="CZ24" i="9"/>
  <c r="DA24" i="9"/>
  <c r="DB24" i="9"/>
  <c r="DC24" i="9"/>
  <c r="DD24" i="9"/>
  <c r="DE24" i="9"/>
  <c r="CV23" i="9"/>
  <c r="CW23" i="9"/>
  <c r="CX23" i="9"/>
  <c r="CY23" i="9"/>
  <c r="CZ23" i="9"/>
  <c r="DA23" i="9"/>
  <c r="DB23" i="9"/>
  <c r="DC23" i="9"/>
  <c r="DD23" i="9"/>
  <c r="DE23" i="9"/>
  <c r="CV22" i="9"/>
  <c r="CW22" i="9"/>
  <c r="CX22" i="9"/>
  <c r="CY22" i="9"/>
  <c r="CZ22" i="9"/>
  <c r="DA22" i="9"/>
  <c r="DB22" i="9"/>
  <c r="DC22" i="9"/>
  <c r="DD22" i="9"/>
  <c r="DE22" i="9"/>
  <c r="CV21" i="9"/>
  <c r="CW21" i="9"/>
  <c r="CX21" i="9"/>
  <c r="CY21" i="9"/>
  <c r="CZ21" i="9"/>
  <c r="DA21" i="9"/>
  <c r="DB21" i="9"/>
  <c r="DC21" i="9"/>
  <c r="DD21" i="9"/>
  <c r="DE21" i="9"/>
  <c r="CV20" i="9"/>
  <c r="CW20" i="9"/>
  <c r="CX20" i="9"/>
  <c r="CY20" i="9"/>
  <c r="CZ20" i="9"/>
  <c r="DA20" i="9"/>
  <c r="DB20" i="9"/>
  <c r="DC20" i="9"/>
  <c r="DD20" i="9"/>
  <c r="DE20" i="9"/>
  <c r="CV19" i="9"/>
  <c r="CW19" i="9"/>
  <c r="CX19" i="9"/>
  <c r="CY19" i="9"/>
  <c r="CZ19" i="9"/>
  <c r="DA19" i="9"/>
  <c r="DB19" i="9"/>
  <c r="DC19" i="9"/>
  <c r="DD19" i="9"/>
  <c r="DE19" i="9"/>
  <c r="CV18" i="9"/>
  <c r="CW18" i="9"/>
  <c r="CX18" i="9"/>
  <c r="CY18" i="9"/>
  <c r="CZ18" i="9"/>
  <c r="DA18" i="9"/>
  <c r="DB18" i="9"/>
  <c r="DC18" i="9"/>
  <c r="DD18" i="9"/>
  <c r="DE18" i="9"/>
  <c r="CV17" i="9"/>
  <c r="CW17" i="9"/>
  <c r="CX17" i="9"/>
  <c r="CY17" i="9"/>
  <c r="CZ17" i="9"/>
  <c r="DA17" i="9"/>
  <c r="DB17" i="9"/>
  <c r="DC17" i="9"/>
  <c r="DD17" i="9"/>
  <c r="DE17" i="9"/>
  <c r="CV16" i="9"/>
  <c r="CW16" i="9"/>
  <c r="CX16" i="9"/>
  <c r="CY16" i="9"/>
  <c r="CZ16" i="9"/>
  <c r="DA16" i="9"/>
  <c r="DB16" i="9"/>
  <c r="DC16" i="9"/>
  <c r="DD16" i="9"/>
  <c r="DE16" i="9"/>
  <c r="CV15" i="9"/>
  <c r="CW15" i="9"/>
  <c r="CX15" i="9"/>
  <c r="CY15" i="9"/>
  <c r="CZ15" i="9"/>
  <c r="DA15" i="9"/>
  <c r="DB15" i="9"/>
  <c r="DC15" i="9"/>
  <c r="DD15" i="9"/>
  <c r="DE15" i="9"/>
  <c r="CV14" i="9"/>
  <c r="CW14" i="9"/>
  <c r="CX14" i="9"/>
  <c r="CY14" i="9"/>
  <c r="CZ14" i="9"/>
  <c r="DA14" i="9"/>
  <c r="DB14" i="9"/>
  <c r="DC14" i="9"/>
  <c r="DD14" i="9"/>
  <c r="DE14" i="9"/>
  <c r="CV13" i="9"/>
  <c r="CW13" i="9"/>
  <c r="CX13" i="9"/>
  <c r="CY13" i="9"/>
  <c r="CZ13" i="9"/>
  <c r="DA13" i="9"/>
  <c r="DB13" i="9"/>
  <c r="DC13" i="9"/>
  <c r="DD13" i="9"/>
  <c r="DE13" i="9"/>
  <c r="CV12" i="9"/>
  <c r="CW12" i="9"/>
  <c r="CX12" i="9"/>
  <c r="CY12" i="9"/>
  <c r="CZ12" i="9"/>
  <c r="DA12" i="9"/>
  <c r="DB12" i="9"/>
  <c r="DC12" i="9"/>
  <c r="DD12" i="9"/>
  <c r="DE12" i="9"/>
  <c r="CV11" i="9"/>
  <c r="CW11" i="9"/>
  <c r="CX11" i="9"/>
  <c r="CY11" i="9"/>
  <c r="CZ11" i="9"/>
  <c r="DA11" i="9"/>
  <c r="DB11" i="9"/>
  <c r="DC11" i="9"/>
  <c r="DD11" i="9"/>
  <c r="DE11" i="9"/>
  <c r="CV10" i="9"/>
  <c r="CW10" i="9"/>
  <c r="CX10" i="9"/>
  <c r="CY10" i="9"/>
  <c r="CZ10" i="9"/>
  <c r="DA10" i="9"/>
  <c r="DB10" i="9"/>
  <c r="DC10" i="9"/>
  <c r="DD10" i="9"/>
  <c r="DE10" i="9"/>
  <c r="CV9" i="9"/>
  <c r="CW9" i="9"/>
  <c r="CX9" i="9"/>
  <c r="CY9" i="9"/>
  <c r="CZ9" i="9"/>
  <c r="DA9" i="9"/>
  <c r="DB9" i="9"/>
  <c r="DC9" i="9"/>
  <c r="DD9" i="9"/>
  <c r="DE9" i="9"/>
  <c r="CV8" i="9"/>
  <c r="CW8" i="9"/>
  <c r="CX8" i="9"/>
  <c r="CY8" i="9"/>
  <c r="CZ8" i="9"/>
  <c r="DA8" i="9"/>
  <c r="DB8" i="9"/>
  <c r="DC8" i="9"/>
  <c r="DD8" i="9"/>
  <c r="DE8" i="9"/>
  <c r="CV7" i="9"/>
  <c r="CW7" i="9"/>
  <c r="CX7" i="9"/>
  <c r="CY7" i="9"/>
  <c r="CZ7" i="9"/>
  <c r="DA7" i="9"/>
  <c r="DB7" i="9"/>
  <c r="DC7" i="9"/>
  <c r="DD7" i="9"/>
  <c r="DE7" i="9"/>
  <c r="CV6" i="9"/>
  <c r="CW6" i="9"/>
  <c r="CX6" i="9"/>
  <c r="CY6" i="9"/>
  <c r="CZ6" i="9"/>
  <c r="DA6" i="9"/>
  <c r="DB6" i="9"/>
  <c r="DC6" i="9"/>
  <c r="DD6" i="9"/>
  <c r="DE6" i="9"/>
</calcChain>
</file>

<file path=xl/sharedStrings.xml><?xml version="1.0" encoding="utf-8"?>
<sst xmlns="http://schemas.openxmlformats.org/spreadsheetml/2006/main" count="3560" uniqueCount="1922">
  <si>
    <t>Run</t>
  </si>
  <si>
    <t>TimeStart</t>
  </si>
  <si>
    <t>TimeEnd</t>
  </si>
  <si>
    <t>UseIt</t>
  </si>
  <si>
    <t>SAName</t>
  </si>
  <si>
    <t>SAType</t>
  </si>
  <si>
    <t>MeltsRunMode</t>
  </si>
  <si>
    <t>File Exchanged</t>
  </si>
  <si>
    <t>XML Tagged Values</t>
  </si>
  <si>
    <t>Magma EXE Release</t>
  </si>
  <si>
    <t>rhyolite-MELTS (1.0.1) pMELTS (5.6.1) - (Jul 17 2016 - 15:07:50)</t>
  </si>
  <si>
    <t>SA00001</t>
  </si>
  <si>
    <t>Start</t>
  </si>
  <si>
    <t>Wallrock EXE Release</t>
  </si>
  <si>
    <t>RunHistory</t>
  </si>
  <si>
    <t>n/a</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</si>
  <si>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</si>
  <si>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</si>
  <si>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</si>
  <si>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</si>
  <si>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</si>
  <si>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</si>
  <si>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</si>
  <si>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</si>
  <si>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</si>
  <si>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</si>
  <si>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</si>
  <si>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</si>
  <si>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</si>
  <si>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</si>
  <si>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</si>
  <si>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</si>
  <si>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</si>
  <si>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</si>
  <si>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</si>
  <si>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</si>
  <si>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</si>
  <si>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</si>
  <si>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</si>
  <si>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</si>
  <si>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</si>
  <si>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</si>
  <si>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</si>
  <si>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</si>
  <si>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</si>
  <si>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</si>
  <si>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</si>
  <si>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</si>
  <si>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</si>
  <si>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</si>
  <si>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</si>
  <si>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</si>
  <si>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</si>
  <si>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</si>
  <si>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MagmaFindLiquidus</t>
  </si>
  <si>
    <t>Magma_bnhju_000001.xml</t>
  </si>
  <si>
    <t>CalculationMode=findLiquidus;ConstraintType=setTP;FractionateMode=fractionateNone;incT=20;XMLfractionationMode1=fractionateNone</t>
  </si>
  <si>
    <t>Recharge EXE Release</t>
  </si>
  <si>
    <t>SA00002</t>
  </si>
  <si>
    <t>MagmaEquilibrateB</t>
  </si>
  <si>
    <t>Magma_bnhju_000002.xml</t>
  </si>
  <si>
    <t>CalculationMode=equilibrate;ConstraintType=setTP;FractionateMode=fractionateSolids;fractionateFluids;incT=0.00;XMLfractionationMode1=fractionateSolids;XMLfractionationMode2=fractionateFluids</t>
  </si>
  <si>
    <t>SA00003</t>
  </si>
  <si>
    <t>XMLMeltsOutput</t>
  </si>
  <si>
    <t>Magma_bnhju_000002-out.xml</t>
  </si>
  <si>
    <t>SA00004</t>
  </si>
  <si>
    <t>MagmaEquilibrateA</t>
  </si>
  <si>
    <t>Magma_bnhju_000003.xml</t>
  </si>
  <si>
    <t>CalculationMode=equilibrate;ConstraintType=setTP;FractionateMode=fractionateNone;incT=20;XMLfractionationMode1=fractionateNone</t>
  </si>
  <si>
    <t>SA00005</t>
  </si>
  <si>
    <t>Magma_bnhju_000003-out.xml</t>
  </si>
  <si>
    <t>SA00006</t>
  </si>
  <si>
    <t>Magma_bnhju_000004.xml</t>
  </si>
  <si>
    <t>SA00007</t>
  </si>
  <si>
    <t>Magma_bnhju_000004-out.xml</t>
  </si>
  <si>
    <t>SA00008</t>
  </si>
  <si>
    <t>Magma_bnhju_000005.xml</t>
  </si>
  <si>
    <t>SA00009</t>
  </si>
  <si>
    <t>Magma_bnhju_000005-out.xml</t>
  </si>
  <si>
    <t>SA00010</t>
  </si>
  <si>
    <t>Magma_bnhju_000006.xml</t>
  </si>
  <si>
    <t>SA00011</t>
  </si>
  <si>
    <t>Magma_bnhju_000006-out.xml</t>
  </si>
  <si>
    <t>SA00012</t>
  </si>
  <si>
    <t>Magma_bnhju_000007.xml</t>
  </si>
  <si>
    <t>SA00013</t>
  </si>
  <si>
    <t>Magma_bnhju_000007-out.xml</t>
  </si>
  <si>
    <t>SA00014</t>
  </si>
  <si>
    <t>Magma_bnhju_000008.xml</t>
  </si>
  <si>
    <t>SA00015</t>
  </si>
  <si>
    <t>Magma_bnhju_000008-out.xml</t>
  </si>
  <si>
    <t>SA00016</t>
  </si>
  <si>
    <t>Magma_bnhju_000009.xml</t>
  </si>
  <si>
    <t>SA00017</t>
  </si>
  <si>
    <t>Magma_bnhju_000009-out.xml</t>
  </si>
  <si>
    <t>SA00018</t>
  </si>
  <si>
    <t>Magma_bnhju_000010.xml</t>
  </si>
  <si>
    <t>SA00019</t>
  </si>
  <si>
    <t>Magma_bnhju_000010-out.xml</t>
  </si>
  <si>
    <t>SA00020</t>
  </si>
  <si>
    <t>Magma_bnhju_000011.xml</t>
  </si>
  <si>
    <t>SA00021</t>
  </si>
  <si>
    <t>Magma_bnhju_000011-out.xml</t>
  </si>
  <si>
    <t>SA00022</t>
  </si>
  <si>
    <t>Magma_bnhju_000012.xml</t>
  </si>
  <si>
    <t>SA00023</t>
  </si>
  <si>
    <t>Magma_bnhju_000012-out.xml</t>
  </si>
  <si>
    <t>SA00024</t>
  </si>
  <si>
    <t>Magma_bnhju_000013.xml</t>
  </si>
  <si>
    <t>SA00025</t>
  </si>
  <si>
    <t>Magma_bnhju_000013-out.xml</t>
  </si>
  <si>
    <t>SA00026</t>
  </si>
  <si>
    <t>Magma_bnhju_000014.xml</t>
  </si>
  <si>
    <t>SA00027</t>
  </si>
  <si>
    <t>Magma_bnhju_000014-out.xml</t>
  </si>
  <si>
    <t>SA00028</t>
  </si>
  <si>
    <t>Magma_bnhju_000015.xml</t>
  </si>
  <si>
    <t>SA00029</t>
  </si>
  <si>
    <t>Magma_bnhju_000015-out.xml</t>
  </si>
  <si>
    <t>SA00030</t>
  </si>
  <si>
    <t>Magma_bnhju_000016.xml</t>
  </si>
  <si>
    <t>SA00031</t>
  </si>
  <si>
    <t>Magma_bnhju_000016-out.xml</t>
  </si>
  <si>
    <t>SA00032</t>
  </si>
  <si>
    <t>Magma_bnhju_000017.xml</t>
  </si>
  <si>
    <t>SA00033</t>
  </si>
  <si>
    <t>Magma_bnhju_000017-out.xml</t>
  </si>
  <si>
    <t>SA00034</t>
  </si>
  <si>
    <t>Magma_bnhju_000018.xml</t>
  </si>
  <si>
    <t>SA00035</t>
  </si>
  <si>
    <t>Magma_bnhju_000018-out.xml</t>
  </si>
  <si>
    <t>SA00036</t>
  </si>
  <si>
    <t>Magma_bnhju_000019.xml</t>
  </si>
  <si>
    <t>SA00037</t>
  </si>
  <si>
    <t>Magma_bnhju_000019-out.xml</t>
  </si>
  <si>
    <t>SA00038</t>
  </si>
  <si>
    <t>Magma_bnhju_000020.xml</t>
  </si>
  <si>
    <t>SA00039</t>
  </si>
  <si>
    <t>Magma_bnhju_000020-out.xml</t>
  </si>
  <si>
    <t>SA00040</t>
  </si>
  <si>
    <t>Magma_bnhju_000021.xml</t>
  </si>
  <si>
    <t>SA00041</t>
  </si>
  <si>
    <t>Magma_bnhju_000021-out.xml</t>
  </si>
  <si>
    <t>SA00042</t>
  </si>
  <si>
    <t>Magma_bnhju_000022.xml</t>
  </si>
  <si>
    <t>SA00043</t>
  </si>
  <si>
    <t>Magma_bnhju_000022-out.xml</t>
  </si>
  <si>
    <t>SA00044</t>
  </si>
  <si>
    <t>Magma_bnhju_000023.xml</t>
  </si>
  <si>
    <t>SA00045</t>
  </si>
  <si>
    <t>Magma_bnhju_000023-out.xml</t>
  </si>
  <si>
    <t>SA00046</t>
  </si>
  <si>
    <t>Magma_bnhju_000024.xml</t>
  </si>
  <si>
    <t>SA00047</t>
  </si>
  <si>
    <t>Magma_bnhju_000024-out.xml</t>
  </si>
  <si>
    <t>SA00048</t>
  </si>
  <si>
    <t>Magma_bnhju_000025.xml</t>
  </si>
  <si>
    <t>SA00049</t>
  </si>
  <si>
    <t>Magma_bnhju_000025-out.xml</t>
  </si>
  <si>
    <t>SA00050</t>
  </si>
  <si>
    <t>Magma_bnhju_000026.xml</t>
  </si>
  <si>
    <t>SA00051</t>
  </si>
  <si>
    <t>Magma_bnhju_000026-out.xml</t>
  </si>
  <si>
    <t>SA00052</t>
  </si>
  <si>
    <t>Magma_bnhju_000027.xml</t>
  </si>
  <si>
    <t>SA00053</t>
  </si>
  <si>
    <t>Magma_bnhju_000027-out.xml</t>
  </si>
  <si>
    <t>SA00054</t>
  </si>
  <si>
    <t>Magma_bnhju_000028.xml</t>
  </si>
  <si>
    <t>SA00055</t>
  </si>
  <si>
    <t>Magma_bnhju_000028-out.xml</t>
  </si>
  <si>
    <t>SA00056</t>
  </si>
  <si>
    <t>Magma_bnhju_000029.xml</t>
  </si>
  <si>
    <t>SA00057</t>
  </si>
  <si>
    <t>Magma_bnhju_000029-out.xml</t>
  </si>
  <si>
    <t>SA00058</t>
  </si>
  <si>
    <t>Magma_bnhju_000030.xml</t>
  </si>
  <si>
    <t>SA00059</t>
  </si>
  <si>
    <t>Magma_bnhju_000030-out.xml</t>
  </si>
  <si>
    <t>SA00060</t>
  </si>
  <si>
    <t>Magma_bnhju_000031.xml</t>
  </si>
  <si>
    <t>SA00061</t>
  </si>
  <si>
    <t>Magma_bnhju_000031-out.xml</t>
  </si>
  <si>
    <t>SA00062</t>
  </si>
  <si>
    <t>Magma_bnhju_000032.xml</t>
  </si>
  <si>
    <t>SA00063</t>
  </si>
  <si>
    <t>Magma_bnhju_000032-out.xml</t>
  </si>
  <si>
    <t>SA00064</t>
  </si>
  <si>
    <t>Magma_bnhju_000033.xml</t>
  </si>
  <si>
    <t>SA00065</t>
  </si>
  <si>
    <t>Magma_bnhju_000033-out.xml</t>
  </si>
  <si>
    <t>SA00066</t>
  </si>
  <si>
    <t>Magma_bnhju_000034.xml</t>
  </si>
  <si>
    <t>SA00067</t>
  </si>
  <si>
    <t>Magma_bnhju_000034-out.xml</t>
  </si>
  <si>
    <t>SA00068</t>
  </si>
  <si>
    <t>Magma_bnhju_000035.xml</t>
  </si>
  <si>
    <t>SA00069</t>
  </si>
  <si>
    <t>Magma_bnhju_000035-out.xml</t>
  </si>
  <si>
    <t>SA00070</t>
  </si>
  <si>
    <t>Magma_bnhju_000036.xml</t>
  </si>
  <si>
    <t>SA00071</t>
  </si>
  <si>
    <t>Magma_bnhju_000036-out.xml</t>
  </si>
  <si>
    <t>SA00072</t>
  </si>
  <si>
    <t>Magma_bnhju_000037.xml</t>
  </si>
  <si>
    <t>SA00073</t>
  </si>
  <si>
    <t>Magma_bnhju_000037-out.xml</t>
  </si>
  <si>
    <t>SA00074</t>
  </si>
  <si>
    <t>Magma_bnhju_000038.xml</t>
  </si>
  <si>
    <t>SA00075</t>
  </si>
  <si>
    <t>Magma_bnhju_000038-out.xml</t>
  </si>
  <si>
    <t>SA00076</t>
  </si>
  <si>
    <t>Magma_bnhju_000039.xml</t>
  </si>
  <si>
    <t>SA00077</t>
  </si>
  <si>
    <t>Magma_bnhju_000039-out.xml</t>
  </si>
  <si>
    <t>SA00078</t>
  </si>
  <si>
    <t>Magma_bnhju_000040.xml</t>
  </si>
  <si>
    <t>SA00079</t>
  </si>
  <si>
    <t>Magma_bnhju_000040-out.xml</t>
  </si>
  <si>
    <t>SA00080</t>
  </si>
  <si>
    <t>Magma_bnhju_000041.xml</t>
  </si>
  <si>
    <t>SA00081</t>
  </si>
  <si>
    <t>Magma_bnhju_000041-out.xml</t>
  </si>
  <si>
    <t>SA00082</t>
  </si>
  <si>
    <t>Magma_bnhju_000042.xml</t>
  </si>
  <si>
    <t>SA00083</t>
  </si>
  <si>
    <t>Magma_bnhju_000042-out.xml</t>
  </si>
  <si>
    <t>SA00084</t>
  </si>
  <si>
    <t>Magma_bnhju_000043.xml</t>
  </si>
  <si>
    <t>SA00085</t>
  </si>
  <si>
    <t>Magma_bnhju_000043-out.xml</t>
  </si>
  <si>
    <t>SA00086</t>
  </si>
  <si>
    <t>Magma_bnhju_000044.xml</t>
  </si>
  <si>
    <t>SA00087</t>
  </si>
  <si>
    <t>Magma_bnhju_000044-out.xml</t>
  </si>
  <si>
    <t>SA00088</t>
  </si>
  <si>
    <t>Magma_bnhju_000045.xml</t>
  </si>
  <si>
    <t>SA00089</t>
  </si>
  <si>
    <t>Magma_bnhju_000045-out.xml</t>
  </si>
  <si>
    <t>SA00090</t>
  </si>
  <si>
    <t>Magma_bnhju_000046.xml</t>
  </si>
  <si>
    <t>SA00091</t>
  </si>
  <si>
    <t>Magma_bnhju_000046-out.xml</t>
  </si>
  <si>
    <t>SA00092</t>
  </si>
  <si>
    <t>Magma_bnhju_000047.xml</t>
  </si>
  <si>
    <t>SA00093</t>
  </si>
  <si>
    <t>Magma_bnhju_000047-out.xml</t>
  </si>
  <si>
    <t>SA00094</t>
  </si>
  <si>
    <t>Magma_bnhju_000048.xml</t>
  </si>
  <si>
    <t>SA00095</t>
  </si>
  <si>
    <t>Magma_bnhju_000048-out.xml</t>
  </si>
  <si>
    <t>SA00096</t>
  </si>
  <si>
    <t>Magma_bnhju_000049.xml</t>
  </si>
  <si>
    <t>SA00097</t>
  </si>
  <si>
    <t>Magma_bnhju_000049-out.xml</t>
  </si>
  <si>
    <t>SA00098</t>
  </si>
  <si>
    <t>Magma_bnhju_000050.xml</t>
  </si>
  <si>
    <t>SA00099</t>
  </si>
  <si>
    <t>Magma_bnhju_000050-out.xml</t>
  </si>
  <si>
    <t>SA00100</t>
  </si>
  <si>
    <t>Magma_bnhju_000051.xml</t>
  </si>
  <si>
    <t>SA00101</t>
  </si>
  <si>
    <t>Magma_bnhju_000051-out.xml</t>
  </si>
  <si>
    <t>SA00102</t>
  </si>
  <si>
    <t>Magma_bnhju_000052.xml</t>
  </si>
  <si>
    <t>SA00103</t>
  </si>
  <si>
    <t>Magma_bnhju_000052-out.xml</t>
  </si>
  <si>
    <t>SA00104</t>
  </si>
  <si>
    <t>Magma_bnhju_000053.xml</t>
  </si>
  <si>
    <t>SA00105</t>
  </si>
  <si>
    <t>Magma_bnhju_000053-out.xml</t>
  </si>
  <si>
    <t>SA00106</t>
  </si>
  <si>
    <t>Magma_bnhju_000054.xml</t>
  </si>
  <si>
    <t>SA00107</t>
  </si>
  <si>
    <t>Magma_bnhju_000054-out.xml</t>
  </si>
  <si>
    <t>SA00108</t>
  </si>
  <si>
    <t>Magma_bnhju_000055.xml</t>
  </si>
  <si>
    <t>SA00109</t>
  </si>
  <si>
    <t>Magma_bnhju_000055-out.xml</t>
  </si>
  <si>
    <t>SA00110</t>
  </si>
  <si>
    <t>Magma_bnhju_000056.xml</t>
  </si>
  <si>
    <t>SA00111</t>
  </si>
  <si>
    <t>Magma_bnhju_000056-out.xml</t>
  </si>
  <si>
    <t>SA00112</t>
  </si>
  <si>
    <t>Magma_bnhju_000057.xml</t>
  </si>
  <si>
    <t>SA00113</t>
  </si>
  <si>
    <t>Magma_bnhju_000057-out.xml</t>
  </si>
  <si>
    <t>SA00114</t>
  </si>
  <si>
    <t>Magma_bnhju_000058.xml</t>
  </si>
  <si>
    <t>SA00115</t>
  </si>
  <si>
    <t>Magma_bnhju_000058-out.xml</t>
  </si>
  <si>
    <t>SA00116</t>
  </si>
  <si>
    <t>Magma_bnhju_000059.xml</t>
  </si>
  <si>
    <t>SA00117</t>
  </si>
  <si>
    <t>Magma_bnhju_000059-out.xml</t>
  </si>
  <si>
    <t>SA00118</t>
  </si>
  <si>
    <t>Magma_bnhju_000060.xml</t>
  </si>
  <si>
    <t>SA00119</t>
  </si>
  <si>
    <t>Magma_bnhju_000060-out.xml</t>
  </si>
  <si>
    <t>SA00120</t>
  </si>
  <si>
    <t>Magma_bnhju_000061.xml</t>
  </si>
  <si>
    <t>SA00121</t>
  </si>
  <si>
    <t>Magma_bnhju_000061-out.xml</t>
  </si>
  <si>
    <t>SA00122</t>
  </si>
  <si>
    <t>Magma_bnhju_000062.xml</t>
  </si>
  <si>
    <t>SA00123</t>
  </si>
  <si>
    <t>Magma_bnhju_000062-out.xml</t>
  </si>
  <si>
    <t>SA00124</t>
  </si>
  <si>
    <t>Magma_bnhju_000063.xml</t>
  </si>
  <si>
    <t>SA00125</t>
  </si>
  <si>
    <t>Magma_bnhju_000063-out.xml</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</si>
  <si>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</si>
  <si>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</si>
  <si>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</si>
  <si>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</si>
  <si>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</si>
  <si>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</si>
  <si>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</si>
  <si>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</si>
  <si>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</si>
  <si>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</si>
  <si>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</si>
  <si>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</si>
  <si>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</si>
  <si>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</si>
  <si>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</si>
  <si>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</si>
  <si>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Run Melts Mode</t>
  </si>
  <si>
    <t>MeltsOutput.Temperature</t>
  </si>
  <si>
    <t>MeltsOutput. System. CompEnthalpy</t>
  </si>
  <si>
    <t>MeltsOutput. Temperature</t>
  </si>
  <si>
    <t>MeltsOutput. Liquid Mass</t>
  </si>
  <si>
    <t>Compositite System Mass</t>
  </si>
  <si>
    <t>WallrockTemperatureStart</t>
  </si>
  <si>
    <t>Q</t>
  </si>
  <si>
    <t>MeltsOutput. Solid Mass</t>
  </si>
  <si>
    <t>MeltsOutput. System Mass</t>
  </si>
  <si>
    <t>PostEQMagmaLSEnth</t>
  </si>
  <si>
    <t>Mass Balance Out Of Limit</t>
  </si>
  <si>
    <t>RunningMagmaSystemEnth</t>
  </si>
  <si>
    <t>000001</t>
  </si>
  <si>
    <t>000002</t>
  </si>
  <si>
    <t>000003</t>
  </si>
  <si>
    <t>000004</t>
  </si>
  <si>
    <t>000005</t>
  </si>
  <si>
    <t>000006</t>
  </si>
  <si>
    <t>000007</t>
  </si>
  <si>
    <t>000008</t>
  </si>
  <si>
    <t>000009</t>
  </si>
  <si>
    <t>000010</t>
  </si>
  <si>
    <t>000011</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</si>
  <si>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</si>
  <si>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</si>
  <si>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</si>
  <si>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</si>
  <si>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</si>
  <si>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</si>
  <si>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</si>
  <si>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</si>
  <si>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</si>
  <si>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</si>
  <si>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</si>
  <si>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</si>
  <si>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</si>
  <si>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</si>
  <si>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</si>
  <si>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</si>
  <si>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</si>
  <si>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</si>
  <si>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</si>
  <si>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</si>
  <si>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</si>
  <si>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</si>
  <si>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</si>
  <si>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</si>
  <si>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</si>
  <si>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</si>
  <si>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</si>
  <si>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</si>
  <si>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</si>
  <si>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</si>
  <si>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</si>
  <si>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</si>
  <si>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</si>
  <si>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</si>
  <si>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</si>
  <si>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</si>
  <si>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</si>
  <si>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</si>
  <si>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</si>
  <si>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</si>
  <si>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</si>
  <si>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</si>
  <si>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</si>
  <si>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</si>
  <si>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</si>
  <si>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</si>
  <si>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</si>
  <si>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</si>
  <si>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</si>
  <si>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</si>
  <si>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</si>
  <si>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</si>
  <si>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File Handle</t>
  </si>
  <si>
    <t>MeltsOutput.System.Mass</t>
  </si>
  <si>
    <t>MeltsOutput.Liquids(1)</t>
  </si>
  <si>
    <t>MeltsOutput.Solids(1)</t>
  </si>
  <si>
    <t>MeltsOutput.Fractionate.Solids(1)</t>
  </si>
  <si>
    <t>MeltsOutput.Solids(2)</t>
  </si>
  <si>
    <t>MeltsOutput.Fractionate.Solids(2)</t>
  </si>
  <si>
    <t>MeltsOutput.Fractionate.Solids(3)</t>
  </si>
  <si>
    <t>MeltsOutput.Fractionate.Solids(4)</t>
  </si>
  <si>
    <t>MeltsOutput.Solids(3)</t>
  </si>
  <si>
    <t>MeltsOutput.Fractionate.Solids(5)</t>
  </si>
  <si>
    <t>MeltsOutput.Fractionate.Solids(6)</t>
  </si>
  <si>
    <t>MeltsOutput.Solids(4)</t>
  </si>
  <si>
    <t>MeltsOutput.Fractionate.Solids(7)</t>
  </si>
  <si>
    <t>MeltsOutput.Fractionate.Solids(8)</t>
  </si>
  <si>
    <t>MeltsOutput.Fractionate.Solids(9)</t>
  </si>
  <si>
    <t>MeltsOutput.Fractionate.Solids(10)</t>
  </si>
  <si>
    <t>MeltsOutput.Solids(5)</t>
  </si>
  <si>
    <t>MeltsOutput.Fractionate.Solids(11)</t>
  </si>
  <si>
    <t>MeltsOutput.Fractionate.Solids(12)</t>
  </si>
  <si>
    <t>MeltsOutput.Solids(6)</t>
  </si>
  <si>
    <t>MeltsOutput.Fractionate.Solids(13)</t>
  </si>
  <si>
    <t>MeltsOutput.Fractionate.Solids(14)</t>
  </si>
  <si>
    <t>MeltsOutput.Fractionate.Solids(15)</t>
  </si>
  <si>
    <t>SUM</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</si>
  <si>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</si>
  <si>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</si>
  <si>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</si>
  <si>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</si>
  <si>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</si>
  <si>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</si>
  <si>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</si>
  <si>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</si>
  <si>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</si>
  <si>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</si>
  <si>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</si>
  <si>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</si>
  <si>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</si>
  <si>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</si>
  <si>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</si>
  <si>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</si>
  <si>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</si>
  <si>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</si>
  <si>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</si>
  <si>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</si>
  <si>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</si>
  <si>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</si>
  <si>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</si>
  <si>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</si>
  <si>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</si>
  <si>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</si>
  <si>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</si>
  <si>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</si>
  <si>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</si>
  <si>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</si>
  <si>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</si>
  <si>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</si>
  <si>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</si>
  <si>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</si>
  <si>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</si>
  <si>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</si>
  <si>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</si>
  <si>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</si>
  <si>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</si>
  <si>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</si>
  <si>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</si>
  <si>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</si>
  <si>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</si>
  <si>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</si>
  <si>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</si>
  <si>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</si>
  <si>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</si>
  <si>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</si>
  <si>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</si>
  <si>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</si>
  <si>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</si>
  <si>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</si>
  <si>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</si>
  <si>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</si>
  <si>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</si>
  <si>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</si>
  <si>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</si>
  <si>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</si>
  <si>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</si>
  <si>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</si>
  <si>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</si>
  <si>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</si>
  <si>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</si>
  <si>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</si>
  <si>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</si>
  <si>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</si>
  <si>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</si>
  <si>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</si>
  <si>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</si>
  <si>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</si>
  <si>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</si>
  <si>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</si>
  <si>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</si>
  <si>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</si>
  <si>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</si>
  <si>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</si>
  <si>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</si>
  <si>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</si>
  <si>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</si>
  <si>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</si>
  <si>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</si>
  <si>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</si>
  <si>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</si>
  <si>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</si>
  <si>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</si>
  <si>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</si>
  <si>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</si>
  <si>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</si>
  <si>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</si>
  <si>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</si>
  <si>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</si>
  <si>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</si>
  <si>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</si>
  <si>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</si>
  <si>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</si>
  <si>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</si>
  <si>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</si>
  <si>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</si>
  <si>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</si>
  <si>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</si>
  <si>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</si>
  <si>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</si>
  <si>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</si>
  <si>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</si>
  <si>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</si>
  <si>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</si>
  <si>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</si>
  <si>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</si>
  <si>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</si>
  <si>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</si>
  <si>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</si>
  <si>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</si>
  <si>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</si>
  <si>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</si>
  <si>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</si>
  <si>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</si>
  <si>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</si>
  <si>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</si>
  <si>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</si>
  <si>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</si>
  <si>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</si>
  <si>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</si>
  <si>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</si>
  <si>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</si>
  <si>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</si>
  <si>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</si>
  <si>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</si>
  <si>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</si>
  <si>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</si>
  <si>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</si>
  <si>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</si>
  <si>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</si>
  <si>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</si>
  <si>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</si>
  <si>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</si>
  <si>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</si>
  <si>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</si>
  <si>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</si>
  <si>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</si>
  <si>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</si>
  <si>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</si>
  <si>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</si>
  <si>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</si>
  <si>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</si>
  <si>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</si>
  <si>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</si>
  <si>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</si>
  <si>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</si>
  <si>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</si>
  <si>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</si>
  <si>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</si>
  <si>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</si>
  <si>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</si>
  <si>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</si>
  <si>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</si>
  <si>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</si>
  <si>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</si>
  <si>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</si>
  <si>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</si>
  <si>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</si>
  <si>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</si>
  <si>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</si>
  <si>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</si>
  <si>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</si>
  <si>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</si>
  <si>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</si>
  <si>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</si>
  <si>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</si>
  <si>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</si>
  <si>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</si>
  <si>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</si>
  <si>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</si>
  <si>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</si>
  <si>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</si>
  <si>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</si>
  <si>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</si>
  <si>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</si>
  <si>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</si>
  <si>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</si>
  <si>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</si>
  <si>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</si>
  <si>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</si>
  <si>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</si>
  <si>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</si>
  <si>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</si>
  <si>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</si>
  <si>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</si>
  <si>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</si>
  <si>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</si>
  <si>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</si>
  <si>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</si>
  <si>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</si>
  <si>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</si>
  <si>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</si>
  <si>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</si>
  <si>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</si>
  <si>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</si>
  <si>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</si>
  <si>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</si>
  <si>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</si>
  <si>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</si>
  <si>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</si>
  <si>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</si>
  <si>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</si>
  <si>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</si>
  <si>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</si>
  <si>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</si>
  <si>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</si>
  <si>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</si>
  <si>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</si>
  <si>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</si>
  <si>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</si>
  <si>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</si>
  <si>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</si>
  <si>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</si>
  <si>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</si>
  <si>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</si>
  <si>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</si>
  <si>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</si>
  <si>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</si>
  <si>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</si>
  <si>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</si>
  <si>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</si>
  <si>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</si>
  <si>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</si>
  <si>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</si>
  <si>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</si>
  <si>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</si>
  <si>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</si>
  <si>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</si>
  <si>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</si>
  <si>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</si>
  <si>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</si>
  <si>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</si>
  <si>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</si>
  <si>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</si>
  <si>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</si>
  <si>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</si>
  <si>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</si>
  <si>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</si>
  <si>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</si>
  <si>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</si>
  <si>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</si>
  <si>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</si>
  <si>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</si>
  <si>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</si>
  <si>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</si>
  <si>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</si>
  <si>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</si>
  <si>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</si>
  <si>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</si>
  <si>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</si>
  <si>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</si>
  <si>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</si>
  <si>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</si>
  <si>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</si>
  <si>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</si>
  <si>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</si>
  <si>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</si>
  <si>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</si>
  <si>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</si>
  <si>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</si>
  <si>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</si>
  <si>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</si>
  <si>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</si>
  <si>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</si>
  <si>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</si>
  <si>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</si>
  <si>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</si>
  <si>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</si>
  <si>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</si>
  <si>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</si>
  <si>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</si>
  <si>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</si>
  <si>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</si>
  <si>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</si>
  <si>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</si>
  <si>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</si>
  <si>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</si>
  <si>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</si>
  <si>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</si>
  <si>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</si>
  <si>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</si>
  <si>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</si>
  <si>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</si>
  <si>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</si>
  <si>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</si>
  <si>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</si>
  <si>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</si>
  <si>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</si>
  <si>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</si>
  <si>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</si>
  <si>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</si>
  <si>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</si>
  <si>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</si>
  <si>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</si>
  <si>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</si>
  <si>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</si>
  <si>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</si>
  <si>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</si>
  <si>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</si>
  <si>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</si>
  <si>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</si>
  <si>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</si>
  <si>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</si>
  <si>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</si>
  <si>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</si>
  <si>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</si>
  <si>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</si>
  <si>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</si>
  <si>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</si>
  <si>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</si>
  <si>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</si>
  <si>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</si>
  <si>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</si>
  <si>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</si>
  <si>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</si>
  <si>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</si>
  <si>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</si>
  <si>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</si>
  <si>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</si>
  <si>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</si>
  <si>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</si>
  <si>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</si>
  <si>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</si>
  <si>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</si>
  <si>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</si>
  <si>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</si>
  <si>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</si>
  <si>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</si>
  <si>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</si>
  <si>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</si>
  <si>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</si>
  <si>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</si>
  <si>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</si>
  <si>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</si>
  <si>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</si>
  <si>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</si>
  <si>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</si>
  <si>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</si>
  <si>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</si>
  <si>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</si>
  <si>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</si>
  <si>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</si>
  <si>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</si>
  <si>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</si>
  <si>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</si>
  <si>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</si>
  <si>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</si>
  <si>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</si>
  <si>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</si>
  <si>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</si>
  <si>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</si>
  <si>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</si>
  <si>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</si>
  <si>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</si>
  <si>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</si>
  <si>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</si>
  <si>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</si>
  <si>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</si>
  <si>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</si>
  <si>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</si>
  <si>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</si>
  <si>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</si>
  <si>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</si>
  <si>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</si>
  <si>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</si>
  <si>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</si>
  <si>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</si>
  <si>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</si>
  <si>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</si>
  <si>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</si>
  <si>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</si>
  <si>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</si>
  <si>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</si>
  <si>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</si>
  <si>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</si>
  <si>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</si>
  <si>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</si>
  <si>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</si>
  <si>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</si>
  <si>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</si>
  <si>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</si>
  <si>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</si>
  <si>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</si>
  <si>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</si>
  <si>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</si>
  <si>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</si>
  <si>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</si>
  <si>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</si>
  <si>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</si>
  <si>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</si>
  <si>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</si>
  <si>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</si>
  <si>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</si>
  <si>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</si>
  <si>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</si>
  <si>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</si>
  <si>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</si>
  <si>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</si>
  <si>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</si>
  <si>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</si>
  <si>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</si>
  <si>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</si>
  <si>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</si>
  <si>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</si>
  <si>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</si>
  <si>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</si>
  <si>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</si>
  <si>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</si>
  <si>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</si>
  <si>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</si>
  <si>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</si>
  <si>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</si>
  <si>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</si>
  <si>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</si>
  <si>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</si>
  <si>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</si>
  <si>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</si>
  <si>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</si>
  <si>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</si>
  <si>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</si>
  <si>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</si>
  <si>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</si>
  <si>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</si>
  <si>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</si>
  <si>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</si>
  <si>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</si>
  <si>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</si>
  <si>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</si>
  <si>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</si>
  <si>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</si>
  <si>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</si>
  <si>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</si>
  <si>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</si>
  <si>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</si>
  <si>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</si>
  <si>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</si>
  <si>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</si>
  <si>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</si>
  <si>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</si>
  <si>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</si>
  <si>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</si>
  <si>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</si>
  <si>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</si>
  <si>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</si>
  <si>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</si>
  <si>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</si>
  <si>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</si>
  <si>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</si>
  <si>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</si>
  <si>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</si>
  <si>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</si>
  <si>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</si>
  <si>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</si>
  <si>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</si>
  <si>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</si>
  <si>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</si>
  <si>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</si>
  <si>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</si>
  <si>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</si>
  <si>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</si>
  <si>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</si>
  <si>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</si>
  <si>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</si>
  <si>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</si>
  <si>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</si>
  <si>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</si>
  <si>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</si>
  <si>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</si>
  <si>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</si>
  <si>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</si>
  <si>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</si>
  <si>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</si>
  <si>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</si>
  <si>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</si>
  <si>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</si>
  <si>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</si>
  <si>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</si>
  <si>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</si>
  <si>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</si>
  <si>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</si>
  <si>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</si>
  <si>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</si>
  <si>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</si>
  <si>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</si>
  <si>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</si>
  <si>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</si>
  <si>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</si>
  <si>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</si>
  <si>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</si>
  <si>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</si>
  <si>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</si>
  <si>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</si>
  <si>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</si>
  <si>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</si>
  <si>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</si>
  <si>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</si>
  <si>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</si>
  <si>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</si>
  <si>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</si>
  <si>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</si>
  <si>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</si>
  <si>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</si>
  <si>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</si>
  <si>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</si>
  <si>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</si>
  <si>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</si>
  <si>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</si>
  <si>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</si>
  <si>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</si>
  <si>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</si>
  <si>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</si>
  <si>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</si>
  <si>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</si>
  <si>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</si>
  <si>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</si>
  <si>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</si>
  <si>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</si>
  <si>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</si>
  <si>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</si>
  <si>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</si>
  <si>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</si>
  <si>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</si>
  <si>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</si>
  <si>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</si>
  <si>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</si>
  <si>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</si>
  <si>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</si>
  <si>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</si>
  <si>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</si>
  <si>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</si>
  <si>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</si>
  <si>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</si>
  <si>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</si>
  <si>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</si>
  <si>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</si>
  <si>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</si>
  <si>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</si>
  <si>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</si>
  <si>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</si>
  <si>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</si>
  <si>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</si>
  <si>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</si>
  <si>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</si>
  <si>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</si>
  <si>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</si>
  <si>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</si>
  <si>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</si>
  <si>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</si>
  <si>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</si>
  <si>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</si>
  <si>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</si>
  <si>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</si>
  <si>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</si>
  <si>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</si>
  <si>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</si>
  <si>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</si>
  <si>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</si>
  <si>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</si>
  <si>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</si>
  <si>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</si>
  <si>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</si>
  <si>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</si>
  <si>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</si>
  <si>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</si>
  <si>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</si>
  <si>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</si>
  <si>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</si>
  <si>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</si>
  <si>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</si>
  <si>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</si>
  <si>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</si>
  <si>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</si>
  <si>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</si>
  <si>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</si>
  <si>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</si>
  <si>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</si>
  <si>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</si>
  <si>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</si>
  <si>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</si>
  <si>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</si>
  <si>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</si>
  <si>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</si>
  <si>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</si>
  <si>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</si>
  <si>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</si>
  <si>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</si>
  <si>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</si>
  <si>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</si>
  <si>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</si>
  <si>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</si>
  <si>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</si>
  <si>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</si>
  <si>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</si>
  <si>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</si>
  <si>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</si>
  <si>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</si>
  <si>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</si>
  <si>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</si>
  <si>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</si>
  <si>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</si>
  <si>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</si>
  <si>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</si>
  <si>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</si>
  <si>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</si>
  <si>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</si>
  <si>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</si>
  <si>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</si>
  <si>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</si>
  <si>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</si>
  <si>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</si>
  <si>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</si>
  <si>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</si>
  <si>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</si>
  <si>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</si>
  <si>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</si>
  <si>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</si>
  <si>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</si>
  <si>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</si>
  <si>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</si>
  <si>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</si>
  <si>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</si>
  <si>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</si>
  <si>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</si>
  <si>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</si>
  <si>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</si>
  <si>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</si>
  <si>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</si>
  <si>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</si>
  <si>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</si>
  <si>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</si>
  <si>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</si>
  <si>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</si>
  <si>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</si>
  <si>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</si>
  <si>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</si>
  <si>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</si>
  <si>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</si>
  <si>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</si>
  <si>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</si>
  <si>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</si>
  <si>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</si>
  <si>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</si>
  <si>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</si>
  <si>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</si>
  <si>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</si>
  <si>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</si>
  <si>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</si>
  <si>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</si>
  <si>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</si>
  <si>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</si>
  <si>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</si>
  <si>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</si>
  <si>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</si>
  <si>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</si>
  <si>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</si>
  <si>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</si>
  <si>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</si>
  <si>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</si>
  <si>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</si>
  <si>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</si>
  <si>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</si>
  <si>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</si>
  <si>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</si>
  <si>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</si>
  <si>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</si>
  <si>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</si>
  <si>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</si>
  <si>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</si>
  <si>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</si>
  <si>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</si>
  <si>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</si>
  <si>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</si>
  <si>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</si>
  <si>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</si>
  <si>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</si>
  <si>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</si>
  <si>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</si>
  <si>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</si>
  <si>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</si>
  <si>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</si>
  <si>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</si>
  <si>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</si>
  <si>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</si>
  <si>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</si>
  <si>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</si>
  <si>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</si>
  <si>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</si>
  <si>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</si>
  <si>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</si>
  <si>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</si>
  <si>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</si>
  <si>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</si>
  <si>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</si>
  <si>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</si>
  <si>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</si>
  <si>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</si>
  <si>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</si>
  <si>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</si>
  <si>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</si>
  <si>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</si>
  <si>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</si>
  <si>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</si>
  <si>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</si>
  <si>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</si>
  <si>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</si>
  <si>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</si>
  <si>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</si>
  <si>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</si>
  <si>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</si>
  <si>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</si>
  <si>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</si>
  <si>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</si>
  <si>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</si>
  <si>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</si>
  <si>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</si>
  <si>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</si>
  <si>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</si>
  <si>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</si>
  <si>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</si>
  <si>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</si>
  <si>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</si>
  <si>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</si>
  <si>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</si>
  <si>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</si>
  <si>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</si>
  <si>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</si>
  <si>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</si>
  <si>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</si>
  <si>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</si>
  <si>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</si>
  <si>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</si>
  <si>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</si>
  <si>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</si>
  <si>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</si>
  <si>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</si>
  <si>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</si>
  <si>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</si>
  <si>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</si>
  <si>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</si>
  <si>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</si>
  <si>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</si>
  <si>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</si>
  <si>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</si>
  <si>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</si>
  <si>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</si>
  <si>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</si>
  <si>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</si>
  <si>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</si>
  <si>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</si>
  <si>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</si>
  <si>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</si>
  <si>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</si>
  <si>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</si>
  <si>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</si>
  <si>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</si>
  <si>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
  </si>
  <si>
    <t>Magma</t>
  </si>
  <si>
    <t>Wallrock/Temperature</t>
  </si>
  <si>
    <t>Wallrock/LiquidPercent</t>
  </si>
  <si>
    <t>Temp</t>
  </si>
  <si>
    <t>Magma/SiO2</t>
  </si>
  <si>
    <t>Magma/TiO2</t>
  </si>
  <si>
    <t>Magma/Al2O3</t>
  </si>
  <si>
    <t>Magma/Fe2O3</t>
  </si>
  <si>
    <t>Magma/FeO</t>
  </si>
  <si>
    <t>Magma/MgO</t>
  </si>
  <si>
    <t>Magma/CaO</t>
  </si>
  <si>
    <t>Magma/Na2O</t>
  </si>
  <si>
    <t>Magma/K2O</t>
  </si>
  <si>
    <t>Magma/P2O5</t>
  </si>
  <si>
    <t>Magma/H2O</t>
  </si>
  <si>
    <t>Magma/CO2</t>
  </si>
  <si>
    <t>Magma/K2O+Na2O</t>
  </si>
  <si>
    <t>spn {1}</t>
  </si>
  <si>
    <t>ol {1}</t>
  </si>
  <si>
    <t>opx {1}</t>
  </si>
  <si>
    <t>cpx {1}</t>
  </si>
  <si>
    <t>cpx {2}</t>
  </si>
  <si>
    <t>fsp {1}</t>
  </si>
  <si>
    <t>rhm {1}</t>
  </si>
  <si>
    <t>qtz {1}</t>
  </si>
  <si>
    <t>x</t>
  </si>
  <si>
    <t>y</t>
  </si>
  <si>
    <t>SiO2</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</si>
  <si>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</si>
  <si>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</si>
  <si>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</si>
  <si>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</si>
  <si>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</si>
  <si>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</si>
  <si>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</si>
  <si>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</si>
  <si>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</si>
  <si>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</si>
  <si>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</si>
  <si>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</si>
  <si>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</si>
  <si>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</si>
  <si>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</si>
  <si>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</si>
  <si>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</si>
  <si>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</si>
  <si>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</si>
  <si>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</si>
  <si>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</si>
  <si>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</si>
  <si>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</si>
  <si>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</si>
  <si>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</si>
  <si>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</si>
  <si>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</si>
  <si>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</si>
  <si>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</si>
  <si>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</si>
  <si>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</si>
  <si>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</si>
  <si>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</si>
  <si>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</si>
  <si>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</si>
  <si>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</si>
  <si>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</si>
  <si>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</si>
  <si>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</si>
  <si>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</si>
  <si>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</si>
  <si>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</si>
  <si>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</si>
  <si>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</si>
  <si>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</si>
  <si>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</si>
  <si>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</si>
  <si>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Pirco-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</si>
  <si>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</si>
  <si>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</si>
  <si>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</si>
  <si>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</si>
  <si>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</si>
  <si>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</si>
  <si>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</si>
  <si>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</si>
  <si>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</si>
  <si>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</si>
  <si>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</si>
  <si>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</si>
  <si>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</si>
  <si>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</si>
  <si>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</si>
  <si>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</si>
  <si>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</si>
  <si>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</si>
  <si>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</si>
  <si>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</si>
  <si>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</si>
  <si>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</si>
  <si>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</si>
  <si>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</si>
  <si>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</si>
  <si>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</si>
  <si>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</si>
  <si>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</si>
  <si>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</si>
  <si>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spinel</t>
  </si>
  <si>
    <t>Fe''0.29Mg0.72Fe'''0.24Al0.49Cr1.24Ti0.01O4</t>
  </si>
  <si>
    <t>olivine</t>
  </si>
  <si>
    <t>(Ca0.00Mg0.89Fe''0.11Mn0.00Co0.00Ni0.00)2SiO4</t>
  </si>
  <si>
    <t>Ca=0;Mg=1.78;Fe''=0.22;Mn=0;Co=0;Ni=0.002;Si=1;O=4</t>
  </si>
  <si>
    <t>Fe''0.30Mg0.72Fe'''0.25Al0.50Cr1.21Ti0.02O4</t>
  </si>
  <si>
    <t>(Ca0.00Mg0.88Fe''0.11Mn0.00Co0.00Ni0.00)2SiO4</t>
  </si>
  <si>
    <t>Ca=0;Mg=1.76;Fe''=0.22;Mn=0;Co=0;Ni=0.002;Si=1;O=4</t>
  </si>
  <si>
    <t>Fe''0.31Mg0.70Fe'''0.28Al0.51Cr1.18Ti0.02O4</t>
  </si>
  <si>
    <t>(Ca0.00Mg0.87Fe''0.12Mn0.00Co0.00Ni0.00)2SiO4</t>
  </si>
  <si>
    <t>Ca=0;Mg=1.74;Fe''=0.24;Mn=0;Co=0;Ni=0.002;Si=1;O=4</t>
  </si>
  <si>
    <t>Fe''0.33Mg0.68Fe'''0.30Al0.52Cr1.15Ti0.02O4</t>
  </si>
  <si>
    <t>(Ca0.00Mg0.86Fe''0.13Mn0.00Co0.00Ni0.00)2SiO4</t>
  </si>
  <si>
    <t>Ca=0;Mg=1.72;Fe''=0.26;Mn=0;Co=0;Ni=0.002;Si=1;O=4</t>
  </si>
  <si>
    <t>Fe''0.36Mg0.66Fe'''0.33Al0.52Cr1.11Ti0.02O4</t>
  </si>
  <si>
    <t>(Ca0.00Mg0.86Fe''0.14Mn0.00Co0.00Ni0.00)2SiO4</t>
  </si>
  <si>
    <t>Ca=0;Mg=1.72;Fe''=0.28;Mn=0;Co=0;Ni=0.002;Si=1;O=4</t>
  </si>
  <si>
    <t>Fe''0.38Mg0.64Fe'''0.36Al0.53Cr1.07Ti0.02O4</t>
  </si>
  <si>
    <t>(Ca0.00Mg0.85Fe''0.15Mn0.00Co0.00Ni0.00)2SiO4</t>
  </si>
  <si>
    <t>Ca=0;Mg=1.7;Fe''=0.3;Mn=0;Co=0;Ni=0.002;Si=1;O=4</t>
  </si>
  <si>
    <t>Fe''0.40Mg0.62Fe'''0.39Al0.53Cr1.03Ti0.02O4</t>
  </si>
  <si>
    <t>(Ca0.00Mg0.84Fe''0.16Mn0.00Co0.00Ni0.00)2SiO4</t>
  </si>
  <si>
    <t>Ca=0;Mg=1.68;Fe''=0.32;Mn=0;Co=0;Ni=0.002;Si=1;O=4</t>
  </si>
  <si>
    <t>Fe''0.43Mg0.60Fe'''0.43Al0.54Cr0.98Ti0.03O4</t>
  </si>
  <si>
    <t>(Ca0.00Mg0.83Fe''0.16Mn0.00Co0.00Ni0.00)2SiO4</t>
  </si>
  <si>
    <t>Ca=0;Mg=1.66;Fe''=0.32;Mn=0;Co=0;Ni=0.002;Si=1;O=4</t>
  </si>
  <si>
    <t>Fe''0.46Mg0.57Fe'''0.47Al0.54Cr0.93Ti0.03O4</t>
  </si>
  <si>
    <t>(Ca0.00Mg0.82Fe''0.18Mn0.00Co0.00Ni0.00)2SiO4</t>
  </si>
  <si>
    <t>Ca=0;Mg=1.64;Fe''=0.36;Mn=0;Co=0;Ni=0.002;Si=1;O=4</t>
  </si>
  <si>
    <t>Fe''0.49Mg0.55Fe'''0.51Al0.55Cr0.88Ti0.03O4</t>
  </si>
  <si>
    <t>(Ca0.00Mg0.81Fe''0.19Mn0.00Co0.00Ni0.00)2SiO4</t>
  </si>
  <si>
    <t>Ca=0;Mg=1.62;Fe''=0.38;Mn=0;Co=0;Ni=0.002;Si=1;O=4</t>
  </si>
  <si>
    <t>Fe''0.52Mg0.52Fe'''0.56Al0.55Cr0.81Ti0.04O4</t>
  </si>
  <si>
    <t>(Ca0.00Mg0.80Fe''0.20Mn0.00Co0.00Ni0.00)2SiO4</t>
  </si>
  <si>
    <t>Ca=0;Mg=1.6;Fe''=0.4;Mn=0;Co=0;Ni=0.002;Si=1;O=4</t>
  </si>
  <si>
    <t>Fe''0.56Mg0.49Fe'''0.62Al0.55Cr0.74Ti0.04O4</t>
  </si>
  <si>
    <t>(Ca0.00Mg0.78Fe''0.21Mn0.00Co0.00Ni0.00)2SiO4</t>
  </si>
  <si>
    <t>Ca=0;Mg=1.56;Fe''=0.42;Mn=0;Co=0;Ni=0.002;Si=1;O=4</t>
  </si>
  <si>
    <t>orthopyroxene</t>
  </si>
  <si>
    <t>opx Na0.00Ca0.08Fe''0.37Mg1.49Fe'''0.02Ti0.00Al0.08Si1.95O6</t>
  </si>
  <si>
    <t>Fe''0.60Mg0.45Fe'''0.69Al0.54Cr0.66Ti0.05O4</t>
  </si>
  <si>
    <t>clinopyroxene</t>
  </si>
  <si>
    <t>cpx Na0.01Ca0.72Fe''0.24Mg0.91Fe'''0.05Ti0.01Al0.17Si1.89O6</t>
  </si>
  <si>
    <t>cpx Na0.00Ca0.24Fe''0.43Mg1.24Fe'''0.03Ti0.00Al0.13Si1.92O6</t>
  </si>
  <si>
    <t>Fe''0.66Mg0.41Fe'''0.75Al0.55Cr0.56Ti0.07O4</t>
  </si>
  <si>
    <t>cpx Na0.01Ca0.73Fe''0.26Mg0.88Fe'''0.05Ti0.01Al0.17Si1.88O6</t>
  </si>
  <si>
    <t>cpx Na0.01Ca0.24Fe''0.48Mg1.20Fe'''0.04Ti0.00Al0.13Si1.92O6</t>
  </si>
  <si>
    <t>feldspar</t>
  </si>
  <si>
    <t>K0.01Na0.30Ca0.70Al1.70Si2.30O8</t>
  </si>
  <si>
    <t>K=0.01;Na=0.3;Ca=0.7;Al=1.7;Si=2.3;O=8</t>
  </si>
  <si>
    <t>Fe''0.77Mg0.34Fe'''0.90Al0.44Cr0.44Ti0.11O4</t>
  </si>
  <si>
    <t>cpx Na0.02Ca0.74Fe''0.28Mg0.84Fe'''0.06Ti0.01Al0.18Si1.88O6</t>
  </si>
  <si>
    <t>cpx Na0.01Ca0.23Fe''0.53Mg1.15Fe'''0.04Ti0.00Al0.13Si1.91O6</t>
  </si>
  <si>
    <t>K0.01Na0.32Ca0.67Al1.67Si2.33O8</t>
  </si>
  <si>
    <t>K=0.01;Na=0.32;Ca=0.67;Al=1.67;Si=2.33;O=8</t>
  </si>
  <si>
    <t>Fe''0.91Mg0.28Fe'''1.03Al0.33Cr0.26Ti0.19O4</t>
  </si>
  <si>
    <t>cpx Na0.02Ca0.75Fe''0.30Mg0.80Fe'''0.06Ti0.02Al0.18Si1.87O6</t>
  </si>
  <si>
    <t>cpx Na0.01Ca0.22Fe''0.58Mg1.10Fe'''0.04Ti0.00Al0.13Si1.91O6</t>
  </si>
  <si>
    <t>K0.01Na0.35Ca0.65Al1.65Si2.35O8</t>
  </si>
  <si>
    <t>K=0.01;Na=0.35;Ca=0.65;Al=1.65;Si=2.35;O=8</t>
  </si>
  <si>
    <t>Fe''1.07Mg0.23Fe'''1.08Al0.23Cr0.09Ti0.30O4</t>
  </si>
  <si>
    <t>cpx Na0.02Ca0.76Fe''0.33Mg0.76Fe'''0.06Ti0.02Al0.18Si1.87O6</t>
  </si>
  <si>
    <t>cpx Na0.01Ca0.21Fe''0.64Mg1.05Fe'''0.04Ti0.00Al0.13Si1.92O6</t>
  </si>
  <si>
    <t>K0.01Na0.38Ca0.62Al1.62Si2.38O8</t>
  </si>
  <si>
    <t>K=0.01;Na=0.38;Ca=0.62;Al=1.62;Si=2.38;O=8</t>
  </si>
  <si>
    <t>Fe''1.19Mg0.20Fe'''1.03Al0.18Cr0.01Ti0.39O4</t>
  </si>
  <si>
    <t>cpx Na0.02Ca0.77Fe''0.35Mg0.73Fe'''0.06Ti0.02Al0.18Si1.87O6</t>
  </si>
  <si>
    <t>cpx Na0.01Ca0.21Fe''0.70Mg1.01Fe'''0.04Ti0.00Al0.12Si1.92O6</t>
  </si>
  <si>
    <t>K0.01Na0.41Ca0.59Al1.59Si2.41O8</t>
  </si>
  <si>
    <t>K=0.01;Na=0.41;Ca=0.59;Al=1.59;Si=2.41;O=8</t>
  </si>
  <si>
    <t>Fe''1.28Mg0.18Fe'''0.93Al0.15Cr0.00Ti0.46O4</t>
  </si>
  <si>
    <t>cpx Na0.02Ca0.78Fe''0.38Mg0.70Fe'''0.05Ti0.02Al0.17Si1.88O6</t>
  </si>
  <si>
    <t>cpx Na0.01Ca0.20Fe''0.76Mg0.95Fe'''0.03Ti0.00Al0.12Si1.93O6</t>
  </si>
  <si>
    <t>K0.01Na0.43Ca0.56Al1.56Si2.44O8</t>
  </si>
  <si>
    <t>K=0.01;Na=0.43;Ca=0.56;Al=1.56;Si=2.44;O=8</t>
  </si>
  <si>
    <t>Fe''1.36Mg0.16Fe'''0.83Al0.13Cr0.00Ti0.52O4</t>
  </si>
  <si>
    <t>cpx Na0.02Ca0.78Fe''0.42Mg0.66Fe'''0.05Ti0.02Al0.16Si1.88O6</t>
  </si>
  <si>
    <t>cpx Na0.01Ca0.19Fe''0.85Mg0.88Fe'''0.03Ti0.00Al0.11Si1.93O6</t>
  </si>
  <si>
    <t>K0.01Na0.48Ca0.51Al1.51Si2.49O8</t>
  </si>
  <si>
    <t>K=0.01;Na=0.48;Ca=0.51;Al=1.51;Si=2.49;O=8</t>
  </si>
  <si>
    <t>Fe''1.44Mg0.14Fe'''0.73Al0.11Cr0.00Ti0.58O4</t>
  </si>
  <si>
    <t>fluid</t>
  </si>
  <si>
    <t>H2O1.00CO20.00</t>
  </si>
  <si>
    <t>H=2;O=11;CO=20</t>
  </si>
  <si>
    <t>cpx Na0.02Ca0.79Fe''0.47Mg0.61Fe'''0.04Ti0.02Al0.15Si1.89O6</t>
  </si>
  <si>
    <t>cpx Na0.00Ca0.19Fe''0.94Mg0.81Fe'''0.03Ti0.00Al0.10Si1.94O6</t>
  </si>
  <si>
    <t>K0.01Na0.52Ca0.47Al1.47Si2.53O8</t>
  </si>
  <si>
    <t>K=0.01;Na=0.52;Ca=0.47;Al=1.47;Si=2.53;O=8</t>
  </si>
  <si>
    <t>Fe''1.51Mg0.12Fe'''0.63Al0.10Cr0.00Ti0.64O4</t>
  </si>
  <si>
    <t>(Ca0.01Mg0.27Fe''0.69Mn0.03Co0.00Ni0.01)2SiO4</t>
  </si>
  <si>
    <t>Ca=0.02;Mg=0.54;Fe''=1.38;Mn=0.06;Co=0;Ni=0.012;Si=1;O=4</t>
  </si>
  <si>
    <t>cpx Na0.02Ca0.79Fe''0.51Mg0.57Fe'''0.04Ti0.02Al0.14Si1.90O6</t>
  </si>
  <si>
    <t>K0.02Na0.55Ca0.43Al1.43Si2.57O8</t>
  </si>
  <si>
    <t>K=0.02;Na=0.55;Ca=0.43;Al=1.43;Si=2.57;O=8</t>
  </si>
  <si>
    <t>Fe''1.54Mg0.10Fe'''0.62Al0.08Cr0.00Ti0.65O4</t>
  </si>
  <si>
    <t>rhm-oxide</t>
  </si>
  <si>
    <t>Mn0.03Fe''0.77Mg0.11Fe'''0.11Al0.08Ti0.91O3</t>
  </si>
  <si>
    <t>(Ca0.01Mg0.23Fe''0.73Mn0.04Co0.00Ni0.00)2SiO4</t>
  </si>
  <si>
    <t>Ca=0.02;Mg=0.46;Fe''=1.46;Mn=0.08;Co=0;Ni=0.002;Si=1;O=4</t>
  </si>
  <si>
    <t>cpx Na0.02Ca0.80Fe''0.55Mg0.52Fe'''0.05Ti0.02Al0.13Si1.90O6</t>
  </si>
  <si>
    <t>K0.02Na0.58Ca0.40Al1.40Si2.60O8</t>
  </si>
  <si>
    <t>K=0.02;Na=0.58;Ca=0.4;Al=1.4;Si=2.6;O=8</t>
  </si>
  <si>
    <t>Fe''1.54Mg0.08Fe'''0.67Al0.08Cr0.00Ti0.62O4</t>
  </si>
  <si>
    <t>Mn0.03Fe''0.79Mg0.09Fe'''0.11Al0.07Ti0.91O3</t>
  </si>
  <si>
    <t>(Ca0.01Mg0.19Fe''0.76Mn0.04Co0.00Ni0.00)2SiO4</t>
  </si>
  <si>
    <t>Ca=0.02;Mg=0.38;Fe''=1.52;Mn=0.08;Co=0;Ni=0.002;Si=1;O=4</t>
  </si>
  <si>
    <t>cpx Na0.03Ca0.81Fe''0.59Mg0.47Fe'''0.05Ti0.02Al0.13Si1.90O6</t>
  </si>
  <si>
    <t>K0.02Na0.61Ca0.37Al1.37Si2.63O8</t>
  </si>
  <si>
    <t>K=0.02;Na=0.61;Ca=0.37;Al=1.37;Si=2.63;O=8</t>
  </si>
  <si>
    <t>Fe''1.53Mg0.07Fe'''0.74Al0.07Cr0.00Ti0.60O4</t>
  </si>
  <si>
    <t>Mn0.03Fe''0.80Mg0.08Fe'''0.11Al0.06Ti0.91O3</t>
  </si>
  <si>
    <t>(Ca0.00Mg0.16Fe''0.79Mn0.04Co0.00Ni0.00)2SiO4</t>
  </si>
  <si>
    <t>Ca=0;Mg=0.32;Fe''=1.58;Mn=0.08;Co=0;Ni=0.002;Si=1;O=4</t>
  </si>
  <si>
    <t>cpx Na0.03Ca0.82Fe''0.63Mg0.42Fe'''0.05Ti0.02Al0.12Si1.90O6</t>
  </si>
  <si>
    <t>K0.02Na0.64Ca0.34Al1.34Si2.66O8</t>
  </si>
  <si>
    <t>K=0.02;Na=0.64;Ca=0.34;Al=1.34;Si=2.66;O=8</t>
  </si>
  <si>
    <t>Fe''1.51Mg0.06Fe'''0.81Al0.06Cr0.00Ti0.57O4</t>
  </si>
  <si>
    <t>Mn0.03Fe''0.82Mg0.07Fe'''0.12Al0.06Ti0.91O3</t>
  </si>
  <si>
    <t>(Ca0.00Mg0.13Fe''0.82Mn0.05Co0.00Ni0.00)2SiO4</t>
  </si>
  <si>
    <t>Ca=0;Mg=0.26;Fe''=1.64;Mn=0.1;Co=0;Ni=0.002;Si=1;O=4</t>
  </si>
  <si>
    <t>cpx Na0.03Ca0.83Fe''0.68Mg0.36Fe'''0.06Ti0.02Al0.12Si1.91O6</t>
  </si>
  <si>
    <t>K0.03Na0.67Ca0.31Al1.31Si2.69O8</t>
  </si>
  <si>
    <t>K=0.03;Na=0.67;Ca=0.31;Al=1.31;Si=2.69;O=8</t>
  </si>
  <si>
    <t>Fe''1.49Mg0.04Fe'''0.88Al0.06Cr0.00Ti0.53O4</t>
  </si>
  <si>
    <t>Mn0.03Fe''0.83Mg0.06Fe'''0.12Al0.05Ti0.92O3</t>
  </si>
  <si>
    <t>(Ca0.00Mg0.11Fe''0.84Mn0.05Co0.00Ni0.00)2SiO4</t>
  </si>
  <si>
    <t>Ca=0;Mg=0.22;Fe''=1.68;Mn=0.1;Co=0;Ni=0.002;Si=1;O=4</t>
  </si>
  <si>
    <t>cpx Na0.03Ca0.83Fe''0.73Mg0.31Fe'''0.06Ti0.02Al0.11Si1.91O6</t>
  </si>
  <si>
    <t>K0.03Na0.69Ca0.28Al1.28Si2.72O8</t>
  </si>
  <si>
    <t>K=0.03;Na=0.69;Ca=0.28;Al=1.28;Si=2.72;O=8</t>
  </si>
  <si>
    <t>Mn0.03Fe''0.84Mg0.05Fe'''0.12Al0.05Ti0.92O3</t>
  </si>
  <si>
    <t>(Ca0.00Mg0.08Fe''0.85Mn0.06Co0.00Ni0.00)2SiO4</t>
  </si>
  <si>
    <t>Ca=0;Mg=0.16;Fe''=1.7;Mn=0.12;Co=0;Ni=0.002;Si=1;O=4</t>
  </si>
  <si>
    <t>cpx Na0.04Ca0.84Fe''0.78Mg0.24Fe'''0.07Ti0.02Al0.10Si1.91O6</t>
  </si>
  <si>
    <t>K0.04Na0.71Ca0.25Al1.25Si2.75O8</t>
  </si>
  <si>
    <t>K=0.04;Na=0.71;Ca=0.25;Al=1.25;Si=2.75;O=8</t>
  </si>
  <si>
    <t>quartz</t>
  </si>
  <si>
    <t>Si=1;O=2</t>
  </si>
  <si>
    <t>Mn0.03Fe''0.85Mg0.04Fe'''0.12Al0.04Ti0.92O3</t>
  </si>
  <si>
    <t>(Ca0.00Mg0.05Fe''0.86Mn0.08Co0.00Ni0.00)2SiO4</t>
  </si>
  <si>
    <t>Ca=0;Mg=0.1;Fe''=1.72;Mn=0.16;Co=0;Ni=0.002;Si=1;O=4</t>
  </si>
  <si>
    <t>cpx Na0.04Ca0.85Fe''0.84Mg0.16Fe'''0.08Ti0.02Al0.10Si1.91O6</t>
  </si>
  <si>
    <t>K0.05Na0.73Ca0.21Al1.21Si2.79O8</t>
  </si>
  <si>
    <t>K=0.05;Na=0.73;Ca=0.21;Al=1.21;Si=2.79;O=8</t>
  </si>
  <si>
    <t>Mn0.04Fe''0.87Mg0.02Fe'''0.11Al0.03Ti0.93O3</t>
  </si>
  <si>
    <t>(Ca0.01Mg0.01Fe''0.86Mn0.12Co0.00Ni0.01)2SiO4</t>
  </si>
  <si>
    <t>Ca=0.02;Mg=0.02;Fe''=1.72;Mn=0.24;Co=0;Ni=0.012;Si=1;O=4</t>
  </si>
  <si>
    <t>cpx Na0.04Ca0.86Fe''0.88Mg0.11Fe'''0.08Ti0.03Al0.10Si1.91O6</t>
  </si>
  <si>
    <t>K0.07Na0.74Ca0.18Al1.18Si2.82O8</t>
  </si>
  <si>
    <t>K=0.07;Na=0.74;Ca=0.18;Al=1.18;Si=2.82;O=8</t>
  </si>
  <si>
    <t>Mn0.04Fe''0.88Mg0.01Fe'''0.09Al0.03Ti0.94O3</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</si>
  <si>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</si>
  <si>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</si>
  <si>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</si>
  <si>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</si>
  <si>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</si>
  <si>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</si>
  <si>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</si>
  <si>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</si>
  <si>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</si>
  <si>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</si>
  <si>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</si>
  <si>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</si>
  <si>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</si>
  <si>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</si>
  <si>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</si>
  <si>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</si>
  <si>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</si>
  <si>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</si>
  <si>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</si>
  <si>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</si>
  <si>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</si>
  <si>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</si>
  <si>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</si>
  <si>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spinel {1} : Incremental Mass (grams) Removed in this Temperature Step</t>
  </si>
  <si>
    <t>Magma spinel {1} : Total Mass (grams) Removed across all Temperature Steps</t>
  </si>
  <si>
    <t>Magma Mineral olivine {1} : Incremental Mass (grams) Removed in this Temperature Step</t>
  </si>
  <si>
    <t>Magma olivine {1} : Total Mass (grams) Removed across all Temperature Steps</t>
  </si>
  <si>
    <t>Magma Mineral orthopyroxene {1} : Incremental Mass (grams) Removed in this Temperature Step</t>
  </si>
  <si>
    <t>Magma orthopyroxene {1} : Total Mass (grams) Removed across all Temperature Steps</t>
  </si>
  <si>
    <t>Magma Mineral clinopyroxene {1} : Incremental Mass (grams) Removed in this Temperature Step</t>
  </si>
  <si>
    <t>Magma clinopyroxene {1} : Total Mass (grams) Removed across all Temperature Steps</t>
  </si>
  <si>
    <t>Magma Mineral clinopyroxene {2} : Incremental Mass (grams) Removed in this Temperature Step</t>
  </si>
  <si>
    <t>Magma clinopyroxene {2} : Total Mass (grams) Removed across all Temperature Steps</t>
  </si>
  <si>
    <t>Magma Mineral feldspar {1} : Incremental Mass (grams) Removed in this Temperature Step</t>
  </si>
  <si>
    <t>Magma feldspar {1} : Total Mass (grams) Removed across all Temperature Steps</t>
  </si>
  <si>
    <t>Magma Mineral rhm-oxide {1} : Incremental Mass (grams) Removed in this Temperature Step</t>
  </si>
  <si>
    <t>Magma rhm-oxide {1} : Total Mass (grams) Removed across all Temperature Steps</t>
  </si>
  <si>
    <t>Magma Mineral quartz {1} : Incremental Mass (grams) Removed in this Temperature Step</t>
  </si>
  <si>
    <t>Magma quartz {1} : Total Mass (grams) Removed across all Temperature Steps</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</si>
  <si>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</si>
  <si>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</si>
  <si>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</si>
  <si>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</si>
  <si>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</si>
  <si>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</si>
  <si>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</si>
  <si>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</si>
  <si>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</si>
  <si>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</si>
  <si>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</si>
  <si>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</si>
  <si>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</si>
  <si>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</si>
  <si>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</si>
  <si>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</si>
  <si>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</si>
  <si>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</si>
  <si>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</si>
  <si>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</si>
  <si>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</si>
  <si>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</si>
  <si>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</si>
  <si>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</si>
  <si>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</si>
  <si>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</si>
  <si>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</si>
  <si>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</si>
  <si>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</si>
  <si>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</si>
  <si>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</si>
  <si>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</si>
  <si>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</si>
  <si>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</si>
  <si>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</si>
  <si>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</si>
  <si>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</si>
  <si>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</si>
  <si>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</si>
  <si>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</si>
  <si>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</si>
  <si>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</si>
  <si>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</si>
  <si>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</si>
  <si>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</si>
  <si>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</si>
  <si>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</si>
  <si>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</si>
  <si>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</si>
  <si>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</si>
  <si>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NO WR INFO TRACKED IN FC OR RFC ONLY MCS</t>
  </si>
  <si>
    <t>M LIQUIDUS T</t>
  </si>
  <si>
    <t>FC</t>
  </si>
  <si>
    <t>EXECUTABLES</t>
  </si>
  <si>
    <t>MCS_PhaseEQ_2M.xlsm</t>
  </si>
  <si>
    <t>Melts Executable Family</t>
  </si>
  <si>
    <t>rhyolite-MELTS+H2O-CO2 fluid (v1.2.0); Melts-batch-v1.2.0;</t>
  </si>
  <si>
    <t>SYSTEM VARIABLES</t>
  </si>
  <si>
    <t>Values in column B, and the 'do not edit' names in column D, must be kept matched on a single row.</t>
  </si>
  <si>
    <t>Copied from Macintosh HD:Users:mcs01-user:Documents:MCS:INPUT &amp; OUTPUT:MES_173m_ModellingData.xlsx on the creation of this Archive, at 02/01/ 4.25.24</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</si>
  <si>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</si>
  <si>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</si>
  <si>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</si>
  <si>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</si>
  <si>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</si>
  <si>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</si>
  <si>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</si>
  <si>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</si>
  <si>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</si>
  <si>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</si>
  <si>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</si>
  <si>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</si>
  <si>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</si>
  <si>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</si>
  <si>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</si>
  <si>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none</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</si>
  <si>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</si>
  <si>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</si>
  <si>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</si>
  <si>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</si>
  <si>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Composition Normalized to 100</t>
  </si>
  <si>
    <t>R1 173m</t>
  </si>
  <si>
    <t>MagmaElementValue1</t>
  </si>
  <si>
    <t>TiO2</t>
  </si>
  <si>
    <t>MagmaElementValue2</t>
  </si>
  <si>
    <t>Al2O3</t>
  </si>
  <si>
    <t>MagmaElementValue3</t>
  </si>
  <si>
    <t>Fe2O3</t>
  </si>
  <si>
    <t>MagmaElementValue4</t>
  </si>
  <si>
    <t>Cr2O3</t>
  </si>
  <si>
    <t>MagmaElementValue5</t>
  </si>
  <si>
    <t>FeO</t>
  </si>
  <si>
    <t>MagmaElementValue6</t>
  </si>
  <si>
    <t>MnO</t>
  </si>
  <si>
    <t>MagmaElementValue7</t>
  </si>
  <si>
    <t>MgO</t>
  </si>
  <si>
    <t>MagmaElementValue8</t>
  </si>
  <si>
    <t>NiO</t>
  </si>
  <si>
    <t>MagmaElementValue9</t>
  </si>
  <si>
    <t>CoO</t>
  </si>
  <si>
    <t>MagmaElementValue10</t>
  </si>
  <si>
    <t>CaO</t>
  </si>
  <si>
    <t>MagmaElementValue11</t>
  </si>
  <si>
    <t>Na2O</t>
  </si>
  <si>
    <t>MagmaElementValue12</t>
  </si>
  <si>
    <t>K2O</t>
  </si>
  <si>
    <t>MagmaElementValue13</t>
  </si>
  <si>
    <t>P2O5</t>
  </si>
  <si>
    <t>MagmaElementValue14</t>
  </si>
  <si>
    <t>H2O</t>
  </si>
  <si>
    <t>MagmaElementValue15</t>
  </si>
  <si>
    <t>CO2</t>
  </si>
  <si>
    <t>MagmaElementValue16</t>
  </si>
  <si>
    <t>SO3</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</si>
  <si>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</si>
  <si>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</si>
  <si>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</si>
  <si>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</si>
  <si>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</si>
  <si>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</si>
  <si>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</si>
  <si>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</si>
  <si>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Melt Mass in Magma</t>
  </si>
  <si>
    <t>MagmaHardStopMinimumLiqMass</t>
  </si>
  <si>
    <t>Ignored if zero, otherwise MCS stops when the M liquid mass drops below this threshold.</t>
  </si>
  <si>
    <t>Hard Stop Temperature</t>
  </si>
  <si>
    <t>MagmaHardStopTemperature</t>
  </si>
  <si>
    <t>Ignored if zero, otherwise MCS stopswhen the M temperature reaches this value. Useful especially if doing a M "fractional crystallization only" simulation. Otherwise keep at 0.</t>
  </si>
  <si>
    <t>WR Composition (wt%)</t>
  </si>
  <si>
    <t>R339 Average Gneiss dry</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</si>
  <si>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</si>
  <si>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</si>
  <si>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</si>
  <si>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</si>
  <si>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</si>
  <si>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</si>
  <si>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</si>
  <si>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</si>
  <si>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</si>
  <si>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</si>
  <si>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</si>
  <si>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</si>
  <si>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</si>
  <si>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</si>
  <si>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</si>
  <si>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</si>
  <si>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</si>
  <si>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</si>
  <si>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</si>
  <si>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</si>
  <si>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</si>
  <si>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</si>
  <si>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</si>
  <si>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</si>
  <si>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</si>
  <si>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</si>
  <si>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</si>
  <si>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</si>
  <si>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</si>
  <si>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</si>
  <si>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</si>
  <si>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</si>
  <si>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</si>
  <si>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 OR byTempSerial)</t>
  </si>
  <si>
    <t>byDelta</t>
  </si>
  <si>
    <t>RechargeTriggerMode</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</si>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</sst>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2"/>
      <color theme="1"/>
      <name val="Calibri"/>
      <family val="2"/>
      <charset val="238"/>
      <scheme val="minor"/>
    </font>
    <font>
      <sz val="12"/>
      <color theme="1"/>
      <name val="Calibri"/>
      <family val="2"/>
      <charset val="238"/>
      <scheme val="minor"/>
    </font>
    <font>
      <b/>
      <sz val="12"/>
      <color theme="1"/>
      <name val="Calibri"/>
      <family val="2"/>
      <charset val="238"/>
      <scheme val="minor"/>
    </font>
    <font>
      <sz val="10"/>
      <name val="Tahoma"/>
      <family val="2"/>
    </font>
    <font>
      <b/>
      <sz val="10"/>
      <name val="Tahoma"/>
      <family val="2"/>
    </font>
    <font>
      <sz val="8"/>
      <name val="Tahoma"/>
      <family val="2"/>
    </font>
    <font>
      <b/>
      <sz val="9"/>
      <color theme="1"/>
      <name val="Calibri"/>
      <scheme val="minor"/>
    </font>
    <font>
      <b/>
      <sz val="12"/>
      <color theme="4" tint="0.39997558519241921"/>
      <name val="Calibri"/>
      <scheme val="minor"/>
    </font>
    <font>
      <sz val="12"/>
      <color theme="0" tint="-0.14999847407452621"/>
      <name val="Calibri"/>
      <scheme val="minor"/>
    </font>
    <font>
      <sz val="12"/>
      <color theme="4" tint="0.39997558519241921"/>
      <name val="Calibri"/>
      <scheme val="minor"/>
    </font>
  </fonts>
  <fills count="14">
    <fill>
      <patternFill patternType="none"/>
    </fill>
    <fill>
      <patternFill patternType="gray125"/>
    </fill>
    <fill>
      <patternFill patternType="solid">
        <fgColor indexed="40"/>
        <bgColor indexed="64"/>
      </patternFill>
    </fill>
    <fill>
      <patternFill patternType="solid">
        <fgColor indexed="41"/>
        <bgColor indexed="64"/>
      </patternFill>
    </fill>
    <fill>
      <patternFill patternType="solid">
        <fgColor indexed="34"/>
        <bgColor indexed="64"/>
      </patternFill>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47"/>
        <bgColor indexed="64"/>
      </patternFill>
    </fill>
    <fill>
      <patternFill patternType="solid">
        <fgColor indexed="13"/>
        <bgColor indexed="64"/>
      </patternFill>
    </fill>
    <fill>
      <patternFill patternType="solid">
        <fgColor indexed="26"/>
        <bgColor indexed="64"/>
      </patternFill>
    </fill>
    <fill>
      <patternFill patternType="solid">
        <fgColor indexed="24"/>
        <bgColor indexed="64"/>
      </patternFill>
    </fill>
  </fills>
  <borders count="1">
    <border>
      <left/>
      <right/>
      <top/>
      <bottom/>
      <diagonal/>
    </border>
  </borders>
  <cellStyleXfs count="8">
    <xf numFmtId="0" fontId="0"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4">
    <xf numFmtId="0" fontId="0" fillId="0" borderId="0" xfId="0"/>
    <xf numFmtId="0" fontId="3" fillId="0" borderId="0" xfId="1" applyFill="1"/>
    <xf numFmtId="21" fontId="3" fillId="0" borderId="0" xfId="1" applyNumberFormat="1" applyFill="1"/>
    <xf numFmtId="22" fontId="3" fillId="0" borderId="0" xfId="1" applyNumberFormat="1" applyFill="1"/>
    <xf numFmtId="0" fontId="3" fillId="0" borderId="0" xfId="1" applyFill="1" applyAlignment="1">
      <alignment wrapText="1"/>
    </xf>
    <xf numFmtId="49" fontId="3" fillId="0" borderId="0" xfId="1" applyNumberFormat="1" applyFill="1" applyAlignment="1">
      <alignment wrapText="1"/>
    </xf>
    <xf numFmtId="0" fontId="3" fillId="0" borderId="0" xfId="1"/>
    <xf numFmtId="0" fontId="3" fillId="0" borderId="0" xfId="1" quotePrefix="1" applyFill="1"/>
    <xf numFmtId="0" fontId="3" fillId="0" borderId="0" xfId="1" applyAlignment="1">
      <alignment horizontal="center"/>
    </xf>
    <xf numFmtId="0" fontId="4" fillId="0" borderId="0" xfId="1" applyFont="1" applyAlignment="1">
      <alignment horizontal="center"/>
    </xf>
    <xf numFmtId="0" fontId="5" fillId="0" borderId="0" xfId="1" applyFont="1" applyAlignment="1">
      <alignment horizontal="center"/>
    </xf>
    <xf numFmtId="1" fontId="3" fillId="0" borderId="0" xfId="1" applyNumberFormat="1"/>
    <xf numFmtId="1" fontId="2" fillId="0" borderId="0" xfId="7" applyNumberFormat="1" applyFont="1" applyAlignment="1">
      <alignment horizontal="center"/>
    </xf>
    <xf numFmtId="0" fontId="2" fillId="0" borderId="0" xfId="7" applyFont="1" applyAlignment="1">
      <alignment horizontal="center"/>
    </xf>
    <xf numFmtId="1" fontId="6" fillId="0" borderId="0" xfId="7" applyNumberFormat="1" applyFont="1" applyAlignment="1">
      <alignment horizontal="left"/>
    </xf>
    <xf numFmtId="0" fontId="6" fillId="0" borderId="0" xfId="7" applyFont="1" applyAlignment="1">
      <alignment horizontal="left"/>
    </xf>
    <xf numFmtId="0" fontId="6" fillId="0" borderId="0" xfId="7" applyFont="1" applyAlignment="1">
      <alignment horizontal="center"/>
    </xf>
    <xf numFmtId="1" fontId="1" fillId="0" borderId="0" xfId="7" applyNumberFormat="1"/>
    <xf numFmtId="0" fontId="1" fillId="0" borderId="0" xfId="7"/>
    <xf numFmtId="1" fontId="2" fillId="0" borderId="0" xfId="7" applyNumberFormat="1" applyFont="1"/>
    <xf numFmtId="0" fontId="2" fillId="0" borderId="0" xfId="7" applyFont="1"/>
    <xf numFmtId="1" fontId="7" fillId="0" borderId="0" xfId="7" applyNumberFormat="1" applyFont="1"/>
    <xf numFmtId="0" fontId="7" fillId="0" borderId="0" xfId="7" applyFont="1"/>
    <xf numFmtId="0" fontId="8" fillId="0" borderId="0" xfId="7" applyFont="1"/>
    <xf numFmtId="1" fontId="9" fillId="0" borderId="0" xfId="7" applyNumberFormat="1" applyFont="1"/>
    <xf numFmtId="0" fontId="9" fillId="0" borderId="0" xfId="7" applyFont="1"/>
    <xf numFmtId="2" fontId="9" fillId="0" borderId="0" xfId="7" applyNumberFormat="1" applyFont="1"/>
    <xf numFmtId="2" fontId="7" fillId="0" borderId="0" xfId="7" applyNumberFormat="1" applyFont="1"/>
    <xf numFmtId="0" fontId="2" fillId="0" borderId="0" xfId="7" applyFont="1" applyAlignment="1">
      <alignment wrapText="1"/>
    </xf>
    <xf numFmtId="2" fontId="7" fillId="0" borderId="0" xfId="7" applyNumberFormat="1" applyFont="1" applyAlignment="1">
      <alignment wrapText="1"/>
    </xf>
    <xf numFmtId="0" fontId="7" fillId="0" borderId="0" xfId="7" applyFont="1" applyAlignment="1">
      <alignment wrapText="1"/>
    </xf>
    <xf numFmtId="2" fontId="9" fillId="0" borderId="0" xfId="7" applyNumberFormat="1" applyFont="1" applyFill="1"/>
    <xf numFmtId="0" fontId="3" fillId="0" borderId="0" xfId="1" applyFill="1" applyAlignment="1">
      <alignment horizontal="center"/>
    </xf>
    <xf numFmtId="0" fontId="3" fillId="2" borderId="0" xfId="1" applyFill="1"/>
    <xf numFmtId="0" fontId="3" fillId="2" borderId="0" xfId="1" quotePrefix="1" applyFill="1"/>
    <xf numFmtId="164" fontId="3" fillId="0" borderId="0" xfId="1" applyNumberFormat="1"/>
    <xf numFmtId="165" fontId="3" fillId="0" borderId="0" xfId="1" applyNumberFormat="1"/>
    <xf numFmtId="0" fontId="4" fillId="0" borderId="0" xfId="1" applyFont="1" applyFill="1" applyAlignment="1">
      <alignment horizontal="center" vertical="center" wrapText="1"/>
    </xf>
    <xf numFmtId="0" fontId="4" fillId="3" borderId="0" xfId="1" applyFont="1" applyFill="1" applyAlignment="1">
      <alignment horizontal="center" vertical="center" wrapText="1"/>
    </xf>
    <xf numFmtId="0" fontId="4" fillId="4" borderId="0" xfId="1" applyFont="1" applyFill="1" applyAlignment="1">
      <alignment horizontal="center" vertical="center" wrapText="1"/>
    </xf>
    <xf numFmtId="0" fontId="4" fillId="5" borderId="0" xfId="1" applyFont="1" applyFill="1" applyAlignment="1">
      <alignment horizontal="center" vertical="center" wrapText="1"/>
    </xf>
    <xf numFmtId="0" fontId="4" fillId="6" borderId="0" xfId="1" applyFont="1" applyFill="1" applyAlignment="1">
      <alignment horizontal="center" vertical="center" wrapText="1"/>
    </xf>
    <xf numFmtId="0" fontId="4" fillId="7" borderId="0" xfId="1" applyFont="1" applyFill="1" applyAlignment="1">
      <alignment horizontal="center" vertical="center" wrapText="1"/>
    </xf>
    <xf numFmtId="0" fontId="3" fillId="3" borderId="0" xfId="1" applyFill="1"/>
    <xf numFmtId="0" fontId="3" fillId="4" borderId="0" xfId="1" applyFill="1"/>
    <xf numFmtId="0" fontId="3" fillId="5" borderId="0" xfId="1" applyFill="1"/>
    <xf numFmtId="0" fontId="3" fillId="6" borderId="0" xfId="1" applyFill="1"/>
    <xf numFmtId="0" fontId="3" fillId="7" borderId="0" xfId="1" applyFill="1"/>
    <xf numFmtId="0" fontId="3" fillId="8" borderId="0" xfId="1" applyFill="1"/>
    <xf numFmtId="0" fontId="3" fillId="9" borderId="0" xfId="1" applyFill="1"/>
    <xf numFmtId="0" fontId="3" fillId="10" borderId="0" xfId="1" applyFill="1"/>
    <xf numFmtId="0" fontId="3" fillId="11" borderId="0" xfId="1" applyFill="1"/>
    <xf numFmtId="0" fontId="3" fillId="12" borderId="0" xfId="1" applyFill="1"/>
    <xf numFmtId="0" fontId="3" fillId="13" borderId="0" xfId="1" applyFill="1"/>
  </cellXfs>
  <cellStyles count="8">
    <cellStyle name="Normal" xfId="0" builtinId="0"/>
    <cellStyle name="Normal 2" xfId="1"/>
    <cellStyle name="Normal 3" xfId="2"/>
    <cellStyle name="Normal 4" xfId="3"/>
    <cellStyle name="Normal 5" xfId="4"/>
    <cellStyle name="Normal 6" xfId="5"/>
    <cellStyle name="Normal 7" xfId="6"/>
    <cellStyle name="Normal 8" xfId="7"/>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styles" Target="styles.xml"/><Relationship Id="rId21" Type="http://schemas.openxmlformats.org/officeDocument/2006/relationships/sharedStrings" Target="sharedStrings.xml"/><Relationship Id="rId22"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externalLink" Target="externalLinks/externalLink1.xml"/><Relationship Id="rId19" Type="http://schemas.openxmlformats.org/officeDocument/2006/relationships/theme" Target="theme/theme1.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TAS Diagram</a:t>
            </a:r>
          </a:p>
        </c:rich>
      </c:tx>
      <c:layout/>
      <c:overlay val="0"/>
    </c:title>
    <c:autoTitleDeleted val="0"/>
    <c:plotArea>
      <c:layout/>
      <c:scatterChart>
        <c:scatterStyle val="lineMarker"/>
        <c:varyColors val="0"/>
        <c:ser>
          <c:idx val="0"/>
          <c:order val="0"/>
          <c:tx>
            <c:v>A</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41.0</c:v>
                </c:pt>
                <c:pt idx="1">
                  <c:v>41.0</c:v>
                </c:pt>
                <c:pt idx="2">
                  <c:v>41.0</c:v>
                </c:pt>
                <c:pt idx="3">
                  <c:v>45.0</c:v>
                </c:pt>
                <c:pt idx="4">
                  <c:v>48.4</c:v>
                </c:pt>
                <c:pt idx="5">
                  <c:v>52.4</c:v>
                </c:pt>
                <c:pt idx="6">
                  <c:v>57.6</c:v>
                </c:pt>
                <c:pt idx="7">
                  <c:v>53.0</c:v>
                </c:pt>
                <c:pt idx="8">
                  <c:v>49.4</c:v>
                </c:pt>
                <c:pt idx="9">
                  <c:v>45.0</c:v>
                </c:pt>
                <c:pt idx="10">
                  <c:v>45.0</c:v>
                </c:pt>
                <c:pt idx="11">
                  <c:v>45.0</c:v>
                </c:pt>
              </c:numCache>
            </c:numRef>
          </c:xVal>
          <c:yVal>
            <c:numRef>
              <c:f>XTASChartData!$B$4:$B$15</c:f>
              <c:numCache>
                <c:formatCode>General</c:formatCode>
                <c:ptCount val="12"/>
                <c:pt idx="0">
                  <c:v>0.5</c:v>
                </c:pt>
                <c:pt idx="1">
                  <c:v>3.0</c:v>
                </c:pt>
                <c:pt idx="2">
                  <c:v>7.0</c:v>
                </c:pt>
                <c:pt idx="3">
                  <c:v>9.4</c:v>
                </c:pt>
                <c:pt idx="4">
                  <c:v>11.5</c:v>
                </c:pt>
                <c:pt idx="5">
                  <c:v>14.0</c:v>
                </c:pt>
                <c:pt idx="6">
                  <c:v>11.7</c:v>
                </c:pt>
                <c:pt idx="7">
                  <c:v>9.3</c:v>
                </c:pt>
                <c:pt idx="8">
                  <c:v>7.3</c:v>
                </c:pt>
                <c:pt idx="9">
                  <c:v>5.0</c:v>
                </c:pt>
                <c:pt idx="10">
                  <c:v>3.0</c:v>
                </c:pt>
                <c:pt idx="11">
                  <c:v>0.5</c:v>
                </c:pt>
              </c:numCache>
            </c:numRef>
          </c:yVal>
          <c:smooth val="0"/>
        </c:ser>
        <c:ser>
          <c:idx val="1"/>
          <c:order val="1"/>
          <c:tx>
            <c:v>B</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61.0</c:v>
                </c:pt>
              </c:numCache>
            </c:numRef>
          </c:xVal>
          <c:yVal>
            <c:numRef>
              <c:f>XTASChartData!$D$4:$D$5</c:f>
              <c:numCache>
                <c:formatCode>General</c:formatCode>
                <c:ptCount val="2"/>
                <c:pt idx="0">
                  <c:v>11.7</c:v>
                </c:pt>
                <c:pt idx="1">
                  <c:v>13.5</c:v>
                </c:pt>
              </c:numCache>
            </c:numRef>
          </c:yVal>
          <c:smooth val="0"/>
        </c:ser>
        <c:ser>
          <c:idx val="2"/>
          <c:order val="2"/>
          <c:tx>
            <c:v>C</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41.0</c:v>
                </c:pt>
                <c:pt idx="1">
                  <c:v>45.0</c:v>
                </c:pt>
              </c:numCache>
            </c:numRef>
          </c:xVal>
          <c:yVal>
            <c:numRef>
              <c:f>XTASChartData!$F$4:$F$5</c:f>
              <c:numCache>
                <c:formatCode>General</c:formatCode>
                <c:ptCount val="2"/>
                <c:pt idx="0">
                  <c:v>3.0</c:v>
                </c:pt>
                <c:pt idx="1">
                  <c:v>3.0</c:v>
                </c:pt>
              </c:numCache>
            </c:numRef>
          </c:yVal>
          <c:smooth val="0"/>
        </c:ser>
        <c:ser>
          <c:idx val="3"/>
          <c:order val="3"/>
          <c:tx>
            <c:v>D</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45.0</c:v>
                </c:pt>
                <c:pt idx="1">
                  <c:v>52.0</c:v>
                </c:pt>
                <c:pt idx="2">
                  <c:v>57.0</c:v>
                </c:pt>
                <c:pt idx="3">
                  <c:v>63.0</c:v>
                </c:pt>
                <c:pt idx="4">
                  <c:v>69.0</c:v>
                </c:pt>
                <c:pt idx="5">
                  <c:v>77.5</c:v>
                </c:pt>
              </c:numCache>
            </c:numRef>
          </c:xVal>
          <c:yVal>
            <c:numRef>
              <c:f>XTASChartData!$H$4:$H$9</c:f>
              <c:numCache>
                <c:formatCode>General</c:formatCode>
                <c:ptCount val="6"/>
                <c:pt idx="0">
                  <c:v>5.0</c:v>
                </c:pt>
                <c:pt idx="1">
                  <c:v>5.0</c:v>
                </c:pt>
                <c:pt idx="2">
                  <c:v>5.9</c:v>
                </c:pt>
                <c:pt idx="3">
                  <c:v>7.0</c:v>
                </c:pt>
                <c:pt idx="4">
                  <c:v>8.0</c:v>
                </c:pt>
                <c:pt idx="5">
                  <c:v>0.5</c:v>
                </c:pt>
              </c:numCache>
            </c:numRef>
          </c:yVal>
          <c:smooth val="0"/>
        </c:ser>
        <c:ser>
          <c:idx val="4"/>
          <c:order val="4"/>
          <c:tx>
            <c:v>E</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45.0</c:v>
                </c:pt>
                <c:pt idx="1">
                  <c:v>49.4</c:v>
                </c:pt>
                <c:pt idx="2">
                  <c:v>52.0</c:v>
                </c:pt>
                <c:pt idx="3">
                  <c:v>52.0</c:v>
                </c:pt>
              </c:numCache>
            </c:numRef>
          </c:xVal>
          <c:yVal>
            <c:numRef>
              <c:f>XTASChartData!$J$4:$J$7</c:f>
              <c:numCache>
                <c:formatCode>General</c:formatCode>
                <c:ptCount val="4"/>
                <c:pt idx="0">
                  <c:v>9.4</c:v>
                </c:pt>
                <c:pt idx="1">
                  <c:v>7.3</c:v>
                </c:pt>
                <c:pt idx="2">
                  <c:v>5.0</c:v>
                </c:pt>
                <c:pt idx="3">
                  <c:v>0.5</c:v>
                </c:pt>
              </c:numCache>
            </c:numRef>
          </c:yVal>
          <c:smooth val="0"/>
        </c:ser>
        <c:ser>
          <c:idx val="5"/>
          <c:order val="5"/>
          <c:tx>
            <c:v>F</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53.0</c:v>
                </c:pt>
                <c:pt idx="2">
                  <c:v>57.0</c:v>
                </c:pt>
                <c:pt idx="3">
                  <c:v>57.0</c:v>
                </c:pt>
              </c:numCache>
            </c:numRef>
          </c:xVal>
          <c:yVal>
            <c:numRef>
              <c:f>XTASChartData!$L$4:$L$7</c:f>
              <c:numCache>
                <c:formatCode>General</c:formatCode>
                <c:ptCount val="4"/>
                <c:pt idx="0">
                  <c:v>11.5</c:v>
                </c:pt>
                <c:pt idx="1">
                  <c:v>9.3</c:v>
                </c:pt>
                <c:pt idx="2">
                  <c:v>5.9</c:v>
                </c:pt>
                <c:pt idx="3">
                  <c:v>0.5</c:v>
                </c:pt>
              </c:numCache>
            </c:numRef>
          </c:yVal>
          <c:smooth val="0"/>
        </c:ser>
        <c:ser>
          <c:idx val="6"/>
          <c:order val="6"/>
          <c:tx>
            <c:v>G</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63.0</c:v>
                </c:pt>
                <c:pt idx="3">
                  <c:v>63.0</c:v>
                </c:pt>
              </c:numCache>
            </c:numRef>
          </c:xVal>
          <c:yVal>
            <c:numRef>
              <c:f>XTASChartData!$N$4:$N$7</c:f>
              <c:numCache>
                <c:formatCode>General</c:formatCode>
                <c:ptCount val="4"/>
                <c:pt idx="0">
                  <c:v>14.0</c:v>
                </c:pt>
                <c:pt idx="1">
                  <c:v>11.7</c:v>
                </c:pt>
                <c:pt idx="2">
                  <c:v>7.0</c:v>
                </c:pt>
                <c:pt idx="3">
                  <c:v>0.5</c:v>
                </c:pt>
              </c:numCache>
            </c:numRef>
          </c:yVal>
          <c:smooth val="0"/>
        </c:ser>
        <c:ser>
          <c:idx val="7"/>
          <c:order val="7"/>
          <c:tx>
            <c:v>H</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69.0</c:v>
                </c:pt>
                <c:pt idx="1">
                  <c:v>69.0</c:v>
                </c:pt>
              </c:numCache>
            </c:numRef>
          </c:xVal>
          <c:yVal>
            <c:numRef>
              <c:f>XTASChartData!$P$4:$P$5</c:f>
              <c:numCache>
                <c:formatCode>General</c:formatCode>
                <c:ptCount val="2"/>
                <c:pt idx="0">
                  <c:v>8.0</c:v>
                </c:pt>
                <c:pt idx="1">
                  <c:v>14.0</c:v>
                </c:pt>
              </c:numCache>
            </c:numRef>
          </c:yVal>
          <c:smooth val="0"/>
        </c:ser>
        <c:ser>
          <c:idx val="8"/>
          <c:order val="8"/>
          <c:tx>
            <c:v>I</c:v>
          </c:tx>
          <c:spPr>
            <a:ln>
              <a:solidFill>
                <a:srgbClr val="C00000"/>
              </a:solidFill>
            </a:ln>
          </c:spPr>
          <c:marker>
            <c:symbol val="diamond"/>
            <c:size val="5"/>
            <c:spPr>
              <a:ln>
                <a:solidFill>
                  <a:srgbClr val="C00000"/>
                </a:solidFill>
              </a:ln>
            </c:spPr>
          </c:marker>
          <c:dLbls>
            <c:dLbl>
              <c:idx val="0"/>
              <c:layout/>
              <c:tx>
                <c:rich>
                  <a:bodyPr/>
                  <a:lstStyle/>
                  <a:p>
                    <a:r>
                      <a:rPr lang="en-US"/>
                      <a:t>1361</a:t>
                    </a:r>
                  </a:p>
                </c:rich>
              </c:tx>
              <c:showLegendKey val="0"/>
              <c:showVal val="1"/>
              <c:showCatName val="0"/>
              <c:showSerName val="0"/>
              <c:showPercent val="0"/>
              <c:showBubbleSize val="0"/>
            </c:dLbl>
            <c:dLbl>
              <c:idx val="1"/>
              <c:layout/>
              <c:tx>
                <c:rich>
                  <a:bodyPr/>
                  <a:lstStyle/>
                  <a:p>
                    <a:endParaRPr lang="en-US"/>
                  </a:p>
                </c:rich>
              </c:tx>
              <c:showLegendKey val="0"/>
              <c:showVal val="1"/>
              <c:showCatName val="0"/>
              <c:showSerName val="0"/>
              <c:showPercent val="0"/>
              <c:showBubbleSize val="0"/>
            </c:dLbl>
            <c:dLbl>
              <c:idx val="2"/>
              <c:layout/>
              <c:tx>
                <c:rich>
                  <a:bodyPr/>
                  <a:lstStyle/>
                  <a:p>
                    <a:endParaRPr lang="en-US"/>
                  </a:p>
                </c:rich>
              </c:tx>
              <c:showLegendKey val="0"/>
              <c:showVal val="1"/>
              <c:showCatName val="0"/>
              <c:showSerName val="0"/>
              <c:showPercent val="0"/>
              <c:showBubbleSize val="0"/>
            </c:dLbl>
            <c:dLbl>
              <c:idx val="3"/>
              <c:layout/>
              <c:tx>
                <c:rich>
                  <a:bodyPr/>
                  <a:lstStyle/>
                  <a:p>
                    <a:endParaRPr lang="en-US"/>
                  </a:p>
                </c:rich>
              </c:tx>
              <c:showLegendKey val="0"/>
              <c:showVal val="1"/>
              <c:showCatName val="0"/>
              <c:showSerName val="0"/>
              <c:showPercent val="0"/>
              <c:showBubbleSize val="0"/>
            </c:dLbl>
            <c:dLbl>
              <c:idx val="4"/>
              <c:layout/>
              <c:tx>
                <c:rich>
                  <a:bodyPr/>
                  <a:lstStyle/>
                  <a:p>
                    <a:endParaRPr lang="en-US"/>
                  </a:p>
                </c:rich>
              </c:tx>
              <c:showLegendKey val="0"/>
              <c:showVal val="1"/>
              <c:showCatName val="0"/>
              <c:showSerName val="0"/>
              <c:showPercent val="0"/>
              <c:showBubbleSize val="0"/>
            </c:dLbl>
            <c:dLbl>
              <c:idx val="5"/>
              <c:layout/>
              <c:tx>
                <c:rich>
                  <a:bodyPr/>
                  <a:lstStyle/>
                  <a:p>
                    <a:endParaRPr lang="en-US"/>
                  </a:p>
                </c:rich>
              </c:tx>
              <c:showLegendKey val="0"/>
              <c:showVal val="1"/>
              <c:showCatName val="0"/>
              <c:showSerName val="0"/>
              <c:showPercent val="0"/>
              <c:showBubbleSize val="0"/>
            </c:dLbl>
            <c:dLbl>
              <c:idx val="6"/>
              <c:layout/>
              <c:tx>
                <c:rich>
                  <a:bodyPr/>
                  <a:lstStyle/>
                  <a:p>
                    <a:endParaRPr lang="en-US"/>
                  </a:p>
                </c:rich>
              </c:tx>
              <c:showLegendKey val="0"/>
              <c:showVal val="1"/>
              <c:showCatName val="0"/>
              <c:showSerName val="0"/>
              <c:showPercent val="0"/>
              <c:showBubbleSize val="0"/>
            </c:dLbl>
            <c:dLbl>
              <c:idx val="7"/>
              <c:layout/>
              <c:tx>
                <c:rich>
                  <a:bodyPr/>
                  <a:lstStyle/>
                  <a:p>
                    <a:endParaRPr lang="en-US"/>
                  </a:p>
                </c:rich>
              </c:tx>
              <c:showLegendKey val="0"/>
              <c:showVal val="1"/>
              <c:showCatName val="0"/>
              <c:showSerName val="0"/>
              <c:showPercent val="0"/>
              <c:showBubbleSize val="0"/>
            </c:dLbl>
            <c:dLbl>
              <c:idx val="8"/>
              <c:layout/>
              <c:tx>
                <c:rich>
                  <a:bodyPr/>
                  <a:lstStyle/>
                  <a:p>
                    <a:endParaRPr lang="en-US"/>
                  </a:p>
                </c:rich>
              </c:tx>
              <c:showLegendKey val="0"/>
              <c:showVal val="1"/>
              <c:showCatName val="0"/>
              <c:showSerName val="0"/>
              <c:showPercent val="0"/>
              <c:showBubbleSize val="0"/>
            </c:dLbl>
            <c:dLbl>
              <c:idx val="9"/>
              <c:layout/>
              <c:tx>
                <c:rich>
                  <a:bodyPr/>
                  <a:lstStyle/>
                  <a:p>
                    <a:endParaRPr lang="en-US"/>
                  </a:p>
                </c:rich>
              </c:tx>
              <c:showLegendKey val="0"/>
              <c:showVal val="1"/>
              <c:showCatName val="0"/>
              <c:showSerName val="0"/>
              <c:showPercent val="0"/>
              <c:showBubbleSize val="0"/>
            </c:dLbl>
            <c:dLbl>
              <c:idx val="10"/>
              <c:layout/>
              <c:tx>
                <c:rich>
                  <a:bodyPr/>
                  <a:lstStyle/>
                  <a:p>
                    <a:endParaRPr lang="en-US"/>
                  </a:p>
                </c:rich>
              </c:tx>
              <c:showLegendKey val="0"/>
              <c:showVal val="1"/>
              <c:showCatName val="0"/>
              <c:showSerName val="0"/>
              <c:showPercent val="0"/>
              <c:showBubbleSize val="0"/>
            </c:dLbl>
            <c:dLbl>
              <c:idx val="11"/>
              <c:layout/>
              <c:tx>
                <c:rich>
                  <a:bodyPr/>
                  <a:lstStyle/>
                  <a:p>
                    <a:endParaRPr lang="en-US"/>
                  </a:p>
                </c:rich>
              </c:tx>
              <c:showLegendKey val="0"/>
              <c:showVal val="1"/>
              <c:showCatName val="0"/>
              <c:showSerName val="0"/>
              <c:showPercent val="0"/>
              <c:showBubbleSize val="0"/>
            </c:dLbl>
            <c:dLbl>
              <c:idx val="12"/>
              <c:layout/>
              <c:tx>
                <c:rich>
                  <a:bodyPr/>
                  <a:lstStyle/>
                  <a:p>
                    <a:endParaRPr lang="en-US"/>
                  </a:p>
                </c:rich>
              </c:tx>
              <c:showLegendKey val="0"/>
              <c:showVal val="1"/>
              <c:showCatName val="0"/>
              <c:showSerName val="0"/>
              <c:showPercent val="0"/>
              <c:showBubbleSize val="0"/>
            </c:dLbl>
            <c:dLbl>
              <c:idx val="13"/>
              <c:layout/>
              <c:tx>
                <c:rich>
                  <a:bodyPr/>
                  <a:lstStyle/>
                  <a:p>
                    <a:endParaRPr lang="en-US"/>
                  </a:p>
                </c:rich>
              </c:tx>
              <c:showLegendKey val="0"/>
              <c:showVal val="1"/>
              <c:showCatName val="0"/>
              <c:showSerName val="0"/>
              <c:showPercent val="0"/>
              <c:showBubbleSize val="0"/>
            </c:dLbl>
            <c:dLbl>
              <c:idx val="14"/>
              <c:layout/>
              <c:tx>
                <c:rich>
                  <a:bodyPr/>
                  <a:lstStyle/>
                  <a:p>
                    <a:endParaRPr lang="en-US"/>
                  </a:p>
                </c:rich>
              </c:tx>
              <c:showLegendKey val="0"/>
              <c:showVal val="1"/>
              <c:showCatName val="0"/>
              <c:showSerName val="0"/>
              <c:showPercent val="0"/>
              <c:showBubbleSize val="0"/>
            </c:dLbl>
            <c:dLbl>
              <c:idx val="15"/>
              <c:layout/>
              <c:tx>
                <c:rich>
                  <a:bodyPr/>
                  <a:lstStyle/>
                  <a:p>
                    <a:endParaRPr lang="en-US"/>
                  </a:p>
                </c:rich>
              </c:tx>
              <c:showLegendKey val="0"/>
              <c:showVal val="1"/>
              <c:showCatName val="0"/>
              <c:showSerName val="0"/>
              <c:showPercent val="0"/>
              <c:showBubbleSize val="0"/>
            </c:dLbl>
            <c:dLbl>
              <c:idx val="16"/>
              <c:layout/>
              <c:tx>
                <c:rich>
                  <a:bodyPr/>
                  <a:lstStyle/>
                  <a:p>
                    <a:endParaRPr lang="en-US"/>
                  </a:p>
                </c:rich>
              </c:tx>
              <c:showLegendKey val="0"/>
              <c:showVal val="1"/>
              <c:showCatName val="0"/>
              <c:showSerName val="0"/>
              <c:showPercent val="0"/>
              <c:showBubbleSize val="0"/>
            </c:dLbl>
            <c:dLbl>
              <c:idx val="17"/>
              <c:layout/>
              <c:tx>
                <c:rich>
                  <a:bodyPr/>
                  <a:lstStyle/>
                  <a:p>
                    <a:endParaRPr lang="en-US"/>
                  </a:p>
                </c:rich>
              </c:tx>
              <c:showLegendKey val="0"/>
              <c:showVal val="1"/>
              <c:showCatName val="0"/>
              <c:showSerName val="0"/>
              <c:showPercent val="0"/>
              <c:showBubbleSize val="0"/>
            </c:dLbl>
            <c:dLbl>
              <c:idx val="18"/>
              <c:layout/>
              <c:tx>
                <c:rich>
                  <a:bodyPr/>
                  <a:lstStyle/>
                  <a:p>
                    <a:endParaRPr lang="en-US"/>
                  </a:p>
                </c:rich>
              </c:tx>
              <c:showLegendKey val="0"/>
              <c:showVal val="1"/>
              <c:showCatName val="0"/>
              <c:showSerName val="0"/>
              <c:showPercent val="0"/>
              <c:showBubbleSize val="0"/>
            </c:dLbl>
            <c:dLbl>
              <c:idx val="19"/>
              <c:layout/>
              <c:tx>
                <c:rich>
                  <a:bodyPr/>
                  <a:lstStyle/>
                  <a:p>
                    <a:endParaRPr lang="en-US"/>
                  </a:p>
                </c:rich>
              </c:tx>
              <c:showLegendKey val="0"/>
              <c:showVal val="1"/>
              <c:showCatName val="0"/>
              <c:showSerName val="0"/>
              <c:showPercent val="0"/>
              <c:showBubbleSize val="0"/>
            </c:dLbl>
            <c:dLbl>
              <c:idx val="20"/>
              <c:layout/>
              <c:tx>
                <c:rich>
                  <a:bodyPr/>
                  <a:lstStyle/>
                  <a:p>
                    <a:endParaRPr lang="en-US"/>
                  </a:p>
                </c:rich>
              </c:tx>
              <c:showLegendKey val="0"/>
              <c:showVal val="1"/>
              <c:showCatName val="0"/>
              <c:showSerName val="0"/>
              <c:showPercent val="0"/>
              <c:showBubbleSize val="0"/>
            </c:dLbl>
            <c:dLbl>
              <c:idx val="21"/>
              <c:layout/>
              <c:tx>
                <c:rich>
                  <a:bodyPr/>
                  <a:lstStyle/>
                  <a:p>
                    <a:endParaRPr lang="en-US"/>
                  </a:p>
                </c:rich>
              </c:tx>
              <c:showLegendKey val="0"/>
              <c:showVal val="1"/>
              <c:showCatName val="0"/>
              <c:showSerName val="0"/>
              <c:showPercent val="0"/>
              <c:showBubbleSize val="0"/>
            </c:dLbl>
            <c:dLbl>
              <c:idx val="22"/>
              <c:layout/>
              <c:tx>
                <c:rich>
                  <a:bodyPr/>
                  <a:lstStyle/>
                  <a:p>
                    <a:endParaRPr lang="en-US"/>
                  </a:p>
                </c:rich>
              </c:tx>
              <c:showLegendKey val="0"/>
              <c:showVal val="1"/>
              <c:showCatName val="0"/>
              <c:showSerName val="0"/>
              <c:showPercent val="0"/>
              <c:showBubbleSize val="0"/>
            </c:dLbl>
            <c:dLbl>
              <c:idx val="23"/>
              <c:layout/>
              <c:tx>
                <c:rich>
                  <a:bodyPr/>
                  <a:lstStyle/>
                  <a:p>
                    <a:endParaRPr lang="en-US"/>
                  </a:p>
                </c:rich>
              </c:tx>
              <c:showLegendKey val="0"/>
              <c:showVal val="1"/>
              <c:showCatName val="0"/>
              <c:showSerName val="0"/>
              <c:showPercent val="0"/>
              <c:showBubbleSize val="0"/>
            </c:dLbl>
            <c:dLbl>
              <c:idx val="24"/>
              <c:layout/>
              <c:tx>
                <c:rich>
                  <a:bodyPr/>
                  <a:lstStyle/>
                  <a:p>
                    <a:endParaRPr lang="en-US"/>
                  </a:p>
                </c:rich>
              </c:tx>
              <c:showLegendKey val="0"/>
              <c:showVal val="1"/>
              <c:showCatName val="0"/>
              <c:showSerName val="0"/>
              <c:showPercent val="0"/>
              <c:showBubbleSize val="0"/>
            </c:dLbl>
            <c:dLbl>
              <c:idx val="25"/>
              <c:layout/>
              <c:tx>
                <c:rich>
                  <a:bodyPr/>
                  <a:lstStyle/>
                  <a:p>
                    <a:endParaRPr lang="en-US"/>
                  </a:p>
                </c:rich>
              </c:tx>
              <c:showLegendKey val="0"/>
              <c:showVal val="1"/>
              <c:showCatName val="0"/>
              <c:showSerName val="0"/>
              <c:showPercent val="0"/>
              <c:showBubbleSize val="0"/>
            </c:dLbl>
            <c:dLbl>
              <c:idx val="26"/>
              <c:layout/>
              <c:tx>
                <c:rich>
                  <a:bodyPr/>
                  <a:lstStyle/>
                  <a:p>
                    <a:endParaRPr lang="en-US"/>
                  </a:p>
                </c:rich>
              </c:tx>
              <c:showLegendKey val="0"/>
              <c:showVal val="1"/>
              <c:showCatName val="0"/>
              <c:showSerName val="0"/>
              <c:showPercent val="0"/>
              <c:showBubbleSize val="0"/>
            </c:dLbl>
            <c:dLbl>
              <c:idx val="27"/>
              <c:layout/>
              <c:tx>
                <c:rich>
                  <a:bodyPr/>
                  <a:lstStyle/>
                  <a:p>
                    <a:endParaRPr lang="en-US"/>
                  </a:p>
                </c:rich>
              </c:tx>
              <c:showLegendKey val="0"/>
              <c:showVal val="1"/>
              <c:showCatName val="0"/>
              <c:showSerName val="0"/>
              <c:showPercent val="0"/>
              <c:showBubbleSize val="0"/>
            </c:dLbl>
            <c:dLbl>
              <c:idx val="28"/>
              <c:layout/>
              <c:tx>
                <c:rich>
                  <a:bodyPr/>
                  <a:lstStyle/>
                  <a:p>
                    <a:endParaRPr lang="en-US"/>
                  </a:p>
                </c:rich>
              </c:tx>
              <c:showLegendKey val="0"/>
              <c:showVal val="1"/>
              <c:showCatName val="0"/>
              <c:showSerName val="0"/>
              <c:showPercent val="0"/>
              <c:showBubbleSize val="0"/>
            </c:dLbl>
            <c:dLbl>
              <c:idx val="29"/>
              <c:layout/>
              <c:tx>
                <c:rich>
                  <a:bodyPr/>
                  <a:lstStyle/>
                  <a:p>
                    <a:endParaRPr lang="en-US"/>
                  </a:p>
                </c:rich>
              </c:tx>
              <c:showLegendKey val="0"/>
              <c:showVal val="1"/>
              <c:showCatName val="0"/>
              <c:showSerName val="0"/>
              <c:showPercent val="0"/>
              <c:showBubbleSize val="0"/>
            </c:dLbl>
            <c:dLbl>
              <c:idx val="30"/>
              <c:layout/>
              <c:tx>
                <c:rich>
                  <a:bodyPr/>
                  <a:lstStyle/>
                  <a:p>
                    <a:r>
                      <a:rPr lang="en-US"/>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XChartData!$FB$7:$FB$37</c:f>
              <c:numCache>
                <c:formatCode>General</c:formatCode>
                <c:ptCount val="31"/>
                <c:pt idx="0">
                  <c:v>53.4974690685987</c:v>
                </c:pt>
                <c:pt idx="1">
                  <c:v>53.6722371260983</c:v>
                </c:pt>
                <c:pt idx="2">
                  <c:v>54.06802562328986</c:v>
                </c:pt>
                <c:pt idx="3">
                  <c:v>54.45382474902025</c:v>
                </c:pt>
                <c:pt idx="4">
                  <c:v>54.82941106948113</c:v>
                </c:pt>
                <c:pt idx="5">
                  <c:v>55.19466905110257</c:v>
                </c:pt>
                <c:pt idx="6">
                  <c:v>55.5495941803162</c:v>
                </c:pt>
                <c:pt idx="7">
                  <c:v>55.89429691953561</c:v>
                </c:pt>
                <c:pt idx="8">
                  <c:v>56.2290079391511</c:v>
                </c:pt>
                <c:pt idx="9">
                  <c:v>56.55407565002921</c:v>
                </c:pt>
                <c:pt idx="10">
                  <c:v>56.87000740804493</c:v>
                </c:pt>
                <c:pt idx="11">
                  <c:v>57.17750345076402</c:v>
                </c:pt>
                <c:pt idx="12">
                  <c:v>57.35526700366511</c:v>
                </c:pt>
                <c:pt idx="13">
                  <c:v>57.78907922173681</c:v>
                </c:pt>
                <c:pt idx="14">
                  <c:v>58.78568350807338</c:v>
                </c:pt>
                <c:pt idx="15">
                  <c:v>59.79822258839754</c:v>
                </c:pt>
                <c:pt idx="16">
                  <c:v>60.8694839344591</c:v>
                </c:pt>
                <c:pt idx="17">
                  <c:v>62.16007851321277</c:v>
                </c:pt>
                <c:pt idx="18">
                  <c:v>63.59867643898172</c:v>
                </c:pt>
                <c:pt idx="19">
                  <c:v>64.96005460012248</c:v>
                </c:pt>
                <c:pt idx="20">
                  <c:v>66.64118895925097</c:v>
                </c:pt>
                <c:pt idx="21">
                  <c:v>68.21893620576192</c:v>
                </c:pt>
                <c:pt idx="22">
                  <c:v>69.84656283843201</c:v>
                </c:pt>
                <c:pt idx="23">
                  <c:v>71.36047460566547</c:v>
                </c:pt>
                <c:pt idx="24">
                  <c:v>72.7186910954921</c:v>
                </c:pt>
                <c:pt idx="25">
                  <c:v>73.93067542153158</c:v>
                </c:pt>
                <c:pt idx="26">
                  <c:v>75.00770769713665</c:v>
                </c:pt>
                <c:pt idx="27">
                  <c:v>75.9629923815453</c:v>
                </c:pt>
                <c:pt idx="28">
                  <c:v>76.6461229206263</c:v>
                </c:pt>
                <c:pt idx="29">
                  <c:v>76.42789319712013</c:v>
                </c:pt>
                <c:pt idx="30">
                  <c:v>76.15679603843304</c:v>
                </c:pt>
              </c:numCache>
            </c:numRef>
          </c:xVal>
          <c:yVal>
            <c:numRef>
              <c:f>XChartData!$FC$7:$FC$37</c:f>
              <c:numCache>
                <c:formatCode>General</c:formatCode>
                <c:ptCount val="31"/>
                <c:pt idx="0">
                  <c:v>3.128911013790723</c:v>
                </c:pt>
                <c:pt idx="1">
                  <c:v>3.165117023975983</c:v>
                </c:pt>
                <c:pt idx="2">
                  <c:v>3.253374787403333</c:v>
                </c:pt>
                <c:pt idx="3">
                  <c:v>3.33869282310323</c:v>
                </c:pt>
                <c:pt idx="4">
                  <c:v>3.421050655604589</c:v>
                </c:pt>
                <c:pt idx="5">
                  <c:v>3.500448479080342</c:v>
                </c:pt>
                <c:pt idx="6">
                  <c:v>3.576907146484134</c:v>
                </c:pt>
                <c:pt idx="7">
                  <c:v>3.650468077778391</c:v>
                </c:pt>
                <c:pt idx="8">
                  <c:v>3.721193135524706</c:v>
                </c:pt>
                <c:pt idx="9">
                  <c:v>3.789163570589286</c:v>
                </c:pt>
                <c:pt idx="10">
                  <c:v>3.854483060498074</c:v>
                </c:pt>
                <c:pt idx="11">
                  <c:v>3.917279665908094</c:v>
                </c:pt>
                <c:pt idx="12">
                  <c:v>3.996865184564584</c:v>
                </c:pt>
                <c:pt idx="13">
                  <c:v>4.254096245230285</c:v>
                </c:pt>
                <c:pt idx="14">
                  <c:v>4.607368442754905</c:v>
                </c:pt>
                <c:pt idx="15">
                  <c:v>4.934184648775227</c:v>
                </c:pt>
                <c:pt idx="16">
                  <c:v>5.239850936977016</c:v>
                </c:pt>
                <c:pt idx="17">
                  <c:v>5.540174325639953</c:v>
                </c:pt>
                <c:pt idx="18">
                  <c:v>5.826116072566569</c:v>
                </c:pt>
                <c:pt idx="19">
                  <c:v>6.077680317426434</c:v>
                </c:pt>
                <c:pt idx="20">
                  <c:v>6.352363604272483</c:v>
                </c:pt>
                <c:pt idx="21">
                  <c:v>6.581965060251301</c:v>
                </c:pt>
                <c:pt idx="22">
                  <c:v>6.767201296238767</c:v>
                </c:pt>
                <c:pt idx="23">
                  <c:v>6.919129162902116</c:v>
                </c:pt>
                <c:pt idx="24">
                  <c:v>7.039704397923046</c:v>
                </c:pt>
                <c:pt idx="25">
                  <c:v>7.134228796427697</c:v>
                </c:pt>
                <c:pt idx="26">
                  <c:v>7.20728345715972</c:v>
                </c:pt>
                <c:pt idx="27">
                  <c:v>7.26267905190946</c:v>
                </c:pt>
                <c:pt idx="28">
                  <c:v>7.41339218459416</c:v>
                </c:pt>
                <c:pt idx="29">
                  <c:v>8.054470191586034</c:v>
                </c:pt>
                <c:pt idx="30">
                  <c:v>8.59954680025895</c:v>
                </c:pt>
              </c:numCache>
            </c:numRef>
          </c:yVal>
          <c:smooth val="0"/>
        </c:ser>
        <c:dLbls>
          <c:showLegendKey val="0"/>
          <c:showVal val="0"/>
          <c:showCatName val="0"/>
          <c:showSerName val="0"/>
          <c:showPercent val="0"/>
          <c:showBubbleSize val="0"/>
        </c:dLbls>
        <c:axId val="-2116182792"/>
        <c:axId val="-2144089432"/>
      </c:scatterChart>
      <c:valAx>
        <c:axId val="-2116182792"/>
        <c:scaling>
          <c:orientation val="minMax"/>
          <c:max val="78.0"/>
          <c:min val="36.0"/>
        </c:scaling>
        <c:delete val="0"/>
        <c:axPos val="b"/>
        <c:title>
          <c:tx>
            <c:rich>
              <a:bodyPr/>
              <a:lstStyle/>
              <a:p>
                <a:pPr>
                  <a:defRPr lang="fi-FI"/>
                </a:pPr>
                <a:r>
                  <a:rPr lang="en-US"/>
                  <a:t>SiO2</a:t>
                </a:r>
              </a:p>
            </c:rich>
          </c:tx>
          <c:layout/>
          <c:overlay val="0"/>
        </c:title>
        <c:numFmt formatCode="0" sourceLinked="1"/>
        <c:majorTickMark val="out"/>
        <c:minorTickMark val="none"/>
        <c:tickLblPos val="nextTo"/>
        <c:crossAx val="-2144089432"/>
        <c:crosses val="autoZero"/>
        <c:crossBetween val="midCat"/>
      </c:valAx>
      <c:valAx>
        <c:axId val="-2144089432"/>
        <c:scaling>
          <c:orientation val="minMax"/>
          <c:max val="16.0"/>
          <c:min val="0.0"/>
        </c:scaling>
        <c:delete val="0"/>
        <c:axPos val="l"/>
        <c:majorGridlines>
          <c:spPr>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majorGridlines>
        <c:title>
          <c:tx>
            <c:rich>
              <a:bodyPr/>
              <a:lstStyle/>
              <a:p>
                <a:pPr>
                  <a:defRPr lang="fi-FI"/>
                </a:pPr>
                <a:r>
                  <a:rPr lang="en-US"/>
                  <a:t>K2O+Na2O</a:t>
                </a:r>
              </a:p>
            </c:rich>
          </c:tx>
          <c:layout/>
          <c:overlay val="0"/>
        </c:title>
        <c:numFmt formatCode="General" sourceLinked="1"/>
        <c:majorTickMark val="out"/>
        <c:minorTickMark val="none"/>
        <c:tickLblPos val="nextTo"/>
        <c:crossAx val="-2116182792"/>
        <c:crosses val="min"/>
        <c:crossBetween val="midCat"/>
        <c:majorUnit val="2.0"/>
      </c:valAx>
    </c:plotArea>
    <c:plotVisOnly val="1"/>
    <c:dispBlanksAs val="gap"/>
    <c:showDLblsOverMax val="0"/>
  </c:chart>
  <c:printSettings>
    <c:headerFooter/>
    <c:pageMargins b="1.0" l="0.75" r="0.75" t="1.0"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SiO2</a:t>
            </a:r>
          </a:p>
        </c:rich>
      </c:tx>
      <c:overlay val="0"/>
    </c:title>
    <c:autoTitleDeleted val="0"/>
    <c:plotArea>
      <c:layout/>
      <c:scatterChart>
        <c:scatterStyle val="lineMarker"/>
        <c:varyColors val="0"/>
        <c:ser>
          <c:idx val="0"/>
          <c:order val="0"/>
          <c:tx>
            <c:v>XChartData!$AG$2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XChartData!$AG$7:$AG$37</c:f>
              <c:numCache>
                <c:formatCode>General</c:formatCode>
                <c:ptCount val="31"/>
                <c:pt idx="0">
                  <c:v>53.4974690685987</c:v>
                </c:pt>
                <c:pt idx="1">
                  <c:v>53.6722371260983</c:v>
                </c:pt>
                <c:pt idx="2">
                  <c:v>54.06802562328986</c:v>
                </c:pt>
                <c:pt idx="3">
                  <c:v>54.45382474902025</c:v>
                </c:pt>
                <c:pt idx="4">
                  <c:v>54.82941106948113</c:v>
                </c:pt>
                <c:pt idx="5">
                  <c:v>55.19466905110257</c:v>
                </c:pt>
                <c:pt idx="6">
                  <c:v>55.5495941803162</c:v>
                </c:pt>
                <c:pt idx="7">
                  <c:v>55.89429691953561</c:v>
                </c:pt>
                <c:pt idx="8">
                  <c:v>56.2290079391511</c:v>
                </c:pt>
                <c:pt idx="9">
                  <c:v>56.55407565002921</c:v>
                </c:pt>
                <c:pt idx="10">
                  <c:v>56.87000740804493</c:v>
                </c:pt>
                <c:pt idx="11">
                  <c:v>57.17750345076402</c:v>
                </c:pt>
                <c:pt idx="12">
                  <c:v>57.35526700366511</c:v>
                </c:pt>
                <c:pt idx="13">
                  <c:v>57.78907922173681</c:v>
                </c:pt>
                <c:pt idx="14">
                  <c:v>58.78568350807338</c:v>
                </c:pt>
                <c:pt idx="15">
                  <c:v>59.79822258839754</c:v>
                </c:pt>
                <c:pt idx="16">
                  <c:v>60.8694839344591</c:v>
                </c:pt>
                <c:pt idx="17">
                  <c:v>62.16007851321277</c:v>
                </c:pt>
                <c:pt idx="18">
                  <c:v>63.59867643898172</c:v>
                </c:pt>
                <c:pt idx="19">
                  <c:v>64.96005460012248</c:v>
                </c:pt>
                <c:pt idx="20">
                  <c:v>66.64118895925097</c:v>
                </c:pt>
                <c:pt idx="21">
                  <c:v>68.21893620576192</c:v>
                </c:pt>
                <c:pt idx="22">
                  <c:v>69.84656283843201</c:v>
                </c:pt>
                <c:pt idx="23">
                  <c:v>71.36047460566547</c:v>
                </c:pt>
                <c:pt idx="24">
                  <c:v>72.7186910954921</c:v>
                </c:pt>
                <c:pt idx="25">
                  <c:v>73.93067542153158</c:v>
                </c:pt>
                <c:pt idx="26">
                  <c:v>75.00770769713665</c:v>
                </c:pt>
                <c:pt idx="27">
                  <c:v>75.9629923815453</c:v>
                </c:pt>
                <c:pt idx="28">
                  <c:v>76.6461229206263</c:v>
                </c:pt>
                <c:pt idx="29">
                  <c:v>76.42789319712013</c:v>
                </c:pt>
                <c:pt idx="30">
                  <c:v>76.15679603843304</c:v>
                </c:pt>
              </c:numCache>
            </c:numRef>
          </c:xVal>
          <c:yVal>
            <c:numRef>
              <c:f>XChartData!$AH$7:$AH$37</c:f>
              <c:numCache>
                <c:formatCode>General</c:formatCode>
                <c:ptCount val="31"/>
                <c:pt idx="0">
                  <c:v>7.096804476074249</c:v>
                </c:pt>
                <c:pt idx="1">
                  <c:v>7.176389852355737</c:v>
                </c:pt>
                <c:pt idx="2">
                  <c:v>7.369909268032076</c:v>
                </c:pt>
                <c:pt idx="3">
                  <c:v>7.556705722988057</c:v>
                </c:pt>
                <c:pt idx="4">
                  <c:v>7.736757186622066</c:v>
                </c:pt>
                <c:pt idx="5">
                  <c:v>7.910085955904823</c:v>
                </c:pt>
                <c:pt idx="6">
                  <c:v>8.076758376865122</c:v>
                </c:pt>
                <c:pt idx="7">
                  <c:v>8.236884401421532</c:v>
                </c:pt>
                <c:pt idx="8">
                  <c:v>8.390617111959967</c:v>
                </c:pt>
                <c:pt idx="9">
                  <c:v>8.538150538584867</c:v>
                </c:pt>
                <c:pt idx="10">
                  <c:v>8.67972594568692</c:v>
                </c:pt>
                <c:pt idx="11">
                  <c:v>8.815635847165095</c:v>
                </c:pt>
                <c:pt idx="12">
                  <c:v>8.963101293063493</c:v>
                </c:pt>
                <c:pt idx="13">
                  <c:v>8.392102406344664</c:v>
                </c:pt>
                <c:pt idx="14">
                  <c:v>7.775159255825381</c:v>
                </c:pt>
                <c:pt idx="15">
                  <c:v>7.214100394939579</c:v>
                </c:pt>
                <c:pt idx="16">
                  <c:v>6.70695510167988</c:v>
                </c:pt>
                <c:pt idx="17">
                  <c:v>6.259939398323226</c:v>
                </c:pt>
                <c:pt idx="18">
                  <c:v>5.864915159340247</c:v>
                </c:pt>
                <c:pt idx="19">
                  <c:v>5.505540718173112</c:v>
                </c:pt>
                <c:pt idx="20">
                  <c:v>5.112287067465818</c:v>
                </c:pt>
                <c:pt idx="21">
                  <c:v>4.763894162751487</c:v>
                </c:pt>
                <c:pt idx="22">
                  <c:v>4.435438297625809</c:v>
                </c:pt>
                <c:pt idx="23">
                  <c:v>4.164491095927978</c:v>
                </c:pt>
                <c:pt idx="24">
                  <c:v>3.928524076827898</c:v>
                </c:pt>
                <c:pt idx="25">
                  <c:v>3.720083651634597</c:v>
                </c:pt>
                <c:pt idx="26">
                  <c:v>3.533503881487726</c:v>
                </c:pt>
                <c:pt idx="27">
                  <c:v>3.365067605477624</c:v>
                </c:pt>
                <c:pt idx="28">
                  <c:v>3.225894554546778</c:v>
                </c:pt>
                <c:pt idx="29">
                  <c:v>3.163934339956689</c:v>
                </c:pt>
                <c:pt idx="30">
                  <c:v>3.120880392220776</c:v>
                </c:pt>
              </c:numCache>
            </c:numRef>
          </c:yVal>
          <c:smooth val="0"/>
        </c:ser>
        <c:dLbls>
          <c:showLegendKey val="0"/>
          <c:showVal val="0"/>
          <c:showCatName val="0"/>
          <c:showSerName val="0"/>
          <c:showPercent val="0"/>
          <c:showBubbleSize val="0"/>
        </c:dLbls>
        <c:axId val="-2142315848"/>
        <c:axId val="-2116218712"/>
      </c:scatterChart>
      <c:valAx>
        <c:axId val="-214231584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6218712"/>
        <c:crosses val="autoZero"/>
        <c:crossBetween val="midCat"/>
      </c:valAx>
      <c:valAx>
        <c:axId val="-2116218712"/>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42315848"/>
        <c:crosses val="autoZero"/>
        <c:crossBetween val="midCat"/>
      </c:valAx>
    </c:plotArea>
    <c:plotVisOnly val="1"/>
    <c:dispBlanksAs val="gap"/>
    <c:showDLblsOverMax val="0"/>
  </c:chart>
  <c:printSettings>
    <c:headerFooter/>
    <c:pageMargins b="1.0" l="0.75" r="0.75" t="1.0"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SiO2</a:t>
            </a:r>
          </a:p>
        </c:rich>
      </c:tx>
      <c:overlay val="0"/>
    </c:title>
    <c:autoTitleDeleted val="0"/>
    <c:plotArea>
      <c:layout/>
      <c:scatterChart>
        <c:scatterStyle val="lineMarker"/>
        <c:varyColors val="0"/>
        <c:ser>
          <c:idx val="0"/>
          <c:order val="0"/>
          <c:tx>
            <c:v>XChartData!$AL$2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XChartData!$AL$7:$AL$37</c:f>
              <c:numCache>
                <c:formatCode>General</c:formatCode>
                <c:ptCount val="31"/>
                <c:pt idx="0">
                  <c:v>53.4974690685987</c:v>
                </c:pt>
                <c:pt idx="1">
                  <c:v>53.6722371260983</c:v>
                </c:pt>
                <c:pt idx="2">
                  <c:v>54.06802562328986</c:v>
                </c:pt>
                <c:pt idx="3">
                  <c:v>54.45382474902025</c:v>
                </c:pt>
                <c:pt idx="4">
                  <c:v>54.82941106948113</c:v>
                </c:pt>
                <c:pt idx="5">
                  <c:v>55.19466905110257</c:v>
                </c:pt>
                <c:pt idx="6">
                  <c:v>55.5495941803162</c:v>
                </c:pt>
                <c:pt idx="7">
                  <c:v>55.89429691953561</c:v>
                </c:pt>
                <c:pt idx="8">
                  <c:v>56.2290079391511</c:v>
                </c:pt>
                <c:pt idx="9">
                  <c:v>56.55407565002921</c:v>
                </c:pt>
                <c:pt idx="10">
                  <c:v>56.87000740804493</c:v>
                </c:pt>
                <c:pt idx="11">
                  <c:v>57.17750345076402</c:v>
                </c:pt>
                <c:pt idx="12">
                  <c:v>57.35526700366511</c:v>
                </c:pt>
                <c:pt idx="13">
                  <c:v>57.78907922173681</c:v>
                </c:pt>
                <c:pt idx="14">
                  <c:v>58.78568350807338</c:v>
                </c:pt>
                <c:pt idx="15">
                  <c:v>59.79822258839754</c:v>
                </c:pt>
                <c:pt idx="16">
                  <c:v>60.8694839344591</c:v>
                </c:pt>
                <c:pt idx="17">
                  <c:v>62.16007851321277</c:v>
                </c:pt>
                <c:pt idx="18">
                  <c:v>63.59867643898172</c:v>
                </c:pt>
                <c:pt idx="19">
                  <c:v>64.96005460012248</c:v>
                </c:pt>
                <c:pt idx="20">
                  <c:v>66.64118895925097</c:v>
                </c:pt>
                <c:pt idx="21">
                  <c:v>68.21893620576192</c:v>
                </c:pt>
                <c:pt idx="22">
                  <c:v>69.84656283843201</c:v>
                </c:pt>
                <c:pt idx="23">
                  <c:v>71.36047460566547</c:v>
                </c:pt>
                <c:pt idx="24">
                  <c:v>72.7186910954921</c:v>
                </c:pt>
                <c:pt idx="25">
                  <c:v>73.93067542153158</c:v>
                </c:pt>
                <c:pt idx="26">
                  <c:v>75.00770769713665</c:v>
                </c:pt>
                <c:pt idx="27">
                  <c:v>75.9629923815453</c:v>
                </c:pt>
                <c:pt idx="28">
                  <c:v>76.6461229206263</c:v>
                </c:pt>
                <c:pt idx="29">
                  <c:v>76.42789319712013</c:v>
                </c:pt>
                <c:pt idx="30">
                  <c:v>76.15679603843304</c:v>
                </c:pt>
              </c:numCache>
            </c:numRef>
          </c:xVal>
          <c:yVal>
            <c:numRef>
              <c:f>XChartData!$AM$7:$AM$37</c:f>
              <c:numCache>
                <c:formatCode>General</c:formatCode>
                <c:ptCount val="31"/>
                <c:pt idx="0">
                  <c:v>2.29979894704492</c:v>
                </c:pt>
                <c:pt idx="1">
                  <c:v>2.326410935603798</c:v>
                </c:pt>
                <c:pt idx="2">
                  <c:v>2.39128178380119</c:v>
                </c:pt>
                <c:pt idx="3">
                  <c:v>2.453991885750955</c:v>
                </c:pt>
                <c:pt idx="4">
                  <c:v>2.514526191658884</c:v>
                </c:pt>
                <c:pt idx="5">
                  <c:v>2.572884844245173</c:v>
                </c:pt>
                <c:pt idx="6">
                  <c:v>2.629083170759637</c:v>
                </c:pt>
                <c:pt idx="7">
                  <c:v>2.68315161552797</c:v>
                </c:pt>
                <c:pt idx="8">
                  <c:v>2.735135648508695</c:v>
                </c:pt>
                <c:pt idx="9">
                  <c:v>2.785094990370046</c:v>
                </c:pt>
                <c:pt idx="10">
                  <c:v>2.833105845728871</c:v>
                </c:pt>
                <c:pt idx="11">
                  <c:v>2.879262341187967</c:v>
                </c:pt>
                <c:pt idx="12">
                  <c:v>2.937691739954516</c:v>
                </c:pt>
                <c:pt idx="13">
                  <c:v>3.123825775590747</c:v>
                </c:pt>
                <c:pt idx="14">
                  <c:v>3.322307291374395</c:v>
                </c:pt>
                <c:pt idx="15">
                  <c:v>3.494173947974486</c:v>
                </c:pt>
                <c:pt idx="16">
                  <c:v>3.643874870862886</c:v>
                </c:pt>
                <c:pt idx="17">
                  <c:v>3.779301988716006</c:v>
                </c:pt>
                <c:pt idx="18">
                  <c:v>3.893649308753368</c:v>
                </c:pt>
                <c:pt idx="19">
                  <c:v>3.977162645452585</c:v>
                </c:pt>
                <c:pt idx="20">
                  <c:v>4.036214057481903</c:v>
                </c:pt>
                <c:pt idx="21">
                  <c:v>4.055787341240857</c:v>
                </c:pt>
                <c:pt idx="22">
                  <c:v>4.041327292270223</c:v>
                </c:pt>
                <c:pt idx="23">
                  <c:v>4.002587470412061</c:v>
                </c:pt>
                <c:pt idx="24">
                  <c:v>3.94731317235643</c:v>
                </c:pt>
                <c:pt idx="25">
                  <c:v>3.880898379477611</c:v>
                </c:pt>
                <c:pt idx="26">
                  <c:v>3.807571890567612</c:v>
                </c:pt>
                <c:pt idx="27">
                  <c:v>3.73052133005096</c:v>
                </c:pt>
                <c:pt idx="28">
                  <c:v>3.689059400593628</c:v>
                </c:pt>
                <c:pt idx="29">
                  <c:v>3.820363957664138</c:v>
                </c:pt>
                <c:pt idx="30">
                  <c:v>3.937952493072559</c:v>
                </c:pt>
              </c:numCache>
            </c:numRef>
          </c:yVal>
          <c:smooth val="0"/>
        </c:ser>
        <c:dLbls>
          <c:showLegendKey val="0"/>
          <c:showVal val="0"/>
          <c:showCatName val="0"/>
          <c:showSerName val="0"/>
          <c:showPercent val="0"/>
          <c:showBubbleSize val="0"/>
        </c:dLbls>
        <c:axId val="-2144317368"/>
        <c:axId val="-2126542296"/>
      </c:scatterChart>
      <c:valAx>
        <c:axId val="-214431736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6542296"/>
        <c:crosses val="autoZero"/>
        <c:crossBetween val="midCat"/>
      </c:valAx>
      <c:valAx>
        <c:axId val="-2126542296"/>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44317368"/>
        <c:crosses val="autoZero"/>
        <c:crossBetween val="midCat"/>
      </c:valAx>
    </c:plotArea>
    <c:plotVisOnly val="1"/>
    <c:dispBlanksAs val="gap"/>
    <c:showDLblsOverMax val="0"/>
  </c:chart>
  <c:printSettings>
    <c:headerFooter/>
    <c:pageMargins b="1.0" l="0.75" r="0.75" t="1.0"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SiO2</a:t>
            </a:r>
          </a:p>
        </c:rich>
      </c:tx>
      <c:overlay val="0"/>
    </c:title>
    <c:autoTitleDeleted val="0"/>
    <c:plotArea>
      <c:layout/>
      <c:scatterChart>
        <c:scatterStyle val="lineMarker"/>
        <c:varyColors val="0"/>
        <c:ser>
          <c:idx val="0"/>
          <c:order val="0"/>
          <c:tx>
            <c:v>XChartData!$AQ$2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XChartData!$AQ$7:$AQ$37</c:f>
              <c:numCache>
                <c:formatCode>General</c:formatCode>
                <c:ptCount val="31"/>
                <c:pt idx="0">
                  <c:v>53.4974690685987</c:v>
                </c:pt>
                <c:pt idx="1">
                  <c:v>53.6722371260983</c:v>
                </c:pt>
                <c:pt idx="2">
                  <c:v>54.06802562328986</c:v>
                </c:pt>
                <c:pt idx="3">
                  <c:v>54.45382474902025</c:v>
                </c:pt>
                <c:pt idx="4">
                  <c:v>54.82941106948113</c:v>
                </c:pt>
                <c:pt idx="5">
                  <c:v>55.19466905110257</c:v>
                </c:pt>
                <c:pt idx="6">
                  <c:v>55.5495941803162</c:v>
                </c:pt>
                <c:pt idx="7">
                  <c:v>55.89429691953561</c:v>
                </c:pt>
                <c:pt idx="8">
                  <c:v>56.2290079391511</c:v>
                </c:pt>
                <c:pt idx="9">
                  <c:v>56.55407565002921</c:v>
                </c:pt>
                <c:pt idx="10">
                  <c:v>56.87000740804493</c:v>
                </c:pt>
                <c:pt idx="11">
                  <c:v>57.17750345076402</c:v>
                </c:pt>
                <c:pt idx="12">
                  <c:v>57.35526700366511</c:v>
                </c:pt>
                <c:pt idx="13">
                  <c:v>57.78907922173681</c:v>
                </c:pt>
                <c:pt idx="14">
                  <c:v>58.78568350807338</c:v>
                </c:pt>
                <c:pt idx="15">
                  <c:v>59.79822258839754</c:v>
                </c:pt>
                <c:pt idx="16">
                  <c:v>60.8694839344591</c:v>
                </c:pt>
                <c:pt idx="17">
                  <c:v>62.16007851321277</c:v>
                </c:pt>
                <c:pt idx="18">
                  <c:v>63.59867643898172</c:v>
                </c:pt>
                <c:pt idx="19">
                  <c:v>64.96005460012248</c:v>
                </c:pt>
                <c:pt idx="20">
                  <c:v>66.64118895925097</c:v>
                </c:pt>
                <c:pt idx="21">
                  <c:v>68.21893620576192</c:v>
                </c:pt>
                <c:pt idx="22">
                  <c:v>69.84656283843201</c:v>
                </c:pt>
                <c:pt idx="23">
                  <c:v>71.36047460566547</c:v>
                </c:pt>
                <c:pt idx="24">
                  <c:v>72.7186910954921</c:v>
                </c:pt>
                <c:pt idx="25">
                  <c:v>73.93067542153158</c:v>
                </c:pt>
                <c:pt idx="26">
                  <c:v>75.00770769713665</c:v>
                </c:pt>
                <c:pt idx="27">
                  <c:v>75.9629923815453</c:v>
                </c:pt>
                <c:pt idx="28">
                  <c:v>76.6461229206263</c:v>
                </c:pt>
                <c:pt idx="29">
                  <c:v>76.42789319712013</c:v>
                </c:pt>
                <c:pt idx="30">
                  <c:v>76.15679603843304</c:v>
                </c:pt>
              </c:numCache>
            </c:numRef>
          </c:xVal>
          <c:yVal>
            <c:numRef>
              <c:f>XChartData!$AR$7:$AR$37</c:f>
              <c:numCache>
                <c:formatCode>General</c:formatCode>
                <c:ptCount val="31"/>
                <c:pt idx="0">
                  <c:v>0.829112066745803</c:v>
                </c:pt>
                <c:pt idx="1">
                  <c:v>0.838706088372185</c:v>
                </c:pt>
                <c:pt idx="2">
                  <c:v>0.862093003602143</c:v>
                </c:pt>
                <c:pt idx="3">
                  <c:v>0.884700937352274</c:v>
                </c:pt>
                <c:pt idx="4">
                  <c:v>0.906524463945704</c:v>
                </c:pt>
                <c:pt idx="5">
                  <c:v>0.927563634835168</c:v>
                </c:pt>
                <c:pt idx="6">
                  <c:v>0.947823975724497</c:v>
                </c:pt>
                <c:pt idx="7">
                  <c:v>0.967316462250421</c:v>
                </c:pt>
                <c:pt idx="8">
                  <c:v>0.98605748701601</c:v>
                </c:pt>
                <c:pt idx="9">
                  <c:v>1.00406858021924</c:v>
                </c:pt>
                <c:pt idx="10">
                  <c:v>1.021377214769203</c:v>
                </c:pt>
                <c:pt idx="11">
                  <c:v>1.038017324720127</c:v>
                </c:pt>
                <c:pt idx="12">
                  <c:v>1.059173444610068</c:v>
                </c:pt>
                <c:pt idx="13">
                  <c:v>1.130270469639538</c:v>
                </c:pt>
                <c:pt idx="14">
                  <c:v>1.285061151380511</c:v>
                </c:pt>
                <c:pt idx="15">
                  <c:v>1.440010700800741</c:v>
                </c:pt>
                <c:pt idx="16">
                  <c:v>1.595976066114129</c:v>
                </c:pt>
                <c:pt idx="17">
                  <c:v>1.760872336923946</c:v>
                </c:pt>
                <c:pt idx="18">
                  <c:v>1.9324667638132</c:v>
                </c:pt>
                <c:pt idx="19">
                  <c:v>2.100517671973849</c:v>
                </c:pt>
                <c:pt idx="20">
                  <c:v>2.31614954679058</c:v>
                </c:pt>
                <c:pt idx="21">
                  <c:v>2.526177719010444</c:v>
                </c:pt>
                <c:pt idx="22">
                  <c:v>2.725874003968543</c:v>
                </c:pt>
                <c:pt idx="23">
                  <c:v>2.916541692490055</c:v>
                </c:pt>
                <c:pt idx="24">
                  <c:v>3.092391225566616</c:v>
                </c:pt>
                <c:pt idx="25">
                  <c:v>3.253330416950086</c:v>
                </c:pt>
                <c:pt idx="26">
                  <c:v>3.399711566592107</c:v>
                </c:pt>
                <c:pt idx="27">
                  <c:v>3.532157721858501</c:v>
                </c:pt>
                <c:pt idx="28">
                  <c:v>3.724332784000535</c:v>
                </c:pt>
                <c:pt idx="29">
                  <c:v>4.234106233921898</c:v>
                </c:pt>
                <c:pt idx="30">
                  <c:v>4.661594307186391</c:v>
                </c:pt>
              </c:numCache>
            </c:numRef>
          </c:yVal>
          <c:smooth val="0"/>
        </c:ser>
        <c:dLbls>
          <c:showLegendKey val="0"/>
          <c:showVal val="0"/>
          <c:showCatName val="0"/>
          <c:showSerName val="0"/>
          <c:showPercent val="0"/>
          <c:showBubbleSize val="0"/>
        </c:dLbls>
        <c:axId val="-2144309944"/>
        <c:axId val="-2096991368"/>
      </c:scatterChart>
      <c:valAx>
        <c:axId val="-214430994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96991368"/>
        <c:crosses val="autoZero"/>
        <c:crossBetween val="midCat"/>
      </c:valAx>
      <c:valAx>
        <c:axId val="-2096991368"/>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44309944"/>
        <c:crosses val="autoZero"/>
        <c:crossBetween val="midCat"/>
      </c:valAx>
    </c:plotArea>
    <c:plotVisOnly val="1"/>
    <c:dispBlanksAs val="gap"/>
    <c:showDLblsOverMax val="0"/>
  </c:chart>
  <c:printSettings>
    <c:headerFooter/>
    <c:pageMargins b="1.0" l="0.75" r="0.75" t="1.0"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SiO2</a:t>
            </a:r>
          </a:p>
        </c:rich>
      </c:tx>
      <c:overlay val="0"/>
    </c:title>
    <c:autoTitleDeleted val="0"/>
    <c:plotArea>
      <c:layout/>
      <c:scatterChart>
        <c:scatterStyle val="lineMarker"/>
        <c:varyColors val="0"/>
        <c:ser>
          <c:idx val="0"/>
          <c:order val="0"/>
          <c:tx>
            <c:v>XChartData!$AV$2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XChartData!$AV$7:$AV$37</c:f>
              <c:numCache>
                <c:formatCode>General</c:formatCode>
                <c:ptCount val="31"/>
                <c:pt idx="0">
                  <c:v>53.4974690685987</c:v>
                </c:pt>
                <c:pt idx="1">
                  <c:v>53.6722371260983</c:v>
                </c:pt>
                <c:pt idx="2">
                  <c:v>54.06802562328986</c:v>
                </c:pt>
                <c:pt idx="3">
                  <c:v>54.45382474902025</c:v>
                </c:pt>
                <c:pt idx="4">
                  <c:v>54.82941106948113</c:v>
                </c:pt>
                <c:pt idx="5">
                  <c:v>55.19466905110257</c:v>
                </c:pt>
                <c:pt idx="6">
                  <c:v>55.5495941803162</c:v>
                </c:pt>
                <c:pt idx="7">
                  <c:v>55.89429691953561</c:v>
                </c:pt>
                <c:pt idx="8">
                  <c:v>56.2290079391511</c:v>
                </c:pt>
                <c:pt idx="9">
                  <c:v>56.55407565002921</c:v>
                </c:pt>
                <c:pt idx="10">
                  <c:v>56.87000740804493</c:v>
                </c:pt>
                <c:pt idx="11">
                  <c:v>57.17750345076402</c:v>
                </c:pt>
                <c:pt idx="12">
                  <c:v>57.35526700366511</c:v>
                </c:pt>
                <c:pt idx="13">
                  <c:v>57.78907922173681</c:v>
                </c:pt>
                <c:pt idx="14">
                  <c:v>58.78568350807338</c:v>
                </c:pt>
                <c:pt idx="15">
                  <c:v>59.79822258839754</c:v>
                </c:pt>
                <c:pt idx="16">
                  <c:v>60.8694839344591</c:v>
                </c:pt>
                <c:pt idx="17">
                  <c:v>62.16007851321277</c:v>
                </c:pt>
                <c:pt idx="18">
                  <c:v>63.59867643898172</c:v>
                </c:pt>
                <c:pt idx="19">
                  <c:v>64.96005460012248</c:v>
                </c:pt>
                <c:pt idx="20">
                  <c:v>66.64118895925097</c:v>
                </c:pt>
                <c:pt idx="21">
                  <c:v>68.21893620576192</c:v>
                </c:pt>
                <c:pt idx="22">
                  <c:v>69.84656283843201</c:v>
                </c:pt>
                <c:pt idx="23">
                  <c:v>71.36047460566547</c:v>
                </c:pt>
                <c:pt idx="24">
                  <c:v>72.7186910954921</c:v>
                </c:pt>
                <c:pt idx="25">
                  <c:v>73.93067542153158</c:v>
                </c:pt>
                <c:pt idx="26">
                  <c:v>75.00770769713665</c:v>
                </c:pt>
                <c:pt idx="27">
                  <c:v>75.9629923815453</c:v>
                </c:pt>
                <c:pt idx="28">
                  <c:v>76.6461229206263</c:v>
                </c:pt>
                <c:pt idx="29">
                  <c:v>76.42789319712013</c:v>
                </c:pt>
                <c:pt idx="30">
                  <c:v>76.15679603843304</c:v>
                </c:pt>
              </c:numCache>
            </c:numRef>
          </c:xVal>
          <c:yVal>
            <c:numRef>
              <c:f>XChartData!$AW$7:$AW$37</c:f>
              <c:numCache>
                <c:formatCode>General</c:formatCode>
                <c:ptCount val="31"/>
                <c:pt idx="0">
                  <c:v>0.10857419921671</c:v>
                </c:pt>
                <c:pt idx="1">
                  <c:v>0.109830559191595</c:v>
                </c:pt>
                <c:pt idx="2">
                  <c:v>0.112893131424088</c:v>
                </c:pt>
                <c:pt idx="3">
                  <c:v>0.115853694177091</c:v>
                </c:pt>
                <c:pt idx="4">
                  <c:v>0.118711536945264</c:v>
                </c:pt>
                <c:pt idx="5">
                  <c:v>0.121466666466507</c:v>
                </c:pt>
                <c:pt idx="6">
                  <c:v>0.124119806344872</c:v>
                </c:pt>
                <c:pt idx="7">
                  <c:v>0.126672393866125</c:v>
                </c:pt>
                <c:pt idx="8">
                  <c:v>0.129126575680667</c:v>
                </c:pt>
                <c:pt idx="9">
                  <c:v>0.131485171219183</c:v>
                </c:pt>
                <c:pt idx="10">
                  <c:v>0.13375177812454</c:v>
                </c:pt>
                <c:pt idx="11">
                  <c:v>0.13593084014192</c:v>
                </c:pt>
                <c:pt idx="12">
                  <c:v>0.138701284413221</c:v>
                </c:pt>
                <c:pt idx="13">
                  <c:v>0.148011609119457</c:v>
                </c:pt>
                <c:pt idx="14">
                  <c:v>0.169087480358646</c:v>
                </c:pt>
                <c:pt idx="15">
                  <c:v>0.190319780437413</c:v>
                </c:pt>
                <c:pt idx="16">
                  <c:v>0.211815487559348</c:v>
                </c:pt>
                <c:pt idx="17">
                  <c:v>0.234672581273302</c:v>
                </c:pt>
                <c:pt idx="18">
                  <c:v>0.258615072564955</c:v>
                </c:pt>
                <c:pt idx="19">
                  <c:v>0.282238610507424</c:v>
                </c:pt>
                <c:pt idx="20">
                  <c:v>0.312937674709097</c:v>
                </c:pt>
                <c:pt idx="21">
                  <c:v>0.343225210163282</c:v>
                </c:pt>
                <c:pt idx="22">
                  <c:v>0.372411777250417</c:v>
                </c:pt>
                <c:pt idx="23">
                  <c:v>0.400657165919643</c:v>
                </c:pt>
                <c:pt idx="24">
                  <c:v>0.427065217054358</c:v>
                </c:pt>
                <c:pt idx="25">
                  <c:v>0.451579562949145</c:v>
                </c:pt>
                <c:pt idx="26">
                  <c:v>0.474212920635829</c:v>
                </c:pt>
                <c:pt idx="27">
                  <c:v>0.495024327639795</c:v>
                </c:pt>
                <c:pt idx="28">
                  <c:v>0.524900603102095</c:v>
                </c:pt>
                <c:pt idx="29">
                  <c:v>0.603272688957706</c:v>
                </c:pt>
                <c:pt idx="30">
                  <c:v>0.670286020232627</c:v>
                </c:pt>
              </c:numCache>
            </c:numRef>
          </c:yVal>
          <c:smooth val="0"/>
        </c:ser>
        <c:dLbls>
          <c:showLegendKey val="0"/>
          <c:showVal val="0"/>
          <c:showCatName val="0"/>
          <c:showSerName val="0"/>
          <c:showPercent val="0"/>
          <c:showBubbleSize val="0"/>
        </c:dLbls>
        <c:axId val="-2129735960"/>
        <c:axId val="-2115351224"/>
      </c:scatterChart>
      <c:valAx>
        <c:axId val="-212973596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5351224"/>
        <c:crosses val="autoZero"/>
        <c:crossBetween val="midCat"/>
      </c:valAx>
      <c:valAx>
        <c:axId val="-2115351224"/>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29735960"/>
        <c:crosses val="autoZero"/>
        <c:crossBetween val="midCat"/>
      </c:valAx>
    </c:plotArea>
    <c:plotVisOnly val="1"/>
    <c:dispBlanksAs val="gap"/>
    <c:showDLblsOverMax val="0"/>
  </c:chart>
  <c:printSettings>
    <c:headerFooter/>
    <c:pageMargins b="1.0" l="0.75" r="0.75" t="1.0"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SiO2</a:t>
            </a:r>
          </a:p>
        </c:rich>
      </c:tx>
      <c:overlay val="0"/>
    </c:title>
    <c:autoTitleDeleted val="0"/>
    <c:plotArea>
      <c:layout/>
      <c:scatterChart>
        <c:scatterStyle val="lineMarker"/>
        <c:varyColors val="0"/>
        <c:ser>
          <c:idx val="0"/>
          <c:order val="0"/>
          <c:tx>
            <c:v>XChartData!$BA$2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XChartData!$BA$7:$BA$37</c:f>
              <c:numCache>
                <c:formatCode>General</c:formatCode>
                <c:ptCount val="31"/>
                <c:pt idx="0">
                  <c:v>53.4974690685987</c:v>
                </c:pt>
                <c:pt idx="1">
                  <c:v>53.6722371260983</c:v>
                </c:pt>
                <c:pt idx="2">
                  <c:v>54.06802562328986</c:v>
                </c:pt>
                <c:pt idx="3">
                  <c:v>54.45382474902025</c:v>
                </c:pt>
                <c:pt idx="4">
                  <c:v>54.82941106948113</c:v>
                </c:pt>
                <c:pt idx="5">
                  <c:v>55.19466905110257</c:v>
                </c:pt>
                <c:pt idx="6">
                  <c:v>55.5495941803162</c:v>
                </c:pt>
                <c:pt idx="7">
                  <c:v>55.89429691953561</c:v>
                </c:pt>
                <c:pt idx="8">
                  <c:v>56.2290079391511</c:v>
                </c:pt>
                <c:pt idx="9">
                  <c:v>56.55407565002921</c:v>
                </c:pt>
                <c:pt idx="10">
                  <c:v>56.87000740804493</c:v>
                </c:pt>
                <c:pt idx="11">
                  <c:v>57.17750345076402</c:v>
                </c:pt>
                <c:pt idx="12">
                  <c:v>57.35526700366511</c:v>
                </c:pt>
                <c:pt idx="13">
                  <c:v>57.78907922173681</c:v>
                </c:pt>
                <c:pt idx="14">
                  <c:v>58.78568350807338</c:v>
                </c:pt>
                <c:pt idx="15">
                  <c:v>59.79822258839754</c:v>
                </c:pt>
                <c:pt idx="16">
                  <c:v>60.8694839344591</c:v>
                </c:pt>
                <c:pt idx="17">
                  <c:v>62.16007851321277</c:v>
                </c:pt>
                <c:pt idx="18">
                  <c:v>63.59867643898172</c:v>
                </c:pt>
                <c:pt idx="19">
                  <c:v>64.96005460012248</c:v>
                </c:pt>
                <c:pt idx="20">
                  <c:v>66.64118895925097</c:v>
                </c:pt>
                <c:pt idx="21">
                  <c:v>68.21893620576192</c:v>
                </c:pt>
                <c:pt idx="22">
                  <c:v>69.84656283843201</c:v>
                </c:pt>
                <c:pt idx="23">
                  <c:v>71.36047460566547</c:v>
                </c:pt>
                <c:pt idx="24">
                  <c:v>72.7186910954921</c:v>
                </c:pt>
                <c:pt idx="25">
                  <c:v>73.93067542153158</c:v>
                </c:pt>
                <c:pt idx="26">
                  <c:v>75.00770769713665</c:v>
                </c:pt>
                <c:pt idx="27">
                  <c:v>75.9629923815453</c:v>
                </c:pt>
                <c:pt idx="28">
                  <c:v>76.6461229206263</c:v>
                </c:pt>
                <c:pt idx="29">
                  <c:v>76.42789319712013</c:v>
                </c:pt>
                <c:pt idx="30">
                  <c:v>76.15679603843304</c:v>
                </c:pt>
              </c:numCache>
            </c:numRef>
          </c:xVal>
          <c:yVal>
            <c:numRef>
              <c:f>XChartData!$BB$7:$BB$37</c:f>
              <c:numCache>
                <c:formatCode>General</c:formatCode>
                <c:ptCount val="31"/>
                <c:pt idx="0">
                  <c:v>0.987038174697393</c:v>
                </c:pt>
                <c:pt idx="1">
                  <c:v>0.998459629014507</c:v>
                </c:pt>
                <c:pt idx="2">
                  <c:v>1.026301194764462</c:v>
                </c:pt>
                <c:pt idx="3">
                  <c:v>1.053215401609851</c:v>
                </c:pt>
                <c:pt idx="4">
                  <c:v>1.079195790411544</c:v>
                </c:pt>
                <c:pt idx="5">
                  <c:v>1.104242422422823</c:v>
                </c:pt>
                <c:pt idx="6">
                  <c:v>1.128361875862509</c:v>
                </c:pt>
                <c:pt idx="7">
                  <c:v>1.151567216964795</c:v>
                </c:pt>
                <c:pt idx="8">
                  <c:v>1.17387796073335</c:v>
                </c:pt>
                <c:pt idx="9">
                  <c:v>1.195319738356246</c:v>
                </c:pt>
                <c:pt idx="10">
                  <c:v>1.215925255677631</c:v>
                </c:pt>
                <c:pt idx="11">
                  <c:v>1.235734910381106</c:v>
                </c:pt>
                <c:pt idx="12">
                  <c:v>1.260920767392936</c:v>
                </c:pt>
                <c:pt idx="13">
                  <c:v>1.345560082904213</c:v>
                </c:pt>
                <c:pt idx="14">
                  <c:v>1.537158912351342</c:v>
                </c:pt>
                <c:pt idx="15">
                  <c:v>1.73017982215831</c:v>
                </c:pt>
                <c:pt idx="16">
                  <c:v>1.925595341448605</c:v>
                </c:pt>
                <c:pt idx="17">
                  <c:v>2.133387102484512</c:v>
                </c:pt>
                <c:pt idx="18">
                  <c:v>2.351046114226799</c:v>
                </c:pt>
                <c:pt idx="19">
                  <c:v>2.565805550067518</c:v>
                </c:pt>
                <c:pt idx="20">
                  <c:v>2.640444641070398</c:v>
                </c:pt>
                <c:pt idx="21">
                  <c:v>2.693332043534454</c:v>
                </c:pt>
                <c:pt idx="22">
                  <c:v>2.741428757215916</c:v>
                </c:pt>
                <c:pt idx="23">
                  <c:v>2.786727789888529</c:v>
                </c:pt>
                <c:pt idx="24">
                  <c:v>2.8279602570196</c:v>
                </c:pt>
                <c:pt idx="25">
                  <c:v>2.86570941965553</c:v>
                </c:pt>
                <c:pt idx="26">
                  <c:v>2.900479745070567</c:v>
                </c:pt>
                <c:pt idx="27">
                  <c:v>2.932770452032297</c:v>
                </c:pt>
                <c:pt idx="28">
                  <c:v>2.96434015514403</c:v>
                </c:pt>
                <c:pt idx="29">
                  <c:v>3.001253363104676</c:v>
                </c:pt>
                <c:pt idx="30">
                  <c:v>3.037415082981322</c:v>
                </c:pt>
              </c:numCache>
            </c:numRef>
          </c:yVal>
          <c:smooth val="0"/>
        </c:ser>
        <c:dLbls>
          <c:showLegendKey val="0"/>
          <c:showVal val="0"/>
          <c:showCatName val="0"/>
          <c:showSerName val="0"/>
          <c:showPercent val="0"/>
          <c:showBubbleSize val="0"/>
        </c:dLbls>
        <c:axId val="-2091393064"/>
        <c:axId val="-2115280488"/>
      </c:scatterChart>
      <c:valAx>
        <c:axId val="-209139306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5280488"/>
        <c:crosses val="autoZero"/>
        <c:crossBetween val="midCat"/>
      </c:valAx>
      <c:valAx>
        <c:axId val="-2115280488"/>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091393064"/>
        <c:crosses val="autoZero"/>
        <c:crossBetween val="midCat"/>
      </c:valAx>
    </c:plotArea>
    <c:plotVisOnly val="1"/>
    <c:dispBlanksAs val="gap"/>
    <c:showDLblsOverMax val="0"/>
  </c:chart>
  <c:printSettings>
    <c:headerFooter/>
    <c:pageMargins b="1.0" l="0.75" r="0.75" t="1.0"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SiO2</a:t>
            </a:r>
          </a:p>
        </c:rich>
      </c:tx>
      <c:overlay val="0"/>
    </c:title>
    <c:autoTitleDeleted val="0"/>
    <c:plotArea>
      <c:layout/>
      <c:scatterChart>
        <c:scatterStyle val="lineMarker"/>
        <c:varyColors val="0"/>
        <c:ser>
          <c:idx val="0"/>
          <c:order val="0"/>
          <c:tx>
            <c:v>XChartData!$BF$2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XChartData!$BF$7:$BF$37</c:f>
              <c:numCache>
                <c:formatCode>General</c:formatCode>
                <c:ptCount val="31"/>
                <c:pt idx="0">
                  <c:v>53.4974690685987</c:v>
                </c:pt>
                <c:pt idx="1">
                  <c:v>53.6722371260983</c:v>
                </c:pt>
                <c:pt idx="2">
                  <c:v>54.06802562328986</c:v>
                </c:pt>
                <c:pt idx="3">
                  <c:v>54.45382474902025</c:v>
                </c:pt>
                <c:pt idx="4">
                  <c:v>54.82941106948113</c:v>
                </c:pt>
                <c:pt idx="5">
                  <c:v>55.19466905110257</c:v>
                </c:pt>
                <c:pt idx="6">
                  <c:v>55.5495941803162</c:v>
                </c:pt>
                <c:pt idx="7">
                  <c:v>55.89429691953561</c:v>
                </c:pt>
                <c:pt idx="8">
                  <c:v>56.2290079391511</c:v>
                </c:pt>
                <c:pt idx="9">
                  <c:v>56.55407565002921</c:v>
                </c:pt>
                <c:pt idx="10">
                  <c:v>56.87000740804493</c:v>
                </c:pt>
                <c:pt idx="11">
                  <c:v>57.17750345076402</c:v>
                </c:pt>
                <c:pt idx="12">
                  <c:v>57.35526700366511</c:v>
                </c:pt>
                <c:pt idx="13">
                  <c:v>57.78907922173681</c:v>
                </c:pt>
                <c:pt idx="14">
                  <c:v>58.78568350807338</c:v>
                </c:pt>
                <c:pt idx="15">
                  <c:v>59.79822258839754</c:v>
                </c:pt>
                <c:pt idx="16">
                  <c:v>60.8694839344591</c:v>
                </c:pt>
                <c:pt idx="17">
                  <c:v>62.16007851321277</c:v>
                </c:pt>
                <c:pt idx="18">
                  <c:v>63.59867643898172</c:v>
                </c:pt>
                <c:pt idx="19">
                  <c:v>64.96005460012248</c:v>
                </c:pt>
                <c:pt idx="20">
                  <c:v>66.64118895925097</c:v>
                </c:pt>
                <c:pt idx="21">
                  <c:v>68.21893620576192</c:v>
                </c:pt>
                <c:pt idx="22">
                  <c:v>69.84656283843201</c:v>
                </c:pt>
                <c:pt idx="23">
                  <c:v>71.36047460566547</c:v>
                </c:pt>
                <c:pt idx="24">
                  <c:v>72.7186910954921</c:v>
                </c:pt>
                <c:pt idx="25">
                  <c:v>73.93067542153158</c:v>
                </c:pt>
                <c:pt idx="26">
                  <c:v>75.00770769713665</c:v>
                </c:pt>
                <c:pt idx="27">
                  <c:v>75.9629923815453</c:v>
                </c:pt>
                <c:pt idx="28">
                  <c:v>76.6461229206263</c:v>
                </c:pt>
                <c:pt idx="29">
                  <c:v>76.42789319712013</c:v>
                </c:pt>
                <c:pt idx="30">
                  <c:v>76.15679603843304</c:v>
                </c:pt>
              </c:numCache>
            </c:numRef>
          </c:xVal>
          <c:yVal>
            <c:numRef>
              <c:f>XChartData!$BG$7:$BG$37</c:f>
              <c:numCache>
                <c:formatCode>General</c:formatCode>
                <c:ptCount val="31"/>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numCache>
            </c:numRef>
          </c:yVal>
          <c:smooth val="0"/>
        </c:ser>
        <c:dLbls>
          <c:showLegendKey val="0"/>
          <c:showVal val="0"/>
          <c:showCatName val="0"/>
          <c:showSerName val="0"/>
          <c:showPercent val="0"/>
          <c:showBubbleSize val="0"/>
        </c:dLbls>
        <c:axId val="-2140237848"/>
        <c:axId val="-2140459048"/>
      </c:scatterChart>
      <c:valAx>
        <c:axId val="-214023784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40459048"/>
        <c:crosses val="autoZero"/>
        <c:crossBetween val="midCat"/>
      </c:valAx>
      <c:valAx>
        <c:axId val="-2140459048"/>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40237848"/>
        <c:crosses val="autoZero"/>
        <c:crossBetween val="midCat"/>
      </c:valAx>
    </c:plotArea>
    <c:plotVisOnly val="1"/>
    <c:dispBlanksAs val="gap"/>
    <c:showDLblsOverMax val="0"/>
  </c:chart>
  <c:printSettings>
    <c:headerFooter/>
    <c:pageMargins b="1.0" l="0.75" r="0.75" t="1.0"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SiO2 vs. MgO</a:t>
            </a:r>
          </a:p>
        </c:rich>
      </c:tx>
      <c:overlay val="0"/>
    </c:title>
    <c:autoTitleDeleted val="0"/>
    <c:plotArea>
      <c:layout/>
      <c:scatterChart>
        <c:scatterStyle val="lineMarker"/>
        <c:varyColors val="0"/>
        <c:ser>
          <c:idx val="0"/>
          <c:order val="0"/>
          <c:tx>
            <c:v>XChartData!$BK$2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XChartData!$BK$7:$BK$37</c:f>
              <c:numCache>
                <c:formatCode>General</c:formatCode>
                <c:ptCount val="31"/>
                <c:pt idx="0">
                  <c:v>13.6013562701023</c:v>
                </c:pt>
                <c:pt idx="1">
                  <c:v>13.22289902905052</c:v>
                </c:pt>
                <c:pt idx="2">
                  <c:v>12.28735342657577</c:v>
                </c:pt>
                <c:pt idx="3">
                  <c:v>11.39685262131363</c:v>
                </c:pt>
                <c:pt idx="4">
                  <c:v>10.5510277983368</c:v>
                </c:pt>
                <c:pt idx="5">
                  <c:v>9.749319388891072</c:v>
                </c:pt>
                <c:pt idx="6">
                  <c:v>8.99098746658067</c:v>
                </c:pt>
                <c:pt idx="7">
                  <c:v>8.275124946991214</c:v>
                </c:pt>
                <c:pt idx="8">
                  <c:v>7.6006734384715</c:v>
                </c:pt>
                <c:pt idx="9">
                  <c:v>6.966446276048567</c:v>
                </c:pt>
                <c:pt idx="10">
                  <c:v>6.371135035246271</c:v>
                </c:pt>
                <c:pt idx="11">
                  <c:v>5.813328856163623</c:v>
                </c:pt>
                <c:pt idx="12">
                  <c:v>5.290522181624067</c:v>
                </c:pt>
                <c:pt idx="13">
                  <c:v>4.513501756340798</c:v>
                </c:pt>
                <c:pt idx="14">
                  <c:v>3.786770130509044</c:v>
                </c:pt>
                <c:pt idx="15">
                  <c:v>3.15574104335679</c:v>
                </c:pt>
                <c:pt idx="16">
                  <c:v>2.606755798843409</c:v>
                </c:pt>
                <c:pt idx="17">
                  <c:v>2.128884521377703</c:v>
                </c:pt>
                <c:pt idx="18">
                  <c:v>1.725499033706876</c:v>
                </c:pt>
                <c:pt idx="19">
                  <c:v>1.391981842173127</c:v>
                </c:pt>
                <c:pt idx="20">
                  <c:v>1.052832591608283</c:v>
                </c:pt>
                <c:pt idx="21">
                  <c:v>0.782627358114628</c:v>
                </c:pt>
                <c:pt idx="22">
                  <c:v>0.586509032345488</c:v>
                </c:pt>
                <c:pt idx="23">
                  <c:v>0.430333651741001</c:v>
                </c:pt>
                <c:pt idx="24">
                  <c:v>0.311341336261598</c:v>
                </c:pt>
                <c:pt idx="25">
                  <c:v>0.220842072933781</c:v>
                </c:pt>
                <c:pt idx="26">
                  <c:v>0.152390299679571</c:v>
                </c:pt>
                <c:pt idx="27">
                  <c:v>0.101351846867291</c:v>
                </c:pt>
                <c:pt idx="28">
                  <c:v>0.0605483364268477</c:v>
                </c:pt>
                <c:pt idx="29">
                  <c:v>0.0233388114646542</c:v>
                </c:pt>
                <c:pt idx="30">
                  <c:v>0.00296146304395102</c:v>
                </c:pt>
              </c:numCache>
            </c:numRef>
          </c:xVal>
          <c:yVal>
            <c:numRef>
              <c:f>XChartData!$BL$7:$BL$37</c:f>
              <c:numCache>
                <c:formatCode>General</c:formatCode>
                <c:ptCount val="31"/>
                <c:pt idx="0">
                  <c:v>53.4974690685987</c:v>
                </c:pt>
                <c:pt idx="1">
                  <c:v>53.6722371260983</c:v>
                </c:pt>
                <c:pt idx="2">
                  <c:v>54.06802562328986</c:v>
                </c:pt>
                <c:pt idx="3">
                  <c:v>54.45382474902025</c:v>
                </c:pt>
                <c:pt idx="4">
                  <c:v>54.82941106948113</c:v>
                </c:pt>
                <c:pt idx="5">
                  <c:v>55.19466905110257</c:v>
                </c:pt>
                <c:pt idx="6">
                  <c:v>55.5495941803162</c:v>
                </c:pt>
                <c:pt idx="7">
                  <c:v>55.89429691953561</c:v>
                </c:pt>
                <c:pt idx="8">
                  <c:v>56.2290079391511</c:v>
                </c:pt>
                <c:pt idx="9">
                  <c:v>56.55407565002921</c:v>
                </c:pt>
                <c:pt idx="10">
                  <c:v>56.87000740804493</c:v>
                </c:pt>
                <c:pt idx="11">
                  <c:v>57.17750345076402</c:v>
                </c:pt>
                <c:pt idx="12">
                  <c:v>57.35526700366511</c:v>
                </c:pt>
                <c:pt idx="13">
                  <c:v>57.78907922173681</c:v>
                </c:pt>
                <c:pt idx="14">
                  <c:v>58.78568350807338</c:v>
                </c:pt>
                <c:pt idx="15">
                  <c:v>59.79822258839754</c:v>
                </c:pt>
                <c:pt idx="16">
                  <c:v>60.8694839344591</c:v>
                </c:pt>
                <c:pt idx="17">
                  <c:v>62.16007851321277</c:v>
                </c:pt>
                <c:pt idx="18">
                  <c:v>63.59867643898172</c:v>
                </c:pt>
                <c:pt idx="19">
                  <c:v>64.96005460012248</c:v>
                </c:pt>
                <c:pt idx="20">
                  <c:v>66.64118895925097</c:v>
                </c:pt>
                <c:pt idx="21">
                  <c:v>68.21893620576192</c:v>
                </c:pt>
                <c:pt idx="22">
                  <c:v>69.84656283843201</c:v>
                </c:pt>
                <c:pt idx="23">
                  <c:v>71.36047460566547</c:v>
                </c:pt>
                <c:pt idx="24">
                  <c:v>72.7186910954921</c:v>
                </c:pt>
                <c:pt idx="25">
                  <c:v>73.93067542153158</c:v>
                </c:pt>
                <c:pt idx="26">
                  <c:v>75.00770769713665</c:v>
                </c:pt>
                <c:pt idx="27">
                  <c:v>75.9629923815453</c:v>
                </c:pt>
                <c:pt idx="28">
                  <c:v>76.6461229206263</c:v>
                </c:pt>
                <c:pt idx="29">
                  <c:v>76.42789319712013</c:v>
                </c:pt>
                <c:pt idx="30">
                  <c:v>76.15679603843304</c:v>
                </c:pt>
              </c:numCache>
            </c:numRef>
          </c:yVal>
          <c:smooth val="0"/>
        </c:ser>
        <c:dLbls>
          <c:showLegendKey val="0"/>
          <c:showVal val="0"/>
          <c:showCatName val="0"/>
          <c:showSerName val="0"/>
          <c:showPercent val="0"/>
          <c:showBubbleSize val="0"/>
        </c:dLbls>
        <c:axId val="-2115089352"/>
        <c:axId val="-2122283368"/>
      </c:scatterChart>
      <c:valAx>
        <c:axId val="-211508935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2283368"/>
        <c:crosses val="autoZero"/>
        <c:crossBetween val="midCat"/>
      </c:valAx>
      <c:valAx>
        <c:axId val="-2122283368"/>
        <c:scaling>
          <c:orientation val="minMax"/>
        </c:scaling>
        <c:delete val="0"/>
        <c:axPos val="l"/>
        <c:majorGridlines/>
        <c:title>
          <c:tx>
            <c:rich>
              <a:bodyPr/>
              <a:lstStyle/>
              <a:p>
                <a:pPr>
                  <a:defRPr lang="fi-FI"/>
                </a:pPr>
                <a:r>
                  <a:rPr lang="fi-FI"/>
                  <a:t>SiO2</a:t>
                </a:r>
                <a:endParaRPr/>
              </a:p>
            </c:rich>
          </c:tx>
          <c:overlay val="0"/>
        </c:title>
        <c:numFmt formatCode="General" sourceLinked="1"/>
        <c:majorTickMark val="out"/>
        <c:minorTickMark val="none"/>
        <c:tickLblPos val="nextTo"/>
        <c:crossAx val="-2115089352"/>
        <c:crosses val="autoZero"/>
        <c:crossBetween val="midCat"/>
      </c:valAx>
    </c:plotArea>
    <c:plotVisOnly val="1"/>
    <c:dispBlanksAs val="gap"/>
    <c:showDLblsOverMax val="0"/>
  </c:chart>
  <c:printSettings>
    <c:headerFooter/>
    <c:pageMargins b="1.0" l="0.75" r="0.75" t="1.0"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MgO</a:t>
            </a:r>
          </a:p>
        </c:rich>
      </c:tx>
      <c:overlay val="0"/>
    </c:title>
    <c:autoTitleDeleted val="0"/>
    <c:plotArea>
      <c:layout/>
      <c:scatterChart>
        <c:scatterStyle val="lineMarker"/>
        <c:varyColors val="0"/>
        <c:ser>
          <c:idx val="0"/>
          <c:order val="0"/>
          <c:tx>
            <c:v>XChartData!$BP$2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XChartData!$BP$7:$BP$37</c:f>
              <c:numCache>
                <c:formatCode>General</c:formatCode>
                <c:ptCount val="31"/>
                <c:pt idx="0">
                  <c:v>13.6013562701023</c:v>
                </c:pt>
                <c:pt idx="1">
                  <c:v>13.22289902905052</c:v>
                </c:pt>
                <c:pt idx="2">
                  <c:v>12.28735342657577</c:v>
                </c:pt>
                <c:pt idx="3">
                  <c:v>11.39685262131363</c:v>
                </c:pt>
                <c:pt idx="4">
                  <c:v>10.5510277983368</c:v>
                </c:pt>
                <c:pt idx="5">
                  <c:v>9.749319388891072</c:v>
                </c:pt>
                <c:pt idx="6">
                  <c:v>8.99098746658067</c:v>
                </c:pt>
                <c:pt idx="7">
                  <c:v>8.275124946991214</c:v>
                </c:pt>
                <c:pt idx="8">
                  <c:v>7.6006734384715</c:v>
                </c:pt>
                <c:pt idx="9">
                  <c:v>6.966446276048567</c:v>
                </c:pt>
                <c:pt idx="10">
                  <c:v>6.371135035246271</c:v>
                </c:pt>
                <c:pt idx="11">
                  <c:v>5.813328856163623</c:v>
                </c:pt>
                <c:pt idx="12">
                  <c:v>5.290522181624067</c:v>
                </c:pt>
                <c:pt idx="13">
                  <c:v>4.513501756340798</c:v>
                </c:pt>
                <c:pt idx="14">
                  <c:v>3.786770130509044</c:v>
                </c:pt>
                <c:pt idx="15">
                  <c:v>3.15574104335679</c:v>
                </c:pt>
                <c:pt idx="16">
                  <c:v>2.606755798843409</c:v>
                </c:pt>
                <c:pt idx="17">
                  <c:v>2.128884521377703</c:v>
                </c:pt>
                <c:pt idx="18">
                  <c:v>1.725499033706876</c:v>
                </c:pt>
                <c:pt idx="19">
                  <c:v>1.391981842173127</c:v>
                </c:pt>
                <c:pt idx="20">
                  <c:v>1.052832591608283</c:v>
                </c:pt>
                <c:pt idx="21">
                  <c:v>0.782627358114628</c:v>
                </c:pt>
                <c:pt idx="22">
                  <c:v>0.586509032345488</c:v>
                </c:pt>
                <c:pt idx="23">
                  <c:v>0.430333651741001</c:v>
                </c:pt>
                <c:pt idx="24">
                  <c:v>0.311341336261598</c:v>
                </c:pt>
                <c:pt idx="25">
                  <c:v>0.220842072933781</c:v>
                </c:pt>
                <c:pt idx="26">
                  <c:v>0.152390299679571</c:v>
                </c:pt>
                <c:pt idx="27">
                  <c:v>0.101351846867291</c:v>
                </c:pt>
                <c:pt idx="28">
                  <c:v>0.0605483364268477</c:v>
                </c:pt>
                <c:pt idx="29">
                  <c:v>0.0233388114646542</c:v>
                </c:pt>
                <c:pt idx="30">
                  <c:v>0.00296146304395102</c:v>
                </c:pt>
              </c:numCache>
            </c:numRef>
          </c:xVal>
          <c:yVal>
            <c:numRef>
              <c:f>XChartData!$BQ$7:$BQ$37</c:f>
              <c:numCache>
                <c:formatCode>General</c:formatCode>
                <c:ptCount val="31"/>
                <c:pt idx="0">
                  <c:v>0.513258700627794</c:v>
                </c:pt>
                <c:pt idx="1">
                  <c:v>0.518791614757022</c:v>
                </c:pt>
                <c:pt idx="2">
                  <c:v>0.532774606690307</c:v>
                </c:pt>
                <c:pt idx="3">
                  <c:v>0.546251476534609</c:v>
                </c:pt>
                <c:pt idx="4">
                  <c:v>0.559217462353094</c:v>
                </c:pt>
                <c:pt idx="5">
                  <c:v>0.571670406442016</c:v>
                </c:pt>
                <c:pt idx="6">
                  <c:v>0.583610461334707</c:v>
                </c:pt>
                <c:pt idx="7">
                  <c:v>0.595039631126816</c:v>
                </c:pt>
                <c:pt idx="8">
                  <c:v>0.605961066923634</c:v>
                </c:pt>
                <c:pt idx="9">
                  <c:v>0.616378066067963</c:v>
                </c:pt>
                <c:pt idx="10">
                  <c:v>0.626292134542534</c:v>
                </c:pt>
                <c:pt idx="11">
                  <c:v>0.635699430581428</c:v>
                </c:pt>
                <c:pt idx="12">
                  <c:v>0.647068052827599</c:v>
                </c:pt>
                <c:pt idx="13">
                  <c:v>0.670591806299796</c:v>
                </c:pt>
                <c:pt idx="14">
                  <c:v>0.746338407775483</c:v>
                </c:pt>
                <c:pt idx="15">
                  <c:v>0.814982287647523</c:v>
                </c:pt>
                <c:pt idx="16">
                  <c:v>0.863969181880081</c:v>
                </c:pt>
                <c:pt idx="17">
                  <c:v>0.856986856151747</c:v>
                </c:pt>
                <c:pt idx="18">
                  <c:v>0.795848674930117</c:v>
                </c:pt>
                <c:pt idx="19">
                  <c:v>0.726491150779877</c:v>
                </c:pt>
                <c:pt idx="20">
                  <c:v>0.667514584534326</c:v>
                </c:pt>
                <c:pt idx="21">
                  <c:v>0.61083570267</c:v>
                </c:pt>
                <c:pt idx="22">
                  <c:v>0.539401876419254</c:v>
                </c:pt>
                <c:pt idx="23">
                  <c:v>0.46206338785227</c:v>
                </c:pt>
                <c:pt idx="24">
                  <c:v>0.397209117359228</c:v>
                </c:pt>
                <c:pt idx="25">
                  <c:v>0.342167650722802</c:v>
                </c:pt>
                <c:pt idx="26">
                  <c:v>0.295040702993162</c:v>
                </c:pt>
                <c:pt idx="27">
                  <c:v>0.254631169574992</c:v>
                </c:pt>
                <c:pt idx="28">
                  <c:v>0.220194378648419</c:v>
                </c:pt>
                <c:pt idx="29">
                  <c:v>0.191832215136591</c:v>
                </c:pt>
                <c:pt idx="30">
                  <c:v>0.168428491167838</c:v>
                </c:pt>
              </c:numCache>
            </c:numRef>
          </c:yVal>
          <c:smooth val="0"/>
        </c:ser>
        <c:dLbls>
          <c:showLegendKey val="0"/>
          <c:showVal val="0"/>
          <c:showCatName val="0"/>
          <c:showSerName val="0"/>
          <c:showPercent val="0"/>
          <c:showBubbleSize val="0"/>
        </c:dLbls>
        <c:axId val="-2142878008"/>
        <c:axId val="-2116544552"/>
      </c:scatterChart>
      <c:valAx>
        <c:axId val="-214287800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6544552"/>
        <c:crosses val="autoZero"/>
        <c:crossBetween val="midCat"/>
      </c:valAx>
      <c:valAx>
        <c:axId val="-2116544552"/>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42878008"/>
        <c:crosses val="autoZero"/>
        <c:crossBetween val="midCat"/>
      </c:valAx>
    </c:plotArea>
    <c:plotVisOnly val="1"/>
    <c:dispBlanksAs val="gap"/>
    <c:showDLblsOverMax val="0"/>
  </c:chart>
  <c:printSettings>
    <c:headerFooter/>
    <c:pageMargins b="1.0" l="0.75" r="0.75" t="1.0"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MgO</a:t>
            </a:r>
          </a:p>
        </c:rich>
      </c:tx>
      <c:overlay val="0"/>
    </c:title>
    <c:autoTitleDeleted val="0"/>
    <c:plotArea>
      <c:layout/>
      <c:scatterChart>
        <c:scatterStyle val="lineMarker"/>
        <c:varyColors val="0"/>
        <c:ser>
          <c:idx val="0"/>
          <c:order val="0"/>
          <c:tx>
            <c:v>XChartData!$BU$2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XChartData!$BU$7:$BU$37</c:f>
              <c:numCache>
                <c:formatCode>General</c:formatCode>
                <c:ptCount val="31"/>
                <c:pt idx="0">
                  <c:v>13.6013562701023</c:v>
                </c:pt>
                <c:pt idx="1">
                  <c:v>13.22289902905052</c:v>
                </c:pt>
                <c:pt idx="2">
                  <c:v>12.28735342657577</c:v>
                </c:pt>
                <c:pt idx="3">
                  <c:v>11.39685262131363</c:v>
                </c:pt>
                <c:pt idx="4">
                  <c:v>10.5510277983368</c:v>
                </c:pt>
                <c:pt idx="5">
                  <c:v>9.749319388891072</c:v>
                </c:pt>
                <c:pt idx="6">
                  <c:v>8.99098746658067</c:v>
                </c:pt>
                <c:pt idx="7">
                  <c:v>8.275124946991214</c:v>
                </c:pt>
                <c:pt idx="8">
                  <c:v>7.6006734384715</c:v>
                </c:pt>
                <c:pt idx="9">
                  <c:v>6.966446276048567</c:v>
                </c:pt>
                <c:pt idx="10">
                  <c:v>6.371135035246271</c:v>
                </c:pt>
                <c:pt idx="11">
                  <c:v>5.813328856163623</c:v>
                </c:pt>
                <c:pt idx="12">
                  <c:v>5.290522181624067</c:v>
                </c:pt>
                <c:pt idx="13">
                  <c:v>4.513501756340798</c:v>
                </c:pt>
                <c:pt idx="14">
                  <c:v>3.786770130509044</c:v>
                </c:pt>
                <c:pt idx="15">
                  <c:v>3.15574104335679</c:v>
                </c:pt>
                <c:pt idx="16">
                  <c:v>2.606755798843409</c:v>
                </c:pt>
                <c:pt idx="17">
                  <c:v>2.128884521377703</c:v>
                </c:pt>
                <c:pt idx="18">
                  <c:v>1.725499033706876</c:v>
                </c:pt>
                <c:pt idx="19">
                  <c:v>1.391981842173127</c:v>
                </c:pt>
                <c:pt idx="20">
                  <c:v>1.052832591608283</c:v>
                </c:pt>
                <c:pt idx="21">
                  <c:v>0.782627358114628</c:v>
                </c:pt>
                <c:pt idx="22">
                  <c:v>0.586509032345488</c:v>
                </c:pt>
                <c:pt idx="23">
                  <c:v>0.430333651741001</c:v>
                </c:pt>
                <c:pt idx="24">
                  <c:v>0.311341336261598</c:v>
                </c:pt>
                <c:pt idx="25">
                  <c:v>0.220842072933781</c:v>
                </c:pt>
                <c:pt idx="26">
                  <c:v>0.152390299679571</c:v>
                </c:pt>
                <c:pt idx="27">
                  <c:v>0.101351846867291</c:v>
                </c:pt>
                <c:pt idx="28">
                  <c:v>0.0605483364268477</c:v>
                </c:pt>
                <c:pt idx="29">
                  <c:v>0.0233388114646542</c:v>
                </c:pt>
                <c:pt idx="30">
                  <c:v>0.00296146304395102</c:v>
                </c:pt>
              </c:numCache>
            </c:numRef>
          </c:xVal>
          <c:yVal>
            <c:numRef>
              <c:f>XChartData!$BV$7:$BV$37</c:f>
              <c:numCache>
                <c:formatCode>General</c:formatCode>
                <c:ptCount val="31"/>
                <c:pt idx="0">
                  <c:v>11.1831172461826</c:v>
                </c:pt>
                <c:pt idx="1">
                  <c:v>11.30404940938266</c:v>
                </c:pt>
                <c:pt idx="2">
                  <c:v>11.60982884960405</c:v>
                </c:pt>
                <c:pt idx="3">
                  <c:v>11.90529229925584</c:v>
                </c:pt>
                <c:pt idx="4">
                  <c:v>12.19038344851801</c:v>
                </c:pt>
                <c:pt idx="5">
                  <c:v>12.46511389546967</c:v>
                </c:pt>
                <c:pt idx="6">
                  <c:v>12.72956291722924</c:v>
                </c:pt>
                <c:pt idx="7">
                  <c:v>12.98387694478872</c:v>
                </c:pt>
                <c:pt idx="8">
                  <c:v>13.22826910664916</c:v>
                </c:pt>
                <c:pt idx="9">
                  <c:v>13.46301816989555</c:v>
                </c:pt>
                <c:pt idx="10">
                  <c:v>13.68847415568051</c:v>
                </c:pt>
                <c:pt idx="11">
                  <c:v>13.9050647763395</c:v>
                </c:pt>
                <c:pt idx="12">
                  <c:v>14.15628487791119</c:v>
                </c:pt>
                <c:pt idx="13">
                  <c:v>14.8421976004709</c:v>
                </c:pt>
                <c:pt idx="14">
                  <c:v>14.454329592333</c:v>
                </c:pt>
                <c:pt idx="15">
                  <c:v>14.01756477971052</c:v>
                </c:pt>
                <c:pt idx="16">
                  <c:v>13.56148608309224</c:v>
                </c:pt>
                <c:pt idx="17">
                  <c:v>13.07633643216889</c:v>
                </c:pt>
                <c:pt idx="18">
                  <c:v>12.55239288185541</c:v>
                </c:pt>
                <c:pt idx="19">
                  <c:v>12.00579723690051</c:v>
                </c:pt>
                <c:pt idx="20">
                  <c:v>11.27427403404374</c:v>
                </c:pt>
                <c:pt idx="21">
                  <c:v>10.55869162570873</c:v>
                </c:pt>
                <c:pt idx="22">
                  <c:v>9.89370633897331</c:v>
                </c:pt>
                <c:pt idx="23">
                  <c:v>9.26483208614463</c:v>
                </c:pt>
                <c:pt idx="24">
                  <c:v>8.691349751547777</c:v>
                </c:pt>
                <c:pt idx="25">
                  <c:v>8.1722467951766</c:v>
                </c:pt>
                <c:pt idx="26">
                  <c:v>7.705176565483791</c:v>
                </c:pt>
                <c:pt idx="27">
                  <c:v>7.286817551713224</c:v>
                </c:pt>
                <c:pt idx="28">
                  <c:v>6.943807597085041</c:v>
                </c:pt>
                <c:pt idx="29">
                  <c:v>6.823732429205862</c:v>
                </c:pt>
                <c:pt idx="30">
                  <c:v>6.770436027057059</c:v>
                </c:pt>
              </c:numCache>
            </c:numRef>
          </c:yVal>
          <c:smooth val="0"/>
        </c:ser>
        <c:dLbls>
          <c:showLegendKey val="0"/>
          <c:showVal val="0"/>
          <c:showCatName val="0"/>
          <c:showSerName val="0"/>
          <c:showPercent val="0"/>
          <c:showBubbleSize val="0"/>
        </c:dLbls>
        <c:axId val="-2122253800"/>
        <c:axId val="-2115826120"/>
      </c:scatterChart>
      <c:valAx>
        <c:axId val="-212225380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5826120"/>
        <c:crosses val="autoZero"/>
        <c:crossBetween val="midCat"/>
      </c:valAx>
      <c:valAx>
        <c:axId val="-2115826120"/>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22253800"/>
        <c:crosses val="autoZero"/>
        <c:crossBetween val="midCat"/>
      </c:valAx>
    </c:plotArea>
    <c:plotVisOnly val="1"/>
    <c:dispBlanksAs val="gap"/>
    <c:showDLblsOverMax val="0"/>
  </c:chart>
  <c:printSettings>
    <c:headerFooter/>
    <c:pageMargins b="1.0" l="0.75" r="0.75" t="1.0"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MgO</a:t>
            </a:r>
          </a:p>
        </c:rich>
      </c:tx>
      <c:overlay val="0"/>
    </c:title>
    <c:autoTitleDeleted val="0"/>
    <c:plotArea>
      <c:layout/>
      <c:scatterChart>
        <c:scatterStyle val="lineMarker"/>
        <c:varyColors val="0"/>
        <c:ser>
          <c:idx val="0"/>
          <c:order val="0"/>
          <c:tx>
            <c:v>XChartData!$BZ$2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XChartData!$BZ$7:$BZ$37</c:f>
              <c:numCache>
                <c:formatCode>General</c:formatCode>
                <c:ptCount val="31"/>
                <c:pt idx="0">
                  <c:v>13.6013562701023</c:v>
                </c:pt>
                <c:pt idx="1">
                  <c:v>13.22289902905052</c:v>
                </c:pt>
                <c:pt idx="2">
                  <c:v>12.28735342657577</c:v>
                </c:pt>
                <c:pt idx="3">
                  <c:v>11.39685262131363</c:v>
                </c:pt>
                <c:pt idx="4">
                  <c:v>10.5510277983368</c:v>
                </c:pt>
                <c:pt idx="5">
                  <c:v>9.749319388891072</c:v>
                </c:pt>
                <c:pt idx="6">
                  <c:v>8.99098746658067</c:v>
                </c:pt>
                <c:pt idx="7">
                  <c:v>8.275124946991214</c:v>
                </c:pt>
                <c:pt idx="8">
                  <c:v>7.6006734384715</c:v>
                </c:pt>
                <c:pt idx="9">
                  <c:v>6.966446276048567</c:v>
                </c:pt>
                <c:pt idx="10">
                  <c:v>6.371135035246271</c:v>
                </c:pt>
                <c:pt idx="11">
                  <c:v>5.813328856163623</c:v>
                </c:pt>
                <c:pt idx="12">
                  <c:v>5.290522181624067</c:v>
                </c:pt>
                <c:pt idx="13">
                  <c:v>4.513501756340798</c:v>
                </c:pt>
                <c:pt idx="14">
                  <c:v>3.786770130509044</c:v>
                </c:pt>
                <c:pt idx="15">
                  <c:v>3.15574104335679</c:v>
                </c:pt>
                <c:pt idx="16">
                  <c:v>2.606755798843409</c:v>
                </c:pt>
                <c:pt idx="17">
                  <c:v>2.128884521377703</c:v>
                </c:pt>
                <c:pt idx="18">
                  <c:v>1.725499033706876</c:v>
                </c:pt>
                <c:pt idx="19">
                  <c:v>1.391981842173127</c:v>
                </c:pt>
                <c:pt idx="20">
                  <c:v>1.052832591608283</c:v>
                </c:pt>
                <c:pt idx="21">
                  <c:v>0.782627358114628</c:v>
                </c:pt>
                <c:pt idx="22">
                  <c:v>0.586509032345488</c:v>
                </c:pt>
                <c:pt idx="23">
                  <c:v>0.430333651741001</c:v>
                </c:pt>
                <c:pt idx="24">
                  <c:v>0.311341336261598</c:v>
                </c:pt>
                <c:pt idx="25">
                  <c:v>0.220842072933781</c:v>
                </c:pt>
                <c:pt idx="26">
                  <c:v>0.152390299679571</c:v>
                </c:pt>
                <c:pt idx="27">
                  <c:v>0.101351846867291</c:v>
                </c:pt>
                <c:pt idx="28">
                  <c:v>0.0605483364268477</c:v>
                </c:pt>
                <c:pt idx="29">
                  <c:v>0.0233388114646542</c:v>
                </c:pt>
                <c:pt idx="30">
                  <c:v>0.00296146304395102</c:v>
                </c:pt>
              </c:numCache>
            </c:numRef>
          </c:xVal>
          <c:yVal>
            <c:numRef>
              <c:f>XChartData!$CA$7:$CA$37</c:f>
              <c:numCache>
                <c:formatCode>General</c:formatCode>
                <c:ptCount val="31"/>
                <c:pt idx="0">
                  <c:v>1.036370493256155</c:v>
                </c:pt>
                <c:pt idx="1">
                  <c:v>1.041643336269823</c:v>
                </c:pt>
                <c:pt idx="2">
                  <c:v>1.06265287247123</c:v>
                </c:pt>
                <c:pt idx="3">
                  <c:v>1.082280672461011</c:v>
                </c:pt>
                <c:pt idx="4">
                  <c:v>1.10052312427582</c:v>
                </c:pt>
                <c:pt idx="5">
                  <c:v>1.117375552367171</c:v>
                </c:pt>
                <c:pt idx="6">
                  <c:v>1.132828992607513</c:v>
                </c:pt>
                <c:pt idx="7">
                  <c:v>1.146865502114715</c:v>
                </c:pt>
                <c:pt idx="8">
                  <c:v>1.159451273526873</c:v>
                </c:pt>
                <c:pt idx="9">
                  <c:v>1.170529077409057</c:v>
                </c:pt>
                <c:pt idx="10">
                  <c:v>1.179994181311678</c:v>
                </c:pt>
                <c:pt idx="11">
                  <c:v>1.187660190043275</c:v>
                </c:pt>
                <c:pt idx="12">
                  <c:v>1.188351671965776</c:v>
                </c:pt>
                <c:pt idx="13">
                  <c:v>1.13624098576902</c:v>
                </c:pt>
                <c:pt idx="14">
                  <c:v>1.160531910429635</c:v>
                </c:pt>
                <c:pt idx="15">
                  <c:v>1.162414767869466</c:v>
                </c:pt>
                <c:pt idx="16">
                  <c:v>1.111473437014717</c:v>
                </c:pt>
                <c:pt idx="17">
                  <c:v>0.936223762369607</c:v>
                </c:pt>
                <c:pt idx="18">
                  <c:v>0.700375466517098</c:v>
                </c:pt>
                <c:pt idx="19">
                  <c:v>0.513312579071948</c:v>
                </c:pt>
                <c:pt idx="20">
                  <c:v>0.370297535479906</c:v>
                </c:pt>
                <c:pt idx="21">
                  <c:v>0.264975642738737</c:v>
                </c:pt>
                <c:pt idx="22">
                  <c:v>0.216088857681998</c:v>
                </c:pt>
                <c:pt idx="23">
                  <c:v>0.196625325661024</c:v>
                </c:pt>
                <c:pt idx="24">
                  <c:v>0.180572122804693</c:v>
                </c:pt>
                <c:pt idx="25">
                  <c:v>0.166748487196121</c:v>
                </c:pt>
                <c:pt idx="26">
                  <c:v>0.154520159928869</c:v>
                </c:pt>
                <c:pt idx="27">
                  <c:v>0.141952495524685</c:v>
                </c:pt>
                <c:pt idx="28">
                  <c:v>0.124643832725967</c:v>
                </c:pt>
                <c:pt idx="29">
                  <c:v>0.096016042533283</c:v>
                </c:pt>
                <c:pt idx="30">
                  <c:v>0.0695308261526638</c:v>
                </c:pt>
              </c:numCache>
            </c:numRef>
          </c:yVal>
          <c:smooth val="0"/>
        </c:ser>
        <c:dLbls>
          <c:showLegendKey val="0"/>
          <c:showVal val="0"/>
          <c:showCatName val="0"/>
          <c:showSerName val="0"/>
          <c:showPercent val="0"/>
          <c:showBubbleSize val="0"/>
        </c:dLbls>
        <c:axId val="-2116272456"/>
        <c:axId val="-2130296088"/>
      </c:scatterChart>
      <c:valAx>
        <c:axId val="-211627245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30296088"/>
        <c:crosses val="autoZero"/>
        <c:crossBetween val="midCat"/>
      </c:valAx>
      <c:valAx>
        <c:axId val="-2130296088"/>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16272456"/>
        <c:crosses val="autoZero"/>
        <c:crossBetween val="midCat"/>
      </c:valAx>
    </c:plotArea>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Total Mass Fraction (Solids + Melt + Fluid)</a:t>
            </a:r>
          </a:p>
        </c:rich>
      </c:tx>
      <c:overlay val="0"/>
    </c:title>
    <c:autoTitleDeleted val="0"/>
    <c:plotArea>
      <c:layout/>
      <c:lineChart>
        <c:grouping val="standard"/>
        <c:varyColors val="0"/>
        <c:ser>
          <c:idx val="0"/>
          <c:order val="0"/>
          <c:tx>
            <c:v>spn {1}</c:v>
          </c:tx>
          <c:marker>
            <c:symbol val="none"/>
          </c:marker>
          <c:cat>
            <c:numRef>
              <c:f>XChartDiagramsData!$ET$6:$ET$37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XChartDiagramsData!$EU$6:$EU$37</c:f>
              <c:numCache>
                <c:formatCode>0.0</c:formatCode>
                <c:ptCount val="32"/>
                <c:pt idx="0">
                  <c:v>1.0</c:v>
                </c:pt>
                <c:pt idx="1">
                  <c:v>0.0544110395311995</c:v>
                </c:pt>
                <c:pt idx="2">
                  <c:v>0.0336458588343512</c:v>
                </c:pt>
                <c:pt idx="3">
                  <c:v>0.0302204994088049</c:v>
                </c:pt>
                <c:pt idx="4">
                  <c:v>0.0288408059213546</c:v>
                </c:pt>
                <c:pt idx="5">
                  <c:v>0.0281154144441925</c:v>
                </c:pt>
                <c:pt idx="6">
                  <c:v>0.0276856428393912</c:v>
                </c:pt>
                <c:pt idx="7">
                  <c:v>0.027419330732262</c:v>
                </c:pt>
                <c:pt idx="8">
                  <c:v>0.0272584307797235</c:v>
                </c:pt>
                <c:pt idx="9">
                  <c:v>0.0271750913127741</c:v>
                </c:pt>
                <c:pt idx="10">
                  <c:v>0.0271583619295522</c:v>
                </c:pt>
                <c:pt idx="11">
                  <c:v>0.027208567229961</c:v>
                </c:pt>
                <c:pt idx="12">
                  <c:v>0.0268918760288183</c:v>
                </c:pt>
                <c:pt idx="13">
                  <c:v>0.0235743248615946</c:v>
                </c:pt>
                <c:pt idx="14">
                  <c:v>0.0189791492883599</c:v>
                </c:pt>
                <c:pt idx="15">
                  <c:v>0.0174031844410403</c:v>
                </c:pt>
                <c:pt idx="16">
                  <c:v>0.0178563676049098</c:v>
                </c:pt>
                <c:pt idx="17">
                  <c:v>0.0212923346053085</c:v>
                </c:pt>
                <c:pt idx="18">
                  <c:v>0.0256138637261788</c:v>
                </c:pt>
                <c:pt idx="19">
                  <c:v>0.0285140610800823</c:v>
                </c:pt>
                <c:pt idx="20">
                  <c:v>0.0301372281156241</c:v>
                </c:pt>
                <c:pt idx="21">
                  <c:v>0.0310872531522662</c:v>
                </c:pt>
                <c:pt idx="22">
                  <c:v>0.0308671320768387</c:v>
                </c:pt>
                <c:pt idx="23">
                  <c:v>0.0301341784182438</c:v>
                </c:pt>
                <c:pt idx="24">
                  <c:v>0.0295114041731141</c:v>
                </c:pt>
                <c:pt idx="25">
                  <c:v>0.0289827533094251</c:v>
                </c:pt>
                <c:pt idx="26">
                  <c:v>0.0285304684098461</c:v>
                </c:pt>
                <c:pt idx="27">
                  <c:v>0.0281559235357167</c:v>
                </c:pt>
                <c:pt idx="28">
                  <c:v>0.0277213932884623</c:v>
                </c:pt>
                <c:pt idx="29">
                  <c:v>0.0268328182719297</c:v>
                </c:pt>
                <c:pt idx="30">
                  <c:v>0.0262687649305357</c:v>
                </c:pt>
              </c:numCache>
            </c:numRef>
          </c:val>
          <c:smooth val="0"/>
        </c:ser>
        <c:ser>
          <c:idx val="1"/>
          <c:order val="1"/>
          <c:tx>
            <c:v>ol {1}</c:v>
          </c:tx>
          <c:marker>
            <c:symbol val="none"/>
          </c:marker>
          <c:cat>
            <c:numRef>
              <c:f>XChartDiagramsData!$ET$6:$ET$37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XChartDiagramsData!$EV$6:$EV$37</c:f>
              <c:numCache>
                <c:formatCode>0.0</c:formatCode>
                <c:ptCount val="32"/>
                <c:pt idx="0">
                  <c:v>0.0</c:v>
                </c:pt>
                <c:pt idx="1">
                  <c:v>0.945588960468801</c:v>
                </c:pt>
                <c:pt idx="2">
                  <c:v>0.966354141165649</c:v>
                </c:pt>
                <c:pt idx="3">
                  <c:v>0.969779500591195</c:v>
                </c:pt>
                <c:pt idx="4">
                  <c:v>0.971159194078645</c:v>
                </c:pt>
                <c:pt idx="5">
                  <c:v>0.971884585555808</c:v>
                </c:pt>
                <c:pt idx="6">
                  <c:v>0.972314357160609</c:v>
                </c:pt>
                <c:pt idx="7">
                  <c:v>0.972580669267738</c:v>
                </c:pt>
                <c:pt idx="8">
                  <c:v>0.972741569220277</c:v>
                </c:pt>
                <c:pt idx="9">
                  <c:v>0.972824908687226</c:v>
                </c:pt>
                <c:pt idx="10">
                  <c:v>0.972841638070448</c:v>
                </c:pt>
                <c:pt idx="11">
                  <c:v>0.972791432770039</c:v>
                </c:pt>
                <c:pt idx="12">
                  <c:v>0.924144916877769</c:v>
                </c:pt>
                <c:pt idx="13">
                  <c:v>0.753305907454663</c:v>
                </c:pt>
                <c:pt idx="14">
                  <c:v>0.560848462524017</c:v>
                </c:pt>
                <c:pt idx="15">
                  <c:v>0.467309722019284</c:v>
                </c:pt>
                <c:pt idx="16">
                  <c:v>0.41180318658907</c:v>
                </c:pt>
                <c:pt idx="17">
                  <c:v>0.373541108162252</c:v>
                </c:pt>
                <c:pt idx="18">
                  <c:v>0.345963221785315</c:v>
                </c:pt>
                <c:pt idx="19">
                  <c:v>0.3262055626424</c:v>
                </c:pt>
                <c:pt idx="20">
                  <c:v>0.307689295040623</c:v>
                </c:pt>
                <c:pt idx="21">
                  <c:v>0.294172010595404</c:v>
                </c:pt>
                <c:pt idx="22">
                  <c:v>0.289084171887522</c:v>
                </c:pt>
                <c:pt idx="23">
                  <c:v>0.285387295866224</c:v>
                </c:pt>
                <c:pt idx="24">
                  <c:v>0.28230490945769</c:v>
                </c:pt>
                <c:pt idx="25">
                  <c:v>0.27964356357461</c:v>
                </c:pt>
                <c:pt idx="26">
                  <c:v>0.277288659304124</c:v>
                </c:pt>
                <c:pt idx="27">
                  <c:v>0.275165815734307</c:v>
                </c:pt>
                <c:pt idx="28">
                  <c:v>0.271746921479846</c:v>
                </c:pt>
                <c:pt idx="29">
                  <c:v>0.263313509195278</c:v>
                </c:pt>
                <c:pt idx="30">
                  <c:v>0.257824596263019</c:v>
                </c:pt>
              </c:numCache>
            </c:numRef>
          </c:val>
          <c:smooth val="0"/>
        </c:ser>
        <c:ser>
          <c:idx val="2"/>
          <c:order val="2"/>
          <c:tx>
            <c:v>opx {1}</c:v>
          </c:tx>
          <c:marker>
            <c:symbol val="none"/>
          </c:marker>
          <c:cat>
            <c:numRef>
              <c:f>XChartDiagramsData!$ET$6:$ET$37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XChartDiagramsData!$EW$6:$EW$37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0.0489632070934128</c:v>
                </c:pt>
                <c:pt idx="13">
                  <c:v>0.0398343349732827</c:v>
                </c:pt>
                <c:pt idx="14">
                  <c:v>0.0296573082785453</c:v>
                </c:pt>
                <c:pt idx="15">
                  <c:v>0.0247110394581741</c:v>
                </c:pt>
                <c:pt idx="16">
                  <c:v>0.0217758893370175</c:v>
                </c:pt>
                <c:pt idx="17">
                  <c:v>0.0197526150818377</c:v>
                </c:pt>
                <c:pt idx="18">
                  <c:v>0.0182943140743414</c:v>
                </c:pt>
                <c:pt idx="19">
                  <c:v>0.0172495416853313</c:v>
                </c:pt>
                <c:pt idx="20">
                  <c:v>0.0162704132876843</c:v>
                </c:pt>
                <c:pt idx="21">
                  <c:v>0.015555627924671</c:v>
                </c:pt>
                <c:pt idx="22">
                  <c:v>0.0150214418417489</c:v>
                </c:pt>
                <c:pt idx="23">
                  <c:v>0.0146056985846837</c:v>
                </c:pt>
                <c:pt idx="24">
                  <c:v>0.0142834512464013</c:v>
                </c:pt>
                <c:pt idx="25">
                  <c:v>0.014028555935421</c:v>
                </c:pt>
                <c:pt idx="26">
                  <c:v>0.0138234457606063</c:v>
                </c:pt>
                <c:pt idx="27">
                  <c:v>0.0136559557798693</c:v>
                </c:pt>
                <c:pt idx="28">
                  <c:v>0.0134452034728461</c:v>
                </c:pt>
                <c:pt idx="29">
                  <c:v>0.0130142340849134</c:v>
                </c:pt>
                <c:pt idx="30">
                  <c:v>0.0127406615459842</c:v>
                </c:pt>
              </c:numCache>
            </c:numRef>
          </c:val>
          <c:smooth val="0"/>
        </c:ser>
        <c:ser>
          <c:idx val="3"/>
          <c:order val="3"/>
          <c:tx>
            <c:v>cpx {1}</c:v>
          </c:tx>
          <c:marker>
            <c:symbol val="none"/>
          </c:marker>
          <c:cat>
            <c:numRef>
              <c:f>XChartDiagramsData!$ET$6:$ET$37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XChartDiagramsData!$EX$6:$EX$37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0.174429730530871</c:v>
                </c:pt>
                <c:pt idx="14">
                  <c:v>0.183322329222895</c:v>
                </c:pt>
                <c:pt idx="15">
                  <c:v>0.183015338535321</c:v>
                </c:pt>
                <c:pt idx="16">
                  <c:v>0.180459535065027</c:v>
                </c:pt>
                <c:pt idx="17">
                  <c:v>0.175873532583255</c:v>
                </c:pt>
                <c:pt idx="18">
                  <c:v>0.17065671776125</c:v>
                </c:pt>
                <c:pt idx="19">
                  <c:v>0.166329902426348</c:v>
                </c:pt>
                <c:pt idx="20">
                  <c:v>0.161160340320333</c:v>
                </c:pt>
                <c:pt idx="21">
                  <c:v>0.157557685772849</c:v>
                </c:pt>
                <c:pt idx="22">
                  <c:v>0.156988790856195</c:v>
                </c:pt>
                <c:pt idx="23">
                  <c:v>0.156167415567718</c:v>
                </c:pt>
                <c:pt idx="24">
                  <c:v>0.155671333262249</c:v>
                </c:pt>
                <c:pt idx="25">
                  <c:v>0.155461408061554</c:v>
                </c:pt>
                <c:pt idx="26">
                  <c:v>0.155491009623431</c:v>
                </c:pt>
                <c:pt idx="27">
                  <c:v>0.15570611214552</c:v>
                </c:pt>
                <c:pt idx="28">
                  <c:v>0.155626583626123</c:v>
                </c:pt>
                <c:pt idx="29">
                  <c:v>0.15431791200336</c:v>
                </c:pt>
                <c:pt idx="30">
                  <c:v>0.153649227232728</c:v>
                </c:pt>
              </c:numCache>
            </c:numRef>
          </c:val>
          <c:smooth val="0"/>
        </c:ser>
        <c:ser>
          <c:idx val="4"/>
          <c:order val="4"/>
          <c:tx>
            <c:v>cpx {2}</c:v>
          </c:tx>
          <c:marker>
            <c:symbol val="none"/>
          </c:marker>
          <c:cat>
            <c:numRef>
              <c:f>XChartDiagramsData!$ET$6:$ET$37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XChartDiagramsData!$EY$6:$EY$37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0.0088557021795883</c:v>
                </c:pt>
                <c:pt idx="14">
                  <c:v>0.0796142137169122</c:v>
                </c:pt>
                <c:pt idx="15">
                  <c:v>0.114441657266958</c:v>
                </c:pt>
                <c:pt idx="16">
                  <c:v>0.134486390165198</c:v>
                </c:pt>
                <c:pt idx="17">
                  <c:v>0.146937588499637</c:v>
                </c:pt>
                <c:pt idx="18">
                  <c:v>0.154521675439512</c:v>
                </c:pt>
                <c:pt idx="19">
                  <c:v>0.159203388924522</c:v>
                </c:pt>
                <c:pt idx="20">
                  <c:v>0.163336756505659</c:v>
                </c:pt>
                <c:pt idx="21">
                  <c:v>0.165527933442331</c:v>
                </c:pt>
                <c:pt idx="22">
                  <c:v>0.159810499678962</c:v>
                </c:pt>
                <c:pt idx="23">
                  <c:v>0.155387479681968</c:v>
                </c:pt>
                <c:pt idx="24">
                  <c:v>0.151959146457124</c:v>
                </c:pt>
                <c:pt idx="25">
                  <c:v>0.149247359703047</c:v>
                </c:pt>
                <c:pt idx="26">
                  <c:v>0.147065228328995</c:v>
                </c:pt>
                <c:pt idx="27">
                  <c:v>0.145283331637933</c:v>
                </c:pt>
                <c:pt idx="28">
                  <c:v>0.143041174603428</c:v>
                </c:pt>
                <c:pt idx="29">
                  <c:v>0.138456166455912</c:v>
                </c:pt>
                <c:pt idx="30">
                  <c:v>0.135545675931414</c:v>
                </c:pt>
              </c:numCache>
            </c:numRef>
          </c:val>
          <c:smooth val="0"/>
        </c:ser>
        <c:ser>
          <c:idx val="5"/>
          <c:order val="5"/>
          <c:tx>
            <c:v>fsp {1}</c:v>
          </c:tx>
          <c:marker>
            <c:symbol val="none"/>
          </c:marker>
          <c:cat>
            <c:numRef>
              <c:f>XChartDiagramsData!$ET$6:$ET$37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XChartDiagramsData!$EZ$6:$EZ$37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0.127578536969271</c:v>
                </c:pt>
                <c:pt idx="15">
                  <c:v>0.193119058279223</c:v>
                </c:pt>
                <c:pt idx="16">
                  <c:v>0.233618631238778</c:v>
                </c:pt>
                <c:pt idx="17">
                  <c:v>0.26260282106771</c:v>
                </c:pt>
                <c:pt idx="18">
                  <c:v>0.284950207213403</c:v>
                </c:pt>
                <c:pt idx="19">
                  <c:v>0.302497543241316</c:v>
                </c:pt>
                <c:pt idx="20">
                  <c:v>0.321405966730076</c:v>
                </c:pt>
                <c:pt idx="21">
                  <c:v>0.336099489112479</c:v>
                </c:pt>
                <c:pt idx="22">
                  <c:v>0.3476716875296</c:v>
                </c:pt>
                <c:pt idx="23">
                  <c:v>0.356987891021914</c:v>
                </c:pt>
                <c:pt idx="24">
                  <c:v>0.364366134407273</c:v>
                </c:pt>
                <c:pt idx="25">
                  <c:v>0.370298277704238</c:v>
                </c:pt>
                <c:pt idx="26">
                  <c:v>0.375127696015233</c:v>
                </c:pt>
                <c:pt idx="27">
                  <c:v>0.379103410577254</c:v>
                </c:pt>
                <c:pt idx="28">
                  <c:v>0.381596479617736</c:v>
                </c:pt>
                <c:pt idx="29">
                  <c:v>0.38001741181992</c:v>
                </c:pt>
                <c:pt idx="30">
                  <c:v>0.378748265700958</c:v>
                </c:pt>
              </c:numCache>
            </c:numRef>
          </c:val>
          <c:smooth val="0"/>
        </c:ser>
        <c:ser>
          <c:idx val="6"/>
          <c:order val="6"/>
          <c:tx>
            <c:v>rhm {1}</c:v>
          </c:tx>
          <c:marker>
            <c:symbol val="none"/>
          </c:marker>
          <c:cat>
            <c:numRef>
              <c:f>XChartDiagramsData!$ET$6:$ET$37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XChartDiagramsData!$FA$6:$FA$37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0.000556276129132757</c:v>
                </c:pt>
                <c:pt idx="23">
                  <c:v>0.00133004085924837</c:v>
                </c:pt>
                <c:pt idx="24">
                  <c:v>0.0019036209961482</c:v>
                </c:pt>
                <c:pt idx="25">
                  <c:v>0.00233808171170455</c:v>
                </c:pt>
                <c:pt idx="26">
                  <c:v>0.00267349255776457</c:v>
                </c:pt>
                <c:pt idx="27">
                  <c:v>0.00292945058939949</c:v>
                </c:pt>
                <c:pt idx="28">
                  <c:v>0.00311627616933078</c:v>
                </c:pt>
                <c:pt idx="29">
                  <c:v>0.00323042790530819</c:v>
                </c:pt>
                <c:pt idx="30">
                  <c:v>0.00329336865845897</c:v>
                </c:pt>
              </c:numCache>
            </c:numRef>
          </c:val>
          <c:smooth val="0"/>
        </c:ser>
        <c:ser>
          <c:idx val="7"/>
          <c:order val="7"/>
          <c:tx>
            <c:v>qtz {1}</c:v>
          </c:tx>
          <c:marker>
            <c:symbol val="none"/>
          </c:marker>
          <c:cat>
            <c:numRef>
              <c:f>XChartDiagramsData!$ET$6:$ET$37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XChartDiagramsData!$FB$6:$FB$37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0.0037059677422272</c:v>
                </c:pt>
                <c:pt idx="29">
                  <c:v>0.0208175202633789</c:v>
                </c:pt>
                <c:pt idx="30">
                  <c:v>0.0319294397369012</c:v>
                </c:pt>
              </c:numCache>
            </c:numRef>
          </c:val>
          <c:smooth val="0"/>
        </c:ser>
        <c:ser>
          <c:idx val="8"/>
          <c:order val="8"/>
          <c:tx>
            <c:v>Magma Liquid</c:v>
          </c:tx>
          <c:marker>
            <c:symbol val="none"/>
          </c:marker>
          <c:cat>
            <c:numRef>
              <c:f>XChartDiagramsData!$ET$6:$ET$37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XChartDiagramsData!$FC$6:$FC$37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numCache>
            </c:numRef>
          </c:val>
          <c:smooth val="0"/>
        </c:ser>
        <c:ser>
          <c:idx val="9"/>
          <c:order val="9"/>
          <c:tx>
            <c:v>Magma Liquid</c:v>
          </c:tx>
          <c:marker>
            <c:symbol val="none"/>
          </c:marker>
          <c:cat>
            <c:numRef>
              <c:f>XChartDiagramsData!$ET$6:$ET$37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XChartDiagramsData!$FD$6:$FD$37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numCache>
            </c:numRef>
          </c:val>
          <c:smooth val="0"/>
        </c:ser>
        <c:dLbls>
          <c:showLegendKey val="0"/>
          <c:showVal val="0"/>
          <c:showCatName val="0"/>
          <c:showSerName val="0"/>
          <c:showPercent val="0"/>
          <c:showBubbleSize val="0"/>
        </c:dLbls>
        <c:marker val="1"/>
        <c:smooth val="0"/>
        <c:axId val="-2144154008"/>
        <c:axId val="-2117276424"/>
      </c:lineChart>
      <c:catAx>
        <c:axId val="-2144154008"/>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17276424"/>
        <c:crosses val="autoZero"/>
        <c:auto val="1"/>
        <c:lblAlgn val="ctr"/>
        <c:lblOffset val="100"/>
        <c:noMultiLvlLbl val="0"/>
      </c:catAx>
      <c:valAx>
        <c:axId val="-2117276424"/>
        <c:scaling>
          <c:orientation val="minMax"/>
          <c:max val="1.0"/>
        </c:scaling>
        <c:delete val="0"/>
        <c:axPos val="l"/>
        <c:majorGridlines/>
        <c:title>
          <c:tx>
            <c:rich>
              <a:bodyPr/>
              <a:lstStyle/>
              <a:p>
                <a:pPr>
                  <a:defRPr lang="fi-FI"/>
                </a:pPr>
                <a:r>
                  <a:rPr lang="fi-FI"/>
                  <a:t>Mass Fraction</a:t>
                </a:r>
                <a:endParaRPr/>
              </a:p>
            </c:rich>
          </c:tx>
          <c:overlay val="0"/>
        </c:title>
        <c:numFmt formatCode="0.0" sourceLinked="1"/>
        <c:majorTickMark val="out"/>
        <c:minorTickMark val="none"/>
        <c:tickLblPos val="nextTo"/>
        <c:crossAx val="-2144154008"/>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MgO</a:t>
            </a:r>
          </a:p>
        </c:rich>
      </c:tx>
      <c:overlay val="0"/>
    </c:title>
    <c:autoTitleDeleted val="0"/>
    <c:plotArea>
      <c:layout/>
      <c:scatterChart>
        <c:scatterStyle val="lineMarker"/>
        <c:varyColors val="0"/>
        <c:ser>
          <c:idx val="0"/>
          <c:order val="0"/>
          <c:tx>
            <c:v>XChartData!$CE$2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XChartData!$CE$7:$CE$37</c:f>
              <c:numCache>
                <c:formatCode>General</c:formatCode>
                <c:ptCount val="31"/>
                <c:pt idx="0">
                  <c:v>13.6013562701023</c:v>
                </c:pt>
                <c:pt idx="1">
                  <c:v>13.22289902905052</c:v>
                </c:pt>
                <c:pt idx="2">
                  <c:v>12.28735342657577</c:v>
                </c:pt>
                <c:pt idx="3">
                  <c:v>11.39685262131363</c:v>
                </c:pt>
                <c:pt idx="4">
                  <c:v>10.5510277983368</c:v>
                </c:pt>
                <c:pt idx="5">
                  <c:v>9.749319388891072</c:v>
                </c:pt>
                <c:pt idx="6">
                  <c:v>8.99098746658067</c:v>
                </c:pt>
                <c:pt idx="7">
                  <c:v>8.275124946991214</c:v>
                </c:pt>
                <c:pt idx="8">
                  <c:v>7.6006734384715</c:v>
                </c:pt>
                <c:pt idx="9">
                  <c:v>6.966446276048567</c:v>
                </c:pt>
                <c:pt idx="10">
                  <c:v>6.371135035246271</c:v>
                </c:pt>
                <c:pt idx="11">
                  <c:v>5.813328856163623</c:v>
                </c:pt>
                <c:pt idx="12">
                  <c:v>5.290522181624067</c:v>
                </c:pt>
                <c:pt idx="13">
                  <c:v>4.513501756340798</c:v>
                </c:pt>
                <c:pt idx="14">
                  <c:v>3.786770130509044</c:v>
                </c:pt>
                <c:pt idx="15">
                  <c:v>3.15574104335679</c:v>
                </c:pt>
                <c:pt idx="16">
                  <c:v>2.606755798843409</c:v>
                </c:pt>
                <c:pt idx="17">
                  <c:v>2.128884521377703</c:v>
                </c:pt>
                <c:pt idx="18">
                  <c:v>1.725499033706876</c:v>
                </c:pt>
                <c:pt idx="19">
                  <c:v>1.391981842173127</c:v>
                </c:pt>
                <c:pt idx="20">
                  <c:v>1.052832591608283</c:v>
                </c:pt>
                <c:pt idx="21">
                  <c:v>0.782627358114628</c:v>
                </c:pt>
                <c:pt idx="22">
                  <c:v>0.586509032345488</c:v>
                </c:pt>
                <c:pt idx="23">
                  <c:v>0.430333651741001</c:v>
                </c:pt>
                <c:pt idx="24">
                  <c:v>0.311341336261598</c:v>
                </c:pt>
                <c:pt idx="25">
                  <c:v>0.220842072933781</c:v>
                </c:pt>
                <c:pt idx="26">
                  <c:v>0.152390299679571</c:v>
                </c:pt>
                <c:pt idx="27">
                  <c:v>0.101351846867291</c:v>
                </c:pt>
                <c:pt idx="28">
                  <c:v>0.0605483364268477</c:v>
                </c:pt>
                <c:pt idx="29">
                  <c:v>0.0233388114646542</c:v>
                </c:pt>
                <c:pt idx="30">
                  <c:v>0.00296146304395102</c:v>
                </c:pt>
              </c:numCache>
            </c:numRef>
          </c:xVal>
          <c:yVal>
            <c:numRef>
              <c:f>XChartData!$CF$7:$CF$37</c:f>
              <c:numCache>
                <c:formatCode>General</c:formatCode>
                <c:ptCount val="31"/>
                <c:pt idx="0">
                  <c:v>8.36019214839689</c:v>
                </c:pt>
                <c:pt idx="1">
                  <c:v>8.33514400768699</c:v>
                </c:pt>
                <c:pt idx="2">
                  <c:v>8.257282887774202</c:v>
                </c:pt>
                <c:pt idx="3">
                  <c:v>8.1647978115645</c:v>
                </c:pt>
                <c:pt idx="4">
                  <c:v>8.05845020770319</c:v>
                </c:pt>
                <c:pt idx="5">
                  <c:v>7.938964733428837</c:v>
                </c:pt>
                <c:pt idx="6">
                  <c:v>7.807015380651444</c:v>
                </c:pt>
                <c:pt idx="7">
                  <c:v>7.663210423617081</c:v>
                </c:pt>
                <c:pt idx="8">
                  <c:v>7.508075853143562</c:v>
                </c:pt>
                <c:pt idx="9">
                  <c:v>7.342039437164799</c:v>
                </c:pt>
                <c:pt idx="10">
                  <c:v>7.165401225428818</c:v>
                </c:pt>
                <c:pt idx="11">
                  <c:v>6.978299626277284</c:v>
                </c:pt>
                <c:pt idx="12">
                  <c:v>6.815941250711881</c:v>
                </c:pt>
                <c:pt idx="13">
                  <c:v>6.721840100661012</c:v>
                </c:pt>
                <c:pt idx="14">
                  <c:v>6.776898756753156</c:v>
                </c:pt>
                <c:pt idx="15">
                  <c:v>6.767504219499915</c:v>
                </c:pt>
                <c:pt idx="16">
                  <c:v>6.671234518546966</c:v>
                </c:pt>
                <c:pt idx="17">
                  <c:v>6.418797554286488</c:v>
                </c:pt>
                <c:pt idx="18">
                  <c:v>6.046055362993384</c:v>
                </c:pt>
                <c:pt idx="19">
                  <c:v>5.665018705917959</c:v>
                </c:pt>
                <c:pt idx="20">
                  <c:v>5.236488471670067</c:v>
                </c:pt>
                <c:pt idx="21">
                  <c:v>4.809300295056274</c:v>
                </c:pt>
                <c:pt idx="22">
                  <c:v>4.233788186716253</c:v>
                </c:pt>
                <c:pt idx="23">
                  <c:v>3.657342870446076</c:v>
                </c:pt>
                <c:pt idx="24">
                  <c:v>3.129870767962371</c:v>
                </c:pt>
                <c:pt idx="25">
                  <c:v>2.656500733776766</c:v>
                </c:pt>
                <c:pt idx="26">
                  <c:v>2.237465628454683</c:v>
                </c:pt>
                <c:pt idx="27">
                  <c:v>1.869673504810179</c:v>
                </c:pt>
                <c:pt idx="28">
                  <c:v>1.545579351998885</c:v>
                </c:pt>
                <c:pt idx="29">
                  <c:v>1.243724219050439</c:v>
                </c:pt>
                <c:pt idx="30">
                  <c:v>0.995887172783494</c:v>
                </c:pt>
              </c:numCache>
            </c:numRef>
          </c:yVal>
          <c:smooth val="0"/>
        </c:ser>
        <c:dLbls>
          <c:showLegendKey val="0"/>
          <c:showVal val="0"/>
          <c:showCatName val="0"/>
          <c:showSerName val="0"/>
          <c:showPercent val="0"/>
          <c:showBubbleSize val="0"/>
        </c:dLbls>
        <c:axId val="-2121030120"/>
        <c:axId val="-2116537304"/>
      </c:scatterChart>
      <c:valAx>
        <c:axId val="-212103012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6537304"/>
        <c:crosses val="autoZero"/>
        <c:crossBetween val="midCat"/>
      </c:valAx>
      <c:valAx>
        <c:axId val="-2116537304"/>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21030120"/>
        <c:crosses val="autoZero"/>
        <c:crossBetween val="midCat"/>
      </c:valAx>
    </c:plotArea>
    <c:plotVisOnly val="1"/>
    <c:dispBlanksAs val="gap"/>
    <c:showDLblsOverMax val="0"/>
  </c:chart>
  <c:printSettings>
    <c:headerFooter/>
    <c:pageMargins b="1.0" l="0.75" r="0.75" t="1.0"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MgO</a:t>
            </a:r>
          </a:p>
        </c:rich>
      </c:tx>
      <c:overlay val="0"/>
    </c:title>
    <c:autoTitleDeleted val="0"/>
    <c:plotArea>
      <c:layout/>
      <c:scatterChart>
        <c:scatterStyle val="lineMarker"/>
        <c:varyColors val="0"/>
        <c:ser>
          <c:idx val="0"/>
          <c:order val="0"/>
          <c:tx>
            <c:v>XChartData!$CJ$2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XChartData!$CJ$7:$CJ$37</c:f>
              <c:numCache>
                <c:formatCode>General</c:formatCode>
                <c:ptCount val="31"/>
                <c:pt idx="0">
                  <c:v>13.6013562701023</c:v>
                </c:pt>
                <c:pt idx="1">
                  <c:v>13.22289902905052</c:v>
                </c:pt>
                <c:pt idx="2">
                  <c:v>12.28735342657577</c:v>
                </c:pt>
                <c:pt idx="3">
                  <c:v>11.39685262131363</c:v>
                </c:pt>
                <c:pt idx="4">
                  <c:v>10.5510277983368</c:v>
                </c:pt>
                <c:pt idx="5">
                  <c:v>9.749319388891072</c:v>
                </c:pt>
                <c:pt idx="6">
                  <c:v>8.99098746658067</c:v>
                </c:pt>
                <c:pt idx="7">
                  <c:v>8.275124946991214</c:v>
                </c:pt>
                <c:pt idx="8">
                  <c:v>7.6006734384715</c:v>
                </c:pt>
                <c:pt idx="9">
                  <c:v>6.966446276048567</c:v>
                </c:pt>
                <c:pt idx="10">
                  <c:v>6.371135035246271</c:v>
                </c:pt>
                <c:pt idx="11">
                  <c:v>5.813328856163623</c:v>
                </c:pt>
                <c:pt idx="12">
                  <c:v>5.290522181624067</c:v>
                </c:pt>
                <c:pt idx="13">
                  <c:v>4.513501756340798</c:v>
                </c:pt>
                <c:pt idx="14">
                  <c:v>3.786770130509044</c:v>
                </c:pt>
                <c:pt idx="15">
                  <c:v>3.15574104335679</c:v>
                </c:pt>
                <c:pt idx="16">
                  <c:v>2.606755798843409</c:v>
                </c:pt>
                <c:pt idx="17">
                  <c:v>2.128884521377703</c:v>
                </c:pt>
                <c:pt idx="18">
                  <c:v>1.725499033706876</c:v>
                </c:pt>
                <c:pt idx="19">
                  <c:v>1.391981842173127</c:v>
                </c:pt>
                <c:pt idx="20">
                  <c:v>1.052832591608283</c:v>
                </c:pt>
                <c:pt idx="21">
                  <c:v>0.782627358114628</c:v>
                </c:pt>
                <c:pt idx="22">
                  <c:v>0.586509032345488</c:v>
                </c:pt>
                <c:pt idx="23">
                  <c:v>0.430333651741001</c:v>
                </c:pt>
                <c:pt idx="24">
                  <c:v>0.311341336261598</c:v>
                </c:pt>
                <c:pt idx="25">
                  <c:v>0.220842072933781</c:v>
                </c:pt>
                <c:pt idx="26">
                  <c:v>0.152390299679571</c:v>
                </c:pt>
                <c:pt idx="27">
                  <c:v>0.101351846867291</c:v>
                </c:pt>
                <c:pt idx="28">
                  <c:v>0.0605483364268477</c:v>
                </c:pt>
                <c:pt idx="29">
                  <c:v>0.0233388114646542</c:v>
                </c:pt>
                <c:pt idx="30">
                  <c:v>0.00296146304395102</c:v>
                </c:pt>
              </c:numCache>
            </c:numRef>
          </c:xVal>
          <c:yVal>
            <c:numRef>
              <c:f>XChartData!$CK$7:$CK$37</c:f>
              <c:numCache>
                <c:formatCode>General</c:formatCode>
                <c:ptCount val="31"/>
                <c:pt idx="0">
                  <c:v>7.096804476074249</c:v>
                </c:pt>
                <c:pt idx="1">
                  <c:v>7.176389852355737</c:v>
                </c:pt>
                <c:pt idx="2">
                  <c:v>7.369909268032076</c:v>
                </c:pt>
                <c:pt idx="3">
                  <c:v>7.556705722988057</c:v>
                </c:pt>
                <c:pt idx="4">
                  <c:v>7.736757186622066</c:v>
                </c:pt>
                <c:pt idx="5">
                  <c:v>7.910085955904823</c:v>
                </c:pt>
                <c:pt idx="6">
                  <c:v>8.076758376865122</c:v>
                </c:pt>
                <c:pt idx="7">
                  <c:v>8.236884401421532</c:v>
                </c:pt>
                <c:pt idx="8">
                  <c:v>8.390617111959967</c:v>
                </c:pt>
                <c:pt idx="9">
                  <c:v>8.538150538584867</c:v>
                </c:pt>
                <c:pt idx="10">
                  <c:v>8.67972594568692</c:v>
                </c:pt>
                <c:pt idx="11">
                  <c:v>8.815635847165095</c:v>
                </c:pt>
                <c:pt idx="12">
                  <c:v>8.963101293063493</c:v>
                </c:pt>
                <c:pt idx="13">
                  <c:v>8.392102406344664</c:v>
                </c:pt>
                <c:pt idx="14">
                  <c:v>7.775159255825381</c:v>
                </c:pt>
                <c:pt idx="15">
                  <c:v>7.214100394939579</c:v>
                </c:pt>
                <c:pt idx="16">
                  <c:v>6.70695510167988</c:v>
                </c:pt>
                <c:pt idx="17">
                  <c:v>6.259939398323226</c:v>
                </c:pt>
                <c:pt idx="18">
                  <c:v>5.864915159340247</c:v>
                </c:pt>
                <c:pt idx="19">
                  <c:v>5.505540718173112</c:v>
                </c:pt>
                <c:pt idx="20">
                  <c:v>5.112287067465818</c:v>
                </c:pt>
                <c:pt idx="21">
                  <c:v>4.763894162751487</c:v>
                </c:pt>
                <c:pt idx="22">
                  <c:v>4.435438297625809</c:v>
                </c:pt>
                <c:pt idx="23">
                  <c:v>4.164491095927978</c:v>
                </c:pt>
                <c:pt idx="24">
                  <c:v>3.928524076827898</c:v>
                </c:pt>
                <c:pt idx="25">
                  <c:v>3.720083651634597</c:v>
                </c:pt>
                <c:pt idx="26">
                  <c:v>3.533503881487726</c:v>
                </c:pt>
                <c:pt idx="27">
                  <c:v>3.365067605477624</c:v>
                </c:pt>
                <c:pt idx="28">
                  <c:v>3.225894554546778</c:v>
                </c:pt>
                <c:pt idx="29">
                  <c:v>3.163934339956689</c:v>
                </c:pt>
                <c:pt idx="30">
                  <c:v>3.120880392220776</c:v>
                </c:pt>
              </c:numCache>
            </c:numRef>
          </c:yVal>
          <c:smooth val="0"/>
        </c:ser>
        <c:dLbls>
          <c:showLegendKey val="0"/>
          <c:showVal val="0"/>
          <c:showCatName val="0"/>
          <c:showSerName val="0"/>
          <c:showPercent val="0"/>
          <c:showBubbleSize val="0"/>
        </c:dLbls>
        <c:axId val="-2115937992"/>
        <c:axId val="-2115946120"/>
      </c:scatterChart>
      <c:valAx>
        <c:axId val="-211593799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5946120"/>
        <c:crosses val="autoZero"/>
        <c:crossBetween val="midCat"/>
      </c:valAx>
      <c:valAx>
        <c:axId val="-2115946120"/>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15937992"/>
        <c:crosses val="autoZero"/>
        <c:crossBetween val="midCat"/>
      </c:valAx>
    </c:plotArea>
    <c:plotVisOnly val="1"/>
    <c:dispBlanksAs val="gap"/>
    <c:showDLblsOverMax val="0"/>
  </c:chart>
  <c:printSettings>
    <c:headerFooter/>
    <c:pageMargins b="1.0" l="0.75" r="0.75" t="1.0"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MgO</a:t>
            </a:r>
          </a:p>
        </c:rich>
      </c:tx>
      <c:overlay val="0"/>
    </c:title>
    <c:autoTitleDeleted val="0"/>
    <c:plotArea>
      <c:layout/>
      <c:scatterChart>
        <c:scatterStyle val="lineMarker"/>
        <c:varyColors val="0"/>
        <c:ser>
          <c:idx val="0"/>
          <c:order val="0"/>
          <c:tx>
            <c:v>XChartData!$CO$2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XChartData!$CO$7:$CO$37</c:f>
              <c:numCache>
                <c:formatCode>General</c:formatCode>
                <c:ptCount val="31"/>
                <c:pt idx="0">
                  <c:v>13.6013562701023</c:v>
                </c:pt>
                <c:pt idx="1">
                  <c:v>13.22289902905052</c:v>
                </c:pt>
                <c:pt idx="2">
                  <c:v>12.28735342657577</c:v>
                </c:pt>
                <c:pt idx="3">
                  <c:v>11.39685262131363</c:v>
                </c:pt>
                <c:pt idx="4">
                  <c:v>10.5510277983368</c:v>
                </c:pt>
                <c:pt idx="5">
                  <c:v>9.749319388891072</c:v>
                </c:pt>
                <c:pt idx="6">
                  <c:v>8.99098746658067</c:v>
                </c:pt>
                <c:pt idx="7">
                  <c:v>8.275124946991214</c:v>
                </c:pt>
                <c:pt idx="8">
                  <c:v>7.6006734384715</c:v>
                </c:pt>
                <c:pt idx="9">
                  <c:v>6.966446276048567</c:v>
                </c:pt>
                <c:pt idx="10">
                  <c:v>6.371135035246271</c:v>
                </c:pt>
                <c:pt idx="11">
                  <c:v>5.813328856163623</c:v>
                </c:pt>
                <c:pt idx="12">
                  <c:v>5.290522181624067</c:v>
                </c:pt>
                <c:pt idx="13">
                  <c:v>4.513501756340798</c:v>
                </c:pt>
                <c:pt idx="14">
                  <c:v>3.786770130509044</c:v>
                </c:pt>
                <c:pt idx="15">
                  <c:v>3.15574104335679</c:v>
                </c:pt>
                <c:pt idx="16">
                  <c:v>2.606755798843409</c:v>
                </c:pt>
                <c:pt idx="17">
                  <c:v>2.128884521377703</c:v>
                </c:pt>
                <c:pt idx="18">
                  <c:v>1.725499033706876</c:v>
                </c:pt>
                <c:pt idx="19">
                  <c:v>1.391981842173127</c:v>
                </c:pt>
                <c:pt idx="20">
                  <c:v>1.052832591608283</c:v>
                </c:pt>
                <c:pt idx="21">
                  <c:v>0.782627358114628</c:v>
                </c:pt>
                <c:pt idx="22">
                  <c:v>0.586509032345488</c:v>
                </c:pt>
                <c:pt idx="23">
                  <c:v>0.430333651741001</c:v>
                </c:pt>
                <c:pt idx="24">
                  <c:v>0.311341336261598</c:v>
                </c:pt>
                <c:pt idx="25">
                  <c:v>0.220842072933781</c:v>
                </c:pt>
                <c:pt idx="26">
                  <c:v>0.152390299679571</c:v>
                </c:pt>
                <c:pt idx="27">
                  <c:v>0.101351846867291</c:v>
                </c:pt>
                <c:pt idx="28">
                  <c:v>0.0605483364268477</c:v>
                </c:pt>
                <c:pt idx="29">
                  <c:v>0.0233388114646542</c:v>
                </c:pt>
                <c:pt idx="30">
                  <c:v>0.00296146304395102</c:v>
                </c:pt>
              </c:numCache>
            </c:numRef>
          </c:xVal>
          <c:yVal>
            <c:numRef>
              <c:f>XChartData!$CP$7:$CP$37</c:f>
              <c:numCache>
                <c:formatCode>General</c:formatCode>
                <c:ptCount val="31"/>
                <c:pt idx="0">
                  <c:v>2.29979894704492</c:v>
                </c:pt>
                <c:pt idx="1">
                  <c:v>2.326410935603798</c:v>
                </c:pt>
                <c:pt idx="2">
                  <c:v>2.39128178380119</c:v>
                </c:pt>
                <c:pt idx="3">
                  <c:v>2.453991885750955</c:v>
                </c:pt>
                <c:pt idx="4">
                  <c:v>2.514526191658884</c:v>
                </c:pt>
                <c:pt idx="5">
                  <c:v>2.572884844245173</c:v>
                </c:pt>
                <c:pt idx="6">
                  <c:v>2.629083170759637</c:v>
                </c:pt>
                <c:pt idx="7">
                  <c:v>2.68315161552797</c:v>
                </c:pt>
                <c:pt idx="8">
                  <c:v>2.735135648508695</c:v>
                </c:pt>
                <c:pt idx="9">
                  <c:v>2.785094990370046</c:v>
                </c:pt>
                <c:pt idx="10">
                  <c:v>2.833105845728871</c:v>
                </c:pt>
                <c:pt idx="11">
                  <c:v>2.879262341187967</c:v>
                </c:pt>
                <c:pt idx="12">
                  <c:v>2.937691739954516</c:v>
                </c:pt>
                <c:pt idx="13">
                  <c:v>3.123825775590747</c:v>
                </c:pt>
                <c:pt idx="14">
                  <c:v>3.322307291374395</c:v>
                </c:pt>
                <c:pt idx="15">
                  <c:v>3.494173947974486</c:v>
                </c:pt>
                <c:pt idx="16">
                  <c:v>3.643874870862886</c:v>
                </c:pt>
                <c:pt idx="17">
                  <c:v>3.779301988716006</c:v>
                </c:pt>
                <c:pt idx="18">
                  <c:v>3.893649308753368</c:v>
                </c:pt>
                <c:pt idx="19">
                  <c:v>3.977162645452585</c:v>
                </c:pt>
                <c:pt idx="20">
                  <c:v>4.036214057481903</c:v>
                </c:pt>
                <c:pt idx="21">
                  <c:v>4.055787341240857</c:v>
                </c:pt>
                <c:pt idx="22">
                  <c:v>4.041327292270223</c:v>
                </c:pt>
                <c:pt idx="23">
                  <c:v>4.002587470412061</c:v>
                </c:pt>
                <c:pt idx="24">
                  <c:v>3.94731317235643</c:v>
                </c:pt>
                <c:pt idx="25">
                  <c:v>3.880898379477611</c:v>
                </c:pt>
                <c:pt idx="26">
                  <c:v>3.807571890567612</c:v>
                </c:pt>
                <c:pt idx="27">
                  <c:v>3.73052133005096</c:v>
                </c:pt>
                <c:pt idx="28">
                  <c:v>3.689059400593628</c:v>
                </c:pt>
                <c:pt idx="29">
                  <c:v>3.820363957664138</c:v>
                </c:pt>
                <c:pt idx="30">
                  <c:v>3.937952493072559</c:v>
                </c:pt>
              </c:numCache>
            </c:numRef>
          </c:yVal>
          <c:smooth val="0"/>
        </c:ser>
        <c:dLbls>
          <c:showLegendKey val="0"/>
          <c:showVal val="0"/>
          <c:showCatName val="0"/>
          <c:showSerName val="0"/>
          <c:showPercent val="0"/>
          <c:showBubbleSize val="0"/>
        </c:dLbls>
        <c:axId val="-2117421528"/>
        <c:axId val="-2120876488"/>
      </c:scatterChart>
      <c:valAx>
        <c:axId val="-211742152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0876488"/>
        <c:crosses val="autoZero"/>
        <c:crossBetween val="midCat"/>
      </c:valAx>
      <c:valAx>
        <c:axId val="-2120876488"/>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17421528"/>
        <c:crosses val="autoZero"/>
        <c:crossBetween val="midCat"/>
      </c:valAx>
    </c:plotArea>
    <c:plotVisOnly val="1"/>
    <c:dispBlanksAs val="gap"/>
    <c:showDLblsOverMax val="0"/>
  </c:chart>
  <c:printSettings>
    <c:headerFooter/>
    <c:pageMargins b="1.0" l="0.75" r="0.75" t="1.0"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MgO</a:t>
            </a:r>
          </a:p>
        </c:rich>
      </c:tx>
      <c:overlay val="0"/>
    </c:title>
    <c:autoTitleDeleted val="0"/>
    <c:plotArea>
      <c:layout/>
      <c:scatterChart>
        <c:scatterStyle val="lineMarker"/>
        <c:varyColors val="0"/>
        <c:ser>
          <c:idx val="0"/>
          <c:order val="0"/>
          <c:tx>
            <c:v>XChartData!$CT$2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XChartData!$CT$7:$CT$37</c:f>
              <c:numCache>
                <c:formatCode>General</c:formatCode>
                <c:ptCount val="31"/>
                <c:pt idx="0">
                  <c:v>13.6013562701023</c:v>
                </c:pt>
                <c:pt idx="1">
                  <c:v>13.22289902905052</c:v>
                </c:pt>
                <c:pt idx="2">
                  <c:v>12.28735342657577</c:v>
                </c:pt>
                <c:pt idx="3">
                  <c:v>11.39685262131363</c:v>
                </c:pt>
                <c:pt idx="4">
                  <c:v>10.5510277983368</c:v>
                </c:pt>
                <c:pt idx="5">
                  <c:v>9.749319388891072</c:v>
                </c:pt>
                <c:pt idx="6">
                  <c:v>8.99098746658067</c:v>
                </c:pt>
                <c:pt idx="7">
                  <c:v>8.275124946991214</c:v>
                </c:pt>
                <c:pt idx="8">
                  <c:v>7.6006734384715</c:v>
                </c:pt>
                <c:pt idx="9">
                  <c:v>6.966446276048567</c:v>
                </c:pt>
                <c:pt idx="10">
                  <c:v>6.371135035246271</c:v>
                </c:pt>
                <c:pt idx="11">
                  <c:v>5.813328856163623</c:v>
                </c:pt>
                <c:pt idx="12">
                  <c:v>5.290522181624067</c:v>
                </c:pt>
                <c:pt idx="13">
                  <c:v>4.513501756340798</c:v>
                </c:pt>
                <c:pt idx="14">
                  <c:v>3.786770130509044</c:v>
                </c:pt>
                <c:pt idx="15">
                  <c:v>3.15574104335679</c:v>
                </c:pt>
                <c:pt idx="16">
                  <c:v>2.606755798843409</c:v>
                </c:pt>
                <c:pt idx="17">
                  <c:v>2.128884521377703</c:v>
                </c:pt>
                <c:pt idx="18">
                  <c:v>1.725499033706876</c:v>
                </c:pt>
                <c:pt idx="19">
                  <c:v>1.391981842173127</c:v>
                </c:pt>
                <c:pt idx="20">
                  <c:v>1.052832591608283</c:v>
                </c:pt>
                <c:pt idx="21">
                  <c:v>0.782627358114628</c:v>
                </c:pt>
                <c:pt idx="22">
                  <c:v>0.586509032345488</c:v>
                </c:pt>
                <c:pt idx="23">
                  <c:v>0.430333651741001</c:v>
                </c:pt>
                <c:pt idx="24">
                  <c:v>0.311341336261598</c:v>
                </c:pt>
                <c:pt idx="25">
                  <c:v>0.220842072933781</c:v>
                </c:pt>
                <c:pt idx="26">
                  <c:v>0.152390299679571</c:v>
                </c:pt>
                <c:pt idx="27">
                  <c:v>0.101351846867291</c:v>
                </c:pt>
                <c:pt idx="28">
                  <c:v>0.0605483364268477</c:v>
                </c:pt>
                <c:pt idx="29">
                  <c:v>0.0233388114646542</c:v>
                </c:pt>
                <c:pt idx="30">
                  <c:v>0.00296146304395102</c:v>
                </c:pt>
              </c:numCache>
            </c:numRef>
          </c:xVal>
          <c:yVal>
            <c:numRef>
              <c:f>XChartData!$CU$7:$CU$37</c:f>
              <c:numCache>
                <c:formatCode>General</c:formatCode>
                <c:ptCount val="31"/>
                <c:pt idx="0">
                  <c:v>0.829112066745803</c:v>
                </c:pt>
                <c:pt idx="1">
                  <c:v>0.838706088372185</c:v>
                </c:pt>
                <c:pt idx="2">
                  <c:v>0.862093003602143</c:v>
                </c:pt>
                <c:pt idx="3">
                  <c:v>0.884700937352274</c:v>
                </c:pt>
                <c:pt idx="4">
                  <c:v>0.906524463945704</c:v>
                </c:pt>
                <c:pt idx="5">
                  <c:v>0.927563634835168</c:v>
                </c:pt>
                <c:pt idx="6">
                  <c:v>0.947823975724497</c:v>
                </c:pt>
                <c:pt idx="7">
                  <c:v>0.967316462250421</c:v>
                </c:pt>
                <c:pt idx="8">
                  <c:v>0.98605748701601</c:v>
                </c:pt>
                <c:pt idx="9">
                  <c:v>1.00406858021924</c:v>
                </c:pt>
                <c:pt idx="10">
                  <c:v>1.021377214769203</c:v>
                </c:pt>
                <c:pt idx="11">
                  <c:v>1.038017324720127</c:v>
                </c:pt>
                <c:pt idx="12">
                  <c:v>1.059173444610068</c:v>
                </c:pt>
                <c:pt idx="13">
                  <c:v>1.130270469639538</c:v>
                </c:pt>
                <c:pt idx="14">
                  <c:v>1.285061151380511</c:v>
                </c:pt>
                <c:pt idx="15">
                  <c:v>1.440010700800741</c:v>
                </c:pt>
                <c:pt idx="16">
                  <c:v>1.595976066114129</c:v>
                </c:pt>
                <c:pt idx="17">
                  <c:v>1.760872336923946</c:v>
                </c:pt>
                <c:pt idx="18">
                  <c:v>1.9324667638132</c:v>
                </c:pt>
                <c:pt idx="19">
                  <c:v>2.100517671973849</c:v>
                </c:pt>
                <c:pt idx="20">
                  <c:v>2.31614954679058</c:v>
                </c:pt>
                <c:pt idx="21">
                  <c:v>2.526177719010444</c:v>
                </c:pt>
                <c:pt idx="22">
                  <c:v>2.725874003968543</c:v>
                </c:pt>
                <c:pt idx="23">
                  <c:v>2.916541692490055</c:v>
                </c:pt>
                <c:pt idx="24">
                  <c:v>3.092391225566616</c:v>
                </c:pt>
                <c:pt idx="25">
                  <c:v>3.253330416950086</c:v>
                </c:pt>
                <c:pt idx="26">
                  <c:v>3.399711566592107</c:v>
                </c:pt>
                <c:pt idx="27">
                  <c:v>3.532157721858501</c:v>
                </c:pt>
                <c:pt idx="28">
                  <c:v>3.724332784000535</c:v>
                </c:pt>
                <c:pt idx="29">
                  <c:v>4.234106233921898</c:v>
                </c:pt>
                <c:pt idx="30">
                  <c:v>4.661594307186391</c:v>
                </c:pt>
              </c:numCache>
            </c:numRef>
          </c:yVal>
          <c:smooth val="0"/>
        </c:ser>
        <c:dLbls>
          <c:showLegendKey val="0"/>
          <c:showVal val="0"/>
          <c:showCatName val="0"/>
          <c:showSerName val="0"/>
          <c:showPercent val="0"/>
          <c:showBubbleSize val="0"/>
        </c:dLbls>
        <c:axId val="-2116660328"/>
        <c:axId val="-2129913320"/>
      </c:scatterChart>
      <c:valAx>
        <c:axId val="-211666032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9913320"/>
        <c:crosses val="autoZero"/>
        <c:crossBetween val="midCat"/>
      </c:valAx>
      <c:valAx>
        <c:axId val="-2129913320"/>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16660328"/>
        <c:crosses val="autoZero"/>
        <c:crossBetween val="midCat"/>
      </c:valAx>
    </c:plotArea>
    <c:plotVisOnly val="1"/>
    <c:dispBlanksAs val="gap"/>
    <c:showDLblsOverMax val="0"/>
  </c:chart>
  <c:printSettings>
    <c:headerFooter/>
    <c:pageMargins b="1.0" l="0.75" r="0.75" t="1.0"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MgO</a:t>
            </a:r>
          </a:p>
        </c:rich>
      </c:tx>
      <c:overlay val="0"/>
    </c:title>
    <c:autoTitleDeleted val="0"/>
    <c:plotArea>
      <c:layout/>
      <c:scatterChart>
        <c:scatterStyle val="lineMarker"/>
        <c:varyColors val="0"/>
        <c:ser>
          <c:idx val="0"/>
          <c:order val="0"/>
          <c:tx>
            <c:v>XChartData!$CY$2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XChartData!$CY$7:$CY$37</c:f>
              <c:numCache>
                <c:formatCode>General</c:formatCode>
                <c:ptCount val="31"/>
                <c:pt idx="0">
                  <c:v>13.6013562701023</c:v>
                </c:pt>
                <c:pt idx="1">
                  <c:v>13.22289902905052</c:v>
                </c:pt>
                <c:pt idx="2">
                  <c:v>12.28735342657577</c:v>
                </c:pt>
                <c:pt idx="3">
                  <c:v>11.39685262131363</c:v>
                </c:pt>
                <c:pt idx="4">
                  <c:v>10.5510277983368</c:v>
                </c:pt>
                <c:pt idx="5">
                  <c:v>9.749319388891072</c:v>
                </c:pt>
                <c:pt idx="6">
                  <c:v>8.99098746658067</c:v>
                </c:pt>
                <c:pt idx="7">
                  <c:v>8.275124946991214</c:v>
                </c:pt>
                <c:pt idx="8">
                  <c:v>7.6006734384715</c:v>
                </c:pt>
                <c:pt idx="9">
                  <c:v>6.966446276048567</c:v>
                </c:pt>
                <c:pt idx="10">
                  <c:v>6.371135035246271</c:v>
                </c:pt>
                <c:pt idx="11">
                  <c:v>5.813328856163623</c:v>
                </c:pt>
                <c:pt idx="12">
                  <c:v>5.290522181624067</c:v>
                </c:pt>
                <c:pt idx="13">
                  <c:v>4.513501756340798</c:v>
                </c:pt>
                <c:pt idx="14">
                  <c:v>3.786770130509044</c:v>
                </c:pt>
                <c:pt idx="15">
                  <c:v>3.15574104335679</c:v>
                </c:pt>
                <c:pt idx="16">
                  <c:v>2.606755798843409</c:v>
                </c:pt>
                <c:pt idx="17">
                  <c:v>2.128884521377703</c:v>
                </c:pt>
                <c:pt idx="18">
                  <c:v>1.725499033706876</c:v>
                </c:pt>
                <c:pt idx="19">
                  <c:v>1.391981842173127</c:v>
                </c:pt>
                <c:pt idx="20">
                  <c:v>1.052832591608283</c:v>
                </c:pt>
                <c:pt idx="21">
                  <c:v>0.782627358114628</c:v>
                </c:pt>
                <c:pt idx="22">
                  <c:v>0.586509032345488</c:v>
                </c:pt>
                <c:pt idx="23">
                  <c:v>0.430333651741001</c:v>
                </c:pt>
                <c:pt idx="24">
                  <c:v>0.311341336261598</c:v>
                </c:pt>
                <c:pt idx="25">
                  <c:v>0.220842072933781</c:v>
                </c:pt>
                <c:pt idx="26">
                  <c:v>0.152390299679571</c:v>
                </c:pt>
                <c:pt idx="27">
                  <c:v>0.101351846867291</c:v>
                </c:pt>
                <c:pt idx="28">
                  <c:v>0.0605483364268477</c:v>
                </c:pt>
                <c:pt idx="29">
                  <c:v>0.0233388114646542</c:v>
                </c:pt>
                <c:pt idx="30">
                  <c:v>0.00296146304395102</c:v>
                </c:pt>
              </c:numCache>
            </c:numRef>
          </c:xVal>
          <c:yVal>
            <c:numRef>
              <c:f>XChartData!$CZ$7:$CZ$37</c:f>
              <c:numCache>
                <c:formatCode>General</c:formatCode>
                <c:ptCount val="31"/>
                <c:pt idx="0">
                  <c:v>0.10857419921671</c:v>
                </c:pt>
                <c:pt idx="1">
                  <c:v>0.109830559191595</c:v>
                </c:pt>
                <c:pt idx="2">
                  <c:v>0.112893131424088</c:v>
                </c:pt>
                <c:pt idx="3">
                  <c:v>0.115853694177091</c:v>
                </c:pt>
                <c:pt idx="4">
                  <c:v>0.118711536945264</c:v>
                </c:pt>
                <c:pt idx="5">
                  <c:v>0.121466666466507</c:v>
                </c:pt>
                <c:pt idx="6">
                  <c:v>0.124119806344872</c:v>
                </c:pt>
                <c:pt idx="7">
                  <c:v>0.126672393866125</c:v>
                </c:pt>
                <c:pt idx="8">
                  <c:v>0.129126575680667</c:v>
                </c:pt>
                <c:pt idx="9">
                  <c:v>0.131485171219183</c:v>
                </c:pt>
                <c:pt idx="10">
                  <c:v>0.13375177812454</c:v>
                </c:pt>
                <c:pt idx="11">
                  <c:v>0.13593084014192</c:v>
                </c:pt>
                <c:pt idx="12">
                  <c:v>0.138701284413221</c:v>
                </c:pt>
                <c:pt idx="13">
                  <c:v>0.148011609119457</c:v>
                </c:pt>
                <c:pt idx="14">
                  <c:v>0.169087480358646</c:v>
                </c:pt>
                <c:pt idx="15">
                  <c:v>0.190319780437413</c:v>
                </c:pt>
                <c:pt idx="16">
                  <c:v>0.211815487559348</c:v>
                </c:pt>
                <c:pt idx="17">
                  <c:v>0.234672581273302</c:v>
                </c:pt>
                <c:pt idx="18">
                  <c:v>0.258615072564955</c:v>
                </c:pt>
                <c:pt idx="19">
                  <c:v>0.282238610507424</c:v>
                </c:pt>
                <c:pt idx="20">
                  <c:v>0.312937674709097</c:v>
                </c:pt>
                <c:pt idx="21">
                  <c:v>0.343225210163282</c:v>
                </c:pt>
                <c:pt idx="22">
                  <c:v>0.372411777250417</c:v>
                </c:pt>
                <c:pt idx="23">
                  <c:v>0.400657165919643</c:v>
                </c:pt>
                <c:pt idx="24">
                  <c:v>0.427065217054358</c:v>
                </c:pt>
                <c:pt idx="25">
                  <c:v>0.451579562949145</c:v>
                </c:pt>
                <c:pt idx="26">
                  <c:v>0.474212920635829</c:v>
                </c:pt>
                <c:pt idx="27">
                  <c:v>0.495024327639795</c:v>
                </c:pt>
                <c:pt idx="28">
                  <c:v>0.524900603102095</c:v>
                </c:pt>
                <c:pt idx="29">
                  <c:v>0.603272688957706</c:v>
                </c:pt>
                <c:pt idx="30">
                  <c:v>0.670286020232627</c:v>
                </c:pt>
              </c:numCache>
            </c:numRef>
          </c:yVal>
          <c:smooth val="0"/>
        </c:ser>
        <c:dLbls>
          <c:showLegendKey val="0"/>
          <c:showVal val="0"/>
          <c:showCatName val="0"/>
          <c:showSerName val="0"/>
          <c:showPercent val="0"/>
          <c:showBubbleSize val="0"/>
        </c:dLbls>
        <c:axId val="-2144320440"/>
        <c:axId val="-2120284600"/>
      </c:scatterChart>
      <c:valAx>
        <c:axId val="-214432044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0284600"/>
        <c:crosses val="autoZero"/>
        <c:crossBetween val="midCat"/>
      </c:valAx>
      <c:valAx>
        <c:axId val="-2120284600"/>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44320440"/>
        <c:crosses val="autoZero"/>
        <c:crossBetween val="midCat"/>
      </c:valAx>
    </c:plotArea>
    <c:plotVisOnly val="1"/>
    <c:dispBlanksAs val="gap"/>
    <c:showDLblsOverMax val="0"/>
  </c:chart>
  <c:printSettings>
    <c:headerFooter/>
    <c:pageMargins b="1.0" l="0.75" r="0.75" t="1.0"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MgO</a:t>
            </a:r>
          </a:p>
        </c:rich>
      </c:tx>
      <c:overlay val="0"/>
    </c:title>
    <c:autoTitleDeleted val="0"/>
    <c:plotArea>
      <c:layout/>
      <c:scatterChart>
        <c:scatterStyle val="lineMarker"/>
        <c:varyColors val="0"/>
        <c:ser>
          <c:idx val="0"/>
          <c:order val="0"/>
          <c:tx>
            <c:v>XChartData!$DD$2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XChartData!$DD$7:$DD$37</c:f>
              <c:numCache>
                <c:formatCode>General</c:formatCode>
                <c:ptCount val="31"/>
                <c:pt idx="0">
                  <c:v>13.6013562701023</c:v>
                </c:pt>
                <c:pt idx="1">
                  <c:v>13.22289902905052</c:v>
                </c:pt>
                <c:pt idx="2">
                  <c:v>12.28735342657577</c:v>
                </c:pt>
                <c:pt idx="3">
                  <c:v>11.39685262131363</c:v>
                </c:pt>
                <c:pt idx="4">
                  <c:v>10.5510277983368</c:v>
                </c:pt>
                <c:pt idx="5">
                  <c:v>9.749319388891072</c:v>
                </c:pt>
                <c:pt idx="6">
                  <c:v>8.99098746658067</c:v>
                </c:pt>
                <c:pt idx="7">
                  <c:v>8.275124946991214</c:v>
                </c:pt>
                <c:pt idx="8">
                  <c:v>7.6006734384715</c:v>
                </c:pt>
                <c:pt idx="9">
                  <c:v>6.966446276048567</c:v>
                </c:pt>
                <c:pt idx="10">
                  <c:v>6.371135035246271</c:v>
                </c:pt>
                <c:pt idx="11">
                  <c:v>5.813328856163623</c:v>
                </c:pt>
                <c:pt idx="12">
                  <c:v>5.290522181624067</c:v>
                </c:pt>
                <c:pt idx="13">
                  <c:v>4.513501756340798</c:v>
                </c:pt>
                <c:pt idx="14">
                  <c:v>3.786770130509044</c:v>
                </c:pt>
                <c:pt idx="15">
                  <c:v>3.15574104335679</c:v>
                </c:pt>
                <c:pt idx="16">
                  <c:v>2.606755798843409</c:v>
                </c:pt>
                <c:pt idx="17">
                  <c:v>2.128884521377703</c:v>
                </c:pt>
                <c:pt idx="18">
                  <c:v>1.725499033706876</c:v>
                </c:pt>
                <c:pt idx="19">
                  <c:v>1.391981842173127</c:v>
                </c:pt>
                <c:pt idx="20">
                  <c:v>1.052832591608283</c:v>
                </c:pt>
                <c:pt idx="21">
                  <c:v>0.782627358114628</c:v>
                </c:pt>
                <c:pt idx="22">
                  <c:v>0.586509032345488</c:v>
                </c:pt>
                <c:pt idx="23">
                  <c:v>0.430333651741001</c:v>
                </c:pt>
                <c:pt idx="24">
                  <c:v>0.311341336261598</c:v>
                </c:pt>
                <c:pt idx="25">
                  <c:v>0.220842072933781</c:v>
                </c:pt>
                <c:pt idx="26">
                  <c:v>0.152390299679571</c:v>
                </c:pt>
                <c:pt idx="27">
                  <c:v>0.101351846867291</c:v>
                </c:pt>
                <c:pt idx="28">
                  <c:v>0.0605483364268477</c:v>
                </c:pt>
                <c:pt idx="29">
                  <c:v>0.0233388114646542</c:v>
                </c:pt>
                <c:pt idx="30">
                  <c:v>0.00296146304395102</c:v>
                </c:pt>
              </c:numCache>
            </c:numRef>
          </c:xVal>
          <c:yVal>
            <c:numRef>
              <c:f>XChartData!$DE$7:$DE$37</c:f>
              <c:numCache>
                <c:formatCode>General</c:formatCode>
                <c:ptCount val="31"/>
                <c:pt idx="0">
                  <c:v>0.987038174697393</c:v>
                </c:pt>
                <c:pt idx="1">
                  <c:v>0.998459629014507</c:v>
                </c:pt>
                <c:pt idx="2">
                  <c:v>1.026301194764462</c:v>
                </c:pt>
                <c:pt idx="3">
                  <c:v>1.053215401609851</c:v>
                </c:pt>
                <c:pt idx="4">
                  <c:v>1.079195790411544</c:v>
                </c:pt>
                <c:pt idx="5">
                  <c:v>1.104242422422823</c:v>
                </c:pt>
                <c:pt idx="6">
                  <c:v>1.128361875862509</c:v>
                </c:pt>
                <c:pt idx="7">
                  <c:v>1.151567216964795</c:v>
                </c:pt>
                <c:pt idx="8">
                  <c:v>1.17387796073335</c:v>
                </c:pt>
                <c:pt idx="9">
                  <c:v>1.195319738356246</c:v>
                </c:pt>
                <c:pt idx="10">
                  <c:v>1.215925255677631</c:v>
                </c:pt>
                <c:pt idx="11">
                  <c:v>1.235734910381106</c:v>
                </c:pt>
                <c:pt idx="12">
                  <c:v>1.260920767392936</c:v>
                </c:pt>
                <c:pt idx="13">
                  <c:v>1.345560082904213</c:v>
                </c:pt>
                <c:pt idx="14">
                  <c:v>1.537158912351342</c:v>
                </c:pt>
                <c:pt idx="15">
                  <c:v>1.73017982215831</c:v>
                </c:pt>
                <c:pt idx="16">
                  <c:v>1.925595341448605</c:v>
                </c:pt>
                <c:pt idx="17">
                  <c:v>2.133387102484512</c:v>
                </c:pt>
                <c:pt idx="18">
                  <c:v>2.351046114226799</c:v>
                </c:pt>
                <c:pt idx="19">
                  <c:v>2.565805550067518</c:v>
                </c:pt>
                <c:pt idx="20">
                  <c:v>2.640444641070398</c:v>
                </c:pt>
                <c:pt idx="21">
                  <c:v>2.693332043534454</c:v>
                </c:pt>
                <c:pt idx="22">
                  <c:v>2.741428757215916</c:v>
                </c:pt>
                <c:pt idx="23">
                  <c:v>2.786727789888529</c:v>
                </c:pt>
                <c:pt idx="24">
                  <c:v>2.8279602570196</c:v>
                </c:pt>
                <c:pt idx="25">
                  <c:v>2.86570941965553</c:v>
                </c:pt>
                <c:pt idx="26">
                  <c:v>2.900479745070567</c:v>
                </c:pt>
                <c:pt idx="27">
                  <c:v>2.932770452032297</c:v>
                </c:pt>
                <c:pt idx="28">
                  <c:v>2.96434015514403</c:v>
                </c:pt>
                <c:pt idx="29">
                  <c:v>3.001253363104676</c:v>
                </c:pt>
                <c:pt idx="30">
                  <c:v>3.037415082981322</c:v>
                </c:pt>
              </c:numCache>
            </c:numRef>
          </c:yVal>
          <c:smooth val="0"/>
        </c:ser>
        <c:dLbls>
          <c:showLegendKey val="0"/>
          <c:showVal val="0"/>
          <c:showCatName val="0"/>
          <c:showSerName val="0"/>
          <c:showPercent val="0"/>
          <c:showBubbleSize val="0"/>
        </c:dLbls>
        <c:axId val="-2090268552"/>
        <c:axId val="-2129309096"/>
      </c:scatterChart>
      <c:valAx>
        <c:axId val="-209026855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9309096"/>
        <c:crosses val="autoZero"/>
        <c:crossBetween val="midCat"/>
      </c:valAx>
      <c:valAx>
        <c:axId val="-2129309096"/>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090268552"/>
        <c:crosses val="autoZero"/>
        <c:crossBetween val="midCat"/>
      </c:valAx>
    </c:plotArea>
    <c:plotVisOnly val="1"/>
    <c:dispBlanksAs val="gap"/>
    <c:showDLblsOverMax val="0"/>
  </c:chart>
  <c:printSettings>
    <c:headerFooter/>
    <c:pageMargins b="1.0" l="0.75" r="0.75" t="1.0"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MgO</a:t>
            </a:r>
          </a:p>
        </c:rich>
      </c:tx>
      <c:overlay val="0"/>
    </c:title>
    <c:autoTitleDeleted val="0"/>
    <c:plotArea>
      <c:layout/>
      <c:scatterChart>
        <c:scatterStyle val="lineMarker"/>
        <c:varyColors val="0"/>
        <c:ser>
          <c:idx val="0"/>
          <c:order val="0"/>
          <c:tx>
            <c:v>XChartData!$DI$2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XChartData!$DI$7:$DI$37</c:f>
              <c:numCache>
                <c:formatCode>General</c:formatCode>
                <c:ptCount val="31"/>
                <c:pt idx="0">
                  <c:v>13.6013562701023</c:v>
                </c:pt>
                <c:pt idx="1">
                  <c:v>13.22289902905052</c:v>
                </c:pt>
                <c:pt idx="2">
                  <c:v>12.28735342657577</c:v>
                </c:pt>
                <c:pt idx="3">
                  <c:v>11.39685262131363</c:v>
                </c:pt>
                <c:pt idx="4">
                  <c:v>10.5510277983368</c:v>
                </c:pt>
                <c:pt idx="5">
                  <c:v>9.749319388891072</c:v>
                </c:pt>
                <c:pt idx="6">
                  <c:v>8.99098746658067</c:v>
                </c:pt>
                <c:pt idx="7">
                  <c:v>8.275124946991214</c:v>
                </c:pt>
                <c:pt idx="8">
                  <c:v>7.6006734384715</c:v>
                </c:pt>
                <c:pt idx="9">
                  <c:v>6.966446276048567</c:v>
                </c:pt>
                <c:pt idx="10">
                  <c:v>6.371135035246271</c:v>
                </c:pt>
                <c:pt idx="11">
                  <c:v>5.813328856163623</c:v>
                </c:pt>
                <c:pt idx="12">
                  <c:v>5.290522181624067</c:v>
                </c:pt>
                <c:pt idx="13">
                  <c:v>4.513501756340798</c:v>
                </c:pt>
                <c:pt idx="14">
                  <c:v>3.786770130509044</c:v>
                </c:pt>
                <c:pt idx="15">
                  <c:v>3.15574104335679</c:v>
                </c:pt>
                <c:pt idx="16">
                  <c:v>2.606755798843409</c:v>
                </c:pt>
                <c:pt idx="17">
                  <c:v>2.128884521377703</c:v>
                </c:pt>
                <c:pt idx="18">
                  <c:v>1.725499033706876</c:v>
                </c:pt>
                <c:pt idx="19">
                  <c:v>1.391981842173127</c:v>
                </c:pt>
                <c:pt idx="20">
                  <c:v>1.052832591608283</c:v>
                </c:pt>
                <c:pt idx="21">
                  <c:v>0.782627358114628</c:v>
                </c:pt>
                <c:pt idx="22">
                  <c:v>0.586509032345488</c:v>
                </c:pt>
                <c:pt idx="23">
                  <c:v>0.430333651741001</c:v>
                </c:pt>
                <c:pt idx="24">
                  <c:v>0.311341336261598</c:v>
                </c:pt>
                <c:pt idx="25">
                  <c:v>0.220842072933781</c:v>
                </c:pt>
                <c:pt idx="26">
                  <c:v>0.152390299679571</c:v>
                </c:pt>
                <c:pt idx="27">
                  <c:v>0.101351846867291</c:v>
                </c:pt>
                <c:pt idx="28">
                  <c:v>0.0605483364268477</c:v>
                </c:pt>
                <c:pt idx="29">
                  <c:v>0.0233388114646542</c:v>
                </c:pt>
                <c:pt idx="30">
                  <c:v>0.00296146304395102</c:v>
                </c:pt>
              </c:numCache>
            </c:numRef>
          </c:xVal>
          <c:yVal>
            <c:numRef>
              <c:f>XChartData!$DJ$7:$DJ$37</c:f>
              <c:numCache>
                <c:formatCode>General</c:formatCode>
                <c:ptCount val="31"/>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numCache>
            </c:numRef>
          </c:yVal>
          <c:smooth val="0"/>
        </c:ser>
        <c:dLbls>
          <c:showLegendKey val="0"/>
          <c:showVal val="0"/>
          <c:showCatName val="0"/>
          <c:showSerName val="0"/>
          <c:showPercent val="0"/>
          <c:showBubbleSize val="0"/>
        </c:dLbls>
        <c:axId val="-2117250408"/>
        <c:axId val="-2143517688"/>
      </c:scatterChart>
      <c:valAx>
        <c:axId val="-211725040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3517688"/>
        <c:crosses val="autoZero"/>
        <c:crossBetween val="midCat"/>
      </c:valAx>
      <c:valAx>
        <c:axId val="-2143517688"/>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17250408"/>
        <c:crosses val="autoZero"/>
        <c:crossBetween val="midCat"/>
      </c:valAx>
    </c:plotArea>
    <c:plotVisOnly val="1"/>
    <c:dispBlanksAs val="gap"/>
    <c:showDLblsOverMax val="0"/>
  </c:chart>
  <c:printSettings>
    <c:headerFooter/>
    <c:pageMargins b="1.0" l="0.75" r="0.75" t="1.0"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XChartData!$FB$2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XChartData!$FB$7:$FB$37</c:f>
              <c:numCache>
                <c:formatCode>General</c:formatCode>
                <c:ptCount val="31"/>
                <c:pt idx="0">
                  <c:v>53.4974690685987</c:v>
                </c:pt>
                <c:pt idx="1">
                  <c:v>53.6722371260983</c:v>
                </c:pt>
                <c:pt idx="2">
                  <c:v>54.06802562328986</c:v>
                </c:pt>
                <c:pt idx="3">
                  <c:v>54.45382474902025</c:v>
                </c:pt>
                <c:pt idx="4">
                  <c:v>54.82941106948113</c:v>
                </c:pt>
                <c:pt idx="5">
                  <c:v>55.19466905110257</c:v>
                </c:pt>
                <c:pt idx="6">
                  <c:v>55.5495941803162</c:v>
                </c:pt>
                <c:pt idx="7">
                  <c:v>55.89429691953561</c:v>
                </c:pt>
                <c:pt idx="8">
                  <c:v>56.2290079391511</c:v>
                </c:pt>
                <c:pt idx="9">
                  <c:v>56.55407565002921</c:v>
                </c:pt>
                <c:pt idx="10">
                  <c:v>56.87000740804493</c:v>
                </c:pt>
                <c:pt idx="11">
                  <c:v>57.17750345076402</c:v>
                </c:pt>
                <c:pt idx="12">
                  <c:v>57.35526700366511</c:v>
                </c:pt>
                <c:pt idx="13">
                  <c:v>57.78907922173681</c:v>
                </c:pt>
                <c:pt idx="14">
                  <c:v>58.78568350807338</c:v>
                </c:pt>
                <c:pt idx="15">
                  <c:v>59.79822258839754</c:v>
                </c:pt>
                <c:pt idx="16">
                  <c:v>60.8694839344591</c:v>
                </c:pt>
                <c:pt idx="17">
                  <c:v>62.16007851321277</c:v>
                </c:pt>
                <c:pt idx="18">
                  <c:v>63.59867643898172</c:v>
                </c:pt>
                <c:pt idx="19">
                  <c:v>64.96005460012248</c:v>
                </c:pt>
                <c:pt idx="20">
                  <c:v>66.64118895925097</c:v>
                </c:pt>
                <c:pt idx="21">
                  <c:v>68.21893620576192</c:v>
                </c:pt>
                <c:pt idx="22">
                  <c:v>69.84656283843201</c:v>
                </c:pt>
                <c:pt idx="23">
                  <c:v>71.36047460566547</c:v>
                </c:pt>
                <c:pt idx="24">
                  <c:v>72.7186910954921</c:v>
                </c:pt>
                <c:pt idx="25">
                  <c:v>73.93067542153158</c:v>
                </c:pt>
                <c:pt idx="26">
                  <c:v>75.00770769713665</c:v>
                </c:pt>
                <c:pt idx="27">
                  <c:v>75.9629923815453</c:v>
                </c:pt>
                <c:pt idx="28">
                  <c:v>76.6461229206263</c:v>
                </c:pt>
                <c:pt idx="29">
                  <c:v>76.42789319712013</c:v>
                </c:pt>
                <c:pt idx="30">
                  <c:v>76.15679603843304</c:v>
                </c:pt>
              </c:numCache>
            </c:numRef>
          </c:xVal>
          <c:yVal>
            <c:numRef>
              <c:f>XChartData!$FC$7:$FC$37</c:f>
              <c:numCache>
                <c:formatCode>General</c:formatCode>
                <c:ptCount val="31"/>
                <c:pt idx="0">
                  <c:v>3.128911013790723</c:v>
                </c:pt>
                <c:pt idx="1">
                  <c:v>3.165117023975983</c:v>
                </c:pt>
                <c:pt idx="2">
                  <c:v>3.253374787403333</c:v>
                </c:pt>
                <c:pt idx="3">
                  <c:v>3.33869282310323</c:v>
                </c:pt>
                <c:pt idx="4">
                  <c:v>3.421050655604589</c:v>
                </c:pt>
                <c:pt idx="5">
                  <c:v>3.500448479080342</c:v>
                </c:pt>
                <c:pt idx="6">
                  <c:v>3.576907146484134</c:v>
                </c:pt>
                <c:pt idx="7">
                  <c:v>3.650468077778391</c:v>
                </c:pt>
                <c:pt idx="8">
                  <c:v>3.721193135524706</c:v>
                </c:pt>
                <c:pt idx="9">
                  <c:v>3.789163570589286</c:v>
                </c:pt>
                <c:pt idx="10">
                  <c:v>3.854483060498074</c:v>
                </c:pt>
                <c:pt idx="11">
                  <c:v>3.917279665908094</c:v>
                </c:pt>
                <c:pt idx="12">
                  <c:v>3.996865184564584</c:v>
                </c:pt>
                <c:pt idx="13">
                  <c:v>4.254096245230285</c:v>
                </c:pt>
                <c:pt idx="14">
                  <c:v>4.607368442754905</c:v>
                </c:pt>
                <c:pt idx="15">
                  <c:v>4.934184648775227</c:v>
                </c:pt>
                <c:pt idx="16">
                  <c:v>5.239850936977016</c:v>
                </c:pt>
                <c:pt idx="17">
                  <c:v>5.540174325639953</c:v>
                </c:pt>
                <c:pt idx="18">
                  <c:v>5.826116072566569</c:v>
                </c:pt>
                <c:pt idx="19">
                  <c:v>6.077680317426434</c:v>
                </c:pt>
                <c:pt idx="20">
                  <c:v>6.352363604272483</c:v>
                </c:pt>
                <c:pt idx="21">
                  <c:v>6.581965060251301</c:v>
                </c:pt>
                <c:pt idx="22">
                  <c:v>6.767201296238767</c:v>
                </c:pt>
                <c:pt idx="23">
                  <c:v>6.919129162902116</c:v>
                </c:pt>
                <c:pt idx="24">
                  <c:v>7.039704397923046</c:v>
                </c:pt>
                <c:pt idx="25">
                  <c:v>7.134228796427697</c:v>
                </c:pt>
                <c:pt idx="26">
                  <c:v>7.20728345715972</c:v>
                </c:pt>
                <c:pt idx="27">
                  <c:v>7.26267905190946</c:v>
                </c:pt>
                <c:pt idx="28">
                  <c:v>7.41339218459416</c:v>
                </c:pt>
                <c:pt idx="29">
                  <c:v>8.054470191586034</c:v>
                </c:pt>
                <c:pt idx="30">
                  <c:v>8.59954680025895</c:v>
                </c:pt>
              </c:numCache>
            </c:numRef>
          </c:yVal>
          <c:smooth val="0"/>
        </c:ser>
        <c:dLbls>
          <c:showLegendKey val="0"/>
          <c:showVal val="0"/>
          <c:showCatName val="0"/>
          <c:showSerName val="0"/>
          <c:showPercent val="0"/>
          <c:showBubbleSize val="0"/>
        </c:dLbls>
        <c:axId val="-2114997304"/>
        <c:axId val="-2115005432"/>
      </c:scatterChart>
      <c:valAx>
        <c:axId val="-211499730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5005432"/>
        <c:crosses val="autoZero"/>
        <c:crossBetween val="midCat"/>
      </c:valAx>
      <c:valAx>
        <c:axId val="-2115005432"/>
        <c:scaling>
          <c:orientation val="minMax"/>
        </c:scaling>
        <c:delete val="0"/>
        <c:axPos val="l"/>
        <c:majorGridlines/>
        <c:title>
          <c:tx>
            <c:rich>
              <a:bodyPr/>
              <a:lstStyle/>
              <a:p>
                <a:pPr>
                  <a:defRPr lang="fi-FI"/>
                </a:pPr>
                <a:r>
                  <a:rPr lang="fi-FI"/>
                  <a:t>K2O+Na2O</a:t>
                </a:r>
                <a:endParaRPr/>
              </a:p>
            </c:rich>
          </c:tx>
          <c:overlay val="0"/>
        </c:title>
        <c:numFmt formatCode="General" sourceLinked="1"/>
        <c:majorTickMark val="out"/>
        <c:minorTickMark val="none"/>
        <c:tickLblPos val="nextTo"/>
        <c:crossAx val="-2114997304"/>
        <c:crosses val="autoZero"/>
        <c:crossBetween val="midCat"/>
      </c:valAx>
    </c:plotArea>
    <c:plotVisOnly val="1"/>
    <c:dispBlanksAs val="gap"/>
    <c:showDLblsOverMax val="0"/>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Proportion Percent (Solids + Fluid)</a:t>
            </a:r>
          </a:p>
        </c:rich>
      </c:tx>
      <c:overlay val="0"/>
    </c:title>
    <c:autoTitleDeleted val="0"/>
    <c:plotArea>
      <c:layout/>
      <c:lineChart>
        <c:grouping val="standard"/>
        <c:varyColors val="0"/>
        <c:ser>
          <c:idx val="0"/>
          <c:order val="0"/>
          <c:tx>
            <c:v>spn {1}</c:v>
          </c:tx>
          <c:marker>
            <c:symbol val="none"/>
          </c:marker>
          <c:cat>
            <c:numRef>
              <c:f>XChartDiagramsData!$CV$6:$CV$37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XChartDiagramsData!$CW$6:$CW$37</c:f>
              <c:numCache>
                <c:formatCode>0.0%</c:formatCode>
                <c:ptCount val="32"/>
                <c:pt idx="0">
                  <c:v>1.0</c:v>
                </c:pt>
                <c:pt idx="1">
                  <c:v>0.0544110395311995</c:v>
                </c:pt>
                <c:pt idx="2">
                  <c:v>0.0336458588343512</c:v>
                </c:pt>
                <c:pt idx="3">
                  <c:v>0.0302204994088049</c:v>
                </c:pt>
                <c:pt idx="4">
                  <c:v>0.0288408059213546</c:v>
                </c:pt>
                <c:pt idx="5">
                  <c:v>0.0281154144441925</c:v>
                </c:pt>
                <c:pt idx="6">
                  <c:v>0.0276856428393912</c:v>
                </c:pt>
                <c:pt idx="7">
                  <c:v>0.027419330732262</c:v>
                </c:pt>
                <c:pt idx="8">
                  <c:v>0.0272584307797235</c:v>
                </c:pt>
                <c:pt idx="9">
                  <c:v>0.0271750913127741</c:v>
                </c:pt>
                <c:pt idx="10">
                  <c:v>0.0271583619295522</c:v>
                </c:pt>
                <c:pt idx="11">
                  <c:v>0.027208567229961</c:v>
                </c:pt>
                <c:pt idx="12">
                  <c:v>0.0268918760288183</c:v>
                </c:pt>
                <c:pt idx="13">
                  <c:v>0.0235743248615946</c:v>
                </c:pt>
                <c:pt idx="14">
                  <c:v>0.0189791492883599</c:v>
                </c:pt>
                <c:pt idx="15">
                  <c:v>0.0174031844410403</c:v>
                </c:pt>
                <c:pt idx="16">
                  <c:v>0.0178563676049098</c:v>
                </c:pt>
                <c:pt idx="17">
                  <c:v>0.0212923346053085</c:v>
                </c:pt>
                <c:pt idx="18">
                  <c:v>0.0256138637261788</c:v>
                </c:pt>
                <c:pt idx="19">
                  <c:v>0.0285140610800823</c:v>
                </c:pt>
                <c:pt idx="20">
                  <c:v>0.0301372281156241</c:v>
                </c:pt>
                <c:pt idx="21">
                  <c:v>0.0310872531522662</c:v>
                </c:pt>
                <c:pt idx="22">
                  <c:v>0.0308671320768387</c:v>
                </c:pt>
                <c:pt idx="23">
                  <c:v>0.0301341784182438</c:v>
                </c:pt>
                <c:pt idx="24">
                  <c:v>0.0295114041731141</c:v>
                </c:pt>
                <c:pt idx="25">
                  <c:v>0.0289827533094251</c:v>
                </c:pt>
                <c:pt idx="26">
                  <c:v>0.0285304684098461</c:v>
                </c:pt>
                <c:pt idx="27">
                  <c:v>0.0281559235357167</c:v>
                </c:pt>
                <c:pt idx="28">
                  <c:v>0.0277213932884623</c:v>
                </c:pt>
                <c:pt idx="29">
                  <c:v>0.0268328182719297</c:v>
                </c:pt>
                <c:pt idx="30">
                  <c:v>0.0262687649305357</c:v>
                </c:pt>
              </c:numCache>
            </c:numRef>
          </c:val>
          <c:smooth val="0"/>
        </c:ser>
        <c:ser>
          <c:idx val="1"/>
          <c:order val="1"/>
          <c:tx>
            <c:v>ol {1}</c:v>
          </c:tx>
          <c:marker>
            <c:symbol val="none"/>
          </c:marker>
          <c:cat>
            <c:numRef>
              <c:f>XChartDiagramsData!$CV$6:$CV$37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XChartDiagramsData!$CX$6:$CX$37</c:f>
              <c:numCache>
                <c:formatCode>0.0%</c:formatCode>
                <c:ptCount val="32"/>
                <c:pt idx="0">
                  <c:v>0.0</c:v>
                </c:pt>
                <c:pt idx="1">
                  <c:v>0.945588960468801</c:v>
                </c:pt>
                <c:pt idx="2">
                  <c:v>0.966354141165649</c:v>
                </c:pt>
                <c:pt idx="3">
                  <c:v>0.969779500591195</c:v>
                </c:pt>
                <c:pt idx="4">
                  <c:v>0.971159194078645</c:v>
                </c:pt>
                <c:pt idx="5">
                  <c:v>0.971884585555808</c:v>
                </c:pt>
                <c:pt idx="6">
                  <c:v>0.972314357160609</c:v>
                </c:pt>
                <c:pt idx="7">
                  <c:v>0.972580669267738</c:v>
                </c:pt>
                <c:pt idx="8">
                  <c:v>0.972741569220277</c:v>
                </c:pt>
                <c:pt idx="9">
                  <c:v>0.972824908687226</c:v>
                </c:pt>
                <c:pt idx="10">
                  <c:v>0.972841638070448</c:v>
                </c:pt>
                <c:pt idx="11">
                  <c:v>0.972791432770039</c:v>
                </c:pt>
                <c:pt idx="12">
                  <c:v>0.924144916877769</c:v>
                </c:pt>
                <c:pt idx="13">
                  <c:v>0.753305907454663</c:v>
                </c:pt>
                <c:pt idx="14">
                  <c:v>0.560848462524017</c:v>
                </c:pt>
                <c:pt idx="15">
                  <c:v>0.467309722019284</c:v>
                </c:pt>
                <c:pt idx="16">
                  <c:v>0.41180318658907</c:v>
                </c:pt>
                <c:pt idx="17">
                  <c:v>0.373541108162252</c:v>
                </c:pt>
                <c:pt idx="18">
                  <c:v>0.345963221785315</c:v>
                </c:pt>
                <c:pt idx="19">
                  <c:v>0.3262055626424</c:v>
                </c:pt>
                <c:pt idx="20">
                  <c:v>0.307689295040623</c:v>
                </c:pt>
                <c:pt idx="21">
                  <c:v>0.294172010595404</c:v>
                </c:pt>
                <c:pt idx="22">
                  <c:v>0.289084171887522</c:v>
                </c:pt>
                <c:pt idx="23">
                  <c:v>0.285387295866224</c:v>
                </c:pt>
                <c:pt idx="24">
                  <c:v>0.28230490945769</c:v>
                </c:pt>
                <c:pt idx="25">
                  <c:v>0.27964356357461</c:v>
                </c:pt>
                <c:pt idx="26">
                  <c:v>0.277288659304124</c:v>
                </c:pt>
                <c:pt idx="27">
                  <c:v>0.275165815734307</c:v>
                </c:pt>
                <c:pt idx="28">
                  <c:v>0.271746921479846</c:v>
                </c:pt>
                <c:pt idx="29">
                  <c:v>0.263313509195278</c:v>
                </c:pt>
                <c:pt idx="30">
                  <c:v>0.257824596263019</c:v>
                </c:pt>
              </c:numCache>
            </c:numRef>
          </c:val>
          <c:smooth val="0"/>
        </c:ser>
        <c:ser>
          <c:idx val="2"/>
          <c:order val="2"/>
          <c:tx>
            <c:v>opx {1}</c:v>
          </c:tx>
          <c:marker>
            <c:symbol val="none"/>
          </c:marker>
          <c:cat>
            <c:numRef>
              <c:f>XChartDiagramsData!$CV$6:$CV$37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XChartDiagramsData!$CY$6:$CY$37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0.0489632070934128</c:v>
                </c:pt>
                <c:pt idx="13">
                  <c:v>0.0398343349732827</c:v>
                </c:pt>
                <c:pt idx="14">
                  <c:v>0.0296573082785453</c:v>
                </c:pt>
                <c:pt idx="15">
                  <c:v>0.0247110394581741</c:v>
                </c:pt>
                <c:pt idx="16">
                  <c:v>0.0217758893370175</c:v>
                </c:pt>
                <c:pt idx="17">
                  <c:v>0.0197526150818377</c:v>
                </c:pt>
                <c:pt idx="18">
                  <c:v>0.0182943140743414</c:v>
                </c:pt>
                <c:pt idx="19">
                  <c:v>0.0172495416853313</c:v>
                </c:pt>
                <c:pt idx="20">
                  <c:v>0.0162704132876843</c:v>
                </c:pt>
                <c:pt idx="21">
                  <c:v>0.015555627924671</c:v>
                </c:pt>
                <c:pt idx="22">
                  <c:v>0.0150214418417489</c:v>
                </c:pt>
                <c:pt idx="23">
                  <c:v>0.0146056985846837</c:v>
                </c:pt>
                <c:pt idx="24">
                  <c:v>0.0142834512464013</c:v>
                </c:pt>
                <c:pt idx="25">
                  <c:v>0.014028555935421</c:v>
                </c:pt>
                <c:pt idx="26">
                  <c:v>0.0138234457606063</c:v>
                </c:pt>
                <c:pt idx="27">
                  <c:v>0.0136559557798693</c:v>
                </c:pt>
                <c:pt idx="28">
                  <c:v>0.0134452034728461</c:v>
                </c:pt>
                <c:pt idx="29">
                  <c:v>0.0130142340849134</c:v>
                </c:pt>
                <c:pt idx="30">
                  <c:v>0.0127406615459842</c:v>
                </c:pt>
              </c:numCache>
            </c:numRef>
          </c:val>
          <c:smooth val="0"/>
        </c:ser>
        <c:ser>
          <c:idx val="3"/>
          <c:order val="3"/>
          <c:tx>
            <c:v>cpx {1}</c:v>
          </c:tx>
          <c:marker>
            <c:symbol val="none"/>
          </c:marker>
          <c:cat>
            <c:numRef>
              <c:f>XChartDiagramsData!$CV$6:$CV$37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XChartDiagramsData!$CZ$6:$CZ$37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0.174429730530871</c:v>
                </c:pt>
                <c:pt idx="14">
                  <c:v>0.183322329222895</c:v>
                </c:pt>
                <c:pt idx="15">
                  <c:v>0.183015338535321</c:v>
                </c:pt>
                <c:pt idx="16">
                  <c:v>0.180459535065027</c:v>
                </c:pt>
                <c:pt idx="17">
                  <c:v>0.175873532583255</c:v>
                </c:pt>
                <c:pt idx="18">
                  <c:v>0.17065671776125</c:v>
                </c:pt>
                <c:pt idx="19">
                  <c:v>0.166329902426348</c:v>
                </c:pt>
                <c:pt idx="20">
                  <c:v>0.161160340320333</c:v>
                </c:pt>
                <c:pt idx="21">
                  <c:v>0.157557685772849</c:v>
                </c:pt>
                <c:pt idx="22">
                  <c:v>0.156988790856195</c:v>
                </c:pt>
                <c:pt idx="23">
                  <c:v>0.156167415567718</c:v>
                </c:pt>
                <c:pt idx="24">
                  <c:v>0.155671333262249</c:v>
                </c:pt>
                <c:pt idx="25">
                  <c:v>0.155461408061554</c:v>
                </c:pt>
                <c:pt idx="26">
                  <c:v>0.155491009623431</c:v>
                </c:pt>
                <c:pt idx="27">
                  <c:v>0.15570611214552</c:v>
                </c:pt>
                <c:pt idx="28">
                  <c:v>0.155626583626123</c:v>
                </c:pt>
                <c:pt idx="29">
                  <c:v>0.15431791200336</c:v>
                </c:pt>
                <c:pt idx="30">
                  <c:v>0.153649227232728</c:v>
                </c:pt>
              </c:numCache>
            </c:numRef>
          </c:val>
          <c:smooth val="0"/>
        </c:ser>
        <c:ser>
          <c:idx val="4"/>
          <c:order val="4"/>
          <c:tx>
            <c:v>cpx {2}</c:v>
          </c:tx>
          <c:marker>
            <c:symbol val="none"/>
          </c:marker>
          <c:cat>
            <c:numRef>
              <c:f>XChartDiagramsData!$CV$6:$CV$37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XChartDiagramsData!$DA$6:$DA$37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0.0088557021795883</c:v>
                </c:pt>
                <c:pt idx="14">
                  <c:v>0.0796142137169122</c:v>
                </c:pt>
                <c:pt idx="15">
                  <c:v>0.114441657266958</c:v>
                </c:pt>
                <c:pt idx="16">
                  <c:v>0.134486390165198</c:v>
                </c:pt>
                <c:pt idx="17">
                  <c:v>0.146937588499637</c:v>
                </c:pt>
                <c:pt idx="18">
                  <c:v>0.154521675439512</c:v>
                </c:pt>
                <c:pt idx="19">
                  <c:v>0.159203388924522</c:v>
                </c:pt>
                <c:pt idx="20">
                  <c:v>0.163336756505659</c:v>
                </c:pt>
                <c:pt idx="21">
                  <c:v>0.165527933442331</c:v>
                </c:pt>
                <c:pt idx="22">
                  <c:v>0.159810499678962</c:v>
                </c:pt>
                <c:pt idx="23">
                  <c:v>0.155387479681968</c:v>
                </c:pt>
                <c:pt idx="24">
                  <c:v>0.151959146457124</c:v>
                </c:pt>
                <c:pt idx="25">
                  <c:v>0.149247359703047</c:v>
                </c:pt>
                <c:pt idx="26">
                  <c:v>0.147065228328995</c:v>
                </c:pt>
                <c:pt idx="27">
                  <c:v>0.145283331637933</c:v>
                </c:pt>
                <c:pt idx="28">
                  <c:v>0.143041174603428</c:v>
                </c:pt>
                <c:pt idx="29">
                  <c:v>0.138456166455912</c:v>
                </c:pt>
                <c:pt idx="30">
                  <c:v>0.135545675931414</c:v>
                </c:pt>
              </c:numCache>
            </c:numRef>
          </c:val>
          <c:smooth val="0"/>
        </c:ser>
        <c:ser>
          <c:idx val="5"/>
          <c:order val="5"/>
          <c:tx>
            <c:v>fsp {1}</c:v>
          </c:tx>
          <c:marker>
            <c:symbol val="none"/>
          </c:marker>
          <c:cat>
            <c:numRef>
              <c:f>XChartDiagramsData!$CV$6:$CV$37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XChartDiagramsData!$DB$6:$DB$37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0.127578536969271</c:v>
                </c:pt>
                <c:pt idx="15">
                  <c:v>0.193119058279223</c:v>
                </c:pt>
                <c:pt idx="16">
                  <c:v>0.233618631238778</c:v>
                </c:pt>
                <c:pt idx="17">
                  <c:v>0.26260282106771</c:v>
                </c:pt>
                <c:pt idx="18">
                  <c:v>0.284950207213403</c:v>
                </c:pt>
                <c:pt idx="19">
                  <c:v>0.302497543241316</c:v>
                </c:pt>
                <c:pt idx="20">
                  <c:v>0.321405966730076</c:v>
                </c:pt>
                <c:pt idx="21">
                  <c:v>0.336099489112479</c:v>
                </c:pt>
                <c:pt idx="22">
                  <c:v>0.3476716875296</c:v>
                </c:pt>
                <c:pt idx="23">
                  <c:v>0.356987891021914</c:v>
                </c:pt>
                <c:pt idx="24">
                  <c:v>0.364366134407273</c:v>
                </c:pt>
                <c:pt idx="25">
                  <c:v>0.370298277704238</c:v>
                </c:pt>
                <c:pt idx="26">
                  <c:v>0.375127696015233</c:v>
                </c:pt>
                <c:pt idx="27">
                  <c:v>0.379103410577254</c:v>
                </c:pt>
                <c:pt idx="28">
                  <c:v>0.381596479617736</c:v>
                </c:pt>
                <c:pt idx="29">
                  <c:v>0.38001741181992</c:v>
                </c:pt>
                <c:pt idx="30">
                  <c:v>0.378748265700958</c:v>
                </c:pt>
              </c:numCache>
            </c:numRef>
          </c:val>
          <c:smooth val="0"/>
        </c:ser>
        <c:ser>
          <c:idx val="6"/>
          <c:order val="6"/>
          <c:tx>
            <c:v>rhm {1}</c:v>
          </c:tx>
          <c:marker>
            <c:symbol val="none"/>
          </c:marker>
          <c:cat>
            <c:numRef>
              <c:f>XChartDiagramsData!$CV$6:$CV$37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XChartDiagramsData!$DC$6:$DC$37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0.000556276129132757</c:v>
                </c:pt>
                <c:pt idx="23">
                  <c:v>0.00133004085924837</c:v>
                </c:pt>
                <c:pt idx="24">
                  <c:v>0.0019036209961482</c:v>
                </c:pt>
                <c:pt idx="25">
                  <c:v>0.00233808171170455</c:v>
                </c:pt>
                <c:pt idx="26">
                  <c:v>0.00267349255776457</c:v>
                </c:pt>
                <c:pt idx="27">
                  <c:v>0.00292945058939949</c:v>
                </c:pt>
                <c:pt idx="28">
                  <c:v>0.00311627616933078</c:v>
                </c:pt>
                <c:pt idx="29">
                  <c:v>0.00323042790530819</c:v>
                </c:pt>
                <c:pt idx="30">
                  <c:v>0.00329336865845897</c:v>
                </c:pt>
              </c:numCache>
            </c:numRef>
          </c:val>
          <c:smooth val="0"/>
        </c:ser>
        <c:ser>
          <c:idx val="7"/>
          <c:order val="7"/>
          <c:tx>
            <c:v>qtz {1}</c:v>
          </c:tx>
          <c:marker>
            <c:symbol val="none"/>
          </c:marker>
          <c:cat>
            <c:numRef>
              <c:f>XChartDiagramsData!$CV$6:$CV$37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XChartDiagramsData!$DD$6:$DD$37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0.0037059677422272</c:v>
                </c:pt>
                <c:pt idx="29">
                  <c:v>0.0208175202633789</c:v>
                </c:pt>
                <c:pt idx="30">
                  <c:v>0.0319294397369012</c:v>
                </c:pt>
              </c:numCache>
            </c:numRef>
          </c:val>
          <c:smooth val="0"/>
        </c:ser>
        <c:ser>
          <c:idx val="8"/>
          <c:order val="8"/>
          <c:tx>
            <c:v>Magma Liquid</c:v>
          </c:tx>
          <c:marker>
            <c:symbol val="none"/>
          </c:marker>
          <c:cat>
            <c:numRef>
              <c:f>XChartDiagramsData!$CV$6:$CV$37</c:f>
              <c:numCache>
                <c:formatCode>0</c:formatCode>
                <c:ptCount val="32"/>
                <c:pt idx="0">
                  <c:v>1360.7421875</c:v>
                </c:pt>
                <c:pt idx="1">
                  <c:v>1340.7421875</c:v>
                </c:pt>
                <c:pt idx="2">
                  <c:v>1320.7421875</c:v>
                </c:pt>
                <c:pt idx="3">
                  <c:v>1300.7421875</c:v>
                </c:pt>
                <c:pt idx="4">
                  <c:v>1280.7421875</c:v>
                </c:pt>
                <c:pt idx="5">
                  <c:v>1260.7421875</c:v>
                </c:pt>
                <c:pt idx="6">
                  <c:v>1240.7421875</c:v>
                </c:pt>
                <c:pt idx="7">
                  <c:v>1220.7421875</c:v>
                </c:pt>
                <c:pt idx="8">
                  <c:v>1200.7421875</c:v>
                </c:pt>
                <c:pt idx="9">
                  <c:v>1180.7421875</c:v>
                </c:pt>
                <c:pt idx="10">
                  <c:v>1160.7421875</c:v>
                </c:pt>
                <c:pt idx="11">
                  <c:v>1140.7421875</c:v>
                </c:pt>
                <c:pt idx="12">
                  <c:v>1120.7421875</c:v>
                </c:pt>
                <c:pt idx="13">
                  <c:v>1100.7421875</c:v>
                </c:pt>
                <c:pt idx="14">
                  <c:v>1080.7421875</c:v>
                </c:pt>
                <c:pt idx="15">
                  <c:v>1060.7421875</c:v>
                </c:pt>
                <c:pt idx="16">
                  <c:v>1040.7421875</c:v>
                </c:pt>
                <c:pt idx="17">
                  <c:v>1020.7421875</c:v>
                </c:pt>
                <c:pt idx="18">
                  <c:v>1000.7421875</c:v>
                </c:pt>
                <c:pt idx="19">
                  <c:v>980.7421875000001</c:v>
                </c:pt>
                <c:pt idx="20">
                  <c:v>960.7421875000001</c:v>
                </c:pt>
                <c:pt idx="21">
                  <c:v>940.7421875000001</c:v>
                </c:pt>
                <c:pt idx="22">
                  <c:v>920.7421875000001</c:v>
                </c:pt>
                <c:pt idx="23">
                  <c:v>900.7421875000001</c:v>
                </c:pt>
                <c:pt idx="24">
                  <c:v>880.7421875000001</c:v>
                </c:pt>
                <c:pt idx="25">
                  <c:v>860.7421875000001</c:v>
                </c:pt>
                <c:pt idx="26">
                  <c:v>840.7421875000001</c:v>
                </c:pt>
                <c:pt idx="27">
                  <c:v>820.7421875000001</c:v>
                </c:pt>
                <c:pt idx="28">
                  <c:v>800.7421875000001</c:v>
                </c:pt>
                <c:pt idx="29">
                  <c:v>780.7421875000001</c:v>
                </c:pt>
                <c:pt idx="30">
                  <c:v>760.7421875000001</c:v>
                </c:pt>
              </c:numCache>
            </c:numRef>
          </c:cat>
          <c:val>
            <c:numRef>
              <c:f>XChartDiagramsData!$DE$6:$DE$37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numCache>
            </c:numRef>
          </c:val>
          <c:smooth val="0"/>
        </c:ser>
        <c:dLbls>
          <c:showLegendKey val="0"/>
          <c:showVal val="0"/>
          <c:showCatName val="0"/>
          <c:showSerName val="0"/>
          <c:showPercent val="0"/>
          <c:showBubbleSize val="0"/>
        </c:dLbls>
        <c:marker val="1"/>
        <c:smooth val="0"/>
        <c:axId val="-2090308504"/>
        <c:axId val="-2090607144"/>
      </c:lineChart>
      <c:catAx>
        <c:axId val="-2090308504"/>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090607144"/>
        <c:crosses val="autoZero"/>
        <c:auto val="1"/>
        <c:lblAlgn val="ctr"/>
        <c:lblOffset val="100"/>
        <c:noMultiLvlLbl val="0"/>
      </c:catAx>
      <c:valAx>
        <c:axId val="-2090607144"/>
        <c:scaling>
          <c:orientation val="minMax"/>
          <c:max val="1.0"/>
        </c:scaling>
        <c:delete val="0"/>
        <c:axPos val="l"/>
        <c:majorGridlines/>
        <c:title>
          <c:tx>
            <c:rich>
              <a:bodyPr/>
              <a:lstStyle/>
              <a:p>
                <a:pPr>
                  <a:defRPr lang="fi-FI"/>
                </a:pPr>
                <a:r>
                  <a:rPr lang="fi-FI"/>
                  <a:t>Total Percentage</a:t>
                </a:r>
                <a:endParaRPr/>
              </a:p>
            </c:rich>
          </c:tx>
          <c:overlay val="0"/>
        </c:title>
        <c:numFmt formatCode="0.0%" sourceLinked="1"/>
        <c:majorTickMark val="out"/>
        <c:minorTickMark val="none"/>
        <c:tickLblPos val="nextTo"/>
        <c:crossAx val="-2090308504"/>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Masses (Solids + Fluid)</a:t>
            </a:r>
          </a:p>
        </c:rich>
      </c:tx>
      <c:overlay val="0"/>
    </c:title>
    <c:autoTitleDeleted val="0"/>
    <c:plotArea>
      <c:layout/>
      <c:lineChart>
        <c:grouping val="standard"/>
        <c:varyColors val="0"/>
        <c:ser>
          <c:idx val="0"/>
          <c:order val="0"/>
          <c:tx>
            <c:v/>
          </c:tx>
          <c:marker>
            <c:symbol val="none"/>
          </c:marker>
          <c:cat>
            <c:numRef>
              <c:f>XChartDiagramsData!$A$40:$A$71</c:f>
              <c:numCache>
                <c:formatCode>0</c:formatCode>
                <c:ptCount val="32"/>
              </c:numCache>
            </c:numRef>
          </c:cat>
          <c:val>
            <c:numRef>
              <c:f>XChartDiagramsData!$B$40:$B$71</c:f>
              <c:numCache>
                <c:formatCode>General</c:formatCode>
                <c:ptCount val="32"/>
              </c:numCache>
            </c:numRef>
          </c:val>
          <c:smooth val="0"/>
        </c:ser>
        <c:ser>
          <c:idx val="1"/>
          <c:order val="1"/>
          <c:tx>
            <c:v/>
          </c:tx>
          <c:marker>
            <c:symbol val="none"/>
          </c:marker>
          <c:cat>
            <c:numRef>
              <c:f>XChartDiagramsData!$A$40:$A$71</c:f>
              <c:numCache>
                <c:formatCode>0</c:formatCode>
                <c:ptCount val="32"/>
              </c:numCache>
            </c:numRef>
          </c:cat>
          <c:val>
            <c:numRef>
              <c:f>XChartDiagramsData!$C$40:$C$71</c:f>
              <c:numCache>
                <c:formatCode>General</c:formatCode>
                <c:ptCount val="32"/>
              </c:numCache>
            </c:numRef>
          </c:val>
          <c:smooth val="0"/>
        </c:ser>
        <c:ser>
          <c:idx val="2"/>
          <c:order val="2"/>
          <c:tx>
            <c:v/>
          </c:tx>
          <c:marker>
            <c:symbol val="none"/>
          </c:marker>
          <c:cat>
            <c:numRef>
              <c:f>XChartDiagramsData!$A$40:$A$71</c:f>
              <c:numCache>
                <c:formatCode>0</c:formatCode>
                <c:ptCount val="32"/>
              </c:numCache>
            </c:numRef>
          </c:cat>
          <c:val>
            <c:numRef>
              <c:f>XChartDiagramsData!$D$40:$D$71</c:f>
              <c:numCache>
                <c:formatCode>General</c:formatCode>
                <c:ptCount val="32"/>
              </c:numCache>
            </c:numRef>
          </c:val>
          <c:smooth val="0"/>
        </c:ser>
        <c:ser>
          <c:idx val="3"/>
          <c:order val="3"/>
          <c:tx>
            <c:v/>
          </c:tx>
          <c:marker>
            <c:symbol val="none"/>
          </c:marker>
          <c:cat>
            <c:numRef>
              <c:f>XChartDiagramsData!$A$40:$A$71</c:f>
              <c:numCache>
                <c:formatCode>0</c:formatCode>
                <c:ptCount val="32"/>
              </c:numCache>
            </c:numRef>
          </c:cat>
          <c:val>
            <c:numRef>
              <c:f>XChartDiagramsData!$E$40:$E$71</c:f>
              <c:numCache>
                <c:formatCode>General</c:formatCode>
                <c:ptCount val="32"/>
              </c:numCache>
            </c:numRef>
          </c:val>
          <c:smooth val="0"/>
        </c:ser>
        <c:ser>
          <c:idx val="4"/>
          <c:order val="4"/>
          <c:tx>
            <c:v/>
          </c:tx>
          <c:marker>
            <c:symbol val="none"/>
          </c:marker>
          <c:cat>
            <c:numRef>
              <c:f>XChartDiagramsData!$A$40:$A$71</c:f>
              <c:numCache>
                <c:formatCode>0</c:formatCode>
                <c:ptCount val="32"/>
              </c:numCache>
            </c:numRef>
          </c:cat>
          <c:val>
            <c:numRef>
              <c:f>XChartDiagramsData!$F$40:$F$71</c:f>
              <c:numCache>
                <c:formatCode>General</c:formatCode>
                <c:ptCount val="32"/>
              </c:numCache>
            </c:numRef>
          </c:val>
          <c:smooth val="0"/>
        </c:ser>
        <c:ser>
          <c:idx val="5"/>
          <c:order val="5"/>
          <c:tx>
            <c:v/>
          </c:tx>
          <c:marker>
            <c:symbol val="none"/>
          </c:marker>
          <c:cat>
            <c:numRef>
              <c:f>XChartDiagramsData!$A$40:$A$71</c:f>
              <c:numCache>
                <c:formatCode>0</c:formatCode>
                <c:ptCount val="32"/>
              </c:numCache>
            </c:numRef>
          </c:cat>
          <c:val>
            <c:numRef>
              <c:f>XChartDiagramsData!$G$40:$G$71</c:f>
              <c:numCache>
                <c:formatCode>General</c:formatCode>
                <c:ptCount val="32"/>
              </c:numCache>
            </c:numRef>
          </c:val>
          <c:smooth val="0"/>
        </c:ser>
        <c:ser>
          <c:idx val="6"/>
          <c:order val="6"/>
          <c:tx>
            <c:v/>
          </c:tx>
          <c:marker>
            <c:symbol val="none"/>
          </c:marker>
          <c:cat>
            <c:numRef>
              <c:f>XChartDiagramsData!$A$40:$A$71</c:f>
              <c:numCache>
                <c:formatCode>0</c:formatCode>
                <c:ptCount val="32"/>
              </c:numCache>
            </c:numRef>
          </c:cat>
          <c:val>
            <c:numRef>
              <c:f>XChartDiagramsData!$H$40:$H$71</c:f>
              <c:numCache>
                <c:formatCode>General</c:formatCode>
                <c:ptCount val="32"/>
              </c:numCache>
            </c:numRef>
          </c:val>
          <c:smooth val="0"/>
        </c:ser>
        <c:ser>
          <c:idx val="7"/>
          <c:order val="7"/>
          <c:tx>
            <c:v/>
          </c:tx>
          <c:marker>
            <c:symbol val="none"/>
          </c:marker>
          <c:cat>
            <c:numRef>
              <c:f>XChartDiagramsData!$A$40:$A$71</c:f>
              <c:numCache>
                <c:formatCode>0</c:formatCode>
                <c:ptCount val="32"/>
              </c:numCache>
            </c:numRef>
          </c:cat>
          <c:val>
            <c:numRef>
              <c:f>XChartDiagramsData!$I$40:$I$71</c:f>
              <c:numCache>
                <c:formatCode>General</c:formatCode>
                <c:ptCount val="32"/>
              </c:numCache>
            </c:numRef>
          </c:val>
          <c:smooth val="0"/>
        </c:ser>
        <c:ser>
          <c:idx val="8"/>
          <c:order val="8"/>
          <c:tx>
            <c:v/>
          </c:tx>
          <c:marker>
            <c:symbol val="none"/>
          </c:marker>
          <c:cat>
            <c:numRef>
              <c:f>XChartDiagramsData!$A$40:$A$71</c:f>
              <c:numCache>
                <c:formatCode>0</c:formatCode>
                <c:ptCount val="32"/>
              </c:numCache>
            </c:numRef>
          </c:cat>
          <c:val>
            <c:numRef>
              <c:f>XChartDiagramsData!$J$40:$J$71</c:f>
              <c:numCache>
                <c:formatCode>General</c:formatCode>
                <c:ptCount val="32"/>
              </c:numCache>
            </c:numRef>
          </c:val>
          <c:smooth val="0"/>
        </c:ser>
        <c:dLbls>
          <c:showLegendKey val="0"/>
          <c:showVal val="0"/>
          <c:showCatName val="0"/>
          <c:showSerName val="0"/>
          <c:showPercent val="0"/>
          <c:showBubbleSize val="0"/>
        </c:dLbls>
        <c:marker val="1"/>
        <c:smooth val="0"/>
        <c:axId val="-2096407384"/>
        <c:axId val="-2096468184"/>
      </c:lineChart>
      <c:catAx>
        <c:axId val="-2096407384"/>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096468184"/>
        <c:crosses val="autoZero"/>
        <c:auto val="1"/>
        <c:lblAlgn val="ctr"/>
        <c:lblOffset val="100"/>
        <c:noMultiLvlLbl val="0"/>
      </c:catAx>
      <c:valAx>
        <c:axId val="-2096468184"/>
        <c:scaling>
          <c:orientation val="minMax"/>
        </c:scaling>
        <c:delete val="0"/>
        <c:axPos val="l"/>
        <c:majorGridlines/>
        <c:title>
          <c:tx>
            <c:rich>
              <a:bodyPr/>
              <a:lstStyle/>
              <a:p>
                <a:pPr>
                  <a:defRPr lang="fi-FI"/>
                </a:pPr>
                <a:r>
                  <a:rPr lang="fi-FI"/>
                  <a:t>Cumulative Mass (gms)</a:t>
                </a:r>
                <a:endParaRPr/>
              </a:p>
            </c:rich>
          </c:tx>
          <c:overlay val="0"/>
        </c:title>
        <c:numFmt formatCode="General" sourceLinked="1"/>
        <c:majorTickMark val="out"/>
        <c:minorTickMark val="none"/>
        <c:tickLblPos val="nextTo"/>
        <c:crossAx val="-2096407384"/>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SiO2</a:t>
            </a:r>
          </a:p>
        </c:rich>
      </c:tx>
      <c:overlay val="0"/>
    </c:title>
    <c:autoTitleDeleted val="0"/>
    <c:plotArea>
      <c:layout/>
      <c:scatterChart>
        <c:scatterStyle val="lineMarker"/>
        <c:varyColors val="0"/>
        <c:ser>
          <c:idx val="0"/>
          <c:order val="0"/>
          <c:tx>
            <c:v>XChartData!$H$2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XChartData!$H$7:$H$37</c:f>
              <c:numCache>
                <c:formatCode>General</c:formatCode>
                <c:ptCount val="31"/>
                <c:pt idx="0">
                  <c:v>53.4974690685987</c:v>
                </c:pt>
                <c:pt idx="1">
                  <c:v>53.6722371260983</c:v>
                </c:pt>
                <c:pt idx="2">
                  <c:v>54.06802562328986</c:v>
                </c:pt>
                <c:pt idx="3">
                  <c:v>54.45382474902025</c:v>
                </c:pt>
                <c:pt idx="4">
                  <c:v>54.82941106948113</c:v>
                </c:pt>
                <c:pt idx="5">
                  <c:v>55.19466905110257</c:v>
                </c:pt>
                <c:pt idx="6">
                  <c:v>55.5495941803162</c:v>
                </c:pt>
                <c:pt idx="7">
                  <c:v>55.89429691953561</c:v>
                </c:pt>
                <c:pt idx="8">
                  <c:v>56.2290079391511</c:v>
                </c:pt>
                <c:pt idx="9">
                  <c:v>56.55407565002921</c:v>
                </c:pt>
                <c:pt idx="10">
                  <c:v>56.87000740804493</c:v>
                </c:pt>
                <c:pt idx="11">
                  <c:v>57.17750345076402</c:v>
                </c:pt>
                <c:pt idx="12">
                  <c:v>57.35526700366511</c:v>
                </c:pt>
                <c:pt idx="13">
                  <c:v>57.78907922173681</c:v>
                </c:pt>
                <c:pt idx="14">
                  <c:v>58.78568350807338</c:v>
                </c:pt>
                <c:pt idx="15">
                  <c:v>59.79822258839754</c:v>
                </c:pt>
                <c:pt idx="16">
                  <c:v>60.8694839344591</c:v>
                </c:pt>
                <c:pt idx="17">
                  <c:v>62.16007851321277</c:v>
                </c:pt>
                <c:pt idx="18">
                  <c:v>63.59867643898172</c:v>
                </c:pt>
                <c:pt idx="19">
                  <c:v>64.96005460012248</c:v>
                </c:pt>
                <c:pt idx="20">
                  <c:v>66.64118895925097</c:v>
                </c:pt>
                <c:pt idx="21">
                  <c:v>68.21893620576192</c:v>
                </c:pt>
                <c:pt idx="22">
                  <c:v>69.84656283843201</c:v>
                </c:pt>
                <c:pt idx="23">
                  <c:v>71.36047460566547</c:v>
                </c:pt>
                <c:pt idx="24">
                  <c:v>72.7186910954921</c:v>
                </c:pt>
                <c:pt idx="25">
                  <c:v>73.93067542153158</c:v>
                </c:pt>
                <c:pt idx="26">
                  <c:v>75.00770769713665</c:v>
                </c:pt>
                <c:pt idx="27">
                  <c:v>75.9629923815453</c:v>
                </c:pt>
                <c:pt idx="28">
                  <c:v>76.6461229206263</c:v>
                </c:pt>
                <c:pt idx="29">
                  <c:v>76.42789319712013</c:v>
                </c:pt>
                <c:pt idx="30">
                  <c:v>76.15679603843304</c:v>
                </c:pt>
              </c:numCache>
            </c:numRef>
          </c:xVal>
          <c:yVal>
            <c:numRef>
              <c:f>XChartData!$I$7:$I$37</c:f>
              <c:numCache>
                <c:formatCode>General</c:formatCode>
                <c:ptCount val="31"/>
                <c:pt idx="0">
                  <c:v>0.513258700627794</c:v>
                </c:pt>
                <c:pt idx="1">
                  <c:v>0.518791614757022</c:v>
                </c:pt>
                <c:pt idx="2">
                  <c:v>0.532774606690307</c:v>
                </c:pt>
                <c:pt idx="3">
                  <c:v>0.546251476534609</c:v>
                </c:pt>
                <c:pt idx="4">
                  <c:v>0.559217462353094</c:v>
                </c:pt>
                <c:pt idx="5">
                  <c:v>0.571670406442016</c:v>
                </c:pt>
                <c:pt idx="6">
                  <c:v>0.583610461334707</c:v>
                </c:pt>
                <c:pt idx="7">
                  <c:v>0.595039631126816</c:v>
                </c:pt>
                <c:pt idx="8">
                  <c:v>0.605961066923634</c:v>
                </c:pt>
                <c:pt idx="9">
                  <c:v>0.616378066067963</c:v>
                </c:pt>
                <c:pt idx="10">
                  <c:v>0.626292134542534</c:v>
                </c:pt>
                <c:pt idx="11">
                  <c:v>0.635699430581428</c:v>
                </c:pt>
                <c:pt idx="12">
                  <c:v>0.647068052827599</c:v>
                </c:pt>
                <c:pt idx="13">
                  <c:v>0.670591806299796</c:v>
                </c:pt>
                <c:pt idx="14">
                  <c:v>0.746338407775483</c:v>
                </c:pt>
                <c:pt idx="15">
                  <c:v>0.814982287647523</c:v>
                </c:pt>
                <c:pt idx="16">
                  <c:v>0.863969181880081</c:v>
                </c:pt>
                <c:pt idx="17">
                  <c:v>0.856986856151747</c:v>
                </c:pt>
                <c:pt idx="18">
                  <c:v>0.795848674930117</c:v>
                </c:pt>
                <c:pt idx="19">
                  <c:v>0.726491150779877</c:v>
                </c:pt>
                <c:pt idx="20">
                  <c:v>0.667514584534326</c:v>
                </c:pt>
                <c:pt idx="21">
                  <c:v>0.61083570267</c:v>
                </c:pt>
                <c:pt idx="22">
                  <c:v>0.539401876419254</c:v>
                </c:pt>
                <c:pt idx="23">
                  <c:v>0.46206338785227</c:v>
                </c:pt>
                <c:pt idx="24">
                  <c:v>0.397209117359228</c:v>
                </c:pt>
                <c:pt idx="25">
                  <c:v>0.342167650722802</c:v>
                </c:pt>
                <c:pt idx="26">
                  <c:v>0.295040702993162</c:v>
                </c:pt>
                <c:pt idx="27">
                  <c:v>0.254631169574992</c:v>
                </c:pt>
                <c:pt idx="28">
                  <c:v>0.220194378648419</c:v>
                </c:pt>
                <c:pt idx="29">
                  <c:v>0.191832215136591</c:v>
                </c:pt>
                <c:pt idx="30">
                  <c:v>0.168428491167838</c:v>
                </c:pt>
              </c:numCache>
            </c:numRef>
          </c:yVal>
          <c:smooth val="0"/>
        </c:ser>
        <c:dLbls>
          <c:showLegendKey val="0"/>
          <c:showVal val="0"/>
          <c:showCatName val="0"/>
          <c:showSerName val="0"/>
          <c:showPercent val="0"/>
          <c:showBubbleSize val="0"/>
        </c:dLbls>
        <c:axId val="-2115469288"/>
        <c:axId val="-2130552568"/>
      </c:scatterChart>
      <c:valAx>
        <c:axId val="-211546928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0552568"/>
        <c:crosses val="autoZero"/>
        <c:crossBetween val="midCat"/>
      </c:valAx>
      <c:valAx>
        <c:axId val="-2130552568"/>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15469288"/>
        <c:crosses val="autoZero"/>
        <c:crossBetween val="midCat"/>
      </c:valAx>
    </c:plotArea>
    <c:plotVisOnly val="1"/>
    <c:dispBlanksAs val="gap"/>
    <c:showDLblsOverMax val="0"/>
  </c:chart>
  <c:printSettings>
    <c:headerFooter/>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SiO2</a:t>
            </a:r>
          </a:p>
        </c:rich>
      </c:tx>
      <c:overlay val="0"/>
    </c:title>
    <c:autoTitleDeleted val="0"/>
    <c:plotArea>
      <c:layout/>
      <c:scatterChart>
        <c:scatterStyle val="lineMarker"/>
        <c:varyColors val="0"/>
        <c:ser>
          <c:idx val="0"/>
          <c:order val="0"/>
          <c:tx>
            <c:v>XChartData!$M$2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XChartData!$M$7:$M$37</c:f>
              <c:numCache>
                <c:formatCode>General</c:formatCode>
                <c:ptCount val="31"/>
                <c:pt idx="0">
                  <c:v>53.4974690685987</c:v>
                </c:pt>
                <c:pt idx="1">
                  <c:v>53.6722371260983</c:v>
                </c:pt>
                <c:pt idx="2">
                  <c:v>54.06802562328986</c:v>
                </c:pt>
                <c:pt idx="3">
                  <c:v>54.45382474902025</c:v>
                </c:pt>
                <c:pt idx="4">
                  <c:v>54.82941106948113</c:v>
                </c:pt>
                <c:pt idx="5">
                  <c:v>55.19466905110257</c:v>
                </c:pt>
                <c:pt idx="6">
                  <c:v>55.5495941803162</c:v>
                </c:pt>
                <c:pt idx="7">
                  <c:v>55.89429691953561</c:v>
                </c:pt>
                <c:pt idx="8">
                  <c:v>56.2290079391511</c:v>
                </c:pt>
                <c:pt idx="9">
                  <c:v>56.55407565002921</c:v>
                </c:pt>
                <c:pt idx="10">
                  <c:v>56.87000740804493</c:v>
                </c:pt>
                <c:pt idx="11">
                  <c:v>57.17750345076402</c:v>
                </c:pt>
                <c:pt idx="12">
                  <c:v>57.35526700366511</c:v>
                </c:pt>
                <c:pt idx="13">
                  <c:v>57.78907922173681</c:v>
                </c:pt>
                <c:pt idx="14">
                  <c:v>58.78568350807338</c:v>
                </c:pt>
                <c:pt idx="15">
                  <c:v>59.79822258839754</c:v>
                </c:pt>
                <c:pt idx="16">
                  <c:v>60.8694839344591</c:v>
                </c:pt>
                <c:pt idx="17">
                  <c:v>62.16007851321277</c:v>
                </c:pt>
                <c:pt idx="18">
                  <c:v>63.59867643898172</c:v>
                </c:pt>
                <c:pt idx="19">
                  <c:v>64.96005460012248</c:v>
                </c:pt>
                <c:pt idx="20">
                  <c:v>66.64118895925097</c:v>
                </c:pt>
                <c:pt idx="21">
                  <c:v>68.21893620576192</c:v>
                </c:pt>
                <c:pt idx="22">
                  <c:v>69.84656283843201</c:v>
                </c:pt>
                <c:pt idx="23">
                  <c:v>71.36047460566547</c:v>
                </c:pt>
                <c:pt idx="24">
                  <c:v>72.7186910954921</c:v>
                </c:pt>
                <c:pt idx="25">
                  <c:v>73.93067542153158</c:v>
                </c:pt>
                <c:pt idx="26">
                  <c:v>75.00770769713665</c:v>
                </c:pt>
                <c:pt idx="27">
                  <c:v>75.9629923815453</c:v>
                </c:pt>
                <c:pt idx="28">
                  <c:v>76.6461229206263</c:v>
                </c:pt>
                <c:pt idx="29">
                  <c:v>76.42789319712013</c:v>
                </c:pt>
                <c:pt idx="30">
                  <c:v>76.15679603843304</c:v>
                </c:pt>
              </c:numCache>
            </c:numRef>
          </c:xVal>
          <c:yVal>
            <c:numRef>
              <c:f>XChartData!$N$7:$N$37</c:f>
              <c:numCache>
                <c:formatCode>General</c:formatCode>
                <c:ptCount val="31"/>
                <c:pt idx="0">
                  <c:v>11.1831172461826</c:v>
                </c:pt>
                <c:pt idx="1">
                  <c:v>11.30404940938266</c:v>
                </c:pt>
                <c:pt idx="2">
                  <c:v>11.60982884960405</c:v>
                </c:pt>
                <c:pt idx="3">
                  <c:v>11.90529229925584</c:v>
                </c:pt>
                <c:pt idx="4">
                  <c:v>12.19038344851801</c:v>
                </c:pt>
                <c:pt idx="5">
                  <c:v>12.46511389546967</c:v>
                </c:pt>
                <c:pt idx="6">
                  <c:v>12.72956291722924</c:v>
                </c:pt>
                <c:pt idx="7">
                  <c:v>12.98387694478872</c:v>
                </c:pt>
                <c:pt idx="8">
                  <c:v>13.22826910664916</c:v>
                </c:pt>
                <c:pt idx="9">
                  <c:v>13.46301816989555</c:v>
                </c:pt>
                <c:pt idx="10">
                  <c:v>13.68847415568051</c:v>
                </c:pt>
                <c:pt idx="11">
                  <c:v>13.9050647763395</c:v>
                </c:pt>
                <c:pt idx="12">
                  <c:v>14.15628487791119</c:v>
                </c:pt>
                <c:pt idx="13">
                  <c:v>14.8421976004709</c:v>
                </c:pt>
                <c:pt idx="14">
                  <c:v>14.454329592333</c:v>
                </c:pt>
                <c:pt idx="15">
                  <c:v>14.01756477971052</c:v>
                </c:pt>
                <c:pt idx="16">
                  <c:v>13.56148608309224</c:v>
                </c:pt>
                <c:pt idx="17">
                  <c:v>13.07633643216889</c:v>
                </c:pt>
                <c:pt idx="18">
                  <c:v>12.55239288185541</c:v>
                </c:pt>
                <c:pt idx="19">
                  <c:v>12.00579723690051</c:v>
                </c:pt>
                <c:pt idx="20">
                  <c:v>11.27427403404374</c:v>
                </c:pt>
                <c:pt idx="21">
                  <c:v>10.55869162570873</c:v>
                </c:pt>
                <c:pt idx="22">
                  <c:v>9.89370633897331</c:v>
                </c:pt>
                <c:pt idx="23">
                  <c:v>9.26483208614463</c:v>
                </c:pt>
                <c:pt idx="24">
                  <c:v>8.691349751547777</c:v>
                </c:pt>
                <c:pt idx="25">
                  <c:v>8.1722467951766</c:v>
                </c:pt>
                <c:pt idx="26">
                  <c:v>7.705176565483791</c:v>
                </c:pt>
                <c:pt idx="27">
                  <c:v>7.286817551713224</c:v>
                </c:pt>
                <c:pt idx="28">
                  <c:v>6.943807597085041</c:v>
                </c:pt>
                <c:pt idx="29">
                  <c:v>6.823732429205862</c:v>
                </c:pt>
                <c:pt idx="30">
                  <c:v>6.770436027057059</c:v>
                </c:pt>
              </c:numCache>
            </c:numRef>
          </c:yVal>
          <c:smooth val="0"/>
        </c:ser>
        <c:dLbls>
          <c:showLegendKey val="0"/>
          <c:showVal val="0"/>
          <c:showCatName val="0"/>
          <c:showSerName val="0"/>
          <c:showPercent val="0"/>
          <c:showBubbleSize val="0"/>
        </c:dLbls>
        <c:axId val="-2142801896"/>
        <c:axId val="-2143227960"/>
      </c:scatterChart>
      <c:valAx>
        <c:axId val="-214280189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43227960"/>
        <c:crosses val="autoZero"/>
        <c:crossBetween val="midCat"/>
      </c:valAx>
      <c:valAx>
        <c:axId val="-2143227960"/>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42801896"/>
        <c:crosses val="autoZero"/>
        <c:crossBetween val="midCat"/>
      </c:valAx>
    </c:plotArea>
    <c:plotVisOnly val="1"/>
    <c:dispBlanksAs val="gap"/>
    <c:showDLblsOverMax val="0"/>
  </c:chart>
  <c:printSettings>
    <c:headerFooter/>
    <c:pageMargins b="1.0" l="0.75" r="0.75" t="1.0"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SiO2</a:t>
            </a:r>
          </a:p>
        </c:rich>
      </c:tx>
      <c:overlay val="0"/>
    </c:title>
    <c:autoTitleDeleted val="0"/>
    <c:plotArea>
      <c:layout/>
      <c:scatterChart>
        <c:scatterStyle val="lineMarker"/>
        <c:varyColors val="0"/>
        <c:ser>
          <c:idx val="0"/>
          <c:order val="0"/>
          <c:tx>
            <c:v>XChartData!$R$2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XChartData!$R$7:$R$37</c:f>
              <c:numCache>
                <c:formatCode>General</c:formatCode>
                <c:ptCount val="31"/>
                <c:pt idx="0">
                  <c:v>53.4974690685987</c:v>
                </c:pt>
                <c:pt idx="1">
                  <c:v>53.6722371260983</c:v>
                </c:pt>
                <c:pt idx="2">
                  <c:v>54.06802562328986</c:v>
                </c:pt>
                <c:pt idx="3">
                  <c:v>54.45382474902025</c:v>
                </c:pt>
                <c:pt idx="4">
                  <c:v>54.82941106948113</c:v>
                </c:pt>
                <c:pt idx="5">
                  <c:v>55.19466905110257</c:v>
                </c:pt>
                <c:pt idx="6">
                  <c:v>55.5495941803162</c:v>
                </c:pt>
                <c:pt idx="7">
                  <c:v>55.89429691953561</c:v>
                </c:pt>
                <c:pt idx="8">
                  <c:v>56.2290079391511</c:v>
                </c:pt>
                <c:pt idx="9">
                  <c:v>56.55407565002921</c:v>
                </c:pt>
                <c:pt idx="10">
                  <c:v>56.87000740804493</c:v>
                </c:pt>
                <c:pt idx="11">
                  <c:v>57.17750345076402</c:v>
                </c:pt>
                <c:pt idx="12">
                  <c:v>57.35526700366511</c:v>
                </c:pt>
                <c:pt idx="13">
                  <c:v>57.78907922173681</c:v>
                </c:pt>
                <c:pt idx="14">
                  <c:v>58.78568350807338</c:v>
                </c:pt>
                <c:pt idx="15">
                  <c:v>59.79822258839754</c:v>
                </c:pt>
                <c:pt idx="16">
                  <c:v>60.8694839344591</c:v>
                </c:pt>
                <c:pt idx="17">
                  <c:v>62.16007851321277</c:v>
                </c:pt>
                <c:pt idx="18">
                  <c:v>63.59867643898172</c:v>
                </c:pt>
                <c:pt idx="19">
                  <c:v>64.96005460012248</c:v>
                </c:pt>
                <c:pt idx="20">
                  <c:v>66.64118895925097</c:v>
                </c:pt>
                <c:pt idx="21">
                  <c:v>68.21893620576192</c:v>
                </c:pt>
                <c:pt idx="22">
                  <c:v>69.84656283843201</c:v>
                </c:pt>
                <c:pt idx="23">
                  <c:v>71.36047460566547</c:v>
                </c:pt>
                <c:pt idx="24">
                  <c:v>72.7186910954921</c:v>
                </c:pt>
                <c:pt idx="25">
                  <c:v>73.93067542153158</c:v>
                </c:pt>
                <c:pt idx="26">
                  <c:v>75.00770769713665</c:v>
                </c:pt>
                <c:pt idx="27">
                  <c:v>75.9629923815453</c:v>
                </c:pt>
                <c:pt idx="28">
                  <c:v>76.6461229206263</c:v>
                </c:pt>
                <c:pt idx="29">
                  <c:v>76.42789319712013</c:v>
                </c:pt>
                <c:pt idx="30">
                  <c:v>76.15679603843304</c:v>
                </c:pt>
              </c:numCache>
            </c:numRef>
          </c:xVal>
          <c:yVal>
            <c:numRef>
              <c:f>XChartData!$S$7:$S$37</c:f>
              <c:numCache>
                <c:formatCode>General</c:formatCode>
                <c:ptCount val="31"/>
                <c:pt idx="0">
                  <c:v>1.036370493256155</c:v>
                </c:pt>
                <c:pt idx="1">
                  <c:v>1.041643336269823</c:v>
                </c:pt>
                <c:pt idx="2">
                  <c:v>1.06265287247123</c:v>
                </c:pt>
                <c:pt idx="3">
                  <c:v>1.082280672461011</c:v>
                </c:pt>
                <c:pt idx="4">
                  <c:v>1.10052312427582</c:v>
                </c:pt>
                <c:pt idx="5">
                  <c:v>1.117375552367171</c:v>
                </c:pt>
                <c:pt idx="6">
                  <c:v>1.132828992607513</c:v>
                </c:pt>
                <c:pt idx="7">
                  <c:v>1.146865502114715</c:v>
                </c:pt>
                <c:pt idx="8">
                  <c:v>1.159451273526873</c:v>
                </c:pt>
                <c:pt idx="9">
                  <c:v>1.170529077409057</c:v>
                </c:pt>
                <c:pt idx="10">
                  <c:v>1.179994181311678</c:v>
                </c:pt>
                <c:pt idx="11">
                  <c:v>1.187660190043275</c:v>
                </c:pt>
                <c:pt idx="12">
                  <c:v>1.188351671965776</c:v>
                </c:pt>
                <c:pt idx="13">
                  <c:v>1.13624098576902</c:v>
                </c:pt>
                <c:pt idx="14">
                  <c:v>1.160531910429635</c:v>
                </c:pt>
                <c:pt idx="15">
                  <c:v>1.162414767869466</c:v>
                </c:pt>
                <c:pt idx="16">
                  <c:v>1.111473437014717</c:v>
                </c:pt>
                <c:pt idx="17">
                  <c:v>0.936223762369607</c:v>
                </c:pt>
                <c:pt idx="18">
                  <c:v>0.700375466517098</c:v>
                </c:pt>
                <c:pt idx="19">
                  <c:v>0.513312579071948</c:v>
                </c:pt>
                <c:pt idx="20">
                  <c:v>0.370297535479906</c:v>
                </c:pt>
                <c:pt idx="21">
                  <c:v>0.264975642738737</c:v>
                </c:pt>
                <c:pt idx="22">
                  <c:v>0.216088857681998</c:v>
                </c:pt>
                <c:pt idx="23">
                  <c:v>0.196625325661024</c:v>
                </c:pt>
                <c:pt idx="24">
                  <c:v>0.180572122804693</c:v>
                </c:pt>
                <c:pt idx="25">
                  <c:v>0.166748487196121</c:v>
                </c:pt>
                <c:pt idx="26">
                  <c:v>0.154520159928869</c:v>
                </c:pt>
                <c:pt idx="27">
                  <c:v>0.141952495524685</c:v>
                </c:pt>
                <c:pt idx="28">
                  <c:v>0.124643832725967</c:v>
                </c:pt>
                <c:pt idx="29">
                  <c:v>0.096016042533283</c:v>
                </c:pt>
                <c:pt idx="30">
                  <c:v>0.0695308261526638</c:v>
                </c:pt>
              </c:numCache>
            </c:numRef>
          </c:yVal>
          <c:smooth val="0"/>
        </c:ser>
        <c:dLbls>
          <c:showLegendKey val="0"/>
          <c:showVal val="0"/>
          <c:showCatName val="0"/>
          <c:showSerName val="0"/>
          <c:showPercent val="0"/>
          <c:showBubbleSize val="0"/>
        </c:dLbls>
        <c:axId val="-2115729560"/>
        <c:axId val="-2115721336"/>
      </c:scatterChart>
      <c:valAx>
        <c:axId val="-211572956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5721336"/>
        <c:crosses val="autoZero"/>
        <c:crossBetween val="midCat"/>
      </c:valAx>
      <c:valAx>
        <c:axId val="-2115721336"/>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15729560"/>
        <c:crosses val="autoZero"/>
        <c:crossBetween val="midCat"/>
      </c:valAx>
    </c:plotArea>
    <c:plotVisOnly val="1"/>
    <c:dispBlanksAs val="gap"/>
    <c:showDLblsOverMax val="0"/>
  </c:chart>
  <c:printSettings>
    <c:headerFooter/>
    <c:pageMargins b="1.0" l="0.75" r="0.75" t="1.0"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SiO2</a:t>
            </a:r>
          </a:p>
        </c:rich>
      </c:tx>
      <c:overlay val="0"/>
    </c:title>
    <c:autoTitleDeleted val="0"/>
    <c:plotArea>
      <c:layout/>
      <c:scatterChart>
        <c:scatterStyle val="lineMarker"/>
        <c:varyColors val="0"/>
        <c:ser>
          <c:idx val="0"/>
          <c:order val="0"/>
          <c:tx>
            <c:v>XChartData!$W$2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XChartData!$W$7:$W$37</c:f>
              <c:numCache>
                <c:formatCode>General</c:formatCode>
                <c:ptCount val="31"/>
                <c:pt idx="0">
                  <c:v>53.4974690685987</c:v>
                </c:pt>
                <c:pt idx="1">
                  <c:v>53.6722371260983</c:v>
                </c:pt>
                <c:pt idx="2">
                  <c:v>54.06802562328986</c:v>
                </c:pt>
                <c:pt idx="3">
                  <c:v>54.45382474902025</c:v>
                </c:pt>
                <c:pt idx="4">
                  <c:v>54.82941106948113</c:v>
                </c:pt>
                <c:pt idx="5">
                  <c:v>55.19466905110257</c:v>
                </c:pt>
                <c:pt idx="6">
                  <c:v>55.5495941803162</c:v>
                </c:pt>
                <c:pt idx="7">
                  <c:v>55.89429691953561</c:v>
                </c:pt>
                <c:pt idx="8">
                  <c:v>56.2290079391511</c:v>
                </c:pt>
                <c:pt idx="9">
                  <c:v>56.55407565002921</c:v>
                </c:pt>
                <c:pt idx="10">
                  <c:v>56.87000740804493</c:v>
                </c:pt>
                <c:pt idx="11">
                  <c:v>57.17750345076402</c:v>
                </c:pt>
                <c:pt idx="12">
                  <c:v>57.35526700366511</c:v>
                </c:pt>
                <c:pt idx="13">
                  <c:v>57.78907922173681</c:v>
                </c:pt>
                <c:pt idx="14">
                  <c:v>58.78568350807338</c:v>
                </c:pt>
                <c:pt idx="15">
                  <c:v>59.79822258839754</c:v>
                </c:pt>
                <c:pt idx="16">
                  <c:v>60.8694839344591</c:v>
                </c:pt>
                <c:pt idx="17">
                  <c:v>62.16007851321277</c:v>
                </c:pt>
                <c:pt idx="18">
                  <c:v>63.59867643898172</c:v>
                </c:pt>
                <c:pt idx="19">
                  <c:v>64.96005460012248</c:v>
                </c:pt>
                <c:pt idx="20">
                  <c:v>66.64118895925097</c:v>
                </c:pt>
                <c:pt idx="21">
                  <c:v>68.21893620576192</c:v>
                </c:pt>
                <c:pt idx="22">
                  <c:v>69.84656283843201</c:v>
                </c:pt>
                <c:pt idx="23">
                  <c:v>71.36047460566547</c:v>
                </c:pt>
                <c:pt idx="24">
                  <c:v>72.7186910954921</c:v>
                </c:pt>
                <c:pt idx="25">
                  <c:v>73.93067542153158</c:v>
                </c:pt>
                <c:pt idx="26">
                  <c:v>75.00770769713665</c:v>
                </c:pt>
                <c:pt idx="27">
                  <c:v>75.9629923815453</c:v>
                </c:pt>
                <c:pt idx="28">
                  <c:v>76.6461229206263</c:v>
                </c:pt>
                <c:pt idx="29">
                  <c:v>76.42789319712013</c:v>
                </c:pt>
                <c:pt idx="30">
                  <c:v>76.15679603843304</c:v>
                </c:pt>
              </c:numCache>
            </c:numRef>
          </c:xVal>
          <c:yVal>
            <c:numRef>
              <c:f>XChartData!$X$7:$X$37</c:f>
              <c:numCache>
                <c:formatCode>General</c:formatCode>
                <c:ptCount val="31"/>
                <c:pt idx="0">
                  <c:v>8.36019214839689</c:v>
                </c:pt>
                <c:pt idx="1">
                  <c:v>8.33514400768699</c:v>
                </c:pt>
                <c:pt idx="2">
                  <c:v>8.257282887774202</c:v>
                </c:pt>
                <c:pt idx="3">
                  <c:v>8.1647978115645</c:v>
                </c:pt>
                <c:pt idx="4">
                  <c:v>8.05845020770319</c:v>
                </c:pt>
                <c:pt idx="5">
                  <c:v>7.938964733428837</c:v>
                </c:pt>
                <c:pt idx="6">
                  <c:v>7.807015380651444</c:v>
                </c:pt>
                <c:pt idx="7">
                  <c:v>7.663210423617081</c:v>
                </c:pt>
                <c:pt idx="8">
                  <c:v>7.508075853143562</c:v>
                </c:pt>
                <c:pt idx="9">
                  <c:v>7.342039437164799</c:v>
                </c:pt>
                <c:pt idx="10">
                  <c:v>7.165401225428818</c:v>
                </c:pt>
                <c:pt idx="11">
                  <c:v>6.978299626277284</c:v>
                </c:pt>
                <c:pt idx="12">
                  <c:v>6.815941250711881</c:v>
                </c:pt>
                <c:pt idx="13">
                  <c:v>6.721840100661012</c:v>
                </c:pt>
                <c:pt idx="14">
                  <c:v>6.776898756753156</c:v>
                </c:pt>
                <c:pt idx="15">
                  <c:v>6.767504219499915</c:v>
                </c:pt>
                <c:pt idx="16">
                  <c:v>6.671234518546966</c:v>
                </c:pt>
                <c:pt idx="17">
                  <c:v>6.418797554286488</c:v>
                </c:pt>
                <c:pt idx="18">
                  <c:v>6.046055362993384</c:v>
                </c:pt>
                <c:pt idx="19">
                  <c:v>5.665018705917959</c:v>
                </c:pt>
                <c:pt idx="20">
                  <c:v>5.236488471670067</c:v>
                </c:pt>
                <c:pt idx="21">
                  <c:v>4.809300295056274</c:v>
                </c:pt>
                <c:pt idx="22">
                  <c:v>4.233788186716253</c:v>
                </c:pt>
                <c:pt idx="23">
                  <c:v>3.657342870446076</c:v>
                </c:pt>
                <c:pt idx="24">
                  <c:v>3.129870767962371</c:v>
                </c:pt>
                <c:pt idx="25">
                  <c:v>2.656500733776766</c:v>
                </c:pt>
                <c:pt idx="26">
                  <c:v>2.237465628454683</c:v>
                </c:pt>
                <c:pt idx="27">
                  <c:v>1.869673504810179</c:v>
                </c:pt>
                <c:pt idx="28">
                  <c:v>1.545579351998885</c:v>
                </c:pt>
                <c:pt idx="29">
                  <c:v>1.243724219050439</c:v>
                </c:pt>
                <c:pt idx="30">
                  <c:v>0.995887172783494</c:v>
                </c:pt>
              </c:numCache>
            </c:numRef>
          </c:yVal>
          <c:smooth val="0"/>
        </c:ser>
        <c:dLbls>
          <c:showLegendKey val="0"/>
          <c:showVal val="0"/>
          <c:showCatName val="0"/>
          <c:showSerName val="0"/>
          <c:showPercent val="0"/>
          <c:showBubbleSize val="0"/>
        </c:dLbls>
        <c:axId val="-2130519288"/>
        <c:axId val="-2115152040"/>
      </c:scatterChart>
      <c:valAx>
        <c:axId val="-213051928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5152040"/>
        <c:crosses val="autoZero"/>
        <c:crossBetween val="midCat"/>
      </c:valAx>
      <c:valAx>
        <c:axId val="-2115152040"/>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30519288"/>
        <c:crosses val="autoZero"/>
        <c:crossBetween val="midCat"/>
      </c:valAx>
    </c:plotArea>
    <c:plotVisOnly val="1"/>
    <c:dispBlanksAs val="gap"/>
    <c:showDLblsOverMax val="0"/>
  </c:chart>
  <c:printSettings>
    <c:headerFooter/>
    <c:pageMargins b="1.0" l="0.75" r="0.75" t="1.0"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MgO vs. SiO2</a:t>
            </a:r>
          </a:p>
        </c:rich>
      </c:tx>
      <c:overlay val="0"/>
    </c:title>
    <c:autoTitleDeleted val="0"/>
    <c:plotArea>
      <c:layout/>
      <c:scatterChart>
        <c:scatterStyle val="lineMarker"/>
        <c:varyColors val="0"/>
        <c:ser>
          <c:idx val="0"/>
          <c:order val="0"/>
          <c:tx>
            <c:v>XChartData!$AB$2</c:v>
          </c:tx>
          <c:dLbls>
            <c:dLbl>
              <c:idx val="0"/>
              <c:tx>
                <c:rich>
                  <a:bodyPr/>
                  <a:lstStyle/>
                  <a:p>
                    <a:r>
                      <a:t>1361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XChartData!$AB$7:$AB$37</c:f>
              <c:numCache>
                <c:formatCode>General</c:formatCode>
                <c:ptCount val="31"/>
                <c:pt idx="0">
                  <c:v>53.4974690685987</c:v>
                </c:pt>
                <c:pt idx="1">
                  <c:v>53.6722371260983</c:v>
                </c:pt>
                <c:pt idx="2">
                  <c:v>54.06802562328986</c:v>
                </c:pt>
                <c:pt idx="3">
                  <c:v>54.45382474902025</c:v>
                </c:pt>
                <c:pt idx="4">
                  <c:v>54.82941106948113</c:v>
                </c:pt>
                <c:pt idx="5">
                  <c:v>55.19466905110257</c:v>
                </c:pt>
                <c:pt idx="6">
                  <c:v>55.5495941803162</c:v>
                </c:pt>
                <c:pt idx="7">
                  <c:v>55.89429691953561</c:v>
                </c:pt>
                <c:pt idx="8">
                  <c:v>56.2290079391511</c:v>
                </c:pt>
                <c:pt idx="9">
                  <c:v>56.55407565002921</c:v>
                </c:pt>
                <c:pt idx="10">
                  <c:v>56.87000740804493</c:v>
                </c:pt>
                <c:pt idx="11">
                  <c:v>57.17750345076402</c:v>
                </c:pt>
                <c:pt idx="12">
                  <c:v>57.35526700366511</c:v>
                </c:pt>
                <c:pt idx="13">
                  <c:v>57.78907922173681</c:v>
                </c:pt>
                <c:pt idx="14">
                  <c:v>58.78568350807338</c:v>
                </c:pt>
                <c:pt idx="15">
                  <c:v>59.79822258839754</c:v>
                </c:pt>
                <c:pt idx="16">
                  <c:v>60.8694839344591</c:v>
                </c:pt>
                <c:pt idx="17">
                  <c:v>62.16007851321277</c:v>
                </c:pt>
                <c:pt idx="18">
                  <c:v>63.59867643898172</c:v>
                </c:pt>
                <c:pt idx="19">
                  <c:v>64.96005460012248</c:v>
                </c:pt>
                <c:pt idx="20">
                  <c:v>66.64118895925097</c:v>
                </c:pt>
                <c:pt idx="21">
                  <c:v>68.21893620576192</c:v>
                </c:pt>
                <c:pt idx="22">
                  <c:v>69.84656283843201</c:v>
                </c:pt>
                <c:pt idx="23">
                  <c:v>71.36047460566547</c:v>
                </c:pt>
                <c:pt idx="24">
                  <c:v>72.7186910954921</c:v>
                </c:pt>
                <c:pt idx="25">
                  <c:v>73.93067542153158</c:v>
                </c:pt>
                <c:pt idx="26">
                  <c:v>75.00770769713665</c:v>
                </c:pt>
                <c:pt idx="27">
                  <c:v>75.9629923815453</c:v>
                </c:pt>
                <c:pt idx="28">
                  <c:v>76.6461229206263</c:v>
                </c:pt>
                <c:pt idx="29">
                  <c:v>76.42789319712013</c:v>
                </c:pt>
                <c:pt idx="30">
                  <c:v>76.15679603843304</c:v>
                </c:pt>
              </c:numCache>
            </c:numRef>
          </c:xVal>
          <c:yVal>
            <c:numRef>
              <c:f>XChartData!$AC$7:$AC$37</c:f>
              <c:numCache>
                <c:formatCode>General</c:formatCode>
                <c:ptCount val="31"/>
                <c:pt idx="0">
                  <c:v>13.6013562701023</c:v>
                </c:pt>
                <c:pt idx="1">
                  <c:v>13.22289902905052</c:v>
                </c:pt>
                <c:pt idx="2">
                  <c:v>12.28735342657577</c:v>
                </c:pt>
                <c:pt idx="3">
                  <c:v>11.39685262131363</c:v>
                </c:pt>
                <c:pt idx="4">
                  <c:v>10.5510277983368</c:v>
                </c:pt>
                <c:pt idx="5">
                  <c:v>9.749319388891072</c:v>
                </c:pt>
                <c:pt idx="6">
                  <c:v>8.99098746658067</c:v>
                </c:pt>
                <c:pt idx="7">
                  <c:v>8.275124946991214</c:v>
                </c:pt>
                <c:pt idx="8">
                  <c:v>7.6006734384715</c:v>
                </c:pt>
                <c:pt idx="9">
                  <c:v>6.966446276048567</c:v>
                </c:pt>
                <c:pt idx="10">
                  <c:v>6.371135035246271</c:v>
                </c:pt>
                <c:pt idx="11">
                  <c:v>5.813328856163623</c:v>
                </c:pt>
                <c:pt idx="12">
                  <c:v>5.290522181624067</c:v>
                </c:pt>
                <c:pt idx="13">
                  <c:v>4.513501756340798</c:v>
                </c:pt>
                <c:pt idx="14">
                  <c:v>3.786770130509044</c:v>
                </c:pt>
                <c:pt idx="15">
                  <c:v>3.15574104335679</c:v>
                </c:pt>
                <c:pt idx="16">
                  <c:v>2.606755798843409</c:v>
                </c:pt>
                <c:pt idx="17">
                  <c:v>2.128884521377703</c:v>
                </c:pt>
                <c:pt idx="18">
                  <c:v>1.725499033706876</c:v>
                </c:pt>
                <c:pt idx="19">
                  <c:v>1.391981842173127</c:v>
                </c:pt>
                <c:pt idx="20">
                  <c:v>1.052832591608283</c:v>
                </c:pt>
                <c:pt idx="21">
                  <c:v>0.782627358114628</c:v>
                </c:pt>
                <c:pt idx="22">
                  <c:v>0.586509032345488</c:v>
                </c:pt>
                <c:pt idx="23">
                  <c:v>0.430333651741001</c:v>
                </c:pt>
                <c:pt idx="24">
                  <c:v>0.311341336261598</c:v>
                </c:pt>
                <c:pt idx="25">
                  <c:v>0.220842072933781</c:v>
                </c:pt>
                <c:pt idx="26">
                  <c:v>0.152390299679571</c:v>
                </c:pt>
                <c:pt idx="27">
                  <c:v>0.101351846867291</c:v>
                </c:pt>
                <c:pt idx="28">
                  <c:v>0.0605483364268477</c:v>
                </c:pt>
                <c:pt idx="29">
                  <c:v>0.0233388114646542</c:v>
                </c:pt>
                <c:pt idx="30">
                  <c:v>0.00296146304395102</c:v>
                </c:pt>
              </c:numCache>
            </c:numRef>
          </c:yVal>
          <c:smooth val="0"/>
        </c:ser>
        <c:dLbls>
          <c:showLegendKey val="0"/>
          <c:showVal val="0"/>
          <c:showCatName val="0"/>
          <c:showSerName val="0"/>
          <c:showPercent val="0"/>
          <c:showBubbleSize val="0"/>
        </c:dLbls>
        <c:axId val="-2122096584"/>
        <c:axId val="-2120265496"/>
      </c:scatterChart>
      <c:valAx>
        <c:axId val="-212209658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0265496"/>
        <c:crosses val="autoZero"/>
        <c:crossBetween val="midCat"/>
      </c:valAx>
      <c:valAx>
        <c:axId val="-2120265496"/>
        <c:scaling>
          <c:orientation val="minMax"/>
        </c:scaling>
        <c:delete val="0"/>
        <c:axPos val="l"/>
        <c:majorGridlines/>
        <c:title>
          <c:tx>
            <c:rich>
              <a:bodyPr/>
              <a:lstStyle/>
              <a:p>
                <a:pPr>
                  <a:defRPr lang="fi-FI"/>
                </a:pPr>
                <a:r>
                  <a:rPr lang="fi-FI"/>
                  <a:t>MgO</a:t>
                </a:r>
                <a:endParaRPr/>
              </a:p>
            </c:rich>
          </c:tx>
          <c:overlay val="0"/>
        </c:title>
        <c:numFmt formatCode="General" sourceLinked="1"/>
        <c:majorTickMark val="out"/>
        <c:minorTickMark val="none"/>
        <c:tickLblPos val="nextTo"/>
        <c:crossAx val="-2122096584"/>
        <c:crosses val="autoZero"/>
        <c:crossBetween val="midCat"/>
      </c:valAx>
    </c:plotArea>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9" Type="http://schemas.openxmlformats.org/officeDocument/2006/relationships/chart" Target="../charts/chart13.xml"/><Relationship Id="rId20" Type="http://schemas.openxmlformats.org/officeDocument/2006/relationships/chart" Target="../charts/chart24.xml"/><Relationship Id="rId21" Type="http://schemas.openxmlformats.org/officeDocument/2006/relationships/chart" Target="../charts/chart25.xml"/><Relationship Id="rId22" Type="http://schemas.openxmlformats.org/officeDocument/2006/relationships/chart" Target="../charts/chart26.xml"/><Relationship Id="rId23" Type="http://schemas.openxmlformats.org/officeDocument/2006/relationships/chart" Target="../charts/chart27.xml"/><Relationship Id="rId10" Type="http://schemas.openxmlformats.org/officeDocument/2006/relationships/chart" Target="../charts/chart14.xml"/><Relationship Id="rId11" Type="http://schemas.openxmlformats.org/officeDocument/2006/relationships/chart" Target="../charts/chart15.xml"/><Relationship Id="rId12" Type="http://schemas.openxmlformats.org/officeDocument/2006/relationships/chart" Target="../charts/chart16.xml"/><Relationship Id="rId13" Type="http://schemas.openxmlformats.org/officeDocument/2006/relationships/chart" Target="../charts/chart17.xml"/><Relationship Id="rId14" Type="http://schemas.openxmlformats.org/officeDocument/2006/relationships/chart" Target="../charts/chart18.xml"/><Relationship Id="rId15" Type="http://schemas.openxmlformats.org/officeDocument/2006/relationships/chart" Target="../charts/chart19.xml"/><Relationship Id="rId16" Type="http://schemas.openxmlformats.org/officeDocument/2006/relationships/chart" Target="../charts/chart20.xml"/><Relationship Id="rId17" Type="http://schemas.openxmlformats.org/officeDocument/2006/relationships/chart" Target="../charts/chart21.xml"/><Relationship Id="rId18" Type="http://schemas.openxmlformats.org/officeDocument/2006/relationships/chart" Target="../charts/chart22.xml"/><Relationship Id="rId19" Type="http://schemas.openxmlformats.org/officeDocument/2006/relationships/chart" Target="../charts/chart23.xml"/><Relationship Id="rId1" Type="http://schemas.openxmlformats.org/officeDocument/2006/relationships/chart" Target="../charts/chart5.xml"/><Relationship Id="rId2" Type="http://schemas.openxmlformats.org/officeDocument/2006/relationships/chart" Target="../charts/chart6.xml"/><Relationship Id="rId3" Type="http://schemas.openxmlformats.org/officeDocument/2006/relationships/chart" Target="../charts/chart7.xml"/><Relationship Id="rId4" Type="http://schemas.openxmlformats.org/officeDocument/2006/relationships/chart" Target="../charts/chart8.xml"/><Relationship Id="rId5" Type="http://schemas.openxmlformats.org/officeDocument/2006/relationships/chart" Target="../charts/chart9.xml"/><Relationship Id="rId6" Type="http://schemas.openxmlformats.org/officeDocument/2006/relationships/chart" Target="../charts/chart10.xml"/><Relationship Id="rId7" Type="http://schemas.openxmlformats.org/officeDocument/2006/relationships/chart" Target="../charts/chart11.xml"/><Relationship Id="rId8"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96520</xdr:rowOff>
    </xdr:from>
    <xdr:to>
      <xdr:col>14</xdr:col>
      <xdr:colOff>673100</xdr:colOff>
      <xdr:row>43</xdr:row>
      <xdr:rowOff>96520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431800</xdr:colOff>
      <xdr:row>31</xdr:row>
      <xdr:rowOff>50800</xdr:rowOff>
    </xdr:from>
    <xdr:to>
      <xdr:col>9</xdr:col>
      <xdr:colOff>431800</xdr:colOff>
      <xdr:row>32</xdr:row>
      <xdr:rowOff>88900</xdr:rowOff>
    </xdr:to>
    <xdr:sp macro="" textlink="">
      <xdr:nvSpPr>
        <xdr:cNvPr id="3" name="TextBox 2"/>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812800</xdr:colOff>
      <xdr:row>35</xdr:row>
      <xdr:rowOff>88900</xdr:rowOff>
    </xdr:from>
    <xdr:to>
      <xdr:col>5</xdr:col>
      <xdr:colOff>749300</xdr:colOff>
      <xdr:row>36</xdr:row>
      <xdr:rowOff>127000</xdr:rowOff>
    </xdr:to>
    <xdr:sp macro="" textlink="">
      <xdr:nvSpPr>
        <xdr:cNvPr id="4" name="TextBox 3"/>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6</xdr:col>
      <xdr:colOff>723900</xdr:colOff>
      <xdr:row>33</xdr:row>
      <xdr:rowOff>0</xdr:rowOff>
    </xdr:from>
    <xdr:to>
      <xdr:col>7</xdr:col>
      <xdr:colOff>660400</xdr:colOff>
      <xdr:row>35</xdr:row>
      <xdr:rowOff>76200</xdr:rowOff>
    </xdr:to>
    <xdr:sp macro="" textlink="">
      <xdr:nvSpPr>
        <xdr:cNvPr id="5" name="TextBox 4"/>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andesite</a:t>
          </a:r>
        </a:p>
      </xdr:txBody>
    </xdr:sp>
    <xdr:clientData/>
  </xdr:twoCellAnchor>
  <xdr:twoCellAnchor>
    <xdr:from>
      <xdr:col>6</xdr:col>
      <xdr:colOff>381000</xdr:colOff>
      <xdr:row>23</xdr:row>
      <xdr:rowOff>63500</xdr:rowOff>
    </xdr:from>
    <xdr:to>
      <xdr:col>7</xdr:col>
      <xdr:colOff>317500</xdr:colOff>
      <xdr:row>26</xdr:row>
      <xdr:rowOff>101600</xdr:rowOff>
    </xdr:to>
    <xdr:sp macro="" textlink="">
      <xdr:nvSpPr>
        <xdr:cNvPr id="6" name="TextBox 5"/>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Trachy-</a:t>
          </a:r>
        </a:p>
        <a:p>
          <a:r>
            <a:rPr lang="en-US" sz="1100"/>
            <a:t>andesite</a:t>
          </a:r>
        </a:p>
      </xdr:txBody>
    </xdr:sp>
    <xdr:clientData/>
  </xdr:twoCellAnchor>
  <xdr:twoCellAnchor>
    <xdr:from>
      <xdr:col>4</xdr:col>
      <xdr:colOff>127000</xdr:colOff>
      <xdr:row>23</xdr:row>
      <xdr:rowOff>63500</xdr:rowOff>
    </xdr:from>
    <xdr:to>
      <xdr:col>5</xdr:col>
      <xdr:colOff>63500</xdr:colOff>
      <xdr:row>24</xdr:row>
      <xdr:rowOff>101600</xdr:rowOff>
    </xdr:to>
    <xdr:sp macro="" textlink="">
      <xdr:nvSpPr>
        <xdr:cNvPr id="7" name="TextBox 6"/>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10</xdr:col>
      <xdr:colOff>635000</xdr:colOff>
      <xdr:row>28</xdr:row>
      <xdr:rowOff>0</xdr:rowOff>
    </xdr:from>
    <xdr:to>
      <xdr:col>11</xdr:col>
      <xdr:colOff>571500</xdr:colOff>
      <xdr:row>29</xdr:row>
      <xdr:rowOff>38100</xdr:rowOff>
    </xdr:to>
    <xdr:sp macro="" textlink="">
      <xdr:nvSpPr>
        <xdr:cNvPr id="8" name="TextBox 7"/>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7</xdr:col>
      <xdr:colOff>368300</xdr:colOff>
      <xdr:row>8</xdr:row>
      <xdr:rowOff>50800</xdr:rowOff>
    </xdr:from>
    <xdr:to>
      <xdr:col>8</xdr:col>
      <xdr:colOff>812800</xdr:colOff>
      <xdr:row>9</xdr:row>
      <xdr:rowOff>88900</xdr:rowOff>
    </xdr:to>
    <xdr:sp macro="" textlink="">
      <xdr:nvSpPr>
        <xdr:cNvPr id="9" name="TextBox 8"/>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787400</xdr:colOff>
      <xdr:row>17</xdr:row>
      <xdr:rowOff>114300</xdr:rowOff>
    </xdr:from>
    <xdr:to>
      <xdr:col>6</xdr:col>
      <xdr:colOff>152400</xdr:colOff>
      <xdr:row>18</xdr:row>
      <xdr:rowOff>152400</xdr:rowOff>
    </xdr:to>
    <xdr:sp macro="" textlink="">
      <xdr:nvSpPr>
        <xdr:cNvPr id="10" name="TextBox 9"/>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458611</xdr:colOff>
      <xdr:row>34</xdr:row>
      <xdr:rowOff>103000</xdr:rowOff>
    </xdr:from>
    <xdr:to>
      <xdr:col>4</xdr:col>
      <xdr:colOff>204611</xdr:colOff>
      <xdr:row>36</xdr:row>
      <xdr:rowOff>179200</xdr:rowOff>
    </xdr:to>
    <xdr:sp macro="" textlink="">
      <xdr:nvSpPr>
        <xdr:cNvPr id="11" name="TextBox 10"/>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Pirco-</a:t>
          </a:r>
        </a:p>
        <a:p>
          <a:r>
            <a:rPr lang="en-US" sz="1100"/>
            <a:t>basalt</a:t>
          </a:r>
        </a:p>
      </xdr:txBody>
    </xdr:sp>
    <xdr:clientData/>
  </xdr:twoCellAnchor>
  <xdr:twoCellAnchor>
    <xdr:from>
      <xdr:col>12</xdr:col>
      <xdr:colOff>127000</xdr:colOff>
      <xdr:row>20</xdr:row>
      <xdr:rowOff>0</xdr:rowOff>
    </xdr:from>
    <xdr:to>
      <xdr:col>13</xdr:col>
      <xdr:colOff>571500</xdr:colOff>
      <xdr:row>21</xdr:row>
      <xdr:rowOff>38100</xdr:rowOff>
    </xdr:to>
    <xdr:sp macro="" textlink="">
      <xdr:nvSpPr>
        <xdr:cNvPr id="12" name="TextBox 11"/>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6</xdr:col>
      <xdr:colOff>127000</xdr:colOff>
      <xdr:row>13</xdr:row>
      <xdr:rowOff>25400</xdr:rowOff>
    </xdr:from>
    <xdr:to>
      <xdr:col>7</xdr:col>
      <xdr:colOff>571500</xdr:colOff>
      <xdr:row>14</xdr:row>
      <xdr:rowOff>63500</xdr:rowOff>
    </xdr:to>
    <xdr:sp macro="" textlink="">
      <xdr:nvSpPr>
        <xdr:cNvPr id="13" name="TextBox 12"/>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5</xdr:col>
      <xdr:colOff>266700</xdr:colOff>
      <xdr:row>26</xdr:row>
      <xdr:rowOff>63500</xdr:rowOff>
    </xdr:from>
    <xdr:to>
      <xdr:col>6</xdr:col>
      <xdr:colOff>76200</xdr:colOff>
      <xdr:row>28</xdr:row>
      <xdr:rowOff>139700</xdr:rowOff>
    </xdr:to>
    <xdr:sp macro="" textlink="">
      <xdr:nvSpPr>
        <xdr:cNvPr id="14" name="TextBox 13"/>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t>
          </a:r>
        </a:p>
        <a:p>
          <a:r>
            <a:rPr lang="en-US" sz="1100"/>
            <a:t>basalt</a:t>
          </a:r>
        </a:p>
      </xdr:txBody>
    </xdr:sp>
    <xdr:clientData/>
  </xdr:twoCellAnchor>
  <xdr:twoCellAnchor>
    <xdr:from>
      <xdr:col>7</xdr:col>
      <xdr:colOff>482600</xdr:colOff>
      <xdr:row>20</xdr:row>
      <xdr:rowOff>127000</xdr:rowOff>
    </xdr:from>
    <xdr:to>
      <xdr:col>9</xdr:col>
      <xdr:colOff>101600</xdr:colOff>
      <xdr:row>21</xdr:row>
      <xdr:rowOff>165100</xdr:rowOff>
    </xdr:to>
    <xdr:sp macro="" textlink="">
      <xdr:nvSpPr>
        <xdr:cNvPr id="15" name="TextBox 14"/>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9</xdr:col>
      <xdr:colOff>444500</xdr:colOff>
      <xdr:row>16</xdr:row>
      <xdr:rowOff>38100</xdr:rowOff>
    </xdr:from>
    <xdr:to>
      <xdr:col>10</xdr:col>
      <xdr:colOff>381000</xdr:colOff>
      <xdr:row>17</xdr:row>
      <xdr:rowOff>76200</xdr:rowOff>
    </xdr:to>
    <xdr:sp macro="" textlink="">
      <xdr:nvSpPr>
        <xdr:cNvPr id="16" name="TextBox 15"/>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254000</xdr:colOff>
      <xdr:row>2</xdr:row>
      <xdr:rowOff>63500</xdr:rowOff>
    </xdr:from>
    <xdr:to>
      <xdr:col>14</xdr:col>
      <xdr:colOff>660400</xdr:colOff>
      <xdr:row>17</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19</xdr:row>
      <xdr:rowOff>127000</xdr:rowOff>
    </xdr:from>
    <xdr:to>
      <xdr:col>6</xdr:col>
      <xdr:colOff>25400</xdr:colOff>
      <xdr:row>35</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317500</xdr:colOff>
      <xdr:row>19</xdr:row>
      <xdr:rowOff>127000</xdr:rowOff>
    </xdr:from>
    <xdr:to>
      <xdr:col>11</xdr:col>
      <xdr:colOff>723900</xdr:colOff>
      <xdr:row>35</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190500</xdr:colOff>
      <xdr:row>19</xdr:row>
      <xdr:rowOff>127000</xdr:rowOff>
    </xdr:from>
    <xdr:to>
      <xdr:col>17</xdr:col>
      <xdr:colOff>596900</xdr:colOff>
      <xdr:row>35</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37</xdr:row>
      <xdr:rowOff>0</xdr:rowOff>
    </xdr:from>
    <xdr:to>
      <xdr:col>6</xdr:col>
      <xdr:colOff>25400</xdr:colOff>
      <xdr:row>52</xdr:row>
      <xdr:rowOff>63500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317500</xdr:colOff>
      <xdr:row>37</xdr:row>
      <xdr:rowOff>0</xdr:rowOff>
    </xdr:from>
    <xdr:to>
      <xdr:col>11</xdr:col>
      <xdr:colOff>723900</xdr:colOff>
      <xdr:row>52</xdr:row>
      <xdr:rowOff>63500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190500</xdr:colOff>
      <xdr:row>37</xdr:row>
      <xdr:rowOff>0</xdr:rowOff>
    </xdr:from>
    <xdr:to>
      <xdr:col>17</xdr:col>
      <xdr:colOff>596900</xdr:colOff>
      <xdr:row>52</xdr:row>
      <xdr:rowOff>63500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54</xdr:row>
      <xdr:rowOff>63500</xdr:rowOff>
    </xdr:from>
    <xdr:to>
      <xdr:col>6</xdr:col>
      <xdr:colOff>25400</xdr:colOff>
      <xdr:row>69</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317500</xdr:colOff>
      <xdr:row>54</xdr:row>
      <xdr:rowOff>63500</xdr:rowOff>
    </xdr:from>
    <xdr:to>
      <xdr:col>11</xdr:col>
      <xdr:colOff>723900</xdr:colOff>
      <xdr:row>69</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190500</xdr:colOff>
      <xdr:row>54</xdr:row>
      <xdr:rowOff>63500</xdr:rowOff>
    </xdr:from>
    <xdr:to>
      <xdr:col>17</xdr:col>
      <xdr:colOff>596900</xdr:colOff>
      <xdr:row>69</xdr:row>
      <xdr:rowOff>127000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71</xdr:row>
      <xdr:rowOff>127000</xdr:rowOff>
    </xdr:from>
    <xdr:to>
      <xdr:col>6</xdr:col>
      <xdr:colOff>25400</xdr:colOff>
      <xdr:row>87</xdr:row>
      <xdr:rowOff>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6</xdr:col>
      <xdr:colOff>317500</xdr:colOff>
      <xdr:row>71</xdr:row>
      <xdr:rowOff>127000</xdr:rowOff>
    </xdr:from>
    <xdr:to>
      <xdr:col>11</xdr:col>
      <xdr:colOff>723900</xdr:colOff>
      <xdr:row>87</xdr:row>
      <xdr:rowOff>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12</xdr:col>
      <xdr:colOff>190500</xdr:colOff>
      <xdr:row>71</xdr:row>
      <xdr:rowOff>127000</xdr:rowOff>
    </xdr:from>
    <xdr:to>
      <xdr:col>17</xdr:col>
      <xdr:colOff>596900</xdr:colOff>
      <xdr:row>87</xdr:row>
      <xdr:rowOff>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444500</xdr:colOff>
      <xdr:row>89</xdr:row>
      <xdr:rowOff>0</xdr:rowOff>
    </xdr:from>
    <xdr:to>
      <xdr:col>6</xdr:col>
      <xdr:colOff>25400</xdr:colOff>
      <xdr:row>104</xdr:row>
      <xdr:rowOff>63500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6</xdr:col>
      <xdr:colOff>317500</xdr:colOff>
      <xdr:row>89</xdr:row>
      <xdr:rowOff>0</xdr:rowOff>
    </xdr:from>
    <xdr:to>
      <xdr:col>11</xdr:col>
      <xdr:colOff>723900</xdr:colOff>
      <xdr:row>104</xdr:row>
      <xdr:rowOff>63500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12</xdr:col>
      <xdr:colOff>190500</xdr:colOff>
      <xdr:row>89</xdr:row>
      <xdr:rowOff>0</xdr:rowOff>
    </xdr:from>
    <xdr:to>
      <xdr:col>17</xdr:col>
      <xdr:colOff>596900</xdr:colOff>
      <xdr:row>104</xdr:row>
      <xdr:rowOff>63500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444500</xdr:colOff>
      <xdr:row>106</xdr:row>
      <xdr:rowOff>63500</xdr:rowOff>
    </xdr:from>
    <xdr:to>
      <xdr:col>6</xdr:col>
      <xdr:colOff>25400</xdr:colOff>
      <xdr:row>121</xdr:row>
      <xdr:rowOff>127000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6</xdr:col>
      <xdr:colOff>317500</xdr:colOff>
      <xdr:row>106</xdr:row>
      <xdr:rowOff>63500</xdr:rowOff>
    </xdr:from>
    <xdr:to>
      <xdr:col>11</xdr:col>
      <xdr:colOff>723900</xdr:colOff>
      <xdr:row>121</xdr:row>
      <xdr:rowOff>127000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12</xdr:col>
      <xdr:colOff>190500</xdr:colOff>
      <xdr:row>106</xdr:row>
      <xdr:rowOff>63500</xdr:rowOff>
    </xdr:from>
    <xdr:to>
      <xdr:col>17</xdr:col>
      <xdr:colOff>596900</xdr:colOff>
      <xdr:row>121</xdr:row>
      <xdr:rowOff>127000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444500</xdr:colOff>
      <xdr:row>123</xdr:row>
      <xdr:rowOff>127000</xdr:rowOff>
    </xdr:from>
    <xdr:to>
      <xdr:col>6</xdr:col>
      <xdr:colOff>25400</xdr:colOff>
      <xdr:row>139</xdr:row>
      <xdr:rowOff>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6</xdr:col>
      <xdr:colOff>317500</xdr:colOff>
      <xdr:row>123</xdr:row>
      <xdr:rowOff>127000</xdr:rowOff>
    </xdr:from>
    <xdr:to>
      <xdr:col>11</xdr:col>
      <xdr:colOff>723900</xdr:colOff>
      <xdr:row>139</xdr:row>
      <xdr:rowOff>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12</xdr:col>
      <xdr:colOff>190500</xdr:colOff>
      <xdr:row>123</xdr:row>
      <xdr:rowOff>127000</xdr:rowOff>
    </xdr:from>
    <xdr:to>
      <xdr:col>17</xdr:col>
      <xdr:colOff>596900</xdr:colOff>
      <xdr:row>139</xdr:row>
      <xdr:rowOff>0</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3</xdr:col>
      <xdr:colOff>381000</xdr:colOff>
      <xdr:row>2</xdr:row>
      <xdr:rowOff>63500</xdr:rowOff>
    </xdr:from>
    <xdr:to>
      <xdr:col>8</xdr:col>
      <xdr:colOff>787400</xdr:colOff>
      <xdr:row>17</xdr:row>
      <xdr:rowOff>127000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cs01-user/Documents/MCS/MCS%20VBL%20CODE/MCS_PhaseEQ_2M.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napshotSpec"/>
      <sheetName val="Summary3Spec"/>
      <sheetName val="RunSummary"/>
      <sheetName val="ChartMPD"/>
      <sheetName val="TASChartData"/>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H1197"/>
  <sheetViews>
    <sheetView topLeftCell="B1" workbookViewId="0"/>
  </sheetViews>
  <sheetFormatPr baseColWidth="10" defaultColWidth="10.33203125" defaultRowHeight="13" x14ac:dyDescent="0"/>
  <cols>
    <col min="1" max="2" width="41.1640625" style="1" customWidth="1"/>
    <col min="3" max="3" width="3.1640625" style="1" customWidth="1"/>
    <col min="4" max="4" width="41.1640625" style="1" customWidth="1"/>
    <col min="5" max="5" width="2" style="1" customWidth="1"/>
    <col min="6" max="8" width="41.1640625" style="1" customWidth="1"/>
    <col min="9" max="16384" width="10.33203125" style="1"/>
  </cols>
  <sheetData>
    <row r="1" spans="1:8" ht="14" customHeight="1">
      <c r="A1" s="1" t="s">
        <v>1534</v>
      </c>
      <c r="B1" s="1" t="s">
        <v>1535</v>
      </c>
    </row>
    <row r="2" spans="1:8" ht="14" customHeight="1">
      <c r="A2" s="1" t="s">
        <v>1536</v>
      </c>
      <c r="B2" s="1" t="s">
        <v>1537</v>
      </c>
    </row>
    <row r="3" spans="1:8" ht="14" hidden="1" customHeight="1">
      <c r="A3" s="1" t="s">
        <v>9</v>
      </c>
      <c r="B3" s="1" t="s">
        <v>10</v>
      </c>
    </row>
    <row r="4" spans="1:8" ht="14" hidden="1" customHeight="1">
      <c r="A4" s="1" t="s">
        <v>13</v>
      </c>
    </row>
    <row r="5" spans="1:8" ht="14" hidden="1" customHeight="1">
      <c r="A5" s="1" t="s">
        <v>57</v>
      </c>
    </row>
    <row r="6" spans="1:8" ht="14" customHeight="1">
      <c r="A6" s="47" t="s">
        <v>1538</v>
      </c>
      <c r="B6" s="1" t="s">
        <v>1539</v>
      </c>
      <c r="C6" s="1" t="s">
        <v>1540</v>
      </c>
      <c r="E6" s="48"/>
      <c r="F6" s="1" t="s">
        <v>1541</v>
      </c>
    </row>
    <row r="7" spans="1:8" ht="14" customHeight="1">
      <c r="A7" s="47" t="s">
        <v>1542</v>
      </c>
      <c r="B7" s="43">
        <v>0.05</v>
      </c>
      <c r="C7" s="47"/>
      <c r="D7" s="47" t="s">
        <v>1543</v>
      </c>
      <c r="E7" s="48"/>
      <c r="F7" s="1" t="s">
        <v>1544</v>
      </c>
    </row>
    <row r="8" spans="1:8" ht="14" customHeight="1">
      <c r="A8" s="47" t="s">
        <v>1545</v>
      </c>
      <c r="B8" s="43"/>
      <c r="C8" s="47"/>
      <c r="D8" s="47" t="s">
        <v>1546</v>
      </c>
      <c r="E8" s="48"/>
      <c r="F8" s="1" t="s">
        <v>1547</v>
      </c>
    </row>
    <row r="9" spans="1:8" ht="14" customHeight="1">
      <c r="A9" s="47" t="s">
        <v>1548</v>
      </c>
      <c r="B9" s="43">
        <v>500</v>
      </c>
      <c r="C9" s="47"/>
      <c r="D9" s="47" t="s">
        <v>1549</v>
      </c>
      <c r="E9" s="48"/>
      <c r="F9" s="1" t="s">
        <v>1550</v>
      </c>
    </row>
    <row r="10" spans="1:8" ht="14" customHeight="1">
      <c r="A10" s="47" t="s">
        <v>1551</v>
      </c>
      <c r="B10" s="43">
        <v>30</v>
      </c>
      <c r="C10" s="47" t="s">
        <v>1552</v>
      </c>
      <c r="D10" s="47" t="s">
        <v>1553</v>
      </c>
      <c r="E10" s="48"/>
      <c r="F10" s="1" t="s">
        <v>1554</v>
      </c>
    </row>
    <row r="11" spans="1:8" ht="14" customHeight="1">
      <c r="A11" s="47" t="s">
        <v>1555</v>
      </c>
      <c r="B11" s="43" t="s">
        <v>1556</v>
      </c>
      <c r="C11" s="47"/>
      <c r="D11" s="47" t="s">
        <v>1557</v>
      </c>
      <c r="E11" s="48"/>
      <c r="F11" s="1" t="s">
        <v>1558</v>
      </c>
    </row>
    <row r="12" spans="1:8" ht="14" customHeight="1">
      <c r="E12" s="48"/>
    </row>
    <row r="13" spans="1:8" ht="14" customHeight="1">
      <c r="A13" s="49" t="s">
        <v>1559</v>
      </c>
      <c r="B13" s="49"/>
      <c r="C13" s="49"/>
      <c r="D13" s="49"/>
      <c r="E13" s="48"/>
      <c r="F13" s="1" t="s">
        <v>1560</v>
      </c>
      <c r="G13" s="1" t="s">
        <v>1561</v>
      </c>
      <c r="H13" s="45" t="s">
        <v>1562</v>
      </c>
    </row>
    <row r="14" spans="1:8" ht="14" customHeight="1">
      <c r="A14" s="49" t="s">
        <v>1213</v>
      </c>
      <c r="B14" s="45">
        <v>53.497365600206876</v>
      </c>
      <c r="C14" s="49"/>
      <c r="D14" s="49" t="s">
        <v>1563</v>
      </c>
      <c r="E14" s="48"/>
      <c r="H14" s="45"/>
    </row>
    <row r="15" spans="1:8" ht="14" customHeight="1">
      <c r="A15" s="49" t="s">
        <v>1564</v>
      </c>
      <c r="B15" s="45">
        <v>0.51325885815696637</v>
      </c>
      <c r="C15" s="49"/>
      <c r="D15" s="49" t="s">
        <v>1565</v>
      </c>
      <c r="E15" s="48"/>
      <c r="H15" s="45"/>
    </row>
    <row r="16" spans="1:8" ht="14" customHeight="1">
      <c r="A16" s="49" t="s">
        <v>1566</v>
      </c>
      <c r="B16" s="45">
        <v>11.183120890227748</v>
      </c>
      <c r="C16" s="49"/>
      <c r="D16" s="49" t="s">
        <v>1567</v>
      </c>
      <c r="E16" s="48"/>
      <c r="H16" s="45"/>
    </row>
    <row r="17" spans="1:8" ht="14" customHeight="1">
      <c r="A17" s="49" t="s">
        <v>1568</v>
      </c>
      <c r="B17" s="45">
        <v>1.0363880789707975</v>
      </c>
      <c r="C17" s="49"/>
      <c r="D17" s="49" t="s">
        <v>1569</v>
      </c>
      <c r="E17" s="48"/>
      <c r="H17" s="45"/>
    </row>
    <row r="18" spans="1:8" ht="14" customHeight="1">
      <c r="A18" s="49" t="s">
        <v>1570</v>
      </c>
      <c r="B18" s="45">
        <v>0.262551646672602</v>
      </c>
      <c r="C18" s="49"/>
      <c r="D18" s="49" t="s">
        <v>1571</v>
      </c>
      <c r="E18" s="48"/>
      <c r="H18" s="45"/>
    </row>
    <row r="19" spans="1:8" ht="14" customHeight="1">
      <c r="A19" s="49" t="s">
        <v>1572</v>
      </c>
      <c r="B19" s="45">
        <v>8.3601971703644331</v>
      </c>
      <c r="C19" s="49"/>
      <c r="D19" s="49" t="s">
        <v>1573</v>
      </c>
      <c r="E19" s="48"/>
      <c r="H19" s="45"/>
    </row>
    <row r="20" spans="1:8" ht="14" customHeight="1">
      <c r="A20" s="49" t="s">
        <v>1574</v>
      </c>
      <c r="B20" s="45">
        <v>0.15792580250983579</v>
      </c>
      <c r="C20" s="49"/>
      <c r="D20" s="49" t="s">
        <v>1575</v>
      </c>
      <c r="E20" s="48"/>
      <c r="H20" s="45"/>
    </row>
    <row r="21" spans="1:8" ht="14" customHeight="1">
      <c r="A21" s="49" t="s">
        <v>1576</v>
      </c>
      <c r="B21" s="45">
        <v>13.601359741159607</v>
      </c>
      <c r="C21" s="49"/>
      <c r="D21" s="49" t="s">
        <v>1577</v>
      </c>
      <c r="E21" s="48"/>
      <c r="H21" s="45"/>
    </row>
    <row r="22" spans="1:8" ht="14" customHeight="1">
      <c r="A22" s="49" t="s">
        <v>1578</v>
      </c>
      <c r="B22" s="45">
        <v>6.6526244307268334E-2</v>
      </c>
      <c r="C22" s="49"/>
      <c r="D22" s="49" t="s">
        <v>1579</v>
      </c>
      <c r="E22" s="48"/>
      <c r="H22" s="45"/>
    </row>
    <row r="23" spans="1:8" ht="14" customHeight="1">
      <c r="A23" s="49" t="s">
        <v>1580</v>
      </c>
      <c r="B23" s="45">
        <v>0</v>
      </c>
      <c r="C23" s="49"/>
      <c r="D23" s="49" t="s">
        <v>1581</v>
      </c>
      <c r="E23" s="48"/>
      <c r="H23" s="45"/>
    </row>
    <row r="24" spans="1:8" ht="14" customHeight="1">
      <c r="A24" s="49" t="s">
        <v>1582</v>
      </c>
      <c r="B24" s="45">
        <v>7.0967907502857468</v>
      </c>
      <c r="C24" s="49"/>
      <c r="D24" s="49" t="s">
        <v>1583</v>
      </c>
      <c r="E24" s="48"/>
      <c r="H24" s="45"/>
    </row>
    <row r="25" spans="1:8" ht="14" customHeight="1">
      <c r="A25" s="49" t="s">
        <v>1584</v>
      </c>
      <c r="B25" s="45">
        <v>2.2997944990494839</v>
      </c>
      <c r="C25" s="49"/>
      <c r="D25" s="49" t="s">
        <v>1585</v>
      </c>
      <c r="E25" s="48"/>
      <c r="H25" s="45"/>
    </row>
    <row r="26" spans="1:8" ht="14" customHeight="1">
      <c r="A26" s="49" t="s">
        <v>1586</v>
      </c>
      <c r="B26" s="45">
        <v>0.82911046317663795</v>
      </c>
      <c r="C26" s="49"/>
      <c r="D26" s="49" t="s">
        <v>1587</v>
      </c>
      <c r="E26" s="48"/>
      <c r="H26" s="45"/>
    </row>
    <row r="27" spans="1:8" ht="14" customHeight="1">
      <c r="A27" s="49" t="s">
        <v>1588</v>
      </c>
      <c r="B27" s="45">
        <v>0.1085739892255121</v>
      </c>
      <c r="C27" s="49"/>
      <c r="D27" s="49" t="s">
        <v>1589</v>
      </c>
      <c r="E27" s="48"/>
      <c r="H27" s="45"/>
    </row>
    <row r="28" spans="1:8" ht="14" customHeight="1">
      <c r="A28" s="49" t="s">
        <v>1590</v>
      </c>
      <c r="B28" s="45">
        <v>0.98703626568647373</v>
      </c>
      <c r="C28" s="49"/>
      <c r="D28" s="49" t="s">
        <v>1591</v>
      </c>
      <c r="E28" s="48"/>
      <c r="H28" s="45"/>
    </row>
    <row r="29" spans="1:8" ht="14" customHeight="1">
      <c r="A29" s="49" t="s">
        <v>1592</v>
      </c>
      <c r="B29" s="45">
        <v>0</v>
      </c>
      <c r="C29" s="49"/>
      <c r="D29" s="49" t="s">
        <v>1593</v>
      </c>
      <c r="E29" s="48"/>
    </row>
    <row r="30" spans="1:8" ht="14" customHeight="1">
      <c r="A30" s="49" t="s">
        <v>1594</v>
      </c>
      <c r="B30" s="49" t="s">
        <v>15</v>
      </c>
      <c r="C30" s="49"/>
      <c r="D30" s="49"/>
      <c r="E30" s="48"/>
    </row>
    <row r="31" spans="1:8" ht="14" customHeight="1">
      <c r="A31" s="49" t="s">
        <v>1595</v>
      </c>
      <c r="B31" s="49" t="s">
        <v>15</v>
      </c>
      <c r="C31" s="49"/>
      <c r="D31" s="49"/>
      <c r="E31" s="48"/>
    </row>
    <row r="32" spans="1:8" ht="14" customHeight="1">
      <c r="A32" s="49" t="s">
        <v>1596</v>
      </c>
      <c r="B32" s="49" t="s">
        <v>15</v>
      </c>
      <c r="C32" s="49"/>
      <c r="D32" s="49"/>
      <c r="E32" s="48"/>
    </row>
    <row r="33" spans="1:8" ht="14" customHeight="1">
      <c r="A33" s="49"/>
      <c r="B33" s="49"/>
      <c r="C33" s="49"/>
      <c r="D33" s="49"/>
      <c r="E33" s="48"/>
    </row>
    <row r="34" spans="1:8" ht="14" customHeight="1">
      <c r="A34" s="49" t="s">
        <v>1597</v>
      </c>
      <c r="B34" s="45">
        <v>1400</v>
      </c>
      <c r="C34" s="49"/>
      <c r="D34" s="49" t="s">
        <v>1598</v>
      </c>
      <c r="E34" s="48"/>
      <c r="F34" s="1" t="s">
        <v>1599</v>
      </c>
    </row>
    <row r="35" spans="1:8" ht="14" customHeight="1">
      <c r="A35" s="49" t="s">
        <v>1600</v>
      </c>
      <c r="B35" s="45">
        <v>20</v>
      </c>
      <c r="C35" s="49"/>
      <c r="D35" s="49" t="s">
        <v>1601</v>
      </c>
      <c r="E35" s="48"/>
      <c r="F35" s="1" t="s">
        <v>1602</v>
      </c>
    </row>
    <row r="36" spans="1:8" ht="14" customHeight="1">
      <c r="A36" s="49" t="s">
        <v>1603</v>
      </c>
      <c r="B36" s="45">
        <v>0</v>
      </c>
      <c r="C36" s="49"/>
      <c r="D36" s="49" t="s">
        <v>1604</v>
      </c>
      <c r="E36" s="48"/>
      <c r="F36" s="1" t="s">
        <v>1605</v>
      </c>
    </row>
    <row r="37" spans="1:8" ht="14" customHeight="1">
      <c r="A37" s="49" t="s">
        <v>1606</v>
      </c>
      <c r="B37" s="45">
        <v>750</v>
      </c>
      <c r="C37" s="49"/>
      <c r="D37" s="49" t="s">
        <v>1607</v>
      </c>
      <c r="E37" s="48"/>
      <c r="F37" s="1" t="s">
        <v>1608</v>
      </c>
    </row>
    <row r="38" spans="1:8" ht="14" customHeight="1">
      <c r="E38" s="48"/>
    </row>
    <row r="39" spans="1:8" ht="14" customHeight="1">
      <c r="A39" s="50" t="s">
        <v>1609</v>
      </c>
      <c r="B39" s="50"/>
      <c r="C39" s="50"/>
      <c r="D39" s="50"/>
      <c r="E39" s="48"/>
      <c r="G39" s="1" t="s">
        <v>1561</v>
      </c>
      <c r="H39" s="1" t="s">
        <v>1610</v>
      </c>
    </row>
    <row r="40" spans="1:8" ht="14" customHeight="1">
      <c r="A40" s="50" t="s">
        <v>1213</v>
      </c>
      <c r="B40" s="50">
        <v>66.88040955508643</v>
      </c>
      <c r="C40" s="50"/>
      <c r="D40" s="50" t="s">
        <v>1611</v>
      </c>
      <c r="E40" s="48"/>
    </row>
    <row r="41" spans="1:8" ht="14" customHeight="1">
      <c r="A41" s="50" t="s">
        <v>1564</v>
      </c>
      <c r="B41" s="50">
        <v>0.59946587590456912</v>
      </c>
      <c r="C41" s="50"/>
      <c r="D41" s="50" t="s">
        <v>1612</v>
      </c>
      <c r="E41" s="48"/>
    </row>
    <row r="42" spans="1:8" ht="14" customHeight="1">
      <c r="A42" s="50" t="s">
        <v>1566</v>
      </c>
      <c r="B42" s="50">
        <v>13.977546006508204</v>
      </c>
      <c r="C42" s="50"/>
      <c r="D42" s="50" t="s">
        <v>1613</v>
      </c>
      <c r="E42" s="48"/>
    </row>
    <row r="43" spans="1:8" ht="14" customHeight="1">
      <c r="A43" s="50" t="s">
        <v>1568</v>
      </c>
      <c r="B43" s="50">
        <v>0.35967952554274146</v>
      </c>
      <c r="C43" s="50"/>
      <c r="D43" s="50" t="s">
        <v>1614</v>
      </c>
      <c r="E43" s="48"/>
    </row>
    <row r="44" spans="1:8" ht="14" customHeight="1">
      <c r="A44" s="50" t="s">
        <v>1570</v>
      </c>
      <c r="B44" s="50">
        <v>9.0918991178859654E-3</v>
      </c>
      <c r="C44" s="50"/>
      <c r="D44" s="50" t="s">
        <v>1615</v>
      </c>
      <c r="E44" s="48"/>
    </row>
    <row r="45" spans="1:8" ht="14" customHeight="1">
      <c r="A45" s="50" t="s">
        <v>1572</v>
      </c>
      <c r="B45" s="50">
        <v>2.9373827919323889</v>
      </c>
      <c r="C45" s="50"/>
      <c r="D45" s="50" t="s">
        <v>1616</v>
      </c>
      <c r="E45" s="48"/>
    </row>
    <row r="46" spans="1:8" ht="14" customHeight="1">
      <c r="A46" s="50" t="s">
        <v>1574</v>
      </c>
      <c r="B46" s="50">
        <v>6.9937685522199741E-2</v>
      </c>
      <c r="C46" s="50"/>
      <c r="D46" s="50" t="s">
        <v>1617</v>
      </c>
      <c r="E46" s="48"/>
    </row>
    <row r="47" spans="1:8" ht="14" customHeight="1">
      <c r="A47" s="50" t="s">
        <v>1576</v>
      </c>
      <c r="B47" s="50">
        <v>2.9273916940006464</v>
      </c>
      <c r="C47" s="50"/>
      <c r="D47" s="50" t="s">
        <v>1618</v>
      </c>
      <c r="E47" s="48"/>
    </row>
    <row r="48" spans="1:8" ht="14" customHeight="1">
      <c r="A48" s="50" t="s">
        <v>1578</v>
      </c>
      <c r="B48" s="50">
        <v>9.9910979317428206E-2</v>
      </c>
      <c r="C48" s="50"/>
      <c r="D48" s="50" t="s">
        <v>1619</v>
      </c>
      <c r="E48" s="48"/>
    </row>
    <row r="49" spans="1:6" ht="14" customHeight="1">
      <c r="A49" s="50" t="s">
        <v>1580</v>
      </c>
      <c r="B49" s="50">
        <v>0</v>
      </c>
      <c r="C49" s="50"/>
      <c r="D49" s="50" t="s">
        <v>1620</v>
      </c>
      <c r="E49" s="48"/>
    </row>
    <row r="50" spans="1:6" ht="14" customHeight="1">
      <c r="A50" s="50" t="s">
        <v>1582</v>
      </c>
      <c r="B50" s="50">
        <v>5.1354243369158086</v>
      </c>
      <c r="C50" s="50"/>
      <c r="D50" s="50" t="s">
        <v>1621</v>
      </c>
      <c r="E50" s="48"/>
    </row>
    <row r="51" spans="1:6" ht="14" customHeight="1">
      <c r="A51" s="50" t="s">
        <v>1584</v>
      </c>
      <c r="B51" s="50">
        <v>4.136314543741527</v>
      </c>
      <c r="C51" s="50"/>
      <c r="D51" s="50" t="s">
        <v>1622</v>
      </c>
      <c r="E51" s="48"/>
    </row>
    <row r="52" spans="1:6" ht="14" customHeight="1">
      <c r="A52" s="50" t="s">
        <v>1586</v>
      </c>
      <c r="B52" s="50">
        <v>2.6576320498435901</v>
      </c>
      <c r="C52" s="50"/>
      <c r="D52" s="50" t="s">
        <v>1623</v>
      </c>
      <c r="E52" s="48"/>
    </row>
    <row r="53" spans="1:6" ht="14" customHeight="1">
      <c r="A53" s="50" t="s">
        <v>1588</v>
      </c>
      <c r="B53" s="50">
        <v>0.20981305656659921</v>
      </c>
      <c r="C53" s="50"/>
      <c r="D53" s="50" t="s">
        <v>1624</v>
      </c>
      <c r="E53" s="48"/>
    </row>
    <row r="54" spans="1:6" ht="14" customHeight="1">
      <c r="A54" s="50" t="s">
        <v>1590</v>
      </c>
      <c r="B54" s="50">
        <v>0</v>
      </c>
      <c r="C54" s="50"/>
      <c r="D54" s="50" t="s">
        <v>1625</v>
      </c>
      <c r="E54" s="48"/>
    </row>
    <row r="55" spans="1:6" ht="14" customHeight="1">
      <c r="A55" s="50" t="s">
        <v>1592</v>
      </c>
      <c r="B55" s="50">
        <v>0</v>
      </c>
      <c r="C55" s="50"/>
      <c r="D55" s="50" t="s">
        <v>1626</v>
      </c>
      <c r="E55" s="48"/>
    </row>
    <row r="56" spans="1:6" ht="14" customHeight="1">
      <c r="A56" s="50" t="s">
        <v>1594</v>
      </c>
      <c r="B56" s="50" t="s">
        <v>15</v>
      </c>
      <c r="C56" s="50"/>
      <c r="D56" s="50"/>
      <c r="E56" s="48"/>
    </row>
    <row r="57" spans="1:6" ht="14" customHeight="1">
      <c r="A57" s="50" t="s">
        <v>1595</v>
      </c>
      <c r="B57" s="50" t="s">
        <v>15</v>
      </c>
      <c r="C57" s="50"/>
      <c r="D57" s="50"/>
      <c r="E57" s="48"/>
    </row>
    <row r="58" spans="1:6" ht="14" customHeight="1">
      <c r="A58" s="50" t="s">
        <v>1596</v>
      </c>
      <c r="B58" s="50" t="s">
        <v>15</v>
      </c>
      <c r="C58" s="50"/>
      <c r="D58" s="50"/>
      <c r="E58" s="48"/>
    </row>
    <row r="59" spans="1:6" ht="14" customHeight="1">
      <c r="A59" s="50"/>
      <c r="B59" s="50"/>
      <c r="C59" s="50"/>
      <c r="D59" s="50"/>
      <c r="E59" s="48"/>
    </row>
    <row r="60" spans="1:6" ht="14" customHeight="1">
      <c r="A60" s="50" t="s">
        <v>1627</v>
      </c>
      <c r="B60" s="50"/>
      <c r="C60" s="50"/>
      <c r="D60" s="50"/>
      <c r="E60" s="48"/>
    </row>
    <row r="61" spans="1:6" ht="14" customHeight="1">
      <c r="A61" s="50" t="s">
        <v>1628</v>
      </c>
      <c r="B61" s="50">
        <v>850</v>
      </c>
      <c r="C61" s="50"/>
      <c r="D61" s="50" t="s">
        <v>1629</v>
      </c>
      <c r="E61" s="48"/>
      <c r="F61" s="1" t="s">
        <v>1630</v>
      </c>
    </row>
    <row r="62" spans="1:6" ht="14" customHeight="1">
      <c r="A62" s="50" t="s">
        <v>1631</v>
      </c>
      <c r="B62" s="50">
        <v>20</v>
      </c>
      <c r="C62" s="50"/>
      <c r="D62" s="50" t="s">
        <v>1632</v>
      </c>
      <c r="E62" s="48"/>
      <c r="F62" s="1" t="s">
        <v>1633</v>
      </c>
    </row>
    <row r="63" spans="1:6" ht="14" customHeight="1">
      <c r="A63" s="50" t="s">
        <v>1634</v>
      </c>
      <c r="B63" s="50">
        <v>1150</v>
      </c>
      <c r="C63" s="50"/>
      <c r="D63" s="50" t="s">
        <v>1635</v>
      </c>
      <c r="E63" s="48"/>
      <c r="F63" s="1" t="s">
        <v>1636</v>
      </c>
    </row>
    <row r="64" spans="1:6" ht="14" customHeight="1">
      <c r="A64" s="50" t="s">
        <v>1637</v>
      </c>
      <c r="B64" s="50">
        <v>100000</v>
      </c>
      <c r="C64" s="50"/>
      <c r="D64" s="50" t="s">
        <v>1638</v>
      </c>
      <c r="E64" s="48"/>
      <c r="F64" s="1" t="s">
        <v>1639</v>
      </c>
    </row>
    <row r="65" spans="1:7" ht="14" customHeight="1">
      <c r="A65" s="50" t="s">
        <v>1640</v>
      </c>
      <c r="B65" s="50">
        <v>300</v>
      </c>
      <c r="C65" s="50"/>
      <c r="D65" s="50" t="s">
        <v>1641</v>
      </c>
      <c r="E65" s="48"/>
      <c r="F65" s="1" t="s">
        <v>1642</v>
      </c>
    </row>
    <row r="66" spans="1:7" ht="14" customHeight="1">
      <c r="E66" s="48"/>
    </row>
    <row r="67" spans="1:7" ht="14" customHeight="1">
      <c r="A67" s="51" t="s">
        <v>1643</v>
      </c>
      <c r="B67" s="51"/>
      <c r="C67" s="51"/>
      <c r="D67" s="51"/>
      <c r="E67" s="48"/>
    </row>
    <row r="68" spans="1:7" ht="14" customHeight="1">
      <c r="A68" s="51" t="s">
        <v>1644</v>
      </c>
      <c r="B68" s="52" t="s">
        <v>1645</v>
      </c>
      <c r="C68" s="51"/>
      <c r="D68" s="51" t="s">
        <v>1646</v>
      </c>
      <c r="E68" s="48"/>
      <c r="F68" s="1" t="s">
        <v>1647</v>
      </c>
    </row>
    <row r="69" spans="1:7" ht="14" customHeight="1">
      <c r="E69" s="48"/>
    </row>
    <row r="70" spans="1:7" ht="14" customHeight="1">
      <c r="A70" s="51" t="s">
        <v>1648</v>
      </c>
      <c r="B70" s="51"/>
      <c r="C70" s="51"/>
      <c r="D70" s="51"/>
      <c r="E70" s="48"/>
      <c r="G70" s="1" t="s">
        <v>1561</v>
      </c>
    </row>
    <row r="71" spans="1:7" ht="14" customHeight="1">
      <c r="A71" s="51" t="s">
        <v>1213</v>
      </c>
      <c r="B71" s="52">
        <v>54.030667886842629</v>
      </c>
      <c r="C71" s="51"/>
      <c r="D71" s="51" t="s">
        <v>1649</v>
      </c>
      <c r="E71" s="48"/>
    </row>
    <row r="72" spans="1:7" ht="14" customHeight="1">
      <c r="A72" s="51" t="s">
        <v>1564</v>
      </c>
      <c r="B72" s="52">
        <v>0.51837541146048272</v>
      </c>
      <c r="C72" s="51"/>
      <c r="D72" s="51" t="s">
        <v>1650</v>
      </c>
      <c r="E72" s="48"/>
    </row>
    <row r="73" spans="1:7" ht="14" customHeight="1">
      <c r="A73" s="51" t="s">
        <v>1566</v>
      </c>
      <c r="B73" s="52">
        <v>11.294602715090903</v>
      </c>
      <c r="C73" s="51"/>
      <c r="D73" s="51" t="s">
        <v>1651</v>
      </c>
      <c r="E73" s="48"/>
    </row>
    <row r="74" spans="1:7" ht="14" customHeight="1">
      <c r="A74" s="51" t="s">
        <v>1568</v>
      </c>
      <c r="B74" s="52">
        <v>1.0467195808336671</v>
      </c>
      <c r="C74" s="51"/>
      <c r="D74" s="51" t="s">
        <v>1652</v>
      </c>
      <c r="E74" s="48"/>
    </row>
    <row r="75" spans="1:7" ht="14" customHeight="1">
      <c r="A75" s="51" t="s">
        <v>1570</v>
      </c>
      <c r="B75" s="52">
        <v>0.26516896047786237</v>
      </c>
      <c r="C75" s="51"/>
      <c r="D75" s="51" t="s">
        <v>1653</v>
      </c>
      <c r="E75" s="48"/>
    </row>
    <row r="76" spans="1:7" ht="14" customHeight="1">
      <c r="A76" s="51" t="s">
        <v>1572</v>
      </c>
      <c r="B76" s="52">
        <v>8.4435379520582483</v>
      </c>
      <c r="C76" s="51"/>
      <c r="D76" s="51" t="s">
        <v>1654</v>
      </c>
      <c r="E76" s="48"/>
    </row>
    <row r="77" spans="1:7" ht="14" customHeight="1">
      <c r="A77" s="51" t="s">
        <v>1574</v>
      </c>
      <c r="B77" s="52">
        <v>0.15950012660322546</v>
      </c>
      <c r="C77" s="51"/>
      <c r="D77" s="51" t="s">
        <v>1655</v>
      </c>
      <c r="E77" s="48"/>
    </row>
    <row r="78" spans="1:7" ht="14" customHeight="1">
      <c r="A78" s="51" t="s">
        <v>1576</v>
      </c>
      <c r="B78" s="52">
        <v>13.736948403702792</v>
      </c>
      <c r="C78" s="51"/>
      <c r="D78" s="51" t="s">
        <v>1656</v>
      </c>
      <c r="E78" s="48"/>
    </row>
    <row r="79" spans="1:7" ht="14" customHeight="1">
      <c r="A79" s="51" t="s">
        <v>1578</v>
      </c>
      <c r="B79" s="52">
        <v>6.7189428331608722E-2</v>
      </c>
      <c r="C79" s="51"/>
      <c r="D79" s="51" t="s">
        <v>1657</v>
      </c>
      <c r="E79" s="48"/>
    </row>
    <row r="80" spans="1:7" ht="14" customHeight="1">
      <c r="A80" s="51" t="s">
        <v>1580</v>
      </c>
      <c r="B80" s="52">
        <v>0</v>
      </c>
      <c r="C80" s="51"/>
      <c r="D80" s="51" t="s">
        <v>1658</v>
      </c>
      <c r="E80" s="48"/>
    </row>
    <row r="81" spans="1:6" ht="14" customHeight="1">
      <c r="A81" s="51" t="s">
        <v>1582</v>
      </c>
      <c r="B81" s="52">
        <v>7.1675369392324448</v>
      </c>
      <c r="C81" s="51"/>
      <c r="D81" s="51" t="s">
        <v>1659</v>
      </c>
      <c r="E81" s="48"/>
    </row>
    <row r="82" spans="1:6" ht="14" customHeight="1">
      <c r="A82" s="51" t="s">
        <v>1584</v>
      </c>
      <c r="B82" s="52">
        <v>2.3227205936594708</v>
      </c>
      <c r="C82" s="51"/>
      <c r="D82" s="51" t="s">
        <v>1660</v>
      </c>
      <c r="E82" s="48"/>
    </row>
    <row r="83" spans="1:6" ht="14" customHeight="1">
      <c r="A83" s="51" t="s">
        <v>1586</v>
      </c>
      <c r="B83" s="52">
        <v>0.83737566466693358</v>
      </c>
      <c r="C83" s="51"/>
      <c r="D83" s="51" t="s">
        <v>1661</v>
      </c>
      <c r="E83" s="48"/>
    </row>
    <row r="84" spans="1:6" ht="14" customHeight="1">
      <c r="A84" s="51" t="s">
        <v>1588</v>
      </c>
      <c r="B84" s="52">
        <v>0.1096563370397175</v>
      </c>
      <c r="C84" s="51"/>
      <c r="D84" s="51" t="s">
        <v>1662</v>
      </c>
      <c r="E84" s="48"/>
    </row>
    <row r="85" spans="1:6" ht="14" customHeight="1">
      <c r="A85" s="51" t="s">
        <v>1590</v>
      </c>
      <c r="B85" s="52">
        <v>0</v>
      </c>
      <c r="C85" s="51"/>
      <c r="D85" s="51" t="s">
        <v>1663</v>
      </c>
      <c r="E85" s="48"/>
    </row>
    <row r="86" spans="1:6" ht="14" customHeight="1">
      <c r="A86" s="51" t="s">
        <v>1592</v>
      </c>
      <c r="B86" s="52">
        <v>0</v>
      </c>
      <c r="C86" s="51"/>
      <c r="D86" s="51" t="s">
        <v>1664</v>
      </c>
      <c r="E86" s="48"/>
    </row>
    <row r="87" spans="1:6" ht="14" customHeight="1">
      <c r="A87" s="51" t="s">
        <v>1594</v>
      </c>
      <c r="B87" s="51" t="s">
        <v>15</v>
      </c>
      <c r="C87" s="51"/>
      <c r="D87" s="51"/>
      <c r="E87" s="48"/>
    </row>
    <row r="88" spans="1:6" ht="14" customHeight="1">
      <c r="A88" s="51" t="s">
        <v>1595</v>
      </c>
      <c r="B88" s="51" t="s">
        <v>15</v>
      </c>
      <c r="C88" s="51"/>
      <c r="D88" s="51"/>
      <c r="E88" s="48"/>
    </row>
    <row r="89" spans="1:6" ht="14" customHeight="1">
      <c r="A89" s="51" t="s">
        <v>1596</v>
      </c>
      <c r="B89" s="51" t="s">
        <v>15</v>
      </c>
      <c r="C89" s="51"/>
      <c r="D89" s="51"/>
      <c r="E89" s="48"/>
    </row>
    <row r="90" spans="1:6" ht="14" customHeight="1">
      <c r="A90" s="51"/>
      <c r="B90" s="51"/>
      <c r="C90" s="51"/>
      <c r="D90" s="51"/>
      <c r="E90" s="48"/>
    </row>
    <row r="91" spans="1:6" ht="14" customHeight="1">
      <c r="A91" s="51" t="s">
        <v>1665</v>
      </c>
      <c r="B91" s="51"/>
      <c r="C91" s="51"/>
      <c r="D91" s="51"/>
      <c r="E91" s="48"/>
    </row>
    <row r="92" spans="1:6" ht="14" customHeight="1">
      <c r="A92" s="51" t="s">
        <v>1666</v>
      </c>
      <c r="B92" s="52">
        <v>0</v>
      </c>
      <c r="C92" s="51"/>
      <c r="D92" s="51" t="s">
        <v>1667</v>
      </c>
      <c r="E92" s="48"/>
      <c r="F92" s="1" t="s">
        <v>1668</v>
      </c>
    </row>
    <row r="93" spans="1:6" ht="14" customHeight="1">
      <c r="A93" s="51" t="s">
        <v>1669</v>
      </c>
      <c r="B93" s="52">
        <v>1400</v>
      </c>
      <c r="C93" s="51"/>
      <c r="D93" s="51" t="s">
        <v>1670</v>
      </c>
      <c r="E93" s="48"/>
      <c r="F93" s="1" t="s">
        <v>1671</v>
      </c>
    </row>
    <row r="94" spans="1:6" ht="14" customHeight="1">
      <c r="A94" s="51" t="s">
        <v>1672</v>
      </c>
      <c r="B94" s="52">
        <v>0</v>
      </c>
      <c r="C94" s="51"/>
      <c r="D94" s="51" t="s">
        <v>1673</v>
      </c>
      <c r="E94" s="48"/>
      <c r="F94" s="1" t="s">
        <v>1674</v>
      </c>
    </row>
    <row r="95" spans="1:6" ht="14" customHeight="1">
      <c r="A95" s="51" t="s">
        <v>1675</v>
      </c>
      <c r="B95" s="52">
        <v>150</v>
      </c>
      <c r="C95" s="51"/>
      <c r="D95" s="51" t="s">
        <v>1676</v>
      </c>
      <c r="E95" s="48"/>
      <c r="F95" s="1" t="s">
        <v>1677</v>
      </c>
    </row>
    <row r="96" spans="1:6" ht="14" customHeight="1">
      <c r="E96" s="48"/>
    </row>
    <row r="97" spans="1:7" ht="14" customHeight="1">
      <c r="A97" s="51" t="s">
        <v>1678</v>
      </c>
      <c r="B97" s="51"/>
      <c r="C97" s="51"/>
      <c r="D97" s="51"/>
      <c r="E97" s="48"/>
      <c r="G97" s="1" t="s">
        <v>1561</v>
      </c>
    </row>
    <row r="98" spans="1:7" ht="14" customHeight="1">
      <c r="A98" s="51" t="s">
        <v>1213</v>
      </c>
      <c r="B98" s="52">
        <v>54.030667886842629</v>
      </c>
      <c r="C98" s="51"/>
      <c r="D98" s="51" t="s">
        <v>1679</v>
      </c>
      <c r="E98" s="48"/>
    </row>
    <row r="99" spans="1:7" ht="14" customHeight="1">
      <c r="A99" s="51" t="s">
        <v>1564</v>
      </c>
      <c r="B99" s="52">
        <v>0.51837541146048272</v>
      </c>
      <c r="C99" s="51"/>
      <c r="D99" s="51" t="s">
        <v>1680</v>
      </c>
      <c r="E99" s="48"/>
    </row>
    <row r="100" spans="1:7" ht="14" customHeight="1">
      <c r="A100" s="51" t="s">
        <v>1566</v>
      </c>
      <c r="B100" s="52">
        <v>11.294602715090903</v>
      </c>
      <c r="C100" s="51"/>
      <c r="D100" s="51" t="s">
        <v>1681</v>
      </c>
      <c r="E100" s="48"/>
    </row>
    <row r="101" spans="1:7" ht="14" customHeight="1">
      <c r="A101" s="51" t="s">
        <v>1568</v>
      </c>
      <c r="B101" s="52">
        <v>1.0467195808336671</v>
      </c>
      <c r="C101" s="51"/>
      <c r="D101" s="51" t="s">
        <v>1682</v>
      </c>
      <c r="E101" s="48"/>
    </row>
    <row r="102" spans="1:7" ht="14" customHeight="1">
      <c r="A102" s="51" t="s">
        <v>1570</v>
      </c>
      <c r="B102" s="52">
        <v>0.26516896047786237</v>
      </c>
      <c r="C102" s="51"/>
      <c r="D102" s="51" t="s">
        <v>1683</v>
      </c>
      <c r="E102" s="48"/>
    </row>
    <row r="103" spans="1:7" ht="14" customHeight="1">
      <c r="A103" s="51" t="s">
        <v>1572</v>
      </c>
      <c r="B103" s="52">
        <v>8.4435379520582483</v>
      </c>
      <c r="C103" s="51"/>
      <c r="D103" s="51" t="s">
        <v>1684</v>
      </c>
      <c r="E103" s="48"/>
    </row>
    <row r="104" spans="1:7" ht="14" customHeight="1">
      <c r="A104" s="51" t="s">
        <v>1574</v>
      </c>
      <c r="B104" s="52">
        <v>0.15950012660322546</v>
      </c>
      <c r="C104" s="51"/>
      <c r="D104" s="51" t="s">
        <v>1685</v>
      </c>
      <c r="E104" s="48"/>
    </row>
    <row r="105" spans="1:7" ht="14" customHeight="1">
      <c r="A105" s="51" t="s">
        <v>1576</v>
      </c>
      <c r="B105" s="52">
        <v>13.736948403702792</v>
      </c>
      <c r="C105" s="51"/>
      <c r="D105" s="51" t="s">
        <v>1686</v>
      </c>
      <c r="E105" s="48"/>
    </row>
    <row r="106" spans="1:7" ht="14" customHeight="1">
      <c r="A106" s="51" t="s">
        <v>1578</v>
      </c>
      <c r="B106" s="52">
        <v>6.7189428331608722E-2</v>
      </c>
      <c r="C106" s="51"/>
      <c r="D106" s="51" t="s">
        <v>1687</v>
      </c>
      <c r="E106" s="48"/>
    </row>
    <row r="107" spans="1:7" ht="14" customHeight="1">
      <c r="A107" s="51" t="s">
        <v>1580</v>
      </c>
      <c r="B107" s="52">
        <v>0</v>
      </c>
      <c r="C107" s="51"/>
      <c r="D107" s="51" t="s">
        <v>1688</v>
      </c>
      <c r="E107" s="48"/>
    </row>
    <row r="108" spans="1:7" ht="14" customHeight="1">
      <c r="A108" s="51" t="s">
        <v>1582</v>
      </c>
      <c r="B108" s="52">
        <v>7.1675369392324448</v>
      </c>
      <c r="C108" s="51"/>
      <c r="D108" s="51" t="s">
        <v>1689</v>
      </c>
      <c r="E108" s="48"/>
    </row>
    <row r="109" spans="1:7" ht="14" customHeight="1">
      <c r="A109" s="51" t="s">
        <v>1584</v>
      </c>
      <c r="B109" s="52">
        <v>2.3227205936594708</v>
      </c>
      <c r="C109" s="51"/>
      <c r="D109" s="51" t="s">
        <v>1690</v>
      </c>
      <c r="E109" s="48"/>
    </row>
    <row r="110" spans="1:7" ht="14" customHeight="1">
      <c r="A110" s="51" t="s">
        <v>1586</v>
      </c>
      <c r="B110" s="52">
        <v>0.83737566466693358</v>
      </c>
      <c r="C110" s="51"/>
      <c r="D110" s="51" t="s">
        <v>1691</v>
      </c>
      <c r="E110" s="48"/>
    </row>
    <row r="111" spans="1:7" ht="14" customHeight="1">
      <c r="A111" s="51" t="s">
        <v>1588</v>
      </c>
      <c r="B111" s="52">
        <v>0.1096563370397175</v>
      </c>
      <c r="C111" s="51"/>
      <c r="D111" s="51" t="s">
        <v>1692</v>
      </c>
      <c r="E111" s="48"/>
    </row>
    <row r="112" spans="1:7" ht="14" customHeight="1">
      <c r="A112" s="51" t="s">
        <v>1590</v>
      </c>
      <c r="B112" s="52">
        <v>0</v>
      </c>
      <c r="C112" s="51"/>
      <c r="D112" s="51" t="s">
        <v>1693</v>
      </c>
      <c r="E112" s="48"/>
    </row>
    <row r="113" spans="1:7" ht="14" customHeight="1">
      <c r="A113" s="51" t="s">
        <v>1592</v>
      </c>
      <c r="B113" s="52">
        <v>0</v>
      </c>
      <c r="C113" s="51"/>
      <c r="D113" s="51" t="s">
        <v>1694</v>
      </c>
      <c r="E113" s="48"/>
    </row>
    <row r="114" spans="1:7" ht="14" customHeight="1">
      <c r="A114" s="51" t="s">
        <v>1594</v>
      </c>
      <c r="B114" s="51" t="s">
        <v>15</v>
      </c>
      <c r="C114" s="51"/>
      <c r="D114" s="51"/>
      <c r="E114" s="48"/>
    </row>
    <row r="115" spans="1:7" ht="14" customHeight="1">
      <c r="A115" s="51" t="s">
        <v>1595</v>
      </c>
      <c r="B115" s="51" t="s">
        <v>15</v>
      </c>
      <c r="C115" s="51"/>
      <c r="D115" s="51"/>
      <c r="E115" s="48"/>
    </row>
    <row r="116" spans="1:7" ht="14" customHeight="1">
      <c r="A116" s="51" t="s">
        <v>1596</v>
      </c>
      <c r="B116" s="51" t="s">
        <v>15</v>
      </c>
      <c r="C116" s="51"/>
      <c r="D116" s="51"/>
      <c r="E116" s="48"/>
    </row>
    <row r="117" spans="1:7" ht="14" customHeight="1">
      <c r="A117" s="51"/>
      <c r="B117" s="51"/>
      <c r="C117" s="51"/>
      <c r="D117" s="51"/>
      <c r="E117" s="48"/>
    </row>
    <row r="118" spans="1:7" ht="14" customHeight="1">
      <c r="A118" s="51" t="s">
        <v>1695</v>
      </c>
      <c r="B118" s="51"/>
      <c r="C118" s="51"/>
      <c r="D118" s="51"/>
      <c r="E118" s="48"/>
    </row>
    <row r="119" spans="1:7" ht="14" customHeight="1">
      <c r="A119" s="51" t="s">
        <v>1696</v>
      </c>
      <c r="B119" s="52">
        <v>0</v>
      </c>
      <c r="C119" s="51"/>
      <c r="D119" s="51" t="s">
        <v>1697</v>
      </c>
      <c r="E119" s="48"/>
      <c r="F119" s="1" t="s">
        <v>1698</v>
      </c>
    </row>
    <row r="120" spans="1:7" ht="14" customHeight="1">
      <c r="A120" s="51" t="s">
        <v>1699</v>
      </c>
      <c r="B120" s="52">
        <v>1400</v>
      </c>
      <c r="C120" s="51"/>
      <c r="D120" s="51" t="s">
        <v>1700</v>
      </c>
      <c r="E120" s="48"/>
      <c r="F120" s="1" t="s">
        <v>1701</v>
      </c>
    </row>
    <row r="121" spans="1:7" ht="14" customHeight="1">
      <c r="A121" s="51" t="s">
        <v>1702</v>
      </c>
      <c r="B121" s="52">
        <v>0</v>
      </c>
      <c r="C121" s="51"/>
      <c r="D121" s="51" t="s">
        <v>1703</v>
      </c>
      <c r="E121" s="48"/>
      <c r="F121" s="1" t="s">
        <v>1704</v>
      </c>
    </row>
    <row r="122" spans="1:7" ht="14" customHeight="1">
      <c r="A122" s="51" t="s">
        <v>1705</v>
      </c>
      <c r="B122" s="52">
        <v>150</v>
      </c>
      <c r="C122" s="51"/>
      <c r="D122" s="51" t="s">
        <v>1706</v>
      </c>
      <c r="E122" s="48"/>
      <c r="F122" s="1" t="s">
        <v>1707</v>
      </c>
    </row>
    <row r="123" spans="1:7" ht="14" customHeight="1">
      <c r="E123" s="48"/>
    </row>
    <row r="124" spans="1:7" ht="14" customHeight="1">
      <c r="A124" s="51" t="s">
        <v>1708</v>
      </c>
      <c r="B124" s="51"/>
      <c r="C124" s="51"/>
      <c r="D124" s="51"/>
      <c r="E124" s="48"/>
      <c r="G124" s="1" t="s">
        <v>1561</v>
      </c>
    </row>
    <row r="125" spans="1:7" ht="14" customHeight="1">
      <c r="A125" s="51" t="s">
        <v>1213</v>
      </c>
      <c r="B125" s="52">
        <v>54.030667886842629</v>
      </c>
      <c r="C125" s="51"/>
      <c r="D125" s="51" t="s">
        <v>1709</v>
      </c>
      <c r="E125" s="48"/>
    </row>
    <row r="126" spans="1:7" ht="14" customHeight="1">
      <c r="A126" s="51" t="s">
        <v>1564</v>
      </c>
      <c r="B126" s="52">
        <v>0.51837541146048272</v>
      </c>
      <c r="C126" s="51"/>
      <c r="D126" s="51" t="s">
        <v>1710</v>
      </c>
      <c r="E126" s="48"/>
    </row>
    <row r="127" spans="1:7" ht="14" customHeight="1">
      <c r="A127" s="51" t="s">
        <v>1566</v>
      </c>
      <c r="B127" s="52">
        <v>11.294602715090903</v>
      </c>
      <c r="C127" s="51"/>
      <c r="D127" s="51" t="s">
        <v>1711</v>
      </c>
      <c r="E127" s="48"/>
    </row>
    <row r="128" spans="1:7" ht="14" customHeight="1">
      <c r="A128" s="51" t="s">
        <v>1568</v>
      </c>
      <c r="B128" s="52">
        <v>1.0467195808336671</v>
      </c>
      <c r="C128" s="51"/>
      <c r="D128" s="51" t="s">
        <v>1712</v>
      </c>
      <c r="E128" s="48"/>
    </row>
    <row r="129" spans="1:5" ht="14" customHeight="1">
      <c r="A129" s="51" t="s">
        <v>1570</v>
      </c>
      <c r="B129" s="52">
        <v>0.26516896047786237</v>
      </c>
      <c r="C129" s="51"/>
      <c r="D129" s="51" t="s">
        <v>1713</v>
      </c>
      <c r="E129" s="48"/>
    </row>
    <row r="130" spans="1:5" ht="14" customHeight="1">
      <c r="A130" s="51" t="s">
        <v>1572</v>
      </c>
      <c r="B130" s="52">
        <v>8.4435379520582483</v>
      </c>
      <c r="C130" s="51"/>
      <c r="D130" s="51" t="s">
        <v>1714</v>
      </c>
      <c r="E130" s="48"/>
    </row>
    <row r="131" spans="1:5" ht="14" customHeight="1">
      <c r="A131" s="51" t="s">
        <v>1574</v>
      </c>
      <c r="B131" s="52">
        <v>0.15950012660322546</v>
      </c>
      <c r="C131" s="51"/>
      <c r="D131" s="51" t="s">
        <v>1715</v>
      </c>
      <c r="E131" s="48"/>
    </row>
    <row r="132" spans="1:5" ht="14" customHeight="1">
      <c r="A132" s="51" t="s">
        <v>1576</v>
      </c>
      <c r="B132" s="52">
        <v>13.736948403702792</v>
      </c>
      <c r="C132" s="51"/>
      <c r="D132" s="51" t="s">
        <v>1716</v>
      </c>
      <c r="E132" s="48"/>
    </row>
    <row r="133" spans="1:5" ht="14" customHeight="1">
      <c r="A133" s="51" t="s">
        <v>1578</v>
      </c>
      <c r="B133" s="52">
        <v>6.7189428331608722E-2</v>
      </c>
      <c r="C133" s="51"/>
      <c r="D133" s="51" t="s">
        <v>1717</v>
      </c>
      <c r="E133" s="48"/>
    </row>
    <row r="134" spans="1:5" ht="14" customHeight="1">
      <c r="A134" s="51" t="s">
        <v>1580</v>
      </c>
      <c r="B134" s="52">
        <v>0</v>
      </c>
      <c r="C134" s="51"/>
      <c r="D134" s="51" t="s">
        <v>1718</v>
      </c>
      <c r="E134" s="48"/>
    </row>
    <row r="135" spans="1:5" ht="14" customHeight="1">
      <c r="A135" s="51" t="s">
        <v>1582</v>
      </c>
      <c r="B135" s="52">
        <v>7.1675369392324448</v>
      </c>
      <c r="C135" s="51"/>
      <c r="D135" s="51" t="s">
        <v>1719</v>
      </c>
      <c r="E135" s="48"/>
    </row>
    <row r="136" spans="1:5" ht="14" customHeight="1">
      <c r="A136" s="51" t="s">
        <v>1584</v>
      </c>
      <c r="B136" s="52">
        <v>2.3227205936594708</v>
      </c>
      <c r="C136" s="51"/>
      <c r="D136" s="51" t="s">
        <v>1720</v>
      </c>
      <c r="E136" s="48"/>
    </row>
    <row r="137" spans="1:5" ht="14" customHeight="1">
      <c r="A137" s="51" t="s">
        <v>1586</v>
      </c>
      <c r="B137" s="52">
        <v>0.83737566466693358</v>
      </c>
      <c r="C137" s="51"/>
      <c r="D137" s="51" t="s">
        <v>1721</v>
      </c>
      <c r="E137" s="48"/>
    </row>
    <row r="138" spans="1:5" ht="14" customHeight="1">
      <c r="A138" s="51" t="s">
        <v>1588</v>
      </c>
      <c r="B138" s="52">
        <v>0.1096563370397175</v>
      </c>
      <c r="C138" s="51"/>
      <c r="D138" s="51" t="s">
        <v>1722</v>
      </c>
      <c r="E138" s="48"/>
    </row>
    <row r="139" spans="1:5" ht="14" customHeight="1">
      <c r="A139" s="51" t="s">
        <v>1590</v>
      </c>
      <c r="B139" s="52">
        <v>0</v>
      </c>
      <c r="C139" s="51"/>
      <c r="D139" s="51" t="s">
        <v>1723</v>
      </c>
      <c r="E139" s="48"/>
    </row>
    <row r="140" spans="1:5" ht="14" customHeight="1">
      <c r="A140" s="51" t="s">
        <v>1592</v>
      </c>
      <c r="B140" s="52">
        <v>0</v>
      </c>
      <c r="C140" s="51"/>
      <c r="D140" s="51" t="s">
        <v>1724</v>
      </c>
      <c r="E140" s="48"/>
    </row>
    <row r="141" spans="1:5" ht="14" customHeight="1">
      <c r="A141" s="51" t="s">
        <v>1594</v>
      </c>
      <c r="B141" s="51" t="s">
        <v>15</v>
      </c>
      <c r="C141" s="51"/>
      <c r="D141" s="51"/>
      <c r="E141" s="48"/>
    </row>
    <row r="142" spans="1:5" ht="14" customHeight="1">
      <c r="A142" s="51" t="s">
        <v>1595</v>
      </c>
      <c r="B142" s="51" t="s">
        <v>15</v>
      </c>
      <c r="C142" s="51"/>
      <c r="D142" s="51"/>
      <c r="E142" s="48"/>
    </row>
    <row r="143" spans="1:5" ht="14" customHeight="1">
      <c r="A143" s="51" t="s">
        <v>1596</v>
      </c>
      <c r="B143" s="51" t="s">
        <v>15</v>
      </c>
      <c r="C143" s="51"/>
      <c r="D143" s="51"/>
      <c r="E143" s="48"/>
    </row>
    <row r="144" spans="1:5" ht="14" customHeight="1">
      <c r="A144" s="51"/>
      <c r="B144" s="51"/>
      <c r="C144" s="51"/>
      <c r="D144" s="51"/>
      <c r="E144" s="48"/>
    </row>
    <row r="145" spans="1:7" ht="14" customHeight="1">
      <c r="A145" s="51" t="s">
        <v>1725</v>
      </c>
      <c r="B145" s="51"/>
      <c r="C145" s="51"/>
      <c r="D145" s="51"/>
      <c r="E145" s="48"/>
    </row>
    <row r="146" spans="1:7" ht="14" customHeight="1">
      <c r="A146" s="51" t="s">
        <v>1726</v>
      </c>
      <c r="B146" s="52">
        <v>0</v>
      </c>
      <c r="C146" s="51"/>
      <c r="D146" s="51" t="s">
        <v>1727</v>
      </c>
      <c r="E146" s="48"/>
      <c r="F146" s="1" t="s">
        <v>1728</v>
      </c>
    </row>
    <row r="147" spans="1:7" ht="14" customHeight="1">
      <c r="A147" s="51" t="s">
        <v>1729</v>
      </c>
      <c r="B147" s="52">
        <v>1400</v>
      </c>
      <c r="C147" s="51"/>
      <c r="D147" s="51" t="s">
        <v>1730</v>
      </c>
      <c r="E147" s="48"/>
      <c r="F147" s="1" t="s">
        <v>1731</v>
      </c>
    </row>
    <row r="148" spans="1:7" ht="14" customHeight="1">
      <c r="A148" s="51" t="s">
        <v>1732</v>
      </c>
      <c r="B148" s="52">
        <v>0</v>
      </c>
      <c r="C148" s="51"/>
      <c r="D148" s="51" t="s">
        <v>1733</v>
      </c>
      <c r="E148" s="48"/>
      <c r="F148" s="1" t="s">
        <v>1704</v>
      </c>
    </row>
    <row r="149" spans="1:7" ht="14" customHeight="1">
      <c r="A149" s="51" t="s">
        <v>1734</v>
      </c>
      <c r="B149" s="52">
        <v>150</v>
      </c>
      <c r="C149" s="51"/>
      <c r="D149" s="51" t="s">
        <v>1735</v>
      </c>
      <c r="E149" s="48"/>
      <c r="F149" s="1" t="s">
        <v>1707</v>
      </c>
    </row>
    <row r="150" spans="1:7" ht="14" customHeight="1">
      <c r="E150" s="48"/>
    </row>
    <row r="151" spans="1:7" ht="14" customHeight="1">
      <c r="A151" s="51" t="s">
        <v>1736</v>
      </c>
      <c r="B151" s="51"/>
      <c r="C151" s="51"/>
      <c r="D151" s="51"/>
      <c r="E151" s="48"/>
      <c r="G151" s="1" t="s">
        <v>1561</v>
      </c>
    </row>
    <row r="152" spans="1:7" ht="14" customHeight="1">
      <c r="A152" s="51" t="s">
        <v>1213</v>
      </c>
      <c r="B152" s="52">
        <v>54.030667886842629</v>
      </c>
      <c r="C152" s="51"/>
      <c r="D152" s="51" t="s">
        <v>1737</v>
      </c>
      <c r="E152" s="48"/>
    </row>
    <row r="153" spans="1:7" ht="14" customHeight="1">
      <c r="A153" s="51" t="s">
        <v>1564</v>
      </c>
      <c r="B153" s="52">
        <v>0.51837541146048272</v>
      </c>
      <c r="C153" s="51"/>
      <c r="D153" s="51" t="s">
        <v>1738</v>
      </c>
      <c r="E153" s="48"/>
    </row>
    <row r="154" spans="1:7" ht="14" customHeight="1">
      <c r="A154" s="51" t="s">
        <v>1566</v>
      </c>
      <c r="B154" s="52">
        <v>11.294602715090903</v>
      </c>
      <c r="C154" s="51"/>
      <c r="D154" s="51" t="s">
        <v>1739</v>
      </c>
      <c r="E154" s="48"/>
    </row>
    <row r="155" spans="1:7" ht="14" customHeight="1">
      <c r="A155" s="51" t="s">
        <v>1568</v>
      </c>
      <c r="B155" s="52">
        <v>1.0467195808336671</v>
      </c>
      <c r="C155" s="51"/>
      <c r="D155" s="51" t="s">
        <v>1740</v>
      </c>
      <c r="E155" s="48"/>
    </row>
    <row r="156" spans="1:7" ht="14" customHeight="1">
      <c r="A156" s="51" t="s">
        <v>1570</v>
      </c>
      <c r="B156" s="52">
        <v>0.26516896047786237</v>
      </c>
      <c r="C156" s="51"/>
      <c r="D156" s="51" t="s">
        <v>1741</v>
      </c>
      <c r="E156" s="48"/>
    </row>
    <row r="157" spans="1:7" ht="14" customHeight="1">
      <c r="A157" s="51" t="s">
        <v>1572</v>
      </c>
      <c r="B157" s="52">
        <v>8.4435379520582483</v>
      </c>
      <c r="C157" s="51"/>
      <c r="D157" s="51" t="s">
        <v>1742</v>
      </c>
      <c r="E157" s="48"/>
    </row>
    <row r="158" spans="1:7" ht="14" customHeight="1">
      <c r="A158" s="51" t="s">
        <v>1574</v>
      </c>
      <c r="B158" s="52">
        <v>0.15950012660322546</v>
      </c>
      <c r="C158" s="51"/>
      <c r="D158" s="51" t="s">
        <v>1743</v>
      </c>
      <c r="E158" s="48"/>
    </row>
    <row r="159" spans="1:7" ht="14" customHeight="1">
      <c r="A159" s="51" t="s">
        <v>1576</v>
      </c>
      <c r="B159" s="52">
        <v>13.736948403702792</v>
      </c>
      <c r="C159" s="51"/>
      <c r="D159" s="51" t="s">
        <v>1744</v>
      </c>
      <c r="E159" s="48"/>
    </row>
    <row r="160" spans="1:7" ht="14" customHeight="1">
      <c r="A160" s="51" t="s">
        <v>1578</v>
      </c>
      <c r="B160" s="52">
        <v>6.7189428331608722E-2</v>
      </c>
      <c r="C160" s="51"/>
      <c r="D160" s="51" t="s">
        <v>1745</v>
      </c>
      <c r="E160" s="48"/>
    </row>
    <row r="161" spans="1:6" ht="14" customHeight="1">
      <c r="A161" s="51" t="s">
        <v>1580</v>
      </c>
      <c r="B161" s="52">
        <v>0</v>
      </c>
      <c r="C161" s="51"/>
      <c r="D161" s="51" t="s">
        <v>1746</v>
      </c>
      <c r="E161" s="48"/>
    </row>
    <row r="162" spans="1:6" ht="14" customHeight="1">
      <c r="A162" s="51" t="s">
        <v>1582</v>
      </c>
      <c r="B162" s="52">
        <v>7.1675369392324448</v>
      </c>
      <c r="C162" s="51"/>
      <c r="D162" s="51" t="s">
        <v>1747</v>
      </c>
      <c r="E162" s="48"/>
    </row>
    <row r="163" spans="1:6" ht="14" customHeight="1">
      <c r="A163" s="51" t="s">
        <v>1584</v>
      </c>
      <c r="B163" s="52">
        <v>2.3227205936594708</v>
      </c>
      <c r="C163" s="51"/>
      <c r="D163" s="51" t="s">
        <v>1748</v>
      </c>
      <c r="E163" s="48"/>
    </row>
    <row r="164" spans="1:6" ht="14" customHeight="1">
      <c r="A164" s="51" t="s">
        <v>1586</v>
      </c>
      <c r="B164" s="52">
        <v>0.83737566466693358</v>
      </c>
      <c r="C164" s="51"/>
      <c r="D164" s="51" t="s">
        <v>1749</v>
      </c>
      <c r="E164" s="48"/>
    </row>
    <row r="165" spans="1:6" ht="14" customHeight="1">
      <c r="A165" s="51" t="s">
        <v>1588</v>
      </c>
      <c r="B165" s="52">
        <v>0.1096563370397175</v>
      </c>
      <c r="C165" s="51"/>
      <c r="D165" s="51" t="s">
        <v>1750</v>
      </c>
      <c r="E165" s="48"/>
    </row>
    <row r="166" spans="1:6" ht="14" customHeight="1">
      <c r="A166" s="51" t="s">
        <v>1590</v>
      </c>
      <c r="B166" s="52">
        <v>0</v>
      </c>
      <c r="C166" s="51"/>
      <c r="D166" s="51" t="s">
        <v>1751</v>
      </c>
      <c r="E166" s="48"/>
    </row>
    <row r="167" spans="1:6" ht="14" customHeight="1">
      <c r="A167" s="51" t="s">
        <v>1592</v>
      </c>
      <c r="B167" s="52">
        <v>0</v>
      </c>
      <c r="C167" s="51"/>
      <c r="D167" s="51" t="s">
        <v>1752</v>
      </c>
      <c r="E167" s="48"/>
    </row>
    <row r="168" spans="1:6" ht="14" customHeight="1">
      <c r="A168" s="51" t="s">
        <v>1594</v>
      </c>
      <c r="B168" s="51" t="s">
        <v>15</v>
      </c>
      <c r="C168" s="51"/>
      <c r="D168" s="51"/>
      <c r="E168" s="48"/>
    </row>
    <row r="169" spans="1:6" ht="14" customHeight="1">
      <c r="A169" s="51" t="s">
        <v>1595</v>
      </c>
      <c r="B169" s="51" t="s">
        <v>15</v>
      </c>
      <c r="C169" s="51"/>
      <c r="D169" s="51"/>
      <c r="E169" s="48"/>
    </row>
    <row r="170" spans="1:6" ht="14" customHeight="1">
      <c r="A170" s="51" t="s">
        <v>1596</v>
      </c>
      <c r="B170" s="51" t="s">
        <v>15</v>
      </c>
      <c r="C170" s="51"/>
      <c r="D170" s="51"/>
      <c r="E170" s="48"/>
    </row>
    <row r="171" spans="1:6" ht="14" customHeight="1">
      <c r="A171" s="51"/>
      <c r="B171" s="51"/>
      <c r="C171" s="51"/>
      <c r="D171" s="51"/>
      <c r="E171" s="48"/>
    </row>
    <row r="172" spans="1:6" ht="14" customHeight="1">
      <c r="A172" s="51" t="s">
        <v>1753</v>
      </c>
      <c r="B172" s="51"/>
      <c r="C172" s="51"/>
      <c r="D172" s="51"/>
      <c r="E172" s="48"/>
    </row>
    <row r="173" spans="1:6" ht="14" customHeight="1">
      <c r="A173" s="51" t="s">
        <v>1754</v>
      </c>
      <c r="B173" s="52">
        <v>0</v>
      </c>
      <c r="C173" s="51"/>
      <c r="D173" s="51" t="s">
        <v>1755</v>
      </c>
      <c r="E173" s="48"/>
      <c r="F173" s="1" t="s">
        <v>1756</v>
      </c>
    </row>
    <row r="174" spans="1:6" ht="14" customHeight="1">
      <c r="A174" s="51" t="s">
        <v>1757</v>
      </c>
      <c r="B174" s="52">
        <v>1400</v>
      </c>
      <c r="C174" s="51"/>
      <c r="D174" s="51" t="s">
        <v>1758</v>
      </c>
      <c r="E174" s="48"/>
      <c r="F174" s="1" t="s">
        <v>1759</v>
      </c>
    </row>
    <row r="175" spans="1:6" ht="14" customHeight="1">
      <c r="A175" s="51" t="s">
        <v>1760</v>
      </c>
      <c r="B175" s="52">
        <v>0</v>
      </c>
      <c r="C175" s="51"/>
      <c r="D175" s="51" t="s">
        <v>1761</v>
      </c>
      <c r="E175" s="48"/>
      <c r="F175" s="1" t="s">
        <v>1704</v>
      </c>
    </row>
    <row r="176" spans="1:6" ht="14" customHeight="1">
      <c r="A176" s="51" t="s">
        <v>1762</v>
      </c>
      <c r="B176" s="52">
        <v>150</v>
      </c>
      <c r="C176" s="51"/>
      <c r="D176" s="51" t="s">
        <v>1763</v>
      </c>
      <c r="E176" s="48"/>
      <c r="F176" s="1" t="s">
        <v>1707</v>
      </c>
    </row>
    <row r="177" spans="1:7" ht="14" customHeight="1">
      <c r="E177" s="48"/>
    </row>
    <row r="178" spans="1:7" ht="14" customHeight="1">
      <c r="A178" s="51" t="s">
        <v>1764</v>
      </c>
      <c r="B178" s="51"/>
      <c r="C178" s="51"/>
      <c r="D178" s="51"/>
      <c r="E178" s="48"/>
      <c r="G178" s="1" t="s">
        <v>1561</v>
      </c>
    </row>
    <row r="179" spans="1:7" ht="14" customHeight="1">
      <c r="A179" s="51" t="s">
        <v>1213</v>
      </c>
      <c r="B179" s="52">
        <v>75</v>
      </c>
      <c r="C179" s="51"/>
      <c r="D179" s="51" t="s">
        <v>1765</v>
      </c>
      <c r="E179" s="48"/>
    </row>
    <row r="180" spans="1:7" ht="14" customHeight="1">
      <c r="A180" s="51" t="s">
        <v>1564</v>
      </c>
      <c r="B180" s="52">
        <v>0.51837541146048272</v>
      </c>
      <c r="C180" s="51"/>
      <c r="D180" s="51" t="s">
        <v>1766</v>
      </c>
      <c r="E180" s="48"/>
    </row>
    <row r="181" spans="1:7" ht="14" customHeight="1">
      <c r="A181" s="51" t="s">
        <v>1566</v>
      </c>
      <c r="B181" s="52">
        <v>11.294602715090903</v>
      </c>
      <c r="C181" s="51"/>
      <c r="D181" s="51" t="s">
        <v>1767</v>
      </c>
      <c r="E181" s="48"/>
    </row>
    <row r="182" spans="1:7" ht="14" customHeight="1">
      <c r="A182" s="51" t="s">
        <v>1568</v>
      </c>
      <c r="B182" s="52">
        <v>1.0467195808336671</v>
      </c>
      <c r="C182" s="51"/>
      <c r="D182" s="51" t="s">
        <v>1768</v>
      </c>
      <c r="E182" s="48"/>
    </row>
    <row r="183" spans="1:7" ht="14" customHeight="1">
      <c r="A183" s="51" t="s">
        <v>1570</v>
      </c>
      <c r="B183" s="52">
        <v>0.26516896047786237</v>
      </c>
      <c r="C183" s="51"/>
      <c r="D183" s="51" t="s">
        <v>1769</v>
      </c>
      <c r="E183" s="48"/>
    </row>
    <row r="184" spans="1:7" ht="14" customHeight="1">
      <c r="A184" s="51" t="s">
        <v>1572</v>
      </c>
      <c r="B184" s="52">
        <v>8.4435379520582483</v>
      </c>
      <c r="C184" s="51"/>
      <c r="D184" s="51" t="s">
        <v>1770</v>
      </c>
      <c r="E184" s="48"/>
    </row>
    <row r="185" spans="1:7" ht="14" customHeight="1">
      <c r="A185" s="51" t="s">
        <v>1574</v>
      </c>
      <c r="B185" s="52">
        <v>0.15950012660322546</v>
      </c>
      <c r="C185" s="51"/>
      <c r="D185" s="51" t="s">
        <v>1771</v>
      </c>
      <c r="E185" s="48"/>
    </row>
    <row r="186" spans="1:7" ht="14" customHeight="1">
      <c r="A186" s="51" t="s">
        <v>1576</v>
      </c>
      <c r="B186" s="52">
        <v>13.736948403702792</v>
      </c>
      <c r="C186" s="51"/>
      <c r="D186" s="51" t="s">
        <v>1772</v>
      </c>
      <c r="E186" s="48"/>
    </row>
    <row r="187" spans="1:7" ht="14" customHeight="1">
      <c r="A187" s="51" t="s">
        <v>1578</v>
      </c>
      <c r="B187" s="52">
        <v>6.7189428331608722E-2</v>
      </c>
      <c r="C187" s="51"/>
      <c r="D187" s="51" t="s">
        <v>1773</v>
      </c>
      <c r="E187" s="48"/>
    </row>
    <row r="188" spans="1:7" ht="14" customHeight="1">
      <c r="A188" s="51" t="s">
        <v>1580</v>
      </c>
      <c r="B188" s="52">
        <v>0</v>
      </c>
      <c r="C188" s="51"/>
      <c r="D188" s="51" t="s">
        <v>1774</v>
      </c>
      <c r="E188" s="48"/>
    </row>
    <row r="189" spans="1:7" ht="14" customHeight="1">
      <c r="A189" s="51" t="s">
        <v>1582</v>
      </c>
      <c r="B189" s="52">
        <v>7.1675369392324448</v>
      </c>
      <c r="C189" s="51"/>
      <c r="D189" s="51" t="s">
        <v>1775</v>
      </c>
      <c r="E189" s="48"/>
    </row>
    <row r="190" spans="1:7" ht="14" customHeight="1">
      <c r="A190" s="51" t="s">
        <v>1584</v>
      </c>
      <c r="B190" s="52">
        <v>2.3227205936594708</v>
      </c>
      <c r="C190" s="51"/>
      <c r="D190" s="51" t="s">
        <v>1776</v>
      </c>
      <c r="E190" s="48"/>
    </row>
    <row r="191" spans="1:7" ht="14" customHeight="1">
      <c r="A191" s="51" t="s">
        <v>1586</v>
      </c>
      <c r="B191" s="52">
        <v>0.83737566466693358</v>
      </c>
      <c r="C191" s="51"/>
      <c r="D191" s="51" t="s">
        <v>1777</v>
      </c>
      <c r="E191" s="48"/>
    </row>
    <row r="192" spans="1:7" ht="14" customHeight="1">
      <c r="A192" s="51" t="s">
        <v>1588</v>
      </c>
      <c r="B192" s="52">
        <v>0.1096563370397175</v>
      </c>
      <c r="C192" s="51"/>
      <c r="D192" s="51" t="s">
        <v>1778</v>
      </c>
      <c r="E192" s="48"/>
    </row>
    <row r="193" spans="1:6" ht="14" customHeight="1">
      <c r="A193" s="51" t="s">
        <v>1590</v>
      </c>
      <c r="B193" s="52">
        <v>0</v>
      </c>
      <c r="C193" s="51"/>
      <c r="D193" s="51" t="s">
        <v>1779</v>
      </c>
      <c r="E193" s="48"/>
    </row>
    <row r="194" spans="1:6" ht="14" customHeight="1">
      <c r="A194" s="51" t="s">
        <v>1592</v>
      </c>
      <c r="B194" s="52">
        <v>0</v>
      </c>
      <c r="C194" s="51"/>
      <c r="D194" s="51" t="s">
        <v>1780</v>
      </c>
      <c r="E194" s="48"/>
    </row>
    <row r="195" spans="1:6" ht="14" customHeight="1">
      <c r="A195" s="51" t="s">
        <v>1594</v>
      </c>
      <c r="B195" s="51" t="s">
        <v>15</v>
      </c>
      <c r="C195" s="51"/>
      <c r="D195" s="51"/>
      <c r="E195" s="48"/>
    </row>
    <row r="196" spans="1:6" ht="14" customHeight="1">
      <c r="A196" s="51" t="s">
        <v>1595</v>
      </c>
      <c r="B196" s="51" t="s">
        <v>15</v>
      </c>
      <c r="C196" s="51"/>
      <c r="D196" s="51"/>
      <c r="E196" s="48"/>
    </row>
    <row r="197" spans="1:6" ht="14" customHeight="1">
      <c r="A197" s="51" t="s">
        <v>1596</v>
      </c>
      <c r="B197" s="51" t="s">
        <v>15</v>
      </c>
      <c r="C197" s="51"/>
      <c r="D197" s="51"/>
      <c r="E197" s="48"/>
    </row>
    <row r="198" spans="1:6" ht="14" customHeight="1">
      <c r="A198" s="51"/>
      <c r="B198" s="51"/>
      <c r="C198" s="51"/>
      <c r="D198" s="51"/>
      <c r="E198" s="48"/>
    </row>
    <row r="199" spans="1:6" ht="14" customHeight="1">
      <c r="A199" s="51" t="s">
        <v>1781</v>
      </c>
      <c r="B199" s="51"/>
      <c r="C199" s="51"/>
      <c r="D199" s="51"/>
      <c r="E199" s="48"/>
    </row>
    <row r="200" spans="1:6" ht="14" customHeight="1">
      <c r="A200" s="51" t="s">
        <v>1782</v>
      </c>
      <c r="B200" s="52">
        <v>0</v>
      </c>
      <c r="C200" s="51"/>
      <c r="D200" s="51" t="s">
        <v>1783</v>
      </c>
      <c r="E200" s="48"/>
      <c r="F200" s="1" t="s">
        <v>1784</v>
      </c>
    </row>
    <row r="201" spans="1:6" ht="14" customHeight="1">
      <c r="A201" s="51" t="s">
        <v>1785</v>
      </c>
      <c r="B201" s="52">
        <v>1400</v>
      </c>
      <c r="C201" s="51"/>
      <c r="D201" s="51" t="s">
        <v>1786</v>
      </c>
      <c r="E201" s="48"/>
      <c r="F201" s="1" t="s">
        <v>1787</v>
      </c>
    </row>
    <row r="202" spans="1:6" ht="14" customHeight="1">
      <c r="A202" s="51" t="s">
        <v>1788</v>
      </c>
      <c r="B202" s="52">
        <v>0</v>
      </c>
      <c r="C202" s="51"/>
      <c r="D202" s="51" t="s">
        <v>1789</v>
      </c>
      <c r="E202" s="48"/>
      <c r="F202" s="1" t="s">
        <v>1704</v>
      </c>
    </row>
    <row r="203" spans="1:6" ht="14" customHeight="1">
      <c r="A203" s="51" t="s">
        <v>1790</v>
      </c>
      <c r="B203" s="52">
        <v>150</v>
      </c>
      <c r="C203" s="51"/>
      <c r="D203" s="51" t="s">
        <v>1791</v>
      </c>
      <c r="E203" s="48"/>
      <c r="F203" s="1" t="s">
        <v>1707</v>
      </c>
    </row>
    <row r="204" spans="1:6" ht="14" customHeight="1">
      <c r="E204" s="48"/>
    </row>
    <row r="205" spans="1:6" ht="14" customHeight="1">
      <c r="A205" s="47" t="s">
        <v>1792</v>
      </c>
      <c r="B205" s="47"/>
      <c r="C205" s="47"/>
      <c r="D205" s="47"/>
      <c r="E205" s="48"/>
    </row>
    <row r="206" spans="1:6" ht="14" customHeight="1">
      <c r="A206" s="47" t="s">
        <v>1793</v>
      </c>
      <c r="B206" s="46" t="s">
        <v>1187</v>
      </c>
      <c r="C206" s="47"/>
      <c r="D206" s="47" t="s">
        <v>1794</v>
      </c>
      <c r="E206" s="48"/>
      <c r="F206" s="1" t="s">
        <v>1795</v>
      </c>
    </row>
    <row r="207" spans="1:6" ht="14" customHeight="1">
      <c r="A207" s="47" t="s">
        <v>1796</v>
      </c>
      <c r="B207" s="46" t="s">
        <v>1188</v>
      </c>
      <c r="C207" s="47"/>
      <c r="D207" s="47" t="s">
        <v>1797</v>
      </c>
      <c r="E207" s="48"/>
      <c r="F207" s="1" t="s">
        <v>1795</v>
      </c>
    </row>
    <row r="208" spans="1:6" ht="14" customHeight="1">
      <c r="A208" s="47" t="s">
        <v>1798</v>
      </c>
      <c r="B208" s="46" t="s">
        <v>1190</v>
      </c>
      <c r="C208" s="47"/>
      <c r="D208" s="47" t="s">
        <v>1799</v>
      </c>
      <c r="E208" s="48"/>
    </row>
    <row r="209" spans="1:6" ht="14" customHeight="1">
      <c r="A209" s="47" t="s">
        <v>1800</v>
      </c>
      <c r="B209" s="46" t="s">
        <v>1191</v>
      </c>
      <c r="C209" s="47"/>
      <c r="D209" s="47" t="s">
        <v>1801</v>
      </c>
      <c r="E209" s="48"/>
      <c r="F209" s="1" t="s">
        <v>1802</v>
      </c>
    </row>
    <row r="210" spans="1:6" ht="14" customHeight="1">
      <c r="A210" s="47" t="s">
        <v>1803</v>
      </c>
      <c r="B210" s="46" t="s">
        <v>1190</v>
      </c>
      <c r="C210" s="47"/>
      <c r="D210" s="47" t="s">
        <v>1804</v>
      </c>
      <c r="E210" s="48"/>
    </row>
    <row r="211" spans="1:6" ht="14" customHeight="1">
      <c r="A211" s="47" t="s">
        <v>1805</v>
      </c>
      <c r="B211" s="46" t="s">
        <v>1192</v>
      </c>
      <c r="C211" s="47"/>
      <c r="D211" s="47" t="s">
        <v>1806</v>
      </c>
      <c r="E211" s="48"/>
    </row>
    <row r="212" spans="1:6" ht="14" customHeight="1">
      <c r="A212" s="47" t="s">
        <v>1807</v>
      </c>
      <c r="B212" s="46" t="s">
        <v>1190</v>
      </c>
      <c r="C212" s="47"/>
      <c r="D212" s="47" t="s">
        <v>1808</v>
      </c>
      <c r="E212" s="48"/>
    </row>
    <row r="213" spans="1:6" ht="14" customHeight="1">
      <c r="A213" s="47" t="s">
        <v>1809</v>
      </c>
      <c r="B213" s="46" t="s">
        <v>1193</v>
      </c>
      <c r="C213" s="47"/>
      <c r="D213" s="47" t="s">
        <v>1810</v>
      </c>
      <c r="E213" s="48"/>
    </row>
    <row r="214" spans="1:6" ht="14" customHeight="1">
      <c r="A214" s="47" t="s">
        <v>1811</v>
      </c>
      <c r="B214" s="46" t="s">
        <v>1190</v>
      </c>
      <c r="C214" s="47"/>
      <c r="D214" s="47" t="s">
        <v>1812</v>
      </c>
      <c r="E214" s="48"/>
    </row>
    <row r="215" spans="1:6" ht="14" customHeight="1">
      <c r="A215" s="47" t="s">
        <v>1813</v>
      </c>
      <c r="B215" s="46" t="s">
        <v>1194</v>
      </c>
      <c r="C215" s="47"/>
      <c r="D215" s="47" t="s">
        <v>1814</v>
      </c>
      <c r="E215" s="48"/>
    </row>
    <row r="216" spans="1:6" ht="14" customHeight="1">
      <c r="A216" s="47" t="s">
        <v>1815</v>
      </c>
      <c r="B216" s="46" t="s">
        <v>1190</v>
      </c>
      <c r="C216" s="47"/>
      <c r="D216" s="47" t="s">
        <v>1816</v>
      </c>
      <c r="E216" s="48"/>
    </row>
    <row r="217" spans="1:6" ht="14" customHeight="1">
      <c r="A217" s="47" t="s">
        <v>1817</v>
      </c>
      <c r="B217" s="46" t="s">
        <v>1195</v>
      </c>
      <c r="C217" s="47"/>
      <c r="D217" s="47" t="s">
        <v>1818</v>
      </c>
      <c r="E217" s="48"/>
    </row>
    <row r="218" spans="1:6" ht="14" customHeight="1">
      <c r="A218" s="47" t="s">
        <v>1819</v>
      </c>
      <c r="B218" s="46" t="s">
        <v>1190</v>
      </c>
      <c r="C218" s="47"/>
      <c r="D218" s="47" t="s">
        <v>1820</v>
      </c>
      <c r="E218" s="48"/>
    </row>
    <row r="219" spans="1:6" ht="14" customHeight="1">
      <c r="A219" s="47" t="s">
        <v>1821</v>
      </c>
      <c r="B219" s="46" t="s">
        <v>1196</v>
      </c>
      <c r="C219" s="47"/>
      <c r="D219" s="47" t="s">
        <v>1822</v>
      </c>
      <c r="E219" s="48"/>
    </row>
    <row r="220" spans="1:6" ht="14" customHeight="1">
      <c r="A220" s="47" t="s">
        <v>1823</v>
      </c>
      <c r="B220" s="46" t="s">
        <v>1190</v>
      </c>
      <c r="C220" s="47"/>
      <c r="D220" s="47" t="s">
        <v>1824</v>
      </c>
      <c r="E220" s="48"/>
    </row>
    <row r="221" spans="1:6" ht="14" customHeight="1">
      <c r="A221" s="47" t="s">
        <v>1825</v>
      </c>
      <c r="B221" s="46" t="s">
        <v>1197</v>
      </c>
      <c r="C221" s="47"/>
      <c r="D221" s="47" t="s">
        <v>1826</v>
      </c>
      <c r="E221" s="48"/>
    </row>
    <row r="222" spans="1:6" ht="14" customHeight="1">
      <c r="A222" s="47" t="s">
        <v>1827</v>
      </c>
      <c r="B222" s="46" t="s">
        <v>1190</v>
      </c>
      <c r="C222" s="47"/>
      <c r="D222" s="47" t="s">
        <v>1828</v>
      </c>
      <c r="E222" s="48"/>
    </row>
    <row r="223" spans="1:6" ht="14" customHeight="1">
      <c r="A223" s="47" t="s">
        <v>1829</v>
      </c>
      <c r="B223" s="46" t="s">
        <v>1198</v>
      </c>
      <c r="C223" s="47"/>
      <c r="D223" s="47" t="s">
        <v>1830</v>
      </c>
      <c r="E223" s="48"/>
    </row>
    <row r="224" spans="1:6" ht="14" customHeight="1">
      <c r="A224" s="47" t="s">
        <v>1831</v>
      </c>
      <c r="B224" s="46" t="s">
        <v>1190</v>
      </c>
      <c r="C224" s="47"/>
      <c r="D224" s="47" t="s">
        <v>1832</v>
      </c>
      <c r="E224" s="48"/>
    </row>
    <row r="225" spans="1:5" ht="14" customHeight="1">
      <c r="A225" s="47" t="s">
        <v>1833</v>
      </c>
      <c r="B225" s="46" t="s">
        <v>1199</v>
      </c>
      <c r="C225" s="47"/>
      <c r="D225" s="47" t="s">
        <v>1834</v>
      </c>
      <c r="E225" s="48"/>
    </row>
    <row r="226" spans="1:5" ht="14" customHeight="1">
      <c r="A226" s="47" t="s">
        <v>1835</v>
      </c>
      <c r="B226" s="46" t="s">
        <v>1190</v>
      </c>
      <c r="C226" s="47"/>
      <c r="D226" s="47" t="s">
        <v>1836</v>
      </c>
      <c r="E226" s="48"/>
    </row>
    <row r="227" spans="1:5" ht="14" customHeight="1">
      <c r="A227" s="47" t="s">
        <v>1837</v>
      </c>
      <c r="B227" s="46" t="s">
        <v>1200</v>
      </c>
      <c r="C227" s="47"/>
      <c r="D227" s="47" t="s">
        <v>1838</v>
      </c>
      <c r="E227" s="48"/>
    </row>
    <row r="228" spans="1:5" ht="14" customHeight="1">
      <c r="A228" s="47" t="s">
        <v>1839</v>
      </c>
      <c r="B228" s="46" t="s">
        <v>1190</v>
      </c>
      <c r="C228" s="47"/>
      <c r="D228" s="47" t="s">
        <v>1840</v>
      </c>
      <c r="E228" s="48"/>
    </row>
    <row r="229" spans="1:5" ht="14" customHeight="1">
      <c r="A229" s="47" t="s">
        <v>1841</v>
      </c>
      <c r="B229" s="46" t="s">
        <v>1201</v>
      </c>
      <c r="C229" s="47"/>
      <c r="D229" s="47" t="s">
        <v>1842</v>
      </c>
      <c r="E229" s="48"/>
    </row>
    <row r="230" spans="1:5" ht="14" customHeight="1">
      <c r="A230" s="47" t="s">
        <v>1843</v>
      </c>
      <c r="B230" s="46" t="s">
        <v>1195</v>
      </c>
      <c r="C230" s="47"/>
      <c r="D230" s="47" t="s">
        <v>1844</v>
      </c>
      <c r="E230" s="48"/>
    </row>
    <row r="231" spans="1:5" ht="14" customHeight="1">
      <c r="A231" s="47" t="s">
        <v>1845</v>
      </c>
      <c r="B231" s="46" t="s">
        <v>1190</v>
      </c>
      <c r="C231" s="47"/>
      <c r="D231" s="47" t="s">
        <v>1846</v>
      </c>
      <c r="E231" s="48"/>
    </row>
    <row r="232" spans="1:5" ht="14" customHeight="1">
      <c r="A232" s="47" t="s">
        <v>1847</v>
      </c>
      <c r="B232" s="46" t="s">
        <v>1195</v>
      </c>
      <c r="C232" s="47"/>
      <c r="D232" s="47" t="s">
        <v>1848</v>
      </c>
      <c r="E232" s="48"/>
    </row>
    <row r="233" spans="1:5" ht="14" customHeight="1">
      <c r="A233" s="47" t="s">
        <v>1849</v>
      </c>
      <c r="B233" s="46" t="s">
        <v>1191</v>
      </c>
      <c r="C233" s="47"/>
      <c r="D233" s="47" t="s">
        <v>1850</v>
      </c>
      <c r="E233" s="48"/>
    </row>
    <row r="234" spans="1:5" ht="14" customHeight="1">
      <c r="A234" s="47" t="s">
        <v>1851</v>
      </c>
      <c r="B234" s="46" t="s">
        <v>1195</v>
      </c>
      <c r="C234" s="47"/>
      <c r="D234" s="47" t="s">
        <v>1852</v>
      </c>
      <c r="E234" s="48"/>
    </row>
    <row r="235" spans="1:5" ht="14" customHeight="1">
      <c r="A235" s="47" t="s">
        <v>1853</v>
      </c>
      <c r="B235" s="46" t="s">
        <v>1192</v>
      </c>
      <c r="C235" s="47"/>
      <c r="D235" s="47" t="s">
        <v>1854</v>
      </c>
      <c r="E235" s="48"/>
    </row>
    <row r="236" spans="1:5" ht="14" customHeight="1">
      <c r="A236" s="47" t="s">
        <v>1855</v>
      </c>
      <c r="B236" s="46" t="s">
        <v>1195</v>
      </c>
      <c r="C236" s="47"/>
      <c r="D236" s="47" t="s">
        <v>1856</v>
      </c>
      <c r="E236" s="48"/>
    </row>
    <row r="237" spans="1:5" ht="14" customHeight="1">
      <c r="A237" s="47" t="s">
        <v>1857</v>
      </c>
      <c r="B237" s="46" t="s">
        <v>1193</v>
      </c>
      <c r="C237" s="47"/>
      <c r="D237" s="47" t="s">
        <v>1858</v>
      </c>
      <c r="E237" s="48"/>
    </row>
    <row r="238" spans="1:5" ht="14" customHeight="1">
      <c r="A238" s="47" t="s">
        <v>1859</v>
      </c>
      <c r="B238" s="46" t="s">
        <v>1195</v>
      </c>
      <c r="C238" s="47"/>
      <c r="D238" s="47" t="s">
        <v>1860</v>
      </c>
      <c r="E238" s="48"/>
    </row>
    <row r="239" spans="1:5" ht="14" customHeight="1">
      <c r="A239" s="47" t="s">
        <v>1861</v>
      </c>
      <c r="B239" s="46" t="s">
        <v>1194</v>
      </c>
      <c r="C239" s="47"/>
      <c r="D239" s="47" t="s">
        <v>1862</v>
      </c>
      <c r="E239" s="48"/>
    </row>
    <row r="240" spans="1:5" ht="14" customHeight="1">
      <c r="A240" s="47" t="s">
        <v>1863</v>
      </c>
      <c r="B240" s="46" t="s">
        <v>1195</v>
      </c>
      <c r="C240" s="47"/>
      <c r="D240" s="47" t="s">
        <v>1864</v>
      </c>
      <c r="E240" s="48"/>
    </row>
    <row r="241" spans="1:5" ht="14" customHeight="1">
      <c r="A241" s="47" t="s">
        <v>1865</v>
      </c>
      <c r="B241" s="46" t="s">
        <v>1196</v>
      </c>
      <c r="C241" s="47"/>
      <c r="D241" s="47" t="s">
        <v>1866</v>
      </c>
      <c r="E241" s="48"/>
    </row>
    <row r="242" spans="1:5" ht="14" customHeight="1">
      <c r="A242" s="47" t="s">
        <v>1867</v>
      </c>
      <c r="B242" s="46" t="s">
        <v>1195</v>
      </c>
      <c r="C242" s="47"/>
      <c r="D242" s="47" t="s">
        <v>1868</v>
      </c>
      <c r="E242" s="48"/>
    </row>
    <row r="243" spans="1:5" ht="14" customHeight="1">
      <c r="A243" s="47" t="s">
        <v>1869</v>
      </c>
      <c r="B243" s="46" t="s">
        <v>1197</v>
      </c>
      <c r="C243" s="47"/>
      <c r="D243" s="47" t="s">
        <v>1870</v>
      </c>
      <c r="E243" s="48"/>
    </row>
    <row r="244" spans="1:5" ht="14" customHeight="1">
      <c r="A244" s="47" t="s">
        <v>1871</v>
      </c>
      <c r="B244" s="46" t="s">
        <v>1195</v>
      </c>
      <c r="C244" s="47"/>
      <c r="D244" s="47" t="s">
        <v>1872</v>
      </c>
      <c r="E244" s="48"/>
    </row>
    <row r="245" spans="1:5" ht="14" customHeight="1">
      <c r="A245" s="47" t="s">
        <v>1873</v>
      </c>
      <c r="B245" s="46" t="s">
        <v>1198</v>
      </c>
      <c r="C245" s="47"/>
      <c r="D245" s="47" t="s">
        <v>1874</v>
      </c>
      <c r="E245" s="48"/>
    </row>
    <row r="246" spans="1:5" ht="14" customHeight="1">
      <c r="A246" s="47" t="s">
        <v>1875</v>
      </c>
      <c r="B246" s="46" t="s">
        <v>1195</v>
      </c>
      <c r="C246" s="47"/>
      <c r="D246" s="47" t="s">
        <v>1876</v>
      </c>
      <c r="E246" s="48"/>
    </row>
    <row r="247" spans="1:5" ht="14" customHeight="1">
      <c r="A247" s="47" t="s">
        <v>1877</v>
      </c>
      <c r="B247" s="46" t="s">
        <v>1199</v>
      </c>
      <c r="C247" s="47"/>
      <c r="D247" s="47" t="s">
        <v>1878</v>
      </c>
      <c r="E247" s="48"/>
    </row>
    <row r="248" spans="1:5" ht="14" customHeight="1">
      <c r="A248" s="47" t="s">
        <v>1879</v>
      </c>
      <c r="B248" s="46" t="s">
        <v>1195</v>
      </c>
      <c r="C248" s="47"/>
      <c r="D248" s="47" t="s">
        <v>1880</v>
      </c>
      <c r="E248" s="48"/>
    </row>
    <row r="249" spans="1:5" ht="14" customHeight="1">
      <c r="A249" s="47" t="s">
        <v>1881</v>
      </c>
      <c r="B249" s="46" t="s">
        <v>1200</v>
      </c>
      <c r="C249" s="47"/>
      <c r="D249" s="47" t="s">
        <v>1882</v>
      </c>
      <c r="E249" s="48"/>
    </row>
    <row r="250" spans="1:5" ht="14" customHeight="1">
      <c r="A250" s="47" t="s">
        <v>1883</v>
      </c>
      <c r="B250" s="46" t="s">
        <v>1195</v>
      </c>
      <c r="C250" s="47"/>
      <c r="D250" s="47" t="s">
        <v>1884</v>
      </c>
      <c r="E250" s="48"/>
    </row>
    <row r="251" spans="1:5" ht="14" customHeight="1">
      <c r="A251" s="47" t="s">
        <v>1885</v>
      </c>
      <c r="B251" s="46" t="s">
        <v>1201</v>
      </c>
      <c r="C251" s="47"/>
      <c r="D251" s="47" t="s">
        <v>1886</v>
      </c>
      <c r="E251" s="48"/>
    </row>
    <row r="252" spans="1:5" ht="14" customHeight="1">
      <c r="A252" s="47" t="s">
        <v>1887</v>
      </c>
      <c r="B252" s="46"/>
      <c r="C252" s="47"/>
      <c r="D252" s="47" t="s">
        <v>1888</v>
      </c>
      <c r="E252" s="48"/>
    </row>
    <row r="253" spans="1:5" ht="14" customHeight="1">
      <c r="A253" s="47" t="s">
        <v>1889</v>
      </c>
      <c r="B253" s="46"/>
      <c r="C253" s="47"/>
      <c r="D253" s="47" t="s">
        <v>1890</v>
      </c>
      <c r="E253" s="48"/>
    </row>
    <row r="254" spans="1:5" ht="14" customHeight="1">
      <c r="A254" s="47" t="s">
        <v>1891</v>
      </c>
      <c r="B254" s="46"/>
      <c r="C254" s="47"/>
      <c r="D254" s="47" t="s">
        <v>1892</v>
      </c>
      <c r="E254" s="48"/>
    </row>
    <row r="255" spans="1:5" ht="14" customHeight="1">
      <c r="A255" s="47" t="s">
        <v>1893</v>
      </c>
      <c r="B255" s="46"/>
      <c r="C255" s="47"/>
      <c r="D255" s="47" t="s">
        <v>1894</v>
      </c>
      <c r="E255" s="48"/>
    </row>
    <row r="256" spans="1:5" ht="14" customHeight="1">
      <c r="A256" s="47" t="s">
        <v>1895</v>
      </c>
      <c r="B256" s="46"/>
      <c r="C256" s="47"/>
      <c r="D256" s="47" t="s">
        <v>1896</v>
      </c>
      <c r="E256" s="48"/>
    </row>
    <row r="257" spans="1:6" ht="14" customHeight="1">
      <c r="A257" s="47" t="s">
        <v>1897</v>
      </c>
      <c r="B257" s="46"/>
      <c r="C257" s="47"/>
      <c r="D257" s="47" t="s">
        <v>1898</v>
      </c>
      <c r="E257" s="48"/>
    </row>
    <row r="258" spans="1:6" ht="14" customHeight="1">
      <c r="A258" s="47" t="s">
        <v>1899</v>
      </c>
      <c r="B258" s="46"/>
      <c r="C258" s="47"/>
      <c r="D258" s="47" t="s">
        <v>1900</v>
      </c>
      <c r="E258" s="48"/>
    </row>
    <row r="259" spans="1:6" ht="14" customHeight="1">
      <c r="A259" s="47" t="s">
        <v>1901</v>
      </c>
      <c r="B259" s="46"/>
      <c r="C259" s="47"/>
      <c r="D259" s="47" t="s">
        <v>1902</v>
      </c>
      <c r="E259" s="48"/>
    </row>
    <row r="260" spans="1:6" ht="14" customHeight="1">
      <c r="A260" s="47" t="s">
        <v>1903</v>
      </c>
      <c r="B260" s="46"/>
      <c r="C260" s="47"/>
      <c r="D260" s="47" t="s">
        <v>1904</v>
      </c>
      <c r="E260" s="48"/>
    </row>
    <row r="261" spans="1:6" ht="14" customHeight="1">
      <c r="A261" s="47" t="s">
        <v>1905</v>
      </c>
      <c r="B261" s="46"/>
      <c r="C261" s="47"/>
      <c r="D261" s="47" t="s">
        <v>1906</v>
      </c>
      <c r="E261" s="48"/>
    </row>
    <row r="262" spans="1:6" ht="14" customHeight="1">
      <c r="A262" s="47" t="s">
        <v>1907</v>
      </c>
      <c r="B262" s="46"/>
      <c r="C262" s="47"/>
      <c r="D262" s="47" t="s">
        <v>1908</v>
      </c>
      <c r="E262" s="48"/>
    </row>
    <row r="263" spans="1:6" ht="14" customHeight="1">
      <c r="A263" s="47" t="s">
        <v>1909</v>
      </c>
      <c r="B263" s="46"/>
      <c r="C263" s="47"/>
      <c r="D263" s="47" t="s">
        <v>1910</v>
      </c>
      <c r="E263" s="48"/>
    </row>
    <row r="264" spans="1:6" ht="14" customHeight="1">
      <c r="A264" s="47" t="s">
        <v>1911</v>
      </c>
      <c r="B264" s="46"/>
      <c r="C264" s="47"/>
      <c r="D264" s="47" t="s">
        <v>1912</v>
      </c>
      <c r="E264" s="48"/>
    </row>
    <row r="265" spans="1:6" ht="14" customHeight="1">
      <c r="A265" s="47" t="s">
        <v>1913</v>
      </c>
      <c r="B265" s="46"/>
      <c r="C265" s="47"/>
      <c r="D265" s="47" t="s">
        <v>1914</v>
      </c>
      <c r="E265" s="48"/>
    </row>
    <row r="266" spans="1:6" ht="14" customHeight="1">
      <c r="A266" s="47" t="s">
        <v>1915</v>
      </c>
      <c r="B266" s="46"/>
      <c r="C266" s="47"/>
      <c r="D266" s="47" t="s">
        <v>1916</v>
      </c>
      <c r="E266" s="48"/>
    </row>
    <row r="267" spans="1:6" ht="14" customHeight="1">
      <c r="A267" s="47" t="s">
        <v>1917</v>
      </c>
      <c r="B267" s="46"/>
      <c r="C267" s="47"/>
      <c r="D267" s="47" t="s">
        <v>1918</v>
      </c>
      <c r="E267" s="48"/>
    </row>
    <row r="268" spans="1:6" ht="14" customHeight="1">
      <c r="E268" s="48"/>
    </row>
    <row r="269" spans="1:6" ht="14" customHeight="1">
      <c r="A269" s="53" t="s">
        <v>1534</v>
      </c>
      <c r="B269" s="53"/>
      <c r="C269" s="53"/>
      <c r="D269" s="53"/>
      <c r="E269" s="48"/>
      <c r="F269" s="1" t="s">
        <v>1919</v>
      </c>
    </row>
    <row r="270" spans="1:6" ht="14" customHeight="1">
      <c r="A270" s="53" t="s">
        <v>1536</v>
      </c>
      <c r="B270" s="53" t="s">
        <v>1920</v>
      </c>
      <c r="C270" s="53"/>
      <c r="D270" s="53"/>
      <c r="E270" s="48"/>
    </row>
    <row r="271" spans="1:6" ht="14" customHeight="1">
      <c r="A271" s="53" t="s">
        <v>9</v>
      </c>
      <c r="B271" s="53" t="s">
        <v>1921</v>
      </c>
      <c r="C271" s="53"/>
      <c r="D271" s="53"/>
      <c r="E271" s="48"/>
    </row>
    <row r="272" spans="1:6" ht="14" customHeight="1">
      <c r="A272" s="53" t="s">
        <v>13</v>
      </c>
      <c r="B272" s="53" t="s">
        <v>1921</v>
      </c>
      <c r="C272" s="53"/>
      <c r="D272" s="53"/>
      <c r="E272" s="48"/>
    </row>
    <row r="273" spans="1:5" ht="14" customHeight="1">
      <c r="A273" s="53" t="s">
        <v>57</v>
      </c>
      <c r="B273" s="53" t="s">
        <v>1921</v>
      </c>
      <c r="C273" s="53"/>
      <c r="D273" s="53"/>
      <c r="E273" s="48"/>
    </row>
    <row r="274" spans="1:5" ht="14" customHeight="1">
      <c r="E274" s="48"/>
    </row>
    <row r="275" spans="1:5" ht="14" customHeight="1">
      <c r="E275" s="48"/>
    </row>
    <row r="276" spans="1:5" ht="14" customHeight="1">
      <c r="E276" s="48"/>
    </row>
    <row r="277" spans="1:5" ht="14" customHeight="1">
      <c r="E277" s="48"/>
    </row>
    <row r="278" spans="1:5" ht="14" customHeight="1">
      <c r="E278" s="48"/>
    </row>
    <row r="279" spans="1:5" ht="14" customHeight="1">
      <c r="E279" s="48"/>
    </row>
    <row r="280" spans="1:5" ht="14" customHeight="1">
      <c r="E280" s="48"/>
    </row>
    <row r="281" spans="1:5" ht="14" customHeight="1">
      <c r="E281" s="48"/>
    </row>
    <row r="282" spans="1:5" ht="14" customHeight="1">
      <c r="E282" s="48"/>
    </row>
    <row r="283" spans="1:5" ht="14" customHeight="1">
      <c r="E283" s="48"/>
    </row>
    <row r="284" spans="1:5" ht="14" customHeight="1">
      <c r="E284" s="48"/>
    </row>
    <row r="285" spans="1:5" ht="14" customHeight="1">
      <c r="E285" s="48"/>
    </row>
    <row r="286" spans="1:5" ht="14" customHeight="1"/>
    <row r="287" spans="1:5" ht="14" customHeight="1"/>
    <row r="288" spans="1:5" ht="14" customHeight="1"/>
    <row r="289" ht="14" customHeight="1"/>
    <row r="290" ht="14" customHeight="1"/>
    <row r="291" ht="14" customHeight="1"/>
    <row r="292" ht="14" customHeight="1"/>
    <row r="293" ht="14" customHeight="1"/>
    <row r="294" ht="14" customHeight="1"/>
    <row r="295" ht="14" customHeight="1"/>
    <row r="296" ht="14" customHeight="1"/>
    <row r="297" ht="14" customHeight="1"/>
    <row r="298" ht="14" customHeight="1"/>
    <row r="299" ht="14" customHeight="1"/>
    <row r="300" ht="14" customHeight="1"/>
    <row r="301" ht="14" customHeight="1"/>
    <row r="302" ht="14" customHeight="1"/>
    <row r="303" ht="14" customHeight="1"/>
    <row r="304" ht="14" customHeight="1"/>
    <row r="305" ht="14" customHeight="1"/>
    <row r="306" ht="14" customHeight="1"/>
    <row r="307" ht="14" customHeight="1"/>
    <row r="308" ht="14" customHeight="1"/>
    <row r="309" ht="14" customHeight="1"/>
    <row r="310" ht="14" customHeight="1"/>
    <row r="311" ht="14" customHeight="1"/>
    <row r="312" ht="14" customHeight="1"/>
    <row r="313" ht="14" customHeight="1"/>
    <row r="314" ht="14" customHeight="1"/>
    <row r="315" ht="14"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4" customHeight="1"/>
    <row r="342" ht="14" customHeight="1"/>
    <row r="343" ht="14" customHeight="1"/>
    <row r="344" ht="14" customHeight="1"/>
    <row r="345" ht="14" customHeight="1"/>
    <row r="346" ht="14" customHeight="1"/>
    <row r="347" ht="14" customHeight="1"/>
    <row r="348" ht="14" customHeight="1"/>
    <row r="349" ht="14" customHeight="1"/>
    <row r="350" ht="14" customHeight="1"/>
    <row r="351" ht="14" customHeight="1"/>
    <row r="352" ht="14" customHeight="1"/>
    <row r="353" ht="14" customHeight="1"/>
    <row r="354" ht="14" customHeight="1"/>
    <row r="355" ht="14" customHeight="1"/>
    <row r="356" ht="14" customHeight="1"/>
    <row r="357" ht="14" customHeight="1"/>
    <row r="358" ht="14" customHeight="1"/>
    <row r="359" ht="14" customHeight="1"/>
    <row r="360" ht="14" customHeight="1"/>
    <row r="361" ht="14" customHeight="1"/>
    <row r="362" ht="14" customHeight="1"/>
    <row r="363" ht="14" customHeight="1"/>
    <row r="364" ht="14" customHeight="1"/>
    <row r="365" ht="14" customHeight="1"/>
    <row r="366" ht="15" customHeight="1"/>
    <row r="367" ht="15" customHeight="1"/>
    <row r="368" ht="15" customHeight="1"/>
    <row r="369" ht="15" customHeight="1"/>
    <row r="370" ht="15" customHeight="1"/>
    <row r="371" ht="14" customHeight="1"/>
    <row r="372" ht="14" customHeight="1"/>
    <row r="373" ht="14" customHeight="1"/>
    <row r="374" ht="14" customHeight="1"/>
    <row r="375" ht="14" customHeight="1"/>
    <row r="376" ht="14" customHeight="1"/>
    <row r="377" ht="14" customHeight="1"/>
    <row r="378" ht="14" customHeight="1"/>
    <row r="379" ht="14" customHeight="1"/>
    <row r="380" ht="14" customHeight="1"/>
    <row r="381" ht="14" customHeight="1"/>
    <row r="382" ht="14" customHeight="1"/>
    <row r="383" ht="14" customHeight="1"/>
    <row r="384" ht="14" customHeight="1"/>
    <row r="385" ht="14" customHeight="1"/>
    <row r="386" ht="14" customHeight="1"/>
    <row r="387" ht="14" customHeight="1"/>
    <row r="388" ht="14" customHeight="1"/>
    <row r="389" ht="14" customHeight="1"/>
    <row r="390" ht="14" customHeight="1"/>
    <row r="391" ht="14" customHeight="1"/>
    <row r="392" ht="14" customHeight="1"/>
    <row r="393" ht="14" customHeight="1"/>
    <row r="394" ht="14" customHeight="1"/>
    <row r="395" ht="14" customHeight="1"/>
    <row r="396" ht="14" customHeight="1"/>
    <row r="397" ht="14" customHeight="1"/>
    <row r="398" ht="14" customHeight="1"/>
    <row r="399" ht="14" customHeight="1"/>
    <row r="400" ht="14" customHeight="1"/>
    <row r="401" ht="14" customHeight="1"/>
    <row r="402" ht="14" customHeight="1"/>
    <row r="403" ht="14" customHeight="1"/>
    <row r="404" ht="14" customHeight="1"/>
    <row r="405" ht="14" customHeight="1"/>
    <row r="406" ht="14" customHeight="1"/>
    <row r="407" ht="14" customHeight="1"/>
    <row r="408" ht="14" customHeight="1"/>
    <row r="409" ht="14" customHeight="1"/>
    <row r="410" ht="14" customHeight="1"/>
    <row r="411" ht="14" customHeight="1"/>
    <row r="412" ht="14" customHeight="1"/>
    <row r="413" ht="14" customHeight="1"/>
    <row r="414" ht="14" customHeight="1"/>
    <row r="415" ht="14" customHeight="1"/>
    <row r="416" ht="14" customHeight="1"/>
    <row r="417" ht="14" customHeight="1"/>
    <row r="418" ht="14" customHeight="1"/>
    <row r="419" ht="14" customHeight="1"/>
    <row r="420" ht="14" customHeight="1"/>
    <row r="421" ht="14" customHeight="1"/>
    <row r="422" ht="14" customHeight="1"/>
    <row r="423" ht="14" customHeight="1"/>
    <row r="424" ht="14" customHeight="1"/>
    <row r="425" ht="14" customHeight="1"/>
    <row r="426" ht="14" customHeight="1"/>
    <row r="427" ht="14" customHeight="1"/>
    <row r="428" ht="14" customHeight="1"/>
    <row r="429" ht="14" customHeight="1"/>
    <row r="430" ht="14" customHeight="1"/>
    <row r="431" ht="14" customHeight="1"/>
    <row r="432" ht="14" customHeight="1"/>
    <row r="433" ht="14" customHeight="1"/>
    <row r="434" ht="14" customHeight="1"/>
    <row r="435" ht="14" customHeight="1"/>
    <row r="436" ht="14" customHeight="1"/>
    <row r="437" ht="14" customHeight="1"/>
    <row r="438" ht="14" customHeight="1"/>
    <row r="439" ht="14" customHeight="1"/>
    <row r="440" ht="14" customHeight="1"/>
    <row r="441" ht="14" customHeight="1"/>
    <row r="442" ht="14" customHeight="1"/>
    <row r="443" ht="14" customHeight="1"/>
    <row r="444" ht="14" customHeight="1"/>
    <row r="445" ht="14" customHeight="1"/>
    <row r="446" ht="14" customHeight="1"/>
    <row r="447" ht="14" customHeight="1"/>
    <row r="448" ht="14" customHeight="1"/>
    <row r="449" ht="14" customHeight="1"/>
    <row r="450" ht="14" customHeight="1"/>
    <row r="451" ht="14" customHeight="1"/>
    <row r="452" ht="14" customHeight="1"/>
    <row r="453" ht="14" customHeight="1"/>
    <row r="454" ht="14" customHeight="1"/>
    <row r="455" ht="14" customHeight="1"/>
    <row r="456" ht="14" customHeight="1"/>
    <row r="457" ht="14" customHeight="1"/>
    <row r="458" ht="14" customHeight="1"/>
    <row r="459" ht="14" customHeight="1"/>
    <row r="460" ht="14" customHeight="1"/>
    <row r="461" ht="14" customHeight="1"/>
    <row r="462" ht="14" customHeight="1"/>
    <row r="463" ht="14" customHeight="1"/>
    <row r="464" ht="14" customHeight="1"/>
    <row r="465" ht="14" customHeight="1"/>
    <row r="466" ht="14" customHeight="1"/>
    <row r="467" ht="14" customHeight="1"/>
    <row r="468" ht="14" customHeight="1"/>
    <row r="469" ht="14" customHeight="1"/>
    <row r="470" ht="14" customHeight="1"/>
    <row r="471" ht="14" customHeight="1"/>
    <row r="472" ht="14" customHeight="1"/>
    <row r="473" ht="14" customHeight="1"/>
    <row r="474" ht="14" customHeight="1"/>
    <row r="475" ht="14" customHeight="1"/>
    <row r="476" ht="14" customHeight="1"/>
    <row r="477" ht="14" customHeight="1"/>
    <row r="478" ht="14" customHeight="1"/>
    <row r="479" ht="14" customHeight="1"/>
    <row r="480" ht="14" customHeight="1"/>
    <row r="481" ht="14" customHeight="1"/>
    <row r="482" ht="14" customHeight="1"/>
    <row r="483" ht="14" customHeight="1"/>
    <row r="484" ht="14" customHeight="1"/>
    <row r="485" ht="14" customHeight="1"/>
    <row r="486" ht="14" customHeight="1"/>
    <row r="487" ht="14" customHeight="1"/>
    <row r="488" ht="14" customHeight="1"/>
    <row r="489" ht="14" customHeight="1"/>
    <row r="490" ht="14" customHeight="1"/>
    <row r="491" ht="14" customHeight="1"/>
    <row r="492" ht="14" customHeight="1"/>
    <row r="493" ht="14" customHeight="1"/>
    <row r="494" ht="14" customHeight="1"/>
    <row r="495" ht="14" customHeight="1"/>
    <row r="496" ht="14" customHeight="1"/>
    <row r="497" ht="14" customHeight="1"/>
    <row r="498" ht="14" customHeight="1"/>
    <row r="499" ht="14" customHeight="1"/>
    <row r="500" ht="14" customHeight="1"/>
    <row r="501" ht="14" customHeight="1"/>
    <row r="502" ht="14" customHeight="1"/>
    <row r="503" ht="14" customHeight="1"/>
    <row r="504" ht="14" customHeight="1"/>
    <row r="505" ht="14" customHeight="1"/>
    <row r="506" ht="14" customHeight="1"/>
    <row r="507" ht="14" customHeight="1"/>
    <row r="508" ht="14" customHeight="1"/>
    <row r="509" ht="14" customHeight="1"/>
    <row r="510" ht="14"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4" customHeight="1"/>
    <row r="522" ht="14" customHeight="1"/>
    <row r="523" ht="14" customHeight="1"/>
    <row r="524" ht="14" customHeight="1"/>
    <row r="525" ht="14" customHeight="1"/>
    <row r="526" ht="14" customHeight="1"/>
    <row r="527" ht="14" customHeight="1"/>
    <row r="528" ht="14" customHeight="1"/>
    <row r="529" ht="14" customHeight="1"/>
    <row r="530" ht="14" customHeight="1"/>
    <row r="531" ht="14" customHeight="1"/>
    <row r="532" ht="14" customHeight="1"/>
    <row r="533" ht="14" customHeight="1"/>
    <row r="534" ht="14" customHeight="1"/>
    <row r="535" ht="14" customHeight="1"/>
    <row r="536" ht="14" customHeight="1"/>
    <row r="537" ht="14" customHeight="1"/>
    <row r="538" ht="14" customHeight="1"/>
    <row r="539" ht="14" customHeight="1"/>
    <row r="540" ht="14" customHeight="1"/>
    <row r="541" ht="14" customHeight="1"/>
    <row r="542" ht="14" customHeight="1"/>
    <row r="543" ht="14" customHeight="1"/>
    <row r="544" ht="14" customHeight="1"/>
    <row r="545" ht="14" customHeight="1"/>
    <row r="546" ht="14" customHeight="1"/>
    <row r="547" ht="14" customHeight="1"/>
    <row r="548" ht="14" customHeight="1"/>
    <row r="549" ht="14" customHeight="1"/>
    <row r="550" ht="14" customHeight="1"/>
    <row r="551" ht="14" customHeight="1"/>
    <row r="552" ht="14" customHeight="1"/>
    <row r="553" ht="14" customHeight="1"/>
    <row r="554" ht="14" customHeight="1"/>
    <row r="555" ht="14" customHeight="1"/>
    <row r="556" ht="14" customHeight="1"/>
    <row r="557" ht="14" customHeight="1"/>
    <row r="558" ht="14" customHeight="1"/>
    <row r="559" ht="14" customHeight="1"/>
    <row r="560" ht="14" customHeight="1"/>
    <row r="561" ht="14" customHeight="1"/>
    <row r="562" ht="14" customHeight="1"/>
    <row r="563" ht="14" customHeight="1"/>
    <row r="564" ht="14" customHeight="1"/>
    <row r="565" ht="14" customHeight="1"/>
    <row r="566" ht="14" customHeight="1"/>
    <row r="567" ht="14" customHeight="1"/>
    <row r="568" ht="14" customHeight="1"/>
    <row r="569" ht="14" customHeight="1"/>
    <row r="570" ht="14"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4" customHeight="1"/>
    <row r="582" ht="14" customHeight="1"/>
    <row r="583" ht="14" customHeight="1"/>
    <row r="584" ht="14" customHeight="1"/>
    <row r="585" ht="14" customHeight="1"/>
    <row r="586" ht="14" customHeight="1"/>
    <row r="587" ht="14" customHeight="1"/>
    <row r="588" ht="14" customHeight="1"/>
    <row r="589" ht="14" customHeight="1"/>
    <row r="590" ht="14" customHeight="1"/>
    <row r="591" ht="14" customHeight="1"/>
    <row r="592" ht="14" customHeight="1"/>
    <row r="593" ht="14" customHeight="1"/>
    <row r="594" ht="14" customHeight="1"/>
    <row r="595" ht="14" customHeight="1"/>
    <row r="596" ht="14" customHeight="1"/>
    <row r="597" ht="14" customHeight="1"/>
    <row r="598" ht="14" customHeight="1"/>
    <row r="599" ht="14" customHeight="1"/>
    <row r="600" ht="14" customHeight="1"/>
    <row r="601" ht="14" customHeight="1"/>
    <row r="602" ht="14" customHeight="1"/>
    <row r="603" ht="14" customHeight="1"/>
    <row r="604" ht="14" customHeight="1"/>
    <row r="605" ht="14" customHeight="1"/>
    <row r="606" ht="14" customHeight="1"/>
    <row r="607" ht="14" customHeight="1"/>
    <row r="608" ht="14" customHeight="1"/>
    <row r="609" ht="14" customHeight="1"/>
    <row r="610" ht="14" customHeight="1"/>
    <row r="611" ht="14" customHeight="1"/>
    <row r="612" ht="14" customHeight="1"/>
    <row r="613" ht="14" customHeight="1"/>
    <row r="614" ht="14" customHeight="1"/>
    <row r="615" ht="14" customHeight="1"/>
    <row r="616" ht="14" customHeight="1"/>
    <row r="617" ht="14" customHeight="1"/>
    <row r="618" ht="14" customHeight="1"/>
    <row r="619" ht="14" customHeight="1"/>
    <row r="620" ht="14" customHeight="1"/>
    <row r="621" ht="14" customHeight="1"/>
    <row r="622" ht="14" customHeight="1"/>
    <row r="623" ht="14" customHeight="1"/>
    <row r="624" ht="14" customHeight="1"/>
    <row r="625" ht="14" customHeight="1"/>
    <row r="626" ht="14" customHeight="1"/>
    <row r="627" ht="14" customHeight="1"/>
    <row r="628" ht="14" customHeight="1"/>
    <row r="629" ht="14" customHeight="1"/>
    <row r="630" ht="14"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4" customHeight="1"/>
    <row r="742" ht="14" customHeight="1"/>
    <row r="743" ht="14" customHeight="1"/>
    <row r="744" ht="14" customHeight="1"/>
    <row r="745" ht="14" customHeight="1"/>
    <row r="746" ht="14" customHeight="1"/>
    <row r="747" ht="14" customHeight="1"/>
    <row r="748" ht="14" customHeight="1"/>
    <row r="749" ht="14" customHeight="1"/>
    <row r="750" ht="14" customHeight="1"/>
    <row r="751" ht="14" customHeight="1"/>
    <row r="752" ht="14" customHeight="1"/>
    <row r="753" ht="14" customHeight="1"/>
    <row r="754" ht="14" customHeight="1"/>
    <row r="755" ht="14" customHeight="1"/>
    <row r="756" ht="14" customHeight="1"/>
    <row r="757" ht="14" customHeight="1"/>
    <row r="758" ht="14" customHeight="1"/>
    <row r="759" ht="14" customHeight="1"/>
    <row r="760" ht="14" customHeight="1"/>
    <row r="761" ht="14" customHeight="1"/>
    <row r="762" ht="14" customHeight="1"/>
    <row r="763" ht="14" customHeight="1"/>
    <row r="764" ht="14" customHeight="1"/>
    <row r="765" ht="14" customHeight="1"/>
    <row r="766" ht="14" customHeight="1"/>
    <row r="767" ht="14" customHeight="1"/>
    <row r="768" ht="14" customHeight="1"/>
    <row r="769" ht="14" customHeight="1"/>
    <row r="770" ht="14" customHeight="1"/>
    <row r="771" ht="14" customHeight="1"/>
    <row r="772" ht="14" customHeight="1"/>
    <row r="773" ht="14" customHeight="1"/>
    <row r="774" ht="14" customHeight="1"/>
    <row r="775" ht="14"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4" customHeight="1"/>
    <row r="837" ht="14" customHeight="1"/>
    <row r="838" ht="14" customHeight="1"/>
    <row r="839" ht="14" customHeight="1"/>
    <row r="840" ht="14" customHeight="1"/>
    <row r="841" ht="14" customHeight="1"/>
    <row r="842" ht="14" customHeight="1"/>
    <row r="843" ht="14" customHeight="1"/>
    <row r="844" ht="14" customHeight="1"/>
    <row r="845" ht="14" customHeight="1"/>
    <row r="846" ht="14" customHeight="1"/>
    <row r="847" ht="14" customHeight="1"/>
    <row r="848" ht="14" customHeight="1"/>
    <row r="849" ht="14" customHeight="1"/>
    <row r="850" ht="14" customHeight="1"/>
    <row r="851" ht="14" customHeight="1"/>
    <row r="852" ht="14" customHeight="1"/>
    <row r="853" ht="14" customHeight="1"/>
    <row r="854" ht="14" customHeight="1"/>
    <row r="855" ht="14" customHeight="1"/>
    <row r="856" ht="14" customHeight="1"/>
    <row r="857" ht="14" customHeight="1"/>
    <row r="858" ht="14" customHeight="1"/>
    <row r="859" ht="14" customHeight="1"/>
    <row r="860" ht="14" customHeight="1"/>
    <row r="861" ht="14" customHeight="1"/>
    <row r="862" ht="14" customHeight="1"/>
    <row r="863" ht="14" customHeight="1"/>
    <row r="864" ht="14" customHeight="1"/>
    <row r="865" ht="14" customHeight="1"/>
    <row r="866" ht="14" customHeight="1"/>
    <row r="867" ht="14" customHeight="1"/>
    <row r="868" ht="14" customHeight="1"/>
    <row r="869" ht="14" customHeight="1"/>
    <row r="870" ht="14" customHeight="1"/>
    <row r="871" ht="14" customHeight="1"/>
    <row r="872" ht="14" customHeight="1"/>
    <row r="873" ht="14" customHeight="1"/>
    <row r="874" ht="14" customHeight="1"/>
    <row r="875" ht="14" customHeight="1"/>
    <row r="876" ht="14" customHeight="1"/>
    <row r="877" ht="14" customHeight="1"/>
    <row r="878" ht="14" customHeight="1"/>
    <row r="879" ht="14" customHeight="1"/>
    <row r="880" ht="14" customHeight="1"/>
    <row r="881" ht="14" customHeight="1"/>
    <row r="882" ht="14" customHeight="1"/>
    <row r="883" ht="14" customHeight="1"/>
    <row r="884" ht="14" customHeight="1"/>
    <row r="885" ht="14" customHeight="1"/>
    <row r="886" ht="14" customHeight="1"/>
    <row r="887" ht="14" customHeight="1"/>
    <row r="888" ht="14" customHeight="1"/>
    <row r="889" ht="14" customHeight="1"/>
    <row r="890" ht="14" customHeight="1"/>
    <row r="891" ht="14" customHeight="1"/>
    <row r="892" ht="14" customHeight="1"/>
    <row r="893" ht="14" customHeight="1"/>
    <row r="894" ht="14" customHeight="1"/>
    <row r="895" ht="14" customHeight="1"/>
    <row r="896" ht="14" customHeight="1"/>
    <row r="897" ht="14" customHeight="1"/>
    <row r="898" ht="14" customHeight="1"/>
    <row r="899" ht="14" customHeight="1"/>
    <row r="900" ht="14" customHeight="1"/>
    <row r="901" ht="14" customHeight="1"/>
    <row r="902" ht="14" customHeight="1"/>
    <row r="903" ht="14" customHeight="1"/>
    <row r="904" ht="14" customHeight="1"/>
    <row r="905" ht="14" customHeight="1"/>
    <row r="906" ht="14" customHeight="1"/>
    <row r="907" ht="14" customHeight="1"/>
    <row r="908" ht="14" customHeight="1"/>
    <row r="909" ht="14" customHeight="1"/>
    <row r="910" ht="14" customHeight="1"/>
    <row r="911" ht="14" customHeight="1"/>
    <row r="912" ht="14" customHeight="1"/>
    <row r="913" ht="14" customHeight="1"/>
    <row r="914" ht="14" customHeight="1"/>
    <row r="915" ht="14" customHeight="1"/>
    <row r="916" ht="14" customHeight="1"/>
    <row r="917" ht="14" customHeight="1"/>
    <row r="918" ht="14" customHeight="1"/>
    <row r="919" ht="14" customHeight="1"/>
    <row r="920" ht="14" customHeight="1"/>
    <row r="921" ht="14" customHeight="1"/>
    <row r="922" ht="14" customHeight="1"/>
    <row r="923" ht="14" customHeight="1"/>
    <row r="924" ht="14" customHeight="1"/>
    <row r="925" ht="14" customHeight="1"/>
    <row r="926" ht="14" customHeight="1"/>
    <row r="927" ht="14" customHeight="1"/>
    <row r="928" ht="14" customHeight="1"/>
    <row r="929" ht="14" customHeight="1"/>
    <row r="930" ht="14"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4" customHeight="1"/>
    <row r="952" ht="14" customHeight="1"/>
    <row r="953" ht="14" customHeight="1"/>
    <row r="954" ht="14" customHeight="1"/>
    <row r="955" ht="14" customHeight="1"/>
    <row r="956" ht="14" customHeight="1"/>
    <row r="957" ht="14" customHeight="1"/>
    <row r="958" ht="14" customHeight="1"/>
    <row r="959" ht="14" customHeight="1"/>
    <row r="960" ht="14" customHeight="1"/>
    <row r="961" ht="14" customHeight="1"/>
    <row r="962" ht="14" customHeight="1"/>
    <row r="963" ht="14" customHeight="1"/>
    <row r="964" ht="14" customHeight="1"/>
    <row r="965" ht="14" customHeight="1"/>
    <row r="966" ht="14" customHeight="1"/>
    <row r="967" ht="14" customHeight="1"/>
    <row r="968" ht="14" customHeight="1"/>
    <row r="969" ht="14" customHeight="1"/>
    <row r="970" ht="14" customHeight="1"/>
    <row r="971" ht="14" customHeight="1"/>
    <row r="972" ht="14" customHeight="1"/>
    <row r="973" ht="14" customHeight="1"/>
    <row r="974" ht="14" customHeight="1"/>
    <row r="975" ht="14" customHeight="1"/>
    <row r="976" ht="14" customHeight="1"/>
    <row r="977" ht="14" customHeight="1"/>
    <row r="978" ht="14" customHeight="1"/>
    <row r="979" ht="14" customHeight="1"/>
    <row r="980" ht="14" customHeight="1"/>
    <row r="981" ht="14" customHeight="1"/>
    <row r="982" ht="14" customHeight="1"/>
    <row r="983" ht="14" customHeight="1"/>
    <row r="984" ht="14" customHeight="1"/>
    <row r="985" ht="14" customHeight="1"/>
    <row r="986" ht="14" customHeight="1"/>
    <row r="987" ht="14" customHeight="1"/>
    <row r="988" ht="14" customHeight="1"/>
    <row r="989" ht="14" customHeight="1"/>
    <row r="990" ht="14" customHeight="1"/>
    <row r="991" ht="14" customHeight="1"/>
    <row r="992" ht="14" customHeight="1"/>
    <row r="993" ht="14" customHeight="1"/>
    <row r="994" ht="14" customHeight="1"/>
    <row r="995" ht="14" customHeight="1"/>
    <row r="996" ht="14" customHeight="1"/>
    <row r="997" ht="14" customHeight="1"/>
    <row r="998" ht="14" customHeight="1"/>
    <row r="999" ht="14" customHeight="1"/>
    <row r="1000" ht="14"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4" customHeight="1"/>
    <row r="1012" ht="14" customHeight="1"/>
    <row r="1013" ht="14" customHeight="1"/>
    <row r="1014" ht="14" customHeight="1"/>
    <row r="1015" ht="14" customHeight="1"/>
    <row r="1016" ht="14" customHeight="1"/>
    <row r="1017" ht="14" customHeight="1"/>
    <row r="1018" ht="14" customHeight="1"/>
    <row r="1019" ht="14" customHeight="1"/>
    <row r="1020" ht="14" customHeight="1"/>
    <row r="1021" ht="14" customHeight="1"/>
    <row r="1022" ht="14" customHeight="1"/>
    <row r="1023" ht="14" customHeight="1"/>
    <row r="1024" ht="14" customHeight="1"/>
    <row r="1025" ht="14" customHeight="1"/>
    <row r="1026" ht="14" customHeight="1"/>
    <row r="1027" ht="14" customHeight="1"/>
    <row r="1028" ht="14" customHeight="1"/>
    <row r="1029" ht="14" customHeight="1"/>
    <row r="1030" ht="14" customHeight="1"/>
    <row r="1031" ht="14" customHeight="1"/>
    <row r="1032" ht="14" customHeight="1"/>
    <row r="1033" ht="14" customHeight="1"/>
    <row r="1034" ht="14" customHeight="1"/>
    <row r="1035" ht="14" customHeight="1"/>
    <row r="1036" ht="14" customHeight="1"/>
    <row r="1037" ht="14" customHeight="1"/>
    <row r="1038" ht="14" customHeight="1"/>
    <row r="1039" ht="14" customHeight="1"/>
    <row r="1040" ht="14" customHeight="1"/>
    <row r="1041" ht="14" customHeight="1"/>
    <row r="1042" ht="14" customHeight="1"/>
    <row r="1043" ht="14" customHeight="1"/>
    <row r="1044" ht="14" customHeight="1"/>
    <row r="1045" ht="14" customHeight="1"/>
    <row r="1046" ht="14" customHeight="1"/>
    <row r="1047" ht="14" customHeight="1"/>
    <row r="1048" ht="14" customHeight="1"/>
    <row r="1049" ht="14" customHeight="1"/>
    <row r="1050" ht="14" customHeight="1"/>
    <row r="1051" ht="14" customHeight="1"/>
    <row r="1052" ht="14" customHeight="1"/>
    <row r="1053" ht="14" customHeight="1"/>
    <row r="1054" ht="14" customHeight="1"/>
    <row r="1055" ht="14" customHeight="1"/>
    <row r="1056" ht="14" customHeight="1"/>
    <row r="1057" ht="14" customHeight="1"/>
    <row r="1058" ht="14" customHeight="1"/>
    <row r="1059" ht="14" customHeight="1"/>
    <row r="1060" ht="14" customHeight="1"/>
    <row r="1061" ht="14" customHeight="1"/>
    <row r="1062" ht="14" customHeight="1"/>
    <row r="1063" ht="14" customHeight="1"/>
    <row r="1064" ht="14" customHeight="1"/>
    <row r="1065" ht="14" customHeight="1"/>
    <row r="1066" ht="14" customHeight="1"/>
    <row r="1067" ht="14" customHeight="1"/>
    <row r="1068" ht="14" customHeight="1"/>
    <row r="1069" ht="14" customHeight="1"/>
    <row r="1070" ht="14" customHeight="1"/>
    <row r="1071" ht="14" customHeight="1"/>
    <row r="1072" ht="14" customHeight="1"/>
    <row r="1073" ht="14" customHeight="1"/>
    <row r="1074" ht="14" customHeight="1"/>
    <row r="1075" ht="14" customHeight="1"/>
    <row r="1076" ht="14" customHeight="1"/>
    <row r="1077" ht="14" customHeight="1"/>
    <row r="1078" ht="14" customHeight="1"/>
    <row r="1079" ht="14" customHeight="1"/>
    <row r="1080" ht="14" customHeight="1"/>
    <row r="1081" ht="14" customHeight="1"/>
    <row r="1082" ht="14" customHeight="1"/>
    <row r="1083" ht="14" customHeight="1"/>
    <row r="1084" ht="14" customHeight="1"/>
    <row r="1085" ht="14" customHeight="1"/>
    <row r="1086" ht="14" customHeight="1"/>
    <row r="1087" ht="14" customHeight="1"/>
    <row r="1088" ht="14" customHeight="1"/>
    <row r="1089" ht="14" customHeight="1"/>
    <row r="1090" ht="14" customHeight="1"/>
    <row r="1091" ht="14" customHeight="1"/>
    <row r="1092" ht="14" customHeight="1"/>
    <row r="1093" ht="14" customHeight="1"/>
    <row r="1094" ht="14" customHeight="1"/>
    <row r="1095" ht="14" customHeight="1"/>
    <row r="1096" ht="14" customHeight="1"/>
    <row r="1097" ht="14" customHeight="1"/>
    <row r="1098" ht="14" customHeight="1"/>
    <row r="1099" ht="14" customHeight="1"/>
    <row r="1100" ht="14" customHeight="1"/>
    <row r="1101" ht="14" customHeight="1"/>
    <row r="1102" ht="14" customHeight="1"/>
    <row r="1103" ht="14" customHeight="1"/>
    <row r="1104" ht="14" customHeight="1"/>
    <row r="1105" ht="14" customHeight="1"/>
    <row r="1106" ht="14" customHeight="1"/>
    <row r="1107" ht="14" customHeight="1"/>
    <row r="1108" ht="14" customHeight="1"/>
    <row r="1109" ht="14" customHeight="1"/>
    <row r="1110" ht="14" customHeight="1"/>
    <row r="1111" ht="14" customHeight="1"/>
    <row r="1112" ht="14" customHeight="1"/>
    <row r="1113" ht="14" customHeight="1"/>
    <row r="1114" ht="14" customHeight="1"/>
    <row r="1115" ht="14" customHeight="1"/>
    <row r="1116" ht="14" customHeight="1"/>
    <row r="1117" ht="14" customHeight="1"/>
    <row r="1118" ht="14" customHeight="1"/>
    <row r="1119" ht="14" customHeight="1"/>
    <row r="1120" ht="14" customHeight="1"/>
    <row r="1121" ht="14" customHeight="1"/>
    <row r="1122" ht="14" customHeight="1"/>
    <row r="1123" ht="14" customHeight="1"/>
    <row r="1124" ht="14" customHeight="1"/>
    <row r="1125" ht="14" customHeight="1"/>
    <row r="1126" ht="14" customHeight="1"/>
    <row r="1127" ht="14" customHeight="1"/>
    <row r="1128" ht="14" customHeight="1"/>
    <row r="1129" ht="14" customHeight="1"/>
    <row r="1130" ht="14" customHeight="1"/>
    <row r="1131" ht="0.25" customHeight="1"/>
    <row r="1132" ht="0.25" customHeight="1"/>
    <row r="1133" ht="0.25" customHeight="1"/>
    <row r="1134" ht="0.25" customHeight="1"/>
    <row r="1135" ht="0.25" customHeight="1"/>
    <row r="1136" ht="0.25" customHeight="1"/>
    <row r="1137" ht="0.25" customHeight="1"/>
    <row r="1138" ht="0.25" customHeight="1"/>
    <row r="1139" ht="0.25" customHeight="1"/>
    <row r="1140" ht="0.25" customHeight="1"/>
    <row r="1141" ht="15" customHeight="1"/>
    <row r="1149" ht="15" customHeight="1"/>
    <row r="1157" ht="15" customHeight="1"/>
    <row r="1165" ht="15" customHeight="1"/>
    <row r="1173" ht="15" customHeight="1"/>
    <row r="1181" ht="15" customHeight="1"/>
    <row r="1189" ht="15" customHeight="1"/>
    <row r="1197" ht="15" customHeight="1"/>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dimension ref="A4:FE36"/>
  <sheetViews>
    <sheetView workbookViewId="0">
      <pane ySplit="3380" topLeftCell="A84"/>
      <selection pane="bottomLeft" activeCell="A93" sqref="A93"/>
    </sheetView>
  </sheetViews>
  <sheetFormatPr baseColWidth="10" defaultRowHeight="13" x14ac:dyDescent="0"/>
  <cols>
    <col min="1" max="1" width="10.83203125" style="11"/>
    <col min="2" max="100" width="10.83203125" style="6"/>
    <col min="101" max="109" width="10.83203125" style="35"/>
    <col min="110" max="150" width="10.83203125" style="6"/>
    <col min="151" max="161" width="10.83203125" style="36"/>
    <col min="162" max="16384" width="10.83203125" style="6"/>
  </cols>
  <sheetData>
    <row r="4" spans="1:161">
      <c r="B4" s="6" t="s">
        <v>1203</v>
      </c>
      <c r="C4" s="6" t="s">
        <v>1204</v>
      </c>
      <c r="D4" s="6" t="s">
        <v>1205</v>
      </c>
      <c r="E4" s="6" t="s">
        <v>1206</v>
      </c>
      <c r="F4" s="6" t="s">
        <v>1207</v>
      </c>
      <c r="G4" s="6" t="s">
        <v>1208</v>
      </c>
      <c r="H4" s="6" t="s">
        <v>1209</v>
      </c>
      <c r="I4" s="6" t="s">
        <v>1210</v>
      </c>
      <c r="AZ4" s="6" t="s">
        <v>1203</v>
      </c>
      <c r="BA4" s="6" t="s">
        <v>1204</v>
      </c>
      <c r="BB4" s="6" t="s">
        <v>1205</v>
      </c>
      <c r="BC4" s="6" t="s">
        <v>1206</v>
      </c>
      <c r="BD4" s="6" t="s">
        <v>1207</v>
      </c>
      <c r="BE4" s="6" t="s">
        <v>1208</v>
      </c>
      <c r="BF4" s="6" t="s">
        <v>1209</v>
      </c>
      <c r="BG4" s="6" t="s">
        <v>1210</v>
      </c>
    </row>
    <row r="6" spans="1:161">
      <c r="A6" s="11">
        <v>1360.7421875</v>
      </c>
      <c r="B6" s="6">
        <v>1.9340801267714227E-4</v>
      </c>
      <c r="AZ6" s="6">
        <v>1.9340801267714227E-4</v>
      </c>
      <c r="CV6" s="11">
        <f ca="1">A6</f>
        <v>1360.7421875</v>
      </c>
      <c r="CW6" s="35">
        <f ca="1">AZ6/SUM($AZ6:$BH6)</f>
        <v>1</v>
      </c>
      <c r="CX6" s="35">
        <f ca="1">BA6/SUM($AZ6:$BH6)</f>
        <v>0</v>
      </c>
      <c r="CY6" s="35">
        <f ca="1">BB6/SUM($AZ6:$BH6)</f>
        <v>0</v>
      </c>
      <c r="CZ6" s="35">
        <f ca="1">BC6/SUM($AZ6:$BH6)</f>
        <v>0</v>
      </c>
      <c r="DA6" s="35">
        <f ca="1">BD6/SUM($AZ6:$BH6)</f>
        <v>0</v>
      </c>
      <c r="DB6" s="35">
        <f ca="1">BE6/SUM($AZ6:$BH6)</f>
        <v>0</v>
      </c>
      <c r="DC6" s="35">
        <f ca="1">BF6/SUM($AZ6:$BH6)</f>
        <v>0</v>
      </c>
      <c r="DD6" s="35">
        <f ca="1">BG6/SUM($AZ6:$BH6)</f>
        <v>0</v>
      </c>
      <c r="DE6" s="35">
        <f ca="1">BH6/SUM($AZ6:$BH6)</f>
        <v>0</v>
      </c>
      <c r="ET6" s="11">
        <f ca="1">A6</f>
        <v>1360.7421875</v>
      </c>
      <c r="EU6" s="36">
        <f ca="1">AZ6/SUM($AZ6:$BJ6)</f>
        <v>1</v>
      </c>
      <c r="EV6" s="36">
        <f ca="1">BA6/SUM($AZ6:$BJ6)</f>
        <v>0</v>
      </c>
      <c r="EW6" s="36">
        <f ca="1">BB6/SUM($AZ6:$BJ6)</f>
        <v>0</v>
      </c>
      <c r="EX6" s="36">
        <f ca="1">BC6/SUM($AZ6:$BJ6)</f>
        <v>0</v>
      </c>
      <c r="EY6" s="36">
        <f ca="1">BD6/SUM($AZ6:$BJ6)</f>
        <v>0</v>
      </c>
      <c r="EZ6" s="36">
        <f ca="1">BE6/SUM($AZ6:$BJ6)</f>
        <v>0</v>
      </c>
      <c r="FA6" s="36">
        <f ca="1">BF6/SUM($AZ6:$BJ6)</f>
        <v>0</v>
      </c>
      <c r="FB6" s="36">
        <f ca="1">BG6/SUM($AZ6:$BJ6)</f>
        <v>0</v>
      </c>
      <c r="FC6" s="36">
        <f ca="1">BH6/SUM($AZ6:$BJ6)</f>
        <v>0</v>
      </c>
      <c r="FD6" s="36">
        <f ca="1">BI6/SUM($AZ6:$BJ6)</f>
        <v>0</v>
      </c>
      <c r="FE6" s="36">
        <f ca="1">BJ6/SUM($AZ6:$BJ6)</f>
        <v>0</v>
      </c>
    </row>
    <row r="7" spans="1:161">
      <c r="A7" s="11">
        <v>1340.7421875</v>
      </c>
      <c r="B7" s="6">
        <v>6.2251597917313377E-2</v>
      </c>
      <c r="C7" s="6">
        <v>1.144098669197783</v>
      </c>
      <c r="AZ7" s="6">
        <v>6.2251597917313377E-2</v>
      </c>
      <c r="BA7" s="6">
        <v>1.0818470712804698</v>
      </c>
      <c r="CV7" s="11">
        <f ca="1">A7</f>
        <v>1340.7421875</v>
      </c>
      <c r="CW7" s="35">
        <f ca="1">AZ7/SUM($AZ7:$BH7)</f>
        <v>5.4411039531199558E-2</v>
      </c>
      <c r="CX7" s="35">
        <f ca="1">BA7/SUM($AZ7:$BH7)</f>
        <v>0.94558896046880059</v>
      </c>
      <c r="CY7" s="35">
        <f ca="1">BB7/SUM($AZ7:$BH7)</f>
        <v>0</v>
      </c>
      <c r="CZ7" s="35">
        <f ca="1">BC7/SUM($AZ7:$BH7)</f>
        <v>0</v>
      </c>
      <c r="DA7" s="35">
        <f ca="1">BD7/SUM($AZ7:$BH7)</f>
        <v>0</v>
      </c>
      <c r="DB7" s="35">
        <f ca="1">BE7/SUM($AZ7:$BH7)</f>
        <v>0</v>
      </c>
      <c r="DC7" s="35">
        <f ca="1">BF7/SUM($AZ7:$BH7)</f>
        <v>0</v>
      </c>
      <c r="DD7" s="35">
        <f ca="1">BG7/SUM($AZ7:$BH7)</f>
        <v>0</v>
      </c>
      <c r="DE7" s="35">
        <f ca="1">BH7/SUM($AZ7:$BH7)</f>
        <v>0</v>
      </c>
      <c r="ET7" s="11">
        <f ca="1">A7</f>
        <v>1340.7421875</v>
      </c>
      <c r="EU7" s="36">
        <f ca="1">AZ7/SUM($AZ7:$BJ7)</f>
        <v>5.4411039531199558E-2</v>
      </c>
      <c r="EV7" s="36">
        <f ca="1">BA7/SUM($AZ7:$BJ7)</f>
        <v>0.94558896046880059</v>
      </c>
      <c r="EW7" s="36">
        <f ca="1">BB7/SUM($AZ7:$BJ7)</f>
        <v>0</v>
      </c>
      <c r="EX7" s="36">
        <f ca="1">BC7/SUM($AZ7:$BJ7)</f>
        <v>0</v>
      </c>
      <c r="EY7" s="36">
        <f ca="1">BD7/SUM($AZ7:$BJ7)</f>
        <v>0</v>
      </c>
      <c r="EZ7" s="36">
        <f ca="1">BE7/SUM($AZ7:$BJ7)</f>
        <v>0</v>
      </c>
      <c r="FA7" s="36">
        <f ca="1">BF7/SUM($AZ7:$BJ7)</f>
        <v>0</v>
      </c>
      <c r="FB7" s="36">
        <f ca="1">BG7/SUM($AZ7:$BJ7)</f>
        <v>0</v>
      </c>
      <c r="FC7" s="36">
        <f ca="1">BH7/SUM($AZ7:$BJ7)</f>
        <v>0</v>
      </c>
      <c r="FD7" s="36">
        <f ca="1">BI7/SUM($AZ7:$BJ7)</f>
        <v>0</v>
      </c>
      <c r="FE7" s="36">
        <f ca="1">BJ7/SUM($AZ7:$BJ7)</f>
        <v>0</v>
      </c>
    </row>
    <row r="8" spans="1:161">
      <c r="A8" s="11">
        <v>1320.7421875</v>
      </c>
      <c r="B8" s="6">
        <v>0.12872461492183784</v>
      </c>
      <c r="C8" s="6">
        <v>3.8258680081726673</v>
      </c>
      <c r="AZ8" s="6">
        <v>0.12872461492183784</v>
      </c>
      <c r="BA8" s="6">
        <v>3.6971433932508293</v>
      </c>
      <c r="CV8" s="11">
        <f ca="1">A8</f>
        <v>1320.7421875</v>
      </c>
      <c r="CW8" s="35">
        <f ca="1">AZ8/SUM($AZ8:$BH8)</f>
        <v>3.3645858834351165E-2</v>
      </c>
      <c r="CX8" s="35">
        <f ca="1">BA8/SUM($AZ8:$BH8)</f>
        <v>0.96635414116564877</v>
      </c>
      <c r="CY8" s="35">
        <f ca="1">BB8/SUM($AZ8:$BH8)</f>
        <v>0</v>
      </c>
      <c r="CZ8" s="35">
        <f ca="1">BC8/SUM($AZ8:$BH8)</f>
        <v>0</v>
      </c>
      <c r="DA8" s="35">
        <f ca="1">BD8/SUM($AZ8:$BH8)</f>
        <v>0</v>
      </c>
      <c r="DB8" s="35">
        <f ca="1">BE8/SUM($AZ8:$BH8)</f>
        <v>0</v>
      </c>
      <c r="DC8" s="35">
        <f ca="1">BF8/SUM($AZ8:$BH8)</f>
        <v>0</v>
      </c>
      <c r="DD8" s="35">
        <f ca="1">BG8/SUM($AZ8:$BH8)</f>
        <v>0</v>
      </c>
      <c r="DE8" s="35">
        <f ca="1">BH8/SUM($AZ8:$BH8)</f>
        <v>0</v>
      </c>
      <c r="ET8" s="11">
        <f ca="1">A8</f>
        <v>1320.7421875</v>
      </c>
      <c r="EU8" s="36">
        <f ca="1">AZ8/SUM($AZ8:$BJ8)</f>
        <v>3.3645858834351165E-2</v>
      </c>
      <c r="EV8" s="36">
        <f ca="1">BA8/SUM($AZ8:$BJ8)</f>
        <v>0.96635414116564877</v>
      </c>
      <c r="EW8" s="36">
        <f ca="1">BB8/SUM($AZ8:$BJ8)</f>
        <v>0</v>
      </c>
      <c r="EX8" s="36">
        <f ca="1">BC8/SUM($AZ8:$BJ8)</f>
        <v>0</v>
      </c>
      <c r="EY8" s="36">
        <f ca="1">BD8/SUM($AZ8:$BJ8)</f>
        <v>0</v>
      </c>
      <c r="EZ8" s="36">
        <f ca="1">BE8/SUM($AZ8:$BJ8)</f>
        <v>0</v>
      </c>
      <c r="FA8" s="36">
        <f ca="1">BF8/SUM($AZ8:$BJ8)</f>
        <v>0</v>
      </c>
      <c r="FB8" s="36">
        <f ca="1">BG8/SUM($AZ8:$BJ8)</f>
        <v>0</v>
      </c>
      <c r="FC8" s="36">
        <f ca="1">BH8/SUM($AZ8:$BJ8)</f>
        <v>0</v>
      </c>
      <c r="FD8" s="36">
        <f ca="1">BI8/SUM($AZ8:$BJ8)</f>
        <v>0</v>
      </c>
      <c r="FE8" s="36">
        <f ca="1">BJ8/SUM($AZ8:$BJ8)</f>
        <v>0</v>
      </c>
    </row>
    <row r="9" spans="1:161">
      <c r="A9" s="11">
        <v>1300.7421875</v>
      </c>
      <c r="B9" s="6">
        <v>0.18989150130074722</v>
      </c>
      <c r="C9" s="6">
        <v>6.2835328672768904</v>
      </c>
      <c r="AZ9" s="6">
        <v>0.18989150130074722</v>
      </c>
      <c r="BA9" s="6">
        <v>6.0936413659761435</v>
      </c>
      <c r="CV9" s="11">
        <f ca="1">A9</f>
        <v>1300.7421875</v>
      </c>
      <c r="CW9" s="35">
        <f ca="1">AZ9/SUM($AZ9:$BH9)</f>
        <v>3.0220499408804866E-2</v>
      </c>
      <c r="CX9" s="35">
        <f ca="1">BA9/SUM($AZ9:$BH9)</f>
        <v>0.96977950059119522</v>
      </c>
      <c r="CY9" s="35">
        <f ca="1">BB9/SUM($AZ9:$BH9)</f>
        <v>0</v>
      </c>
      <c r="CZ9" s="35">
        <f ca="1">BC9/SUM($AZ9:$BH9)</f>
        <v>0</v>
      </c>
      <c r="DA9" s="35">
        <f ca="1">BD9/SUM($AZ9:$BH9)</f>
        <v>0</v>
      </c>
      <c r="DB9" s="35">
        <f ca="1">BE9/SUM($AZ9:$BH9)</f>
        <v>0</v>
      </c>
      <c r="DC9" s="35">
        <f ca="1">BF9/SUM($AZ9:$BH9)</f>
        <v>0</v>
      </c>
      <c r="DD9" s="35">
        <f ca="1">BG9/SUM($AZ9:$BH9)</f>
        <v>0</v>
      </c>
      <c r="DE9" s="35">
        <f ca="1">BH9/SUM($AZ9:$BH9)</f>
        <v>0</v>
      </c>
      <c r="ET9" s="11">
        <f ca="1">A9</f>
        <v>1300.7421875</v>
      </c>
      <c r="EU9" s="36">
        <f ca="1">AZ9/SUM($AZ9:$BJ9)</f>
        <v>3.0220499408804866E-2</v>
      </c>
      <c r="EV9" s="36">
        <f ca="1">BA9/SUM($AZ9:$BJ9)</f>
        <v>0.96977950059119522</v>
      </c>
      <c r="EW9" s="36">
        <f ca="1">BB9/SUM($AZ9:$BJ9)</f>
        <v>0</v>
      </c>
      <c r="EX9" s="36">
        <f ca="1">BC9/SUM($AZ9:$BJ9)</f>
        <v>0</v>
      </c>
      <c r="EY9" s="36">
        <f ca="1">BD9/SUM($AZ9:$BJ9)</f>
        <v>0</v>
      </c>
      <c r="EZ9" s="36">
        <f ca="1">BE9/SUM($AZ9:$BJ9)</f>
        <v>0</v>
      </c>
      <c r="FA9" s="36">
        <f ca="1">BF9/SUM($AZ9:$BJ9)</f>
        <v>0</v>
      </c>
      <c r="FB9" s="36">
        <f ca="1">BG9/SUM($AZ9:$BJ9)</f>
        <v>0</v>
      </c>
      <c r="FC9" s="36">
        <f ca="1">BH9/SUM($AZ9:$BJ9)</f>
        <v>0</v>
      </c>
      <c r="FD9" s="36">
        <f ca="1">BI9/SUM($AZ9:$BJ9)</f>
        <v>0</v>
      </c>
      <c r="FE9" s="36">
        <f ca="1">BJ9/SUM($AZ9:$BJ9)</f>
        <v>0</v>
      </c>
    </row>
    <row r="10" spans="1:161">
      <c r="A10" s="11">
        <v>1280.7421875</v>
      </c>
      <c r="B10" s="6">
        <v>0.24629033860356495</v>
      </c>
      <c r="C10" s="6">
        <v>8.5396482773459681</v>
      </c>
      <c r="AZ10" s="6">
        <v>0.24629033860356495</v>
      </c>
      <c r="BA10" s="6">
        <v>8.2933579387424032</v>
      </c>
      <c r="CV10" s="11">
        <f ca="1">A10</f>
        <v>1280.7421875</v>
      </c>
      <c r="CW10" s="35">
        <f ca="1">AZ10/SUM($AZ10:$BH10)</f>
        <v>2.884080592135457E-2</v>
      </c>
      <c r="CX10" s="35">
        <f ca="1">BA10/SUM($AZ10:$BH10)</f>
        <v>0.97115919407864548</v>
      </c>
      <c r="CY10" s="35">
        <f ca="1">BB10/SUM($AZ10:$BH10)</f>
        <v>0</v>
      </c>
      <c r="CZ10" s="35">
        <f ca="1">BC10/SUM($AZ10:$BH10)</f>
        <v>0</v>
      </c>
      <c r="DA10" s="35">
        <f ca="1">BD10/SUM($AZ10:$BH10)</f>
        <v>0</v>
      </c>
      <c r="DB10" s="35">
        <f ca="1">BE10/SUM($AZ10:$BH10)</f>
        <v>0</v>
      </c>
      <c r="DC10" s="35">
        <f ca="1">BF10/SUM($AZ10:$BH10)</f>
        <v>0</v>
      </c>
      <c r="DD10" s="35">
        <f ca="1">BG10/SUM($AZ10:$BH10)</f>
        <v>0</v>
      </c>
      <c r="DE10" s="35">
        <f ca="1">BH10/SUM($AZ10:$BH10)</f>
        <v>0</v>
      </c>
      <c r="ET10" s="11">
        <f ca="1">A10</f>
        <v>1280.7421875</v>
      </c>
      <c r="EU10" s="36">
        <f ca="1">AZ10/SUM($AZ10:$BJ10)</f>
        <v>2.884080592135457E-2</v>
      </c>
      <c r="EV10" s="36">
        <f ca="1">BA10/SUM($AZ10:$BJ10)</f>
        <v>0.97115919407864548</v>
      </c>
      <c r="EW10" s="36">
        <f ca="1">BB10/SUM($AZ10:$BJ10)</f>
        <v>0</v>
      </c>
      <c r="EX10" s="36">
        <f ca="1">BC10/SUM($AZ10:$BJ10)</f>
        <v>0</v>
      </c>
      <c r="EY10" s="36">
        <f ca="1">BD10/SUM($AZ10:$BJ10)</f>
        <v>0</v>
      </c>
      <c r="EZ10" s="36">
        <f ca="1">BE10/SUM($AZ10:$BJ10)</f>
        <v>0</v>
      </c>
      <c r="FA10" s="36">
        <f ca="1">BF10/SUM($AZ10:$BJ10)</f>
        <v>0</v>
      </c>
      <c r="FB10" s="36">
        <f ca="1">BG10/SUM($AZ10:$BJ10)</f>
        <v>0</v>
      </c>
      <c r="FC10" s="36">
        <f ca="1">BH10/SUM($AZ10:$BJ10)</f>
        <v>0</v>
      </c>
      <c r="FD10" s="36">
        <f ca="1">BI10/SUM($AZ10:$BJ10)</f>
        <v>0</v>
      </c>
      <c r="FE10" s="36">
        <f ca="1">BJ10/SUM($AZ10:$BJ10)</f>
        <v>0</v>
      </c>
    </row>
    <row r="11" spans="1:161">
      <c r="A11" s="11">
        <v>1260.7421875</v>
      </c>
      <c r="B11" s="6">
        <v>0.29842176003555593</v>
      </c>
      <c r="C11" s="6">
        <v>10.614168986479164</v>
      </c>
      <c r="AZ11" s="6">
        <v>0.29842176003555593</v>
      </c>
      <c r="BA11" s="6">
        <v>10.315747226443609</v>
      </c>
      <c r="CV11" s="11">
        <f ca="1">A11</f>
        <v>1260.7421875</v>
      </c>
      <c r="CW11" s="35">
        <f ca="1">AZ11/SUM($AZ11:$BH11)</f>
        <v>2.8115414444192459E-2</v>
      </c>
      <c r="CX11" s="35">
        <f ca="1">BA11/SUM($AZ11:$BH11)</f>
        <v>0.97188458555580759</v>
      </c>
      <c r="CY11" s="35">
        <f ca="1">BB11/SUM($AZ11:$BH11)</f>
        <v>0</v>
      </c>
      <c r="CZ11" s="35">
        <f ca="1">BC11/SUM($AZ11:$BH11)</f>
        <v>0</v>
      </c>
      <c r="DA11" s="35">
        <f ca="1">BD11/SUM($AZ11:$BH11)</f>
        <v>0</v>
      </c>
      <c r="DB11" s="35">
        <f ca="1">BE11/SUM($AZ11:$BH11)</f>
        <v>0</v>
      </c>
      <c r="DC11" s="35">
        <f ca="1">BF11/SUM($AZ11:$BH11)</f>
        <v>0</v>
      </c>
      <c r="DD11" s="35">
        <f ca="1">BG11/SUM($AZ11:$BH11)</f>
        <v>0</v>
      </c>
      <c r="DE11" s="35">
        <f ca="1">BH11/SUM($AZ11:$BH11)</f>
        <v>0</v>
      </c>
      <c r="ET11" s="11">
        <f ca="1">A11</f>
        <v>1260.7421875</v>
      </c>
      <c r="EU11" s="36">
        <f ca="1">AZ11/SUM($AZ11:$BJ11)</f>
        <v>2.8115414444192459E-2</v>
      </c>
      <c r="EV11" s="36">
        <f ca="1">BA11/SUM($AZ11:$BJ11)</f>
        <v>0.97188458555580759</v>
      </c>
      <c r="EW11" s="36">
        <f ca="1">BB11/SUM($AZ11:$BJ11)</f>
        <v>0</v>
      </c>
      <c r="EX11" s="36">
        <f ca="1">BC11/SUM($AZ11:$BJ11)</f>
        <v>0</v>
      </c>
      <c r="EY11" s="36">
        <f ca="1">BD11/SUM($AZ11:$BJ11)</f>
        <v>0</v>
      </c>
      <c r="EZ11" s="36">
        <f ca="1">BE11/SUM($AZ11:$BJ11)</f>
        <v>0</v>
      </c>
      <c r="FA11" s="36">
        <f ca="1">BF11/SUM($AZ11:$BJ11)</f>
        <v>0</v>
      </c>
      <c r="FB11" s="36">
        <f ca="1">BG11/SUM($AZ11:$BJ11)</f>
        <v>0</v>
      </c>
      <c r="FC11" s="36">
        <f ca="1">BH11/SUM($AZ11:$BJ11)</f>
        <v>0</v>
      </c>
      <c r="FD11" s="36">
        <f ca="1">BI11/SUM($AZ11:$BJ11)</f>
        <v>0</v>
      </c>
      <c r="FE11" s="36">
        <f ca="1">BJ11/SUM($AZ11:$BJ11)</f>
        <v>0</v>
      </c>
    </row>
    <row r="12" spans="1:161">
      <c r="A12" s="11">
        <v>1240.7421875</v>
      </c>
      <c r="B12" s="6">
        <v>0.34675846916592196</v>
      </c>
      <c r="C12" s="6">
        <v>12.524848029627583</v>
      </c>
      <c r="AZ12" s="6">
        <v>0.34675846916592196</v>
      </c>
      <c r="BA12" s="6">
        <v>12.178089560461661</v>
      </c>
      <c r="CV12" s="11">
        <f ca="1">A12</f>
        <v>1240.7421875</v>
      </c>
      <c r="CW12" s="35">
        <f ca="1">AZ12/SUM($AZ12:$BH12)</f>
        <v>2.7685642839391209E-2</v>
      </c>
      <c r="CX12" s="35">
        <f ca="1">BA12/SUM($AZ12:$BH12)</f>
        <v>0.97231435716060888</v>
      </c>
      <c r="CY12" s="35">
        <f ca="1">BB12/SUM($AZ12:$BH12)</f>
        <v>0</v>
      </c>
      <c r="CZ12" s="35">
        <f ca="1">BC12/SUM($AZ12:$BH12)</f>
        <v>0</v>
      </c>
      <c r="DA12" s="35">
        <f ca="1">BD12/SUM($AZ12:$BH12)</f>
        <v>0</v>
      </c>
      <c r="DB12" s="35">
        <f ca="1">BE12/SUM($AZ12:$BH12)</f>
        <v>0</v>
      </c>
      <c r="DC12" s="35">
        <f ca="1">BF12/SUM($AZ12:$BH12)</f>
        <v>0</v>
      </c>
      <c r="DD12" s="35">
        <f ca="1">BG12/SUM($AZ12:$BH12)</f>
        <v>0</v>
      </c>
      <c r="DE12" s="35">
        <f ca="1">BH12/SUM($AZ12:$BH12)</f>
        <v>0</v>
      </c>
      <c r="ET12" s="11">
        <f ca="1">A12</f>
        <v>1240.7421875</v>
      </c>
      <c r="EU12" s="36">
        <f ca="1">AZ12/SUM($AZ12:$BJ12)</f>
        <v>2.7685642839391209E-2</v>
      </c>
      <c r="EV12" s="36">
        <f ca="1">BA12/SUM($AZ12:$BJ12)</f>
        <v>0.97231435716060888</v>
      </c>
      <c r="EW12" s="36">
        <f ca="1">BB12/SUM($AZ12:$BJ12)</f>
        <v>0</v>
      </c>
      <c r="EX12" s="36">
        <f ca="1">BC12/SUM($AZ12:$BJ12)</f>
        <v>0</v>
      </c>
      <c r="EY12" s="36">
        <f ca="1">BD12/SUM($AZ12:$BJ12)</f>
        <v>0</v>
      </c>
      <c r="EZ12" s="36">
        <f ca="1">BE12/SUM($AZ12:$BJ12)</f>
        <v>0</v>
      </c>
      <c r="FA12" s="36">
        <f ca="1">BF12/SUM($AZ12:$BJ12)</f>
        <v>0</v>
      </c>
      <c r="FB12" s="36">
        <f ca="1">BG12/SUM($AZ12:$BJ12)</f>
        <v>0</v>
      </c>
      <c r="FC12" s="36">
        <f ca="1">BH12/SUM($AZ12:$BJ12)</f>
        <v>0</v>
      </c>
      <c r="FD12" s="36">
        <f ca="1">BI12/SUM($AZ12:$BJ12)</f>
        <v>0</v>
      </c>
      <c r="FE12" s="36">
        <f ca="1">BJ12/SUM($AZ12:$BJ12)</f>
        <v>0</v>
      </c>
    </row>
    <row r="13" spans="1:161">
      <c r="A13" s="11">
        <v>1220.7421875</v>
      </c>
      <c r="B13" s="6">
        <v>0.39175555732513506</v>
      </c>
      <c r="C13" s="6">
        <v>14.287568181384895</v>
      </c>
      <c r="AZ13" s="6">
        <v>0.39175555732513506</v>
      </c>
      <c r="BA13" s="6">
        <v>13.89581262405976</v>
      </c>
      <c r="CV13" s="11">
        <f ca="1">A13</f>
        <v>1220.7421875</v>
      </c>
      <c r="CW13" s="35">
        <f ca="1">AZ13/SUM($AZ13:$BH13)</f>
        <v>2.7419330732261965E-2</v>
      </c>
      <c r="CX13" s="35">
        <f ca="1">BA13/SUM($AZ13:$BH13)</f>
        <v>0.97258066926773801</v>
      </c>
      <c r="CY13" s="35">
        <f ca="1">BB13/SUM($AZ13:$BH13)</f>
        <v>0</v>
      </c>
      <c r="CZ13" s="35">
        <f ca="1">BC13/SUM($AZ13:$BH13)</f>
        <v>0</v>
      </c>
      <c r="DA13" s="35">
        <f ca="1">BD13/SUM($AZ13:$BH13)</f>
        <v>0</v>
      </c>
      <c r="DB13" s="35">
        <f ca="1">BE13/SUM($AZ13:$BH13)</f>
        <v>0</v>
      </c>
      <c r="DC13" s="35">
        <f ca="1">BF13/SUM($AZ13:$BH13)</f>
        <v>0</v>
      </c>
      <c r="DD13" s="35">
        <f ca="1">BG13/SUM($AZ13:$BH13)</f>
        <v>0</v>
      </c>
      <c r="DE13" s="35">
        <f ca="1">BH13/SUM($AZ13:$BH13)</f>
        <v>0</v>
      </c>
      <c r="ET13" s="11">
        <f ca="1">A13</f>
        <v>1220.7421875</v>
      </c>
      <c r="EU13" s="36">
        <f ca="1">AZ13/SUM($AZ13:$BJ13)</f>
        <v>2.7419330732261965E-2</v>
      </c>
      <c r="EV13" s="36">
        <f ca="1">BA13/SUM($AZ13:$BJ13)</f>
        <v>0.97258066926773801</v>
      </c>
      <c r="EW13" s="36">
        <f ca="1">BB13/SUM($AZ13:$BJ13)</f>
        <v>0</v>
      </c>
      <c r="EX13" s="36">
        <f ca="1">BC13/SUM($AZ13:$BJ13)</f>
        <v>0</v>
      </c>
      <c r="EY13" s="36">
        <f ca="1">BD13/SUM($AZ13:$BJ13)</f>
        <v>0</v>
      </c>
      <c r="EZ13" s="36">
        <f ca="1">BE13/SUM($AZ13:$BJ13)</f>
        <v>0</v>
      </c>
      <c r="FA13" s="36">
        <f ca="1">BF13/SUM($AZ13:$BJ13)</f>
        <v>0</v>
      </c>
      <c r="FB13" s="36">
        <f ca="1">BG13/SUM($AZ13:$BJ13)</f>
        <v>0</v>
      </c>
      <c r="FC13" s="36">
        <f ca="1">BH13/SUM($AZ13:$BJ13)</f>
        <v>0</v>
      </c>
      <c r="FD13" s="36">
        <f ca="1">BI13/SUM($AZ13:$BJ13)</f>
        <v>0</v>
      </c>
      <c r="FE13" s="36">
        <f ca="1">BJ13/SUM($AZ13:$BJ13)</f>
        <v>0</v>
      </c>
    </row>
    <row r="14" spans="1:161">
      <c r="A14" s="11">
        <v>1200.7421875</v>
      </c>
      <c r="B14" s="6">
        <v>0.43386208631259604</v>
      </c>
      <c r="C14" s="6">
        <v>15.916620065867109</v>
      </c>
      <c r="AZ14" s="6">
        <v>0.43386208631259604</v>
      </c>
      <c r="BA14" s="6">
        <v>15.482757979554513</v>
      </c>
      <c r="CV14" s="11">
        <f ca="1">A14</f>
        <v>1200.7421875</v>
      </c>
      <c r="CW14" s="35">
        <f ca="1">AZ14/SUM($AZ14:$BH14)</f>
        <v>2.725843077972346E-2</v>
      </c>
      <c r="CX14" s="35">
        <f ca="1">BA14/SUM($AZ14:$BH14)</f>
        <v>0.97274156922027655</v>
      </c>
      <c r="CY14" s="35">
        <f ca="1">BB14/SUM($AZ14:$BH14)</f>
        <v>0</v>
      </c>
      <c r="CZ14" s="35">
        <f ca="1">BC14/SUM($AZ14:$BH14)</f>
        <v>0</v>
      </c>
      <c r="DA14" s="35">
        <f ca="1">BD14/SUM($AZ14:$BH14)</f>
        <v>0</v>
      </c>
      <c r="DB14" s="35">
        <f ca="1">BE14/SUM($AZ14:$BH14)</f>
        <v>0</v>
      </c>
      <c r="DC14" s="35">
        <f ca="1">BF14/SUM($AZ14:$BH14)</f>
        <v>0</v>
      </c>
      <c r="DD14" s="35">
        <f ca="1">BG14/SUM($AZ14:$BH14)</f>
        <v>0</v>
      </c>
      <c r="DE14" s="35">
        <f ca="1">BH14/SUM($AZ14:$BH14)</f>
        <v>0</v>
      </c>
      <c r="ET14" s="11">
        <f ca="1">A14</f>
        <v>1200.7421875</v>
      </c>
      <c r="EU14" s="36">
        <f ca="1">AZ14/SUM($AZ14:$BJ14)</f>
        <v>2.725843077972346E-2</v>
      </c>
      <c r="EV14" s="36">
        <f ca="1">BA14/SUM($AZ14:$BJ14)</f>
        <v>0.97274156922027655</v>
      </c>
      <c r="EW14" s="36">
        <f ca="1">BB14/SUM($AZ14:$BJ14)</f>
        <v>0</v>
      </c>
      <c r="EX14" s="36">
        <f ca="1">BC14/SUM($AZ14:$BJ14)</f>
        <v>0</v>
      </c>
      <c r="EY14" s="36">
        <f ca="1">BD14/SUM($AZ14:$BJ14)</f>
        <v>0</v>
      </c>
      <c r="EZ14" s="36">
        <f ca="1">BE14/SUM($AZ14:$BJ14)</f>
        <v>0</v>
      </c>
      <c r="FA14" s="36">
        <f ca="1">BF14/SUM($AZ14:$BJ14)</f>
        <v>0</v>
      </c>
      <c r="FB14" s="36">
        <f ca="1">BG14/SUM($AZ14:$BJ14)</f>
        <v>0</v>
      </c>
      <c r="FC14" s="36">
        <f ca="1">BH14/SUM($AZ14:$BJ14)</f>
        <v>0</v>
      </c>
      <c r="FD14" s="36">
        <f ca="1">BI14/SUM($AZ14:$BJ14)</f>
        <v>0</v>
      </c>
      <c r="FE14" s="36">
        <f ca="1">BJ14/SUM($AZ14:$BJ14)</f>
        <v>0</v>
      </c>
    </row>
    <row r="15" spans="1:161">
      <c r="A15" s="11">
        <v>1180.7421875</v>
      </c>
      <c r="B15" s="6">
        <v>0.47352371144864908</v>
      </c>
      <c r="C15" s="6">
        <v>17.424917031504549</v>
      </c>
      <c r="AZ15" s="6">
        <v>0.47352371144864908</v>
      </c>
      <c r="BA15" s="6">
        <v>16.951393320055899</v>
      </c>
      <c r="CV15" s="11">
        <f ca="1">A15</f>
        <v>1180.7421875</v>
      </c>
      <c r="CW15" s="35">
        <f ca="1">AZ15/SUM($AZ15:$BH15)</f>
        <v>2.7175091312774121E-2</v>
      </c>
      <c r="CX15" s="35">
        <f ca="1">BA15/SUM($AZ15:$BH15)</f>
        <v>0.97282490868722582</v>
      </c>
      <c r="CY15" s="35">
        <f ca="1">BB15/SUM($AZ15:$BH15)</f>
        <v>0</v>
      </c>
      <c r="CZ15" s="35">
        <f ca="1">BC15/SUM($AZ15:$BH15)</f>
        <v>0</v>
      </c>
      <c r="DA15" s="35">
        <f ca="1">BD15/SUM($AZ15:$BH15)</f>
        <v>0</v>
      </c>
      <c r="DB15" s="35">
        <f ca="1">BE15/SUM($AZ15:$BH15)</f>
        <v>0</v>
      </c>
      <c r="DC15" s="35">
        <f ca="1">BF15/SUM($AZ15:$BH15)</f>
        <v>0</v>
      </c>
      <c r="DD15" s="35">
        <f ca="1">BG15/SUM($AZ15:$BH15)</f>
        <v>0</v>
      </c>
      <c r="DE15" s="35">
        <f ca="1">BH15/SUM($AZ15:$BH15)</f>
        <v>0</v>
      </c>
      <c r="ET15" s="11">
        <f ca="1">A15</f>
        <v>1180.7421875</v>
      </c>
      <c r="EU15" s="36">
        <f ca="1">AZ15/SUM($AZ15:$BJ15)</f>
        <v>2.7175091312774121E-2</v>
      </c>
      <c r="EV15" s="36">
        <f ca="1">BA15/SUM($AZ15:$BJ15)</f>
        <v>0.97282490868722582</v>
      </c>
      <c r="EW15" s="36">
        <f ca="1">BB15/SUM($AZ15:$BJ15)</f>
        <v>0</v>
      </c>
      <c r="EX15" s="36">
        <f ca="1">BC15/SUM($AZ15:$BJ15)</f>
        <v>0</v>
      </c>
      <c r="EY15" s="36">
        <f ca="1">BD15/SUM($AZ15:$BJ15)</f>
        <v>0</v>
      </c>
      <c r="EZ15" s="36">
        <f ca="1">BE15/SUM($AZ15:$BJ15)</f>
        <v>0</v>
      </c>
      <c r="FA15" s="36">
        <f ca="1">BF15/SUM($AZ15:$BJ15)</f>
        <v>0</v>
      </c>
      <c r="FB15" s="36">
        <f ca="1">BG15/SUM($AZ15:$BJ15)</f>
        <v>0</v>
      </c>
      <c r="FC15" s="36">
        <f ca="1">BH15/SUM($AZ15:$BJ15)</f>
        <v>0</v>
      </c>
      <c r="FD15" s="36">
        <f ca="1">BI15/SUM($AZ15:$BJ15)</f>
        <v>0</v>
      </c>
      <c r="FE15" s="36">
        <f ca="1">BJ15/SUM($AZ15:$BJ15)</f>
        <v>0</v>
      </c>
    </row>
    <row r="16" spans="1:161">
      <c r="A16" s="11">
        <v>1160.7421875</v>
      </c>
      <c r="B16" s="6">
        <v>0.51123619670234</v>
      </c>
      <c r="C16" s="6">
        <v>18.82426480759289</v>
      </c>
      <c r="AZ16" s="6">
        <v>0.51123619670234</v>
      </c>
      <c r="BA16" s="6">
        <v>18.313028610890552</v>
      </c>
      <c r="CV16" s="11">
        <f ca="1">A16</f>
        <v>1160.7421875</v>
      </c>
      <c r="CW16" s="35">
        <f ca="1">AZ16/SUM($AZ16:$BH16)</f>
        <v>2.7158361929552198E-2</v>
      </c>
      <c r="CX16" s="35">
        <f ca="1">BA16/SUM($AZ16:$BH16)</f>
        <v>0.97284163807044788</v>
      </c>
      <c r="CY16" s="35">
        <f ca="1">BB16/SUM($AZ16:$BH16)</f>
        <v>0</v>
      </c>
      <c r="CZ16" s="35">
        <f ca="1">BC16/SUM($AZ16:$BH16)</f>
        <v>0</v>
      </c>
      <c r="DA16" s="35">
        <f ca="1">BD16/SUM($AZ16:$BH16)</f>
        <v>0</v>
      </c>
      <c r="DB16" s="35">
        <f ca="1">BE16/SUM($AZ16:$BH16)</f>
        <v>0</v>
      </c>
      <c r="DC16" s="35">
        <f ca="1">BF16/SUM($AZ16:$BH16)</f>
        <v>0</v>
      </c>
      <c r="DD16" s="35">
        <f ca="1">BG16/SUM($AZ16:$BH16)</f>
        <v>0</v>
      </c>
      <c r="DE16" s="35">
        <f ca="1">BH16/SUM($AZ16:$BH16)</f>
        <v>0</v>
      </c>
      <c r="ET16" s="11">
        <f ca="1">A16</f>
        <v>1160.7421875</v>
      </c>
      <c r="EU16" s="36">
        <f ca="1">AZ16/SUM($AZ16:$BJ16)</f>
        <v>2.7158361929552198E-2</v>
      </c>
      <c r="EV16" s="36">
        <f ca="1">BA16/SUM($AZ16:$BJ16)</f>
        <v>0.97284163807044788</v>
      </c>
      <c r="EW16" s="36">
        <f ca="1">BB16/SUM($AZ16:$BJ16)</f>
        <v>0</v>
      </c>
      <c r="EX16" s="36">
        <f ca="1">BC16/SUM($AZ16:$BJ16)</f>
        <v>0</v>
      </c>
      <c r="EY16" s="36">
        <f ca="1">BD16/SUM($AZ16:$BJ16)</f>
        <v>0</v>
      </c>
      <c r="EZ16" s="36">
        <f ca="1">BE16/SUM($AZ16:$BJ16)</f>
        <v>0</v>
      </c>
      <c r="FA16" s="36">
        <f ca="1">BF16/SUM($AZ16:$BJ16)</f>
        <v>0</v>
      </c>
      <c r="FB16" s="36">
        <f ca="1">BG16/SUM($AZ16:$BJ16)</f>
        <v>0</v>
      </c>
      <c r="FC16" s="36">
        <f ca="1">BH16/SUM($AZ16:$BJ16)</f>
        <v>0</v>
      </c>
      <c r="FD16" s="36">
        <f ca="1">BI16/SUM($AZ16:$BJ16)</f>
        <v>0</v>
      </c>
      <c r="FE16" s="36">
        <f ca="1">BJ16/SUM($AZ16:$BJ16)</f>
        <v>0</v>
      </c>
    </row>
    <row r="17" spans="1:161">
      <c r="A17" s="11">
        <v>1140.7421875</v>
      </c>
      <c r="B17" s="6">
        <v>0.54758781493736497</v>
      </c>
      <c r="C17" s="6">
        <v>20.125565977409579</v>
      </c>
      <c r="AZ17" s="6">
        <v>0.54758781493736497</v>
      </c>
      <c r="BA17" s="6">
        <v>19.577978162472213</v>
      </c>
      <c r="CV17" s="11">
        <f ca="1">A17</f>
        <v>1140.7421875</v>
      </c>
      <c r="CW17" s="35">
        <f ca="1">AZ17/SUM($AZ17:$BH17)</f>
        <v>2.7208567229961032E-2</v>
      </c>
      <c r="CX17" s="35">
        <f ca="1">BA17/SUM($AZ17:$BH17)</f>
        <v>0.97279143277003899</v>
      </c>
      <c r="CY17" s="35">
        <f ca="1">BB17/SUM($AZ17:$BH17)</f>
        <v>0</v>
      </c>
      <c r="CZ17" s="35">
        <f ca="1">BC17/SUM($AZ17:$BH17)</f>
        <v>0</v>
      </c>
      <c r="DA17" s="35">
        <f ca="1">BD17/SUM($AZ17:$BH17)</f>
        <v>0</v>
      </c>
      <c r="DB17" s="35">
        <f ca="1">BE17/SUM($AZ17:$BH17)</f>
        <v>0</v>
      </c>
      <c r="DC17" s="35">
        <f ca="1">BF17/SUM($AZ17:$BH17)</f>
        <v>0</v>
      </c>
      <c r="DD17" s="35">
        <f ca="1">BG17/SUM($AZ17:$BH17)</f>
        <v>0</v>
      </c>
      <c r="DE17" s="35">
        <f ca="1">BH17/SUM($AZ17:$BH17)</f>
        <v>0</v>
      </c>
      <c r="ET17" s="11">
        <f ca="1">A17</f>
        <v>1140.7421875</v>
      </c>
      <c r="EU17" s="36">
        <f ca="1">AZ17/SUM($AZ17:$BJ17)</f>
        <v>2.7208567229961032E-2</v>
      </c>
      <c r="EV17" s="36">
        <f ca="1">BA17/SUM($AZ17:$BJ17)</f>
        <v>0.97279143277003899</v>
      </c>
      <c r="EW17" s="36">
        <f ca="1">BB17/SUM($AZ17:$BJ17)</f>
        <v>0</v>
      </c>
      <c r="EX17" s="36">
        <f ca="1">BC17/SUM($AZ17:$BJ17)</f>
        <v>0</v>
      </c>
      <c r="EY17" s="36">
        <f ca="1">BD17/SUM($AZ17:$BJ17)</f>
        <v>0</v>
      </c>
      <c r="EZ17" s="36">
        <f ca="1">BE17/SUM($AZ17:$BJ17)</f>
        <v>0</v>
      </c>
      <c r="FA17" s="36">
        <f ca="1">BF17/SUM($AZ17:$BJ17)</f>
        <v>0</v>
      </c>
      <c r="FB17" s="36">
        <f ca="1">BG17/SUM($AZ17:$BJ17)</f>
        <v>0</v>
      </c>
      <c r="FC17" s="36">
        <f ca="1">BH17/SUM($AZ17:$BJ17)</f>
        <v>0</v>
      </c>
      <c r="FD17" s="36">
        <f ca="1">BI17/SUM($AZ17:$BJ17)</f>
        <v>0</v>
      </c>
      <c r="FE17" s="36">
        <f ca="1">BJ17/SUM($AZ17:$BJ17)</f>
        <v>0</v>
      </c>
    </row>
    <row r="18" spans="1:161">
      <c r="A18" s="11">
        <v>1120.7421875</v>
      </c>
      <c r="B18" s="6">
        <v>0.58411822983399586</v>
      </c>
      <c r="C18" s="6">
        <v>20.657462773674993</v>
      </c>
      <c r="D18" s="6">
        <v>21.720992213709245</v>
      </c>
      <c r="AZ18" s="6">
        <v>0.58411822983399586</v>
      </c>
      <c r="BA18" s="6">
        <v>20.073344543840996</v>
      </c>
      <c r="BB18" s="6">
        <v>1.0635294400342521</v>
      </c>
      <c r="CV18" s="11">
        <f ca="1">A18</f>
        <v>1120.7421875</v>
      </c>
      <c r="CW18" s="35">
        <f ca="1">AZ18/SUM($AZ18:$BH18)</f>
        <v>2.6891876028818266E-2</v>
      </c>
      <c r="CX18" s="35">
        <f ca="1">BA18/SUM($AZ18:$BH18)</f>
        <v>0.9241449168777689</v>
      </c>
      <c r="CY18" s="35">
        <f ca="1">BB18/SUM($AZ18:$BH18)</f>
        <v>4.8963207093412772E-2</v>
      </c>
      <c r="CZ18" s="35">
        <f ca="1">BC18/SUM($AZ18:$BH18)</f>
        <v>0</v>
      </c>
      <c r="DA18" s="35">
        <f ca="1">BD18/SUM($AZ18:$BH18)</f>
        <v>0</v>
      </c>
      <c r="DB18" s="35">
        <f ca="1">BE18/SUM($AZ18:$BH18)</f>
        <v>0</v>
      </c>
      <c r="DC18" s="35">
        <f ca="1">BF18/SUM($AZ18:$BH18)</f>
        <v>0</v>
      </c>
      <c r="DD18" s="35">
        <f ca="1">BG18/SUM($AZ18:$BH18)</f>
        <v>0</v>
      </c>
      <c r="DE18" s="35">
        <f ca="1">BH18/SUM($AZ18:$BH18)</f>
        <v>0</v>
      </c>
      <c r="ET18" s="11">
        <f ca="1">A18</f>
        <v>1120.7421875</v>
      </c>
      <c r="EU18" s="36">
        <f ca="1">AZ18/SUM($AZ18:$BJ18)</f>
        <v>2.6891876028818266E-2</v>
      </c>
      <c r="EV18" s="36">
        <f ca="1">BA18/SUM($AZ18:$BJ18)</f>
        <v>0.9241449168777689</v>
      </c>
      <c r="EW18" s="36">
        <f ca="1">BB18/SUM($AZ18:$BJ18)</f>
        <v>4.8963207093412772E-2</v>
      </c>
      <c r="EX18" s="36">
        <f ca="1">BC18/SUM($AZ18:$BJ18)</f>
        <v>0</v>
      </c>
      <c r="EY18" s="36">
        <f ca="1">BD18/SUM($AZ18:$BJ18)</f>
        <v>0</v>
      </c>
      <c r="EZ18" s="36">
        <f ca="1">BE18/SUM($AZ18:$BJ18)</f>
        <v>0</v>
      </c>
      <c r="FA18" s="36">
        <f ca="1">BF18/SUM($AZ18:$BJ18)</f>
        <v>0</v>
      </c>
      <c r="FB18" s="36">
        <f ca="1">BG18/SUM($AZ18:$BJ18)</f>
        <v>0</v>
      </c>
      <c r="FC18" s="36">
        <f ca="1">BH18/SUM($AZ18:$BJ18)</f>
        <v>0</v>
      </c>
      <c r="FD18" s="36">
        <f ca="1">BI18/SUM($AZ18:$BJ18)</f>
        <v>0</v>
      </c>
      <c r="FE18" s="36">
        <f ca="1">BJ18/SUM($AZ18:$BJ18)</f>
        <v>0</v>
      </c>
    </row>
    <row r="19" spans="1:161">
      <c r="A19" s="11">
        <v>1100.7421875</v>
      </c>
      <c r="B19" s="6">
        <v>0.6281367175717314</v>
      </c>
      <c r="C19" s="6">
        <v>20.69993528716012</v>
      </c>
      <c r="D19" s="6">
        <v>21.761319168296563</v>
      </c>
      <c r="E19" s="6">
        <v>26.40899069339202</v>
      </c>
      <c r="F19" s="6">
        <v>26.644950439070318</v>
      </c>
      <c r="AZ19" s="6">
        <v>0.6281367175717314</v>
      </c>
      <c r="BA19" s="6">
        <v>20.071798569588388</v>
      </c>
      <c r="BB19" s="6">
        <v>1.0613838811364444</v>
      </c>
      <c r="BC19" s="6">
        <v>4.6476715250954577</v>
      </c>
      <c r="BD19" s="6">
        <v>0.23595974567829725</v>
      </c>
      <c r="CV19" s="11">
        <f ca="1">A19</f>
        <v>1100.7421875</v>
      </c>
      <c r="CW19" s="35">
        <f ca="1">AZ19/SUM($AZ19:$BH19)</f>
        <v>2.3574324861594602E-2</v>
      </c>
      <c r="CX19" s="35">
        <f ca="1">BA19/SUM($AZ19:$BH19)</f>
        <v>0.75330590745466308</v>
      </c>
      <c r="CY19" s="35">
        <f ca="1">BB19/SUM($AZ19:$BH19)</f>
        <v>3.9834334973282752E-2</v>
      </c>
      <c r="CZ19" s="35">
        <f ca="1">BC19/SUM($AZ19:$BH19)</f>
        <v>0.17442973053087135</v>
      </c>
      <c r="DA19" s="35">
        <f ca="1">BD19/SUM($AZ19:$BH19)</f>
        <v>8.8557021795883008E-3</v>
      </c>
      <c r="DB19" s="35">
        <f ca="1">BE19/SUM($AZ19:$BH19)</f>
        <v>0</v>
      </c>
      <c r="DC19" s="35">
        <f ca="1">BF19/SUM($AZ19:$BH19)</f>
        <v>0</v>
      </c>
      <c r="DD19" s="35">
        <f ca="1">BG19/SUM($AZ19:$BH19)</f>
        <v>0</v>
      </c>
      <c r="DE19" s="35">
        <f ca="1">BH19/SUM($AZ19:$BH19)</f>
        <v>0</v>
      </c>
      <c r="ET19" s="11">
        <f ca="1">A19</f>
        <v>1100.7421875</v>
      </c>
      <c r="EU19" s="36">
        <f ca="1">AZ19/SUM($AZ19:$BJ19)</f>
        <v>2.3574324861594602E-2</v>
      </c>
      <c r="EV19" s="36">
        <f ca="1">BA19/SUM($AZ19:$BJ19)</f>
        <v>0.75330590745466308</v>
      </c>
      <c r="EW19" s="36">
        <f ca="1">BB19/SUM($AZ19:$BJ19)</f>
        <v>3.9834334973282752E-2</v>
      </c>
      <c r="EX19" s="36">
        <f ca="1">BC19/SUM($AZ19:$BJ19)</f>
        <v>0.17442973053087135</v>
      </c>
      <c r="EY19" s="36">
        <f ca="1">BD19/SUM($AZ19:$BJ19)</f>
        <v>8.8557021795883008E-3</v>
      </c>
      <c r="EZ19" s="36">
        <f ca="1">BE19/SUM($AZ19:$BJ19)</f>
        <v>0</v>
      </c>
      <c r="FA19" s="36">
        <f ca="1">BF19/SUM($AZ19:$BJ19)</f>
        <v>0</v>
      </c>
      <c r="FB19" s="36">
        <f ca="1">BG19/SUM($AZ19:$BJ19)</f>
        <v>0</v>
      </c>
      <c r="FC19" s="36">
        <f ca="1">BH19/SUM($AZ19:$BJ19)</f>
        <v>0</v>
      </c>
      <c r="FD19" s="36">
        <f ca="1">BI19/SUM($AZ19:$BJ19)</f>
        <v>0</v>
      </c>
      <c r="FE19" s="36">
        <f ca="1">BJ19/SUM($AZ19:$BJ19)</f>
        <v>0</v>
      </c>
    </row>
    <row r="20" spans="1:161">
      <c r="A20" s="11">
        <v>1080.7421875</v>
      </c>
      <c r="B20" s="6">
        <v>0.67923099908969442</v>
      </c>
      <c r="C20" s="6">
        <v>20.751029568678081</v>
      </c>
      <c r="D20" s="6">
        <v>21.812413449814525</v>
      </c>
      <c r="E20" s="6">
        <v>28.373203237683732</v>
      </c>
      <c r="F20" s="6">
        <v>31.222458549556134</v>
      </c>
      <c r="G20" s="6">
        <v>35.788274214496717</v>
      </c>
      <c r="AZ20" s="6">
        <v>0.67923099908969442</v>
      </c>
      <c r="BA20" s="6">
        <v>20.071798569588388</v>
      </c>
      <c r="BB20" s="6">
        <v>1.0613838811364444</v>
      </c>
      <c r="BC20" s="6">
        <v>6.5607897878692096</v>
      </c>
      <c r="BD20" s="6">
        <v>2.8492553118723998</v>
      </c>
      <c r="BE20" s="6">
        <v>4.5658156649405806</v>
      </c>
      <c r="CV20" s="11">
        <f ca="1">A20</f>
        <v>1080.7421875</v>
      </c>
      <c r="CW20" s="35">
        <f ca="1">AZ20/SUM($AZ20:$BH20)</f>
        <v>1.8979149288359903E-2</v>
      </c>
      <c r="CX20" s="35">
        <f ca="1">BA20/SUM($AZ20:$BH20)</f>
        <v>0.56084846252401654</v>
      </c>
      <c r="CY20" s="35">
        <f ca="1">BB20/SUM($AZ20:$BH20)</f>
        <v>2.9657308278545347E-2</v>
      </c>
      <c r="CZ20" s="35">
        <f ca="1">BC20/SUM($AZ20:$BH20)</f>
        <v>0.18332232922289496</v>
      </c>
      <c r="DA20" s="35">
        <f ca="1">BD20/SUM($AZ20:$BH20)</f>
        <v>7.9614213716912199E-2</v>
      </c>
      <c r="DB20" s="35">
        <f ca="1">BE20/SUM($AZ20:$BH20)</f>
        <v>0.1275785369692711</v>
      </c>
      <c r="DC20" s="35">
        <f ca="1">BF20/SUM($AZ20:$BH20)</f>
        <v>0</v>
      </c>
      <c r="DD20" s="35">
        <f ca="1">BG20/SUM($AZ20:$BH20)</f>
        <v>0</v>
      </c>
      <c r="DE20" s="35">
        <f ca="1">BH20/SUM($AZ20:$BH20)</f>
        <v>0</v>
      </c>
      <c r="ET20" s="11">
        <f ca="1">A20</f>
        <v>1080.7421875</v>
      </c>
      <c r="EU20" s="36">
        <f ca="1">AZ20/SUM($AZ20:$BJ20)</f>
        <v>1.8979149288359903E-2</v>
      </c>
      <c r="EV20" s="36">
        <f ca="1">BA20/SUM($AZ20:$BJ20)</f>
        <v>0.56084846252401654</v>
      </c>
      <c r="EW20" s="36">
        <f ca="1">BB20/SUM($AZ20:$BJ20)</f>
        <v>2.9657308278545347E-2</v>
      </c>
      <c r="EX20" s="36">
        <f ca="1">BC20/SUM($AZ20:$BJ20)</f>
        <v>0.18332232922289496</v>
      </c>
      <c r="EY20" s="36">
        <f ca="1">BD20/SUM($AZ20:$BJ20)</f>
        <v>7.9614213716912199E-2</v>
      </c>
      <c r="EZ20" s="36">
        <f ca="1">BE20/SUM($AZ20:$BJ20)</f>
        <v>0.1275785369692711</v>
      </c>
      <c r="FA20" s="36">
        <f ca="1">BF20/SUM($AZ20:$BJ20)</f>
        <v>0</v>
      </c>
      <c r="FB20" s="36">
        <f ca="1">BG20/SUM($AZ20:$BJ20)</f>
        <v>0</v>
      </c>
      <c r="FC20" s="36">
        <f ca="1">BH20/SUM($AZ20:$BJ20)</f>
        <v>0</v>
      </c>
      <c r="FD20" s="36">
        <f ca="1">BI20/SUM($AZ20:$BJ20)</f>
        <v>0</v>
      </c>
      <c r="FE20" s="36">
        <f ca="1">BJ20/SUM($AZ20:$BJ20)</f>
        <v>0</v>
      </c>
    </row>
    <row r="21" spans="1:161">
      <c r="A21" s="11">
        <v>1060.7421875</v>
      </c>
      <c r="B21" s="6">
        <v>0.74749827814526193</v>
      </c>
      <c r="C21" s="6">
        <v>20.81929684773365</v>
      </c>
      <c r="D21" s="6">
        <v>21.880680728870093</v>
      </c>
      <c r="E21" s="6">
        <v>29.74152084653921</v>
      </c>
      <c r="F21" s="6">
        <v>34.656997209210431</v>
      </c>
      <c r="G21" s="6">
        <v>42.951810381467126</v>
      </c>
      <c r="AZ21" s="6">
        <v>0.74749827814526193</v>
      </c>
      <c r="BA21" s="6">
        <v>20.071798569588388</v>
      </c>
      <c r="BB21" s="6">
        <v>1.0613838811364444</v>
      </c>
      <c r="BC21" s="6">
        <v>7.8608401176691185</v>
      </c>
      <c r="BD21" s="6">
        <v>4.9154763626712237</v>
      </c>
      <c r="BE21" s="6">
        <v>8.2948131722566991</v>
      </c>
      <c r="CV21" s="11">
        <f ca="1">A21</f>
        <v>1060.7421875</v>
      </c>
      <c r="CW21" s="35">
        <f ca="1">AZ21/SUM($AZ21:$BH21)</f>
        <v>1.74031844410403E-2</v>
      </c>
      <c r="CX21" s="35">
        <f ca="1">BA21/SUM($AZ21:$BH21)</f>
        <v>0.46730972201928372</v>
      </c>
      <c r="CY21" s="35">
        <f ca="1">BB21/SUM($AZ21:$BH21)</f>
        <v>2.4711039458174062E-2</v>
      </c>
      <c r="CZ21" s="35">
        <f ca="1">BC21/SUM($AZ21:$BH21)</f>
        <v>0.18301533853532093</v>
      </c>
      <c r="DA21" s="35">
        <f ca="1">BD21/SUM($AZ21:$BH21)</f>
        <v>0.11444165726695786</v>
      </c>
      <c r="DB21" s="35">
        <f ca="1">BE21/SUM($AZ21:$BH21)</f>
        <v>0.19311905827922332</v>
      </c>
      <c r="DC21" s="35">
        <f ca="1">BF21/SUM($AZ21:$BH21)</f>
        <v>0</v>
      </c>
      <c r="DD21" s="35">
        <f ca="1">BG21/SUM($AZ21:$BH21)</f>
        <v>0</v>
      </c>
      <c r="DE21" s="35">
        <f ca="1">BH21/SUM($AZ21:$BH21)</f>
        <v>0</v>
      </c>
      <c r="ET21" s="11">
        <f ca="1">A21</f>
        <v>1060.7421875</v>
      </c>
      <c r="EU21" s="36">
        <f ca="1">AZ21/SUM($AZ21:$BJ21)</f>
        <v>1.74031844410403E-2</v>
      </c>
      <c r="EV21" s="36">
        <f ca="1">BA21/SUM($AZ21:$BJ21)</f>
        <v>0.46730972201928372</v>
      </c>
      <c r="EW21" s="36">
        <f ca="1">BB21/SUM($AZ21:$BJ21)</f>
        <v>2.4711039458174062E-2</v>
      </c>
      <c r="EX21" s="36">
        <f ca="1">BC21/SUM($AZ21:$BJ21)</f>
        <v>0.18301533853532093</v>
      </c>
      <c r="EY21" s="36">
        <f ca="1">BD21/SUM($AZ21:$BJ21)</f>
        <v>0.11444165726695786</v>
      </c>
      <c r="EZ21" s="36">
        <f ca="1">BE21/SUM($AZ21:$BJ21)</f>
        <v>0.19311905827922332</v>
      </c>
      <c r="FA21" s="36">
        <f ca="1">BF21/SUM($AZ21:$BJ21)</f>
        <v>0</v>
      </c>
      <c r="FB21" s="36">
        <f ca="1">BG21/SUM($AZ21:$BJ21)</f>
        <v>0</v>
      </c>
      <c r="FC21" s="36">
        <f ca="1">BH21/SUM($AZ21:$BJ21)</f>
        <v>0</v>
      </c>
      <c r="FD21" s="36">
        <f ca="1">BI21/SUM($AZ21:$BJ21)</f>
        <v>0</v>
      </c>
      <c r="FE21" s="36">
        <f ca="1">BJ21/SUM($AZ21:$BJ21)</f>
        <v>0</v>
      </c>
    </row>
    <row r="22" spans="1:161">
      <c r="A22" s="11">
        <v>1040.7421875</v>
      </c>
      <c r="B22" s="6">
        <v>0.87034152581224078</v>
      </c>
      <c r="C22" s="6">
        <v>20.942140095400628</v>
      </c>
      <c r="D22" s="6">
        <v>22.003523976537071</v>
      </c>
      <c r="E22" s="6">
        <v>30.799345756812105</v>
      </c>
      <c r="F22" s="6">
        <v>37.354379378833542</v>
      </c>
      <c r="G22" s="6">
        <v>48.741241503839163</v>
      </c>
      <c r="AZ22" s="6">
        <v>0.87034152581224078</v>
      </c>
      <c r="BA22" s="6">
        <v>20.071798569588388</v>
      </c>
      <c r="BB22" s="6">
        <v>1.0613838811364444</v>
      </c>
      <c r="BC22" s="6">
        <v>8.795821780275034</v>
      </c>
      <c r="BD22" s="6">
        <v>6.5550336220214369</v>
      </c>
      <c r="BE22" s="6">
        <v>11.386862125005624</v>
      </c>
      <c r="CV22" s="11">
        <f ca="1">A22</f>
        <v>1040.7421875</v>
      </c>
      <c r="CW22" s="35">
        <f ca="1">AZ22/SUM($AZ22:$BH22)</f>
        <v>1.7856367604909842E-2</v>
      </c>
      <c r="CX22" s="35">
        <f ca="1">BA22/SUM($AZ22:$BH22)</f>
        <v>0.41180318658906973</v>
      </c>
      <c r="CY22" s="35">
        <f ca="1">BB22/SUM($AZ22:$BH22)</f>
        <v>2.1775889337017466E-2</v>
      </c>
      <c r="CZ22" s="35">
        <f ca="1">BC22/SUM($AZ22:$BH22)</f>
        <v>0.18045953506502743</v>
      </c>
      <c r="DA22" s="35">
        <f ca="1">BD22/SUM($AZ22:$BH22)</f>
        <v>0.13448639016519762</v>
      </c>
      <c r="DB22" s="35">
        <f ca="1">BE22/SUM($AZ22:$BH22)</f>
        <v>0.23361863123877805</v>
      </c>
      <c r="DC22" s="35">
        <f ca="1">BF22/SUM($AZ22:$BH22)</f>
        <v>0</v>
      </c>
      <c r="DD22" s="35">
        <f ca="1">BG22/SUM($AZ22:$BH22)</f>
        <v>0</v>
      </c>
      <c r="DE22" s="35">
        <f ca="1">BH22/SUM($AZ22:$BH22)</f>
        <v>0</v>
      </c>
      <c r="ET22" s="11">
        <f ca="1">A22</f>
        <v>1040.7421875</v>
      </c>
      <c r="EU22" s="36">
        <f ca="1">AZ22/SUM($AZ22:$BJ22)</f>
        <v>1.7856367604909842E-2</v>
      </c>
      <c r="EV22" s="36">
        <f ca="1">BA22/SUM($AZ22:$BJ22)</f>
        <v>0.41180318658906973</v>
      </c>
      <c r="EW22" s="36">
        <f ca="1">BB22/SUM($AZ22:$BJ22)</f>
        <v>2.1775889337017466E-2</v>
      </c>
      <c r="EX22" s="36">
        <f ca="1">BC22/SUM($AZ22:$BJ22)</f>
        <v>0.18045953506502743</v>
      </c>
      <c r="EY22" s="36">
        <f ca="1">BD22/SUM($AZ22:$BJ22)</f>
        <v>0.13448639016519762</v>
      </c>
      <c r="EZ22" s="36">
        <f ca="1">BE22/SUM($AZ22:$BJ22)</f>
        <v>0.23361863123877805</v>
      </c>
      <c r="FA22" s="36">
        <f ca="1">BF22/SUM($AZ22:$BJ22)</f>
        <v>0</v>
      </c>
      <c r="FB22" s="36">
        <f ca="1">BG22/SUM($AZ22:$BJ22)</f>
        <v>0</v>
      </c>
      <c r="FC22" s="36">
        <f ca="1">BH22/SUM($AZ22:$BJ22)</f>
        <v>0</v>
      </c>
      <c r="FD22" s="36">
        <f ca="1">BI22/SUM($AZ22:$BJ22)</f>
        <v>0</v>
      </c>
      <c r="FE22" s="36">
        <f ca="1">BJ22/SUM($AZ22:$BJ22)</f>
        <v>0</v>
      </c>
    </row>
    <row r="23" spans="1:161">
      <c r="A23" s="11">
        <v>1020.7421875000001</v>
      </c>
      <c r="B23" s="6">
        <v>1.1441189254286643</v>
      </c>
      <c r="C23" s="6">
        <v>21.215917495017052</v>
      </c>
      <c r="D23" s="6">
        <v>22.277301376153495</v>
      </c>
      <c r="E23" s="6">
        <v>31.727661838755331</v>
      </c>
      <c r="F23" s="6">
        <v>39.623182878396051</v>
      </c>
      <c r="G23" s="6">
        <v>53.733841151614158</v>
      </c>
      <c r="AZ23" s="6">
        <v>1.1441189254286643</v>
      </c>
      <c r="BA23" s="6">
        <v>20.071798569588388</v>
      </c>
      <c r="BB23" s="6">
        <v>1.0613838811364444</v>
      </c>
      <c r="BC23" s="6">
        <v>9.4503604626018358</v>
      </c>
      <c r="BD23" s="6">
        <v>7.8955210396407223</v>
      </c>
      <c r="BE23" s="6">
        <v>14.110658273218107</v>
      </c>
      <c r="CV23" s="11">
        <f ca="1">A23</f>
        <v>1020.7421875000001</v>
      </c>
      <c r="CW23" s="35">
        <f ca="1">AZ23/SUM($AZ23:$BH23)</f>
        <v>2.1292334605308504E-2</v>
      </c>
      <c r="CX23" s="35">
        <f ca="1">BA23/SUM($AZ23:$BH23)</f>
        <v>0.37354110816225233</v>
      </c>
      <c r="CY23" s="35">
        <f ca="1">BB23/SUM($AZ23:$BH23)</f>
        <v>1.9752615081837687E-2</v>
      </c>
      <c r="CZ23" s="35">
        <f ca="1">BC23/SUM($AZ23:$BH23)</f>
        <v>0.17587353258325453</v>
      </c>
      <c r="DA23" s="35">
        <f ca="1">BD23/SUM($AZ23:$BH23)</f>
        <v>0.14693758849963665</v>
      </c>
      <c r="DB23" s="35">
        <f ca="1">BE23/SUM($AZ23:$BH23)</f>
        <v>0.26260282106771038</v>
      </c>
      <c r="DC23" s="35">
        <f ca="1">BF23/SUM($AZ23:$BH23)</f>
        <v>0</v>
      </c>
      <c r="DD23" s="35">
        <f ca="1">BG23/SUM($AZ23:$BH23)</f>
        <v>0</v>
      </c>
      <c r="DE23" s="35">
        <f ca="1">BH23/SUM($AZ23:$BH23)</f>
        <v>0</v>
      </c>
      <c r="ET23" s="11">
        <f ca="1">A23</f>
        <v>1020.7421875000001</v>
      </c>
      <c r="EU23" s="36">
        <f ca="1">AZ23/SUM($AZ23:$BJ23)</f>
        <v>2.1292334605308504E-2</v>
      </c>
      <c r="EV23" s="36">
        <f ca="1">BA23/SUM($AZ23:$BJ23)</f>
        <v>0.37354110816225233</v>
      </c>
      <c r="EW23" s="36">
        <f ca="1">BB23/SUM($AZ23:$BJ23)</f>
        <v>1.9752615081837687E-2</v>
      </c>
      <c r="EX23" s="36">
        <f ca="1">BC23/SUM($AZ23:$BJ23)</f>
        <v>0.17587353258325453</v>
      </c>
      <c r="EY23" s="36">
        <f ca="1">BD23/SUM($AZ23:$BJ23)</f>
        <v>0.14693758849963665</v>
      </c>
      <c r="EZ23" s="36">
        <f ca="1">BE23/SUM($AZ23:$BJ23)</f>
        <v>0.26260282106771038</v>
      </c>
      <c r="FA23" s="36">
        <f ca="1">BF23/SUM($AZ23:$BJ23)</f>
        <v>0</v>
      </c>
      <c r="FB23" s="36">
        <f ca="1">BG23/SUM($AZ23:$BJ23)</f>
        <v>0</v>
      </c>
      <c r="FC23" s="36">
        <f ca="1">BH23/SUM($AZ23:$BJ23)</f>
        <v>0</v>
      </c>
      <c r="FD23" s="36">
        <f ca="1">BI23/SUM($AZ23:$BJ23)</f>
        <v>0</v>
      </c>
      <c r="FE23" s="36">
        <f ca="1">BJ23/SUM($AZ23:$BJ23)</f>
        <v>0</v>
      </c>
    </row>
    <row r="24" spans="1:161">
      <c r="A24" s="11">
        <v>1000.7421875000001</v>
      </c>
      <c r="B24" s="6">
        <v>1.4860432581466108</v>
      </c>
      <c r="C24" s="6">
        <v>21.557841827735</v>
      </c>
      <c r="D24" s="6">
        <v>22.619225708871443</v>
      </c>
      <c r="E24" s="6">
        <v>32.520241330631691</v>
      </c>
      <c r="F24" s="6">
        <v>41.485147854660518</v>
      </c>
      <c r="G24" s="6">
        <v>58.017145481561641</v>
      </c>
      <c r="AZ24" s="6">
        <v>1.4860432581466108</v>
      </c>
      <c r="BA24" s="6">
        <v>20.071798569588388</v>
      </c>
      <c r="BB24" s="6">
        <v>1.0613838811364444</v>
      </c>
      <c r="BC24" s="6">
        <v>9.9010156217602443</v>
      </c>
      <c r="BD24" s="6">
        <v>8.9649065240288284</v>
      </c>
      <c r="BE24" s="6">
        <v>16.53199762690112</v>
      </c>
      <c r="CV24" s="11">
        <f ca="1">A24</f>
        <v>1000.7421875000001</v>
      </c>
      <c r="CW24" s="35">
        <f ca="1">AZ24/SUM($AZ24:$BH24)</f>
        <v>2.5613863726178812E-2</v>
      </c>
      <c r="CX24" s="35">
        <f ca="1">BA24/SUM($AZ24:$BH24)</f>
        <v>0.34596322178531486</v>
      </c>
      <c r="CY24" s="35">
        <f ca="1">BB24/SUM($AZ24:$BH24)</f>
        <v>1.8294314074341379E-2</v>
      </c>
      <c r="CZ24" s="35">
        <f ca="1">BC24/SUM($AZ24:$BH24)</f>
        <v>0.17065671776124997</v>
      </c>
      <c r="DA24" s="35">
        <f ca="1">BD24/SUM($AZ24:$BH24)</f>
        <v>0.15452167543951217</v>
      </c>
      <c r="DB24" s="35">
        <f ca="1">BE24/SUM($AZ24:$BH24)</f>
        <v>0.2849502072134027</v>
      </c>
      <c r="DC24" s="35">
        <f ca="1">BF24/SUM($AZ24:$BH24)</f>
        <v>0</v>
      </c>
      <c r="DD24" s="35">
        <f ca="1">BG24/SUM($AZ24:$BH24)</f>
        <v>0</v>
      </c>
      <c r="DE24" s="35">
        <f ca="1">BH24/SUM($AZ24:$BH24)</f>
        <v>0</v>
      </c>
      <c r="ET24" s="11">
        <f ca="1">A24</f>
        <v>1000.7421875000001</v>
      </c>
      <c r="EU24" s="36">
        <f ca="1">AZ24/SUM($AZ24:$BJ24)</f>
        <v>2.5613863726178812E-2</v>
      </c>
      <c r="EV24" s="36">
        <f ca="1">BA24/SUM($AZ24:$BJ24)</f>
        <v>0.34596322178531486</v>
      </c>
      <c r="EW24" s="36">
        <f ca="1">BB24/SUM($AZ24:$BJ24)</f>
        <v>1.8294314074341379E-2</v>
      </c>
      <c r="EX24" s="36">
        <f ca="1">BC24/SUM($AZ24:$BJ24)</f>
        <v>0.17065671776124997</v>
      </c>
      <c r="EY24" s="36">
        <f ca="1">BD24/SUM($AZ24:$BJ24)</f>
        <v>0.15452167543951217</v>
      </c>
      <c r="EZ24" s="36">
        <f ca="1">BE24/SUM($AZ24:$BJ24)</f>
        <v>0.2849502072134027</v>
      </c>
      <c r="FA24" s="36">
        <f ca="1">BF24/SUM($AZ24:$BJ24)</f>
        <v>0</v>
      </c>
      <c r="FB24" s="36">
        <f ca="1">BG24/SUM($AZ24:$BJ24)</f>
        <v>0</v>
      </c>
      <c r="FC24" s="36">
        <f ca="1">BH24/SUM($AZ24:$BJ24)</f>
        <v>0</v>
      </c>
      <c r="FD24" s="36">
        <f ca="1">BI24/SUM($AZ24:$BJ24)</f>
        <v>0</v>
      </c>
      <c r="FE24" s="36">
        <f ca="1">BJ24/SUM($AZ24:$BJ24)</f>
        <v>0</v>
      </c>
    </row>
    <row r="25" spans="1:161">
      <c r="A25" s="11">
        <v>980.74218750000011</v>
      </c>
      <c r="B25" s="6">
        <v>1.7545025466894395</v>
      </c>
      <c r="C25" s="6">
        <v>21.826301116277829</v>
      </c>
      <c r="D25" s="6">
        <v>22.887684997414272</v>
      </c>
      <c r="E25" s="6">
        <v>33.122152707153447</v>
      </c>
      <c r="F25" s="6">
        <v>42.918117951289673</v>
      </c>
      <c r="G25" s="6">
        <v>61.531135174392837</v>
      </c>
      <c r="AZ25" s="6">
        <v>1.7545025466894395</v>
      </c>
      <c r="BA25" s="6">
        <v>20.071798569588388</v>
      </c>
      <c r="BB25" s="6">
        <v>1.0613838811364444</v>
      </c>
      <c r="BC25" s="6">
        <v>10.234467709739173</v>
      </c>
      <c r="BD25" s="6">
        <v>9.7959652441362302</v>
      </c>
      <c r="BE25" s="6">
        <v>18.613017223103164</v>
      </c>
      <c r="CV25" s="11">
        <f ca="1">A25</f>
        <v>980.74218750000011</v>
      </c>
      <c r="CW25" s="35">
        <f ca="1">AZ25/SUM($AZ25:$BH25)</f>
        <v>2.8514061080082326E-2</v>
      </c>
      <c r="CX25" s="35">
        <f ca="1">BA25/SUM($AZ25:$BH25)</f>
        <v>0.32620556264240008</v>
      </c>
      <c r="CY25" s="35">
        <f ca="1">BB25/SUM($AZ25:$BH25)</f>
        <v>1.7249541685331302E-2</v>
      </c>
      <c r="CZ25" s="35">
        <f ca="1">BC25/SUM($AZ25:$BH25)</f>
        <v>0.16632990242634771</v>
      </c>
      <c r="DA25" s="35">
        <f ca="1">BD25/SUM($AZ25:$BH25)</f>
        <v>0.15920338892452252</v>
      </c>
      <c r="DB25" s="35">
        <f ca="1">BE25/SUM($AZ25:$BH25)</f>
        <v>0.30249754324131611</v>
      </c>
      <c r="DC25" s="35">
        <f ca="1">BF25/SUM($AZ25:$BH25)</f>
        <v>0</v>
      </c>
      <c r="DD25" s="35">
        <f ca="1">BG25/SUM($AZ25:$BH25)</f>
        <v>0</v>
      </c>
      <c r="DE25" s="35">
        <f ca="1">BH25/SUM($AZ25:$BH25)</f>
        <v>0</v>
      </c>
      <c r="ET25" s="11">
        <f ca="1">A25</f>
        <v>980.74218750000011</v>
      </c>
      <c r="EU25" s="36">
        <f ca="1">AZ25/SUM($AZ25:$BJ25)</f>
        <v>2.8514061080082326E-2</v>
      </c>
      <c r="EV25" s="36">
        <f ca="1">BA25/SUM($AZ25:$BJ25)</f>
        <v>0.32620556264240008</v>
      </c>
      <c r="EW25" s="36">
        <f ca="1">BB25/SUM($AZ25:$BJ25)</f>
        <v>1.7249541685331302E-2</v>
      </c>
      <c r="EX25" s="36">
        <f ca="1">BC25/SUM($AZ25:$BJ25)</f>
        <v>0.16632990242634771</v>
      </c>
      <c r="EY25" s="36">
        <f ca="1">BD25/SUM($AZ25:$BJ25)</f>
        <v>0.15920338892452252</v>
      </c>
      <c r="EZ25" s="36">
        <f ca="1">BE25/SUM($AZ25:$BJ25)</f>
        <v>0.30249754324131611</v>
      </c>
      <c r="FA25" s="36">
        <f ca="1">BF25/SUM($AZ25:$BJ25)</f>
        <v>0</v>
      </c>
      <c r="FB25" s="36">
        <f ca="1">BG25/SUM($AZ25:$BJ25)</f>
        <v>0</v>
      </c>
      <c r="FC25" s="36">
        <f ca="1">BH25/SUM($AZ25:$BJ25)</f>
        <v>0</v>
      </c>
      <c r="FD25" s="36">
        <f ca="1">BI25/SUM($AZ25:$BJ25)</f>
        <v>0</v>
      </c>
      <c r="FE25" s="36">
        <f ca="1">BJ25/SUM($AZ25:$BJ25)</f>
        <v>0</v>
      </c>
    </row>
    <row r="26" spans="1:161">
      <c r="A26" s="11">
        <v>960.74218750000011</v>
      </c>
      <c r="B26" s="6">
        <v>1.9659714586517545</v>
      </c>
      <c r="C26" s="6">
        <v>22.037770028240143</v>
      </c>
      <c r="D26" s="6">
        <v>23.099153909376586</v>
      </c>
      <c r="E26" s="6">
        <v>33.612284981710339</v>
      </c>
      <c r="F26" s="6">
        <v>44.267392352796023</v>
      </c>
      <c r="G26" s="6">
        <v>65.233984064796246</v>
      </c>
      <c r="AZ26" s="6">
        <v>1.9659714586517545</v>
      </c>
      <c r="BA26" s="6">
        <v>20.071798569588388</v>
      </c>
      <c r="BB26" s="6">
        <v>1.0613838811364444</v>
      </c>
      <c r="BC26" s="6">
        <v>10.513131072333753</v>
      </c>
      <c r="BD26" s="6">
        <v>10.655107371085681</v>
      </c>
      <c r="BE26" s="6">
        <v>20.966591712000227</v>
      </c>
      <c r="CV26" s="11">
        <f ca="1">A26</f>
        <v>960.74218750000011</v>
      </c>
      <c r="CW26" s="35">
        <f ca="1">AZ26/SUM($AZ26:$BH26)</f>
        <v>3.0137228115624141E-2</v>
      </c>
      <c r="CX26" s="35">
        <f ca="1">BA26/SUM($AZ26:$BH26)</f>
        <v>0.30768929504062298</v>
      </c>
      <c r="CY26" s="35">
        <f ca="1">BB26/SUM($AZ26:$BH26)</f>
        <v>1.6270413287684266E-2</v>
      </c>
      <c r="CZ26" s="35">
        <f ca="1">BC26/SUM($AZ26:$BH26)</f>
        <v>0.16116034032033316</v>
      </c>
      <c r="DA26" s="35">
        <f ca="1">BD26/SUM($AZ26:$BH26)</f>
        <v>0.16333675650565926</v>
      </c>
      <c r="DB26" s="35">
        <f ca="1">BE26/SUM($AZ26:$BH26)</f>
        <v>0.32140596673007626</v>
      </c>
      <c r="DC26" s="35">
        <f ca="1">BF26/SUM($AZ26:$BH26)</f>
        <v>0</v>
      </c>
      <c r="DD26" s="35">
        <f ca="1">BG26/SUM($AZ26:$BH26)</f>
        <v>0</v>
      </c>
      <c r="DE26" s="35">
        <f ca="1">BH26/SUM($AZ26:$BH26)</f>
        <v>0</v>
      </c>
      <c r="ET26" s="11">
        <f ca="1">A26</f>
        <v>960.74218750000011</v>
      </c>
      <c r="EU26" s="36">
        <f ca="1">AZ26/SUM($AZ26:$BJ26)</f>
        <v>3.0137228115624141E-2</v>
      </c>
      <c r="EV26" s="36">
        <f ca="1">BA26/SUM($AZ26:$BJ26)</f>
        <v>0.30768929504062298</v>
      </c>
      <c r="EW26" s="36">
        <f ca="1">BB26/SUM($AZ26:$BJ26)</f>
        <v>1.6270413287684266E-2</v>
      </c>
      <c r="EX26" s="36">
        <f ca="1">BC26/SUM($AZ26:$BJ26)</f>
        <v>0.16116034032033316</v>
      </c>
      <c r="EY26" s="36">
        <f ca="1">BD26/SUM($AZ26:$BJ26)</f>
        <v>0.16333675650565926</v>
      </c>
      <c r="EZ26" s="36">
        <f ca="1">BE26/SUM($AZ26:$BJ26)</f>
        <v>0.32140596673007626</v>
      </c>
      <c r="FA26" s="36">
        <f ca="1">BF26/SUM($AZ26:$BJ26)</f>
        <v>0</v>
      </c>
      <c r="FB26" s="36">
        <f ca="1">BG26/SUM($AZ26:$BJ26)</f>
        <v>0</v>
      </c>
      <c r="FC26" s="36">
        <f ca="1">BH26/SUM($AZ26:$BJ26)</f>
        <v>0</v>
      </c>
      <c r="FD26" s="36">
        <f ca="1">BI26/SUM($AZ26:$BJ26)</f>
        <v>0</v>
      </c>
      <c r="FE26" s="36">
        <f ca="1">BJ26/SUM($AZ26:$BJ26)</f>
        <v>0</v>
      </c>
    </row>
    <row r="27" spans="1:161">
      <c r="A27" s="11">
        <v>940.74218750000011</v>
      </c>
      <c r="B27" s="6">
        <v>2.1211300221634266</v>
      </c>
      <c r="C27" s="6">
        <v>22.192928591751816</v>
      </c>
      <c r="D27" s="6">
        <v>23.254312472888259</v>
      </c>
      <c r="E27" s="6">
        <v>34.004710260639378</v>
      </c>
      <c r="F27" s="6">
        <v>45.298930030120772</v>
      </c>
      <c r="G27" s="6">
        <v>68.231503496757199</v>
      </c>
      <c r="AZ27" s="6">
        <v>2.1211300221634266</v>
      </c>
      <c r="BA27" s="6">
        <v>20.071798569588388</v>
      </c>
      <c r="BB27" s="6">
        <v>1.0613838811364444</v>
      </c>
      <c r="BC27" s="6">
        <v>10.750397787751119</v>
      </c>
      <c r="BD27" s="6">
        <v>11.294219769481391</v>
      </c>
      <c r="BE27" s="6">
        <v>22.93257346663642</v>
      </c>
      <c r="CV27" s="11">
        <f ca="1">A27</f>
        <v>940.74218750000011</v>
      </c>
      <c r="CW27" s="35">
        <f ca="1">AZ27/SUM($AZ27:$BH27)</f>
        <v>3.1087253152266188E-2</v>
      </c>
      <c r="CX27" s="35">
        <f ca="1">BA27/SUM($AZ27:$BH27)</f>
        <v>0.29417201059540377</v>
      </c>
      <c r="CY27" s="35">
        <f ca="1">BB27/SUM($AZ27:$BH27)</f>
        <v>1.5555627924671018E-2</v>
      </c>
      <c r="CZ27" s="35">
        <f ca="1">BC27/SUM($AZ27:$BH27)</f>
        <v>0.15755768577284901</v>
      </c>
      <c r="DA27" s="35">
        <f ca="1">BD27/SUM($AZ27:$BH27)</f>
        <v>0.16552793344233085</v>
      </c>
      <c r="DB27" s="35">
        <f ca="1">BE27/SUM($AZ27:$BH27)</f>
        <v>0.336099489112479</v>
      </c>
      <c r="DC27" s="35">
        <f ca="1">BF27/SUM($AZ27:$BH27)</f>
        <v>0</v>
      </c>
      <c r="DD27" s="35">
        <f ca="1">BG27/SUM($AZ27:$BH27)</f>
        <v>0</v>
      </c>
      <c r="DE27" s="35">
        <f ca="1">BH27/SUM($AZ27:$BH27)</f>
        <v>0</v>
      </c>
      <c r="ET27" s="11">
        <f ca="1">A27</f>
        <v>940.74218750000011</v>
      </c>
      <c r="EU27" s="36">
        <f ca="1">AZ27/SUM($AZ27:$BJ27)</f>
        <v>3.1087253152266188E-2</v>
      </c>
      <c r="EV27" s="36">
        <f ca="1">BA27/SUM($AZ27:$BJ27)</f>
        <v>0.29417201059540377</v>
      </c>
      <c r="EW27" s="36">
        <f ca="1">BB27/SUM($AZ27:$BJ27)</f>
        <v>1.5555627924671018E-2</v>
      </c>
      <c r="EX27" s="36">
        <f ca="1">BC27/SUM($AZ27:$BJ27)</f>
        <v>0.15755768577284901</v>
      </c>
      <c r="EY27" s="36">
        <f ca="1">BD27/SUM($AZ27:$BJ27)</f>
        <v>0.16552793344233085</v>
      </c>
      <c r="EZ27" s="36">
        <f ca="1">BE27/SUM($AZ27:$BJ27)</f>
        <v>0.336099489112479</v>
      </c>
      <c r="FA27" s="36">
        <f ca="1">BF27/SUM($AZ27:$BJ27)</f>
        <v>0</v>
      </c>
      <c r="FB27" s="36">
        <f ca="1">BG27/SUM($AZ27:$BJ27)</f>
        <v>0</v>
      </c>
      <c r="FC27" s="36">
        <f ca="1">BH27/SUM($AZ27:$BJ27)</f>
        <v>0</v>
      </c>
      <c r="FD27" s="36">
        <f ca="1">BI27/SUM($AZ27:$BJ27)</f>
        <v>0</v>
      </c>
      <c r="FE27" s="36">
        <f ca="1">BJ27/SUM($AZ27:$BJ27)</f>
        <v>0</v>
      </c>
    </row>
    <row r="28" spans="1:161">
      <c r="A28" s="11">
        <v>920.74218750000011</v>
      </c>
      <c r="B28" s="6">
        <v>2.1810074417897582</v>
      </c>
      <c r="C28" s="6">
        <v>22.607094602099988</v>
      </c>
      <c r="D28" s="6">
        <v>23.668478483236431</v>
      </c>
      <c r="E28" s="6">
        <v>34.760980380808405</v>
      </c>
      <c r="F28" s="6">
        <v>46.052858363132835</v>
      </c>
      <c r="G28" s="6">
        <v>70.618617692961749</v>
      </c>
      <c r="H28" s="6">
        <v>70.65792300886568</v>
      </c>
      <c r="AZ28" s="6">
        <v>2.1810074417897582</v>
      </c>
      <c r="BA28" s="6">
        <v>20.426087160310228</v>
      </c>
      <c r="BB28" s="6">
        <v>1.0613838811364444</v>
      </c>
      <c r="BC28" s="6">
        <v>11.092501897571978</v>
      </c>
      <c r="BD28" s="6">
        <v>11.291877982324429</v>
      </c>
      <c r="BE28" s="6">
        <v>24.565759329828914</v>
      </c>
      <c r="BF28" s="6">
        <v>3.9305315903932159E-2</v>
      </c>
      <c r="CV28" s="11">
        <f ca="1">A28</f>
        <v>920.74218750000011</v>
      </c>
      <c r="CW28" s="35">
        <f ca="1">AZ28/SUM($AZ28:$BH28)</f>
        <v>3.0867132076838718E-2</v>
      </c>
      <c r="CX28" s="35">
        <f ca="1">BA28/SUM($AZ28:$BH28)</f>
        <v>0.28908417188752211</v>
      </c>
      <c r="CY28" s="35">
        <f ca="1">BB28/SUM($AZ28:$BH28)</f>
        <v>1.502144184174886E-2</v>
      </c>
      <c r="CZ28" s="35">
        <f ca="1">BC28/SUM($AZ28:$BH28)</f>
        <v>0.15698879085619549</v>
      </c>
      <c r="DA28" s="35">
        <f ca="1">BD28/SUM($AZ28:$BH28)</f>
        <v>0.15981049967896169</v>
      </c>
      <c r="DB28" s="35">
        <f ca="1">BE28/SUM($AZ28:$BH28)</f>
        <v>0.34767168752960043</v>
      </c>
      <c r="DC28" s="35">
        <f ca="1">BF28/SUM($AZ28:$BH28)</f>
        <v>5.5627612913275687E-4</v>
      </c>
      <c r="DD28" s="35">
        <f ca="1">BG28/SUM($AZ28:$BH28)</f>
        <v>0</v>
      </c>
      <c r="DE28" s="35">
        <f ca="1">BH28/SUM($AZ28:$BH28)</f>
        <v>0</v>
      </c>
      <c r="ET28" s="11">
        <f ca="1">A28</f>
        <v>920.74218750000011</v>
      </c>
      <c r="EU28" s="36">
        <f ca="1">AZ28/SUM($AZ28:$BJ28)</f>
        <v>3.0867132076838718E-2</v>
      </c>
      <c r="EV28" s="36">
        <f ca="1">BA28/SUM($AZ28:$BJ28)</f>
        <v>0.28908417188752211</v>
      </c>
      <c r="EW28" s="36">
        <f ca="1">BB28/SUM($AZ28:$BJ28)</f>
        <v>1.502144184174886E-2</v>
      </c>
      <c r="EX28" s="36">
        <f ca="1">BC28/SUM($AZ28:$BJ28)</f>
        <v>0.15698879085619549</v>
      </c>
      <c r="EY28" s="36">
        <f ca="1">BD28/SUM($AZ28:$BJ28)</f>
        <v>0.15981049967896169</v>
      </c>
      <c r="EZ28" s="36">
        <f ca="1">BE28/SUM($AZ28:$BJ28)</f>
        <v>0.34767168752960043</v>
      </c>
      <c r="FA28" s="36">
        <f ca="1">BF28/SUM($AZ28:$BJ28)</f>
        <v>5.5627612913275687E-4</v>
      </c>
      <c r="FB28" s="36">
        <f ca="1">BG28/SUM($AZ28:$BJ28)</f>
        <v>0</v>
      </c>
      <c r="FC28" s="36">
        <f ca="1">BH28/SUM($AZ28:$BJ28)</f>
        <v>0</v>
      </c>
      <c r="FD28" s="36">
        <f ca="1">BI28/SUM($AZ28:$BJ28)</f>
        <v>0</v>
      </c>
      <c r="FE28" s="36">
        <f ca="1">BJ28/SUM($AZ28:$BJ28)</f>
        <v>0</v>
      </c>
    </row>
    <row r="29" spans="1:161">
      <c r="A29" s="11">
        <v>900.74218750000011</v>
      </c>
      <c r="B29" s="6">
        <v>2.1898255026263262</v>
      </c>
      <c r="C29" s="6">
        <v>22.928681227827244</v>
      </c>
      <c r="D29" s="6">
        <v>23.990065108963687</v>
      </c>
      <c r="E29" s="6">
        <v>35.338620378762997</v>
      </c>
      <c r="F29" s="6">
        <v>46.630498361087426</v>
      </c>
      <c r="G29" s="6">
        <v>72.572509357321962</v>
      </c>
      <c r="H29" s="6">
        <v>72.669162312404808</v>
      </c>
      <c r="AZ29" s="6">
        <v>2.1898255026263262</v>
      </c>
      <c r="BA29" s="6">
        <v>20.738855725200917</v>
      </c>
      <c r="BB29" s="6">
        <v>1.0613838811364444</v>
      </c>
      <c r="BC29" s="6">
        <v>11.348555269799306</v>
      </c>
      <c r="BD29" s="6">
        <v>11.291877982324429</v>
      </c>
      <c r="BE29" s="6">
        <v>25.942010996234529</v>
      </c>
      <c r="BF29" s="6">
        <v>9.6652955082850378E-2</v>
      </c>
      <c r="CV29" s="11">
        <f ca="1">A29</f>
        <v>900.74218750000011</v>
      </c>
      <c r="CW29" s="35">
        <f ca="1">AZ29/SUM($AZ29:$BH29)</f>
        <v>3.0134178418243823E-2</v>
      </c>
      <c r="CX29" s="35">
        <f ca="1">BA29/SUM($AZ29:$BH29)</f>
        <v>0.28538729586622391</v>
      </c>
      <c r="CY29" s="35">
        <f ca="1">BB29/SUM($AZ29:$BH29)</f>
        <v>1.4605698584683748E-2</v>
      </c>
      <c r="CZ29" s="35">
        <f ca="1">BC29/SUM($AZ29:$BH29)</f>
        <v>0.15616741556771846</v>
      </c>
      <c r="DA29" s="35">
        <f ca="1">BD29/SUM($AZ29:$BH29)</f>
        <v>0.15538747968196789</v>
      </c>
      <c r="DB29" s="35">
        <f ca="1">BE29/SUM($AZ29:$BH29)</f>
        <v>0.35698789102191375</v>
      </c>
      <c r="DC29" s="35">
        <f ca="1">BF29/SUM($AZ29:$BH29)</f>
        <v>1.330040859248373E-3</v>
      </c>
      <c r="DD29" s="35">
        <f ca="1">BG29/SUM($AZ29:$BH29)</f>
        <v>0</v>
      </c>
      <c r="DE29" s="35">
        <f ca="1">BH29/SUM($AZ29:$BH29)</f>
        <v>0</v>
      </c>
      <c r="ET29" s="11">
        <f ca="1">A29</f>
        <v>900.74218750000011</v>
      </c>
      <c r="EU29" s="36">
        <f ca="1">AZ29/SUM($AZ29:$BJ29)</f>
        <v>3.0134178418243823E-2</v>
      </c>
      <c r="EV29" s="36">
        <f ca="1">BA29/SUM($AZ29:$BJ29)</f>
        <v>0.28538729586622391</v>
      </c>
      <c r="EW29" s="36">
        <f ca="1">BB29/SUM($AZ29:$BJ29)</f>
        <v>1.4605698584683748E-2</v>
      </c>
      <c r="EX29" s="36">
        <f ca="1">BC29/SUM($AZ29:$BJ29)</f>
        <v>0.15616741556771846</v>
      </c>
      <c r="EY29" s="36">
        <f ca="1">BD29/SUM($AZ29:$BJ29)</f>
        <v>0.15538747968196789</v>
      </c>
      <c r="EZ29" s="36">
        <f ca="1">BE29/SUM($AZ29:$BJ29)</f>
        <v>0.35698789102191375</v>
      </c>
      <c r="FA29" s="36">
        <f ca="1">BF29/SUM($AZ29:$BJ29)</f>
        <v>1.330040859248373E-3</v>
      </c>
      <c r="FB29" s="36">
        <f ca="1">BG29/SUM($AZ29:$BJ29)</f>
        <v>0</v>
      </c>
      <c r="FC29" s="36">
        <f ca="1">BH29/SUM($AZ29:$BJ29)</f>
        <v>0</v>
      </c>
      <c r="FD29" s="36">
        <f ca="1">BI29/SUM($AZ29:$BJ29)</f>
        <v>0</v>
      </c>
      <c r="FE29" s="36">
        <f ca="1">BJ29/SUM($AZ29:$BJ29)</f>
        <v>0</v>
      </c>
    </row>
    <row r="30" spans="1:161">
      <c r="A30" s="11">
        <v>880.74218750000011</v>
      </c>
      <c r="B30" s="6">
        <v>2.1929524005578021</v>
      </c>
      <c r="C30" s="6">
        <v>23.170647167399835</v>
      </c>
      <c r="D30" s="6">
        <v>24.232031048536278</v>
      </c>
      <c r="E30" s="6">
        <v>35.799756595343418</v>
      </c>
      <c r="F30" s="6">
        <v>47.091634577667847</v>
      </c>
      <c r="G30" s="6">
        <v>74.16718762296648</v>
      </c>
      <c r="H30" s="6">
        <v>74.308643116197757</v>
      </c>
      <c r="AZ30" s="6">
        <v>2.1929524005578021</v>
      </c>
      <c r="BA30" s="6">
        <v>20.977694766842035</v>
      </c>
      <c r="BB30" s="6">
        <v>1.0613838811364444</v>
      </c>
      <c r="BC30" s="6">
        <v>11.567725546807139</v>
      </c>
      <c r="BD30" s="6">
        <v>11.291877982324429</v>
      </c>
      <c r="BE30" s="6">
        <v>27.07555304529863</v>
      </c>
      <c r="BF30" s="6">
        <v>0.14145549323127765</v>
      </c>
      <c r="CV30" s="11">
        <f ca="1">A30</f>
        <v>880.74218750000011</v>
      </c>
      <c r="CW30" s="35">
        <f ca="1">AZ30/SUM($AZ30:$BH30)</f>
        <v>2.9511404173114063E-2</v>
      </c>
      <c r="CX30" s="35">
        <f ca="1">BA30/SUM($AZ30:$BH30)</f>
        <v>0.28230490945769038</v>
      </c>
      <c r="CY30" s="35">
        <f ca="1">BB30/SUM($AZ30:$BH30)</f>
        <v>1.4283451246401303E-2</v>
      </c>
      <c r="CZ30" s="35">
        <f ca="1">BC30/SUM($AZ30:$BH30)</f>
        <v>0.15567133326224891</v>
      </c>
      <c r="DA30" s="35">
        <f ca="1">BD30/SUM($AZ30:$BH30)</f>
        <v>0.15195914645712366</v>
      </c>
      <c r="DB30" s="35">
        <f ca="1">BE30/SUM($AZ30:$BH30)</f>
        <v>0.3643661344072735</v>
      </c>
      <c r="DC30" s="35">
        <f ca="1">BF30/SUM($AZ30:$BH30)</f>
        <v>1.9036209961482025E-3</v>
      </c>
      <c r="DD30" s="35">
        <f ca="1">BG30/SUM($AZ30:$BH30)</f>
        <v>0</v>
      </c>
      <c r="DE30" s="35">
        <f ca="1">BH30/SUM($AZ30:$BH30)</f>
        <v>0</v>
      </c>
      <c r="ET30" s="11">
        <f ca="1">A30</f>
        <v>880.74218750000011</v>
      </c>
      <c r="EU30" s="36">
        <f ca="1">AZ30/SUM($AZ30:$BJ30)</f>
        <v>2.9511404173114063E-2</v>
      </c>
      <c r="EV30" s="36">
        <f ca="1">BA30/SUM($AZ30:$BJ30)</f>
        <v>0.28230490945769038</v>
      </c>
      <c r="EW30" s="36">
        <f ca="1">BB30/SUM($AZ30:$BJ30)</f>
        <v>1.4283451246401303E-2</v>
      </c>
      <c r="EX30" s="36">
        <f ca="1">BC30/SUM($AZ30:$BJ30)</f>
        <v>0.15567133326224891</v>
      </c>
      <c r="EY30" s="36">
        <f ca="1">BD30/SUM($AZ30:$BJ30)</f>
        <v>0.15195914645712366</v>
      </c>
      <c r="EZ30" s="36">
        <f ca="1">BE30/SUM($AZ30:$BJ30)</f>
        <v>0.3643661344072735</v>
      </c>
      <c r="FA30" s="36">
        <f ca="1">BF30/SUM($AZ30:$BJ30)</f>
        <v>1.9036209961482025E-3</v>
      </c>
      <c r="FB30" s="36">
        <f ca="1">BG30/SUM($AZ30:$BJ30)</f>
        <v>0</v>
      </c>
      <c r="FC30" s="36">
        <f ca="1">BH30/SUM($AZ30:$BJ30)</f>
        <v>0</v>
      </c>
      <c r="FD30" s="36">
        <f ca="1">BI30/SUM($AZ30:$BJ30)</f>
        <v>0</v>
      </c>
      <c r="FE30" s="36">
        <f ca="1">BJ30/SUM($AZ30:$BJ30)</f>
        <v>0</v>
      </c>
    </row>
    <row r="31" spans="1:161">
      <c r="A31" s="11">
        <v>860.74218750000011</v>
      </c>
      <c r="B31" s="6">
        <v>2.1928006941831089</v>
      </c>
      <c r="C31" s="6">
        <v>23.350300597093721</v>
      </c>
      <c r="D31" s="6">
        <v>24.411684478230164</v>
      </c>
      <c r="E31" s="6">
        <v>36.173709979278748</v>
      </c>
      <c r="F31" s="6">
        <v>47.465587961603177</v>
      </c>
      <c r="G31" s="6">
        <v>75.481915869987432</v>
      </c>
      <c r="H31" s="6">
        <v>75.658812355485082</v>
      </c>
      <c r="AZ31" s="6">
        <v>2.1928006941831089</v>
      </c>
      <c r="BA31" s="6">
        <v>21.157499902910612</v>
      </c>
      <c r="BB31" s="6">
        <v>1.0613838811364444</v>
      </c>
      <c r="BC31" s="6">
        <v>11.762025501048583</v>
      </c>
      <c r="BD31" s="6">
        <v>11.291877982324429</v>
      </c>
      <c r="BE31" s="6">
        <v>28.016327908384248</v>
      </c>
      <c r="BF31" s="6">
        <v>0.17689648549764631</v>
      </c>
      <c r="CV31" s="11">
        <f ca="1">A31</f>
        <v>860.74218750000011</v>
      </c>
      <c r="CW31" s="35">
        <f ca="1">AZ31/SUM($AZ31:$BH31)</f>
        <v>2.8982753309425114E-2</v>
      </c>
      <c r="CX31" s="35">
        <f ca="1">BA31/SUM($AZ31:$BH31)</f>
        <v>0.2796435635746104</v>
      </c>
      <c r="CY31" s="35">
        <f ca="1">BB31/SUM($AZ31:$BH31)</f>
        <v>1.4028555935421006E-2</v>
      </c>
      <c r="CZ31" s="35">
        <f ca="1">BC31/SUM($AZ31:$BH31)</f>
        <v>0.15546140806155365</v>
      </c>
      <c r="DA31" s="35">
        <f ca="1">BD31/SUM($AZ31:$BH31)</f>
        <v>0.14924735970304714</v>
      </c>
      <c r="DB31" s="35">
        <f ca="1">BE31/SUM($AZ31:$BH31)</f>
        <v>0.37029827770423801</v>
      </c>
      <c r="DC31" s="35">
        <f ca="1">BF31/SUM($AZ31:$BH31)</f>
        <v>2.3380817117045552E-3</v>
      </c>
      <c r="DD31" s="35">
        <f ca="1">BG31/SUM($AZ31:$BH31)</f>
        <v>0</v>
      </c>
      <c r="DE31" s="35">
        <f ca="1">BH31/SUM($AZ31:$BH31)</f>
        <v>0</v>
      </c>
      <c r="ET31" s="11">
        <f ca="1">A31</f>
        <v>860.74218750000011</v>
      </c>
      <c r="EU31" s="36">
        <f ca="1">AZ31/SUM($AZ31:$BJ31)</f>
        <v>2.8982753309425114E-2</v>
      </c>
      <c r="EV31" s="36">
        <f ca="1">BA31/SUM($AZ31:$BJ31)</f>
        <v>0.2796435635746104</v>
      </c>
      <c r="EW31" s="36">
        <f ca="1">BB31/SUM($AZ31:$BJ31)</f>
        <v>1.4028555935421006E-2</v>
      </c>
      <c r="EX31" s="36">
        <f ca="1">BC31/SUM($AZ31:$BJ31)</f>
        <v>0.15546140806155365</v>
      </c>
      <c r="EY31" s="36">
        <f ca="1">BD31/SUM($AZ31:$BJ31)</f>
        <v>0.14924735970304714</v>
      </c>
      <c r="EZ31" s="36">
        <f ca="1">BE31/SUM($AZ31:$BJ31)</f>
        <v>0.37029827770423801</v>
      </c>
      <c r="FA31" s="36">
        <f ca="1">BF31/SUM($AZ31:$BJ31)</f>
        <v>2.3380817117045552E-3</v>
      </c>
      <c r="FB31" s="36">
        <f ca="1">BG31/SUM($AZ31:$BJ31)</f>
        <v>0</v>
      </c>
      <c r="FC31" s="36">
        <f ca="1">BH31/SUM($AZ31:$BJ31)</f>
        <v>0</v>
      </c>
      <c r="FD31" s="36">
        <f ca="1">BI31/SUM($AZ31:$BJ31)</f>
        <v>0</v>
      </c>
      <c r="FE31" s="36">
        <f ca="1">BJ31/SUM($AZ31:$BJ31)</f>
        <v>0</v>
      </c>
    </row>
    <row r="32" spans="1:161">
      <c r="A32" s="11">
        <v>840.74218750000011</v>
      </c>
      <c r="B32" s="6">
        <v>2.1906100559803527</v>
      </c>
      <c r="C32" s="6">
        <v>23.481228799249749</v>
      </c>
      <c r="D32" s="6">
        <v>24.542612680386192</v>
      </c>
      <c r="E32" s="6">
        <v>36.481434167736062</v>
      </c>
      <c r="F32" s="6">
        <v>47.773312150060491</v>
      </c>
      <c r="G32" s="6">
        <v>76.576151674563874</v>
      </c>
      <c r="H32" s="6">
        <v>76.781426246207658</v>
      </c>
      <c r="AZ32" s="6">
        <v>2.1906100559803527</v>
      </c>
      <c r="BA32" s="6">
        <v>21.290618743269395</v>
      </c>
      <c r="BB32" s="6">
        <v>1.0613838811364444</v>
      </c>
      <c r="BC32" s="6">
        <v>11.938821487349871</v>
      </c>
      <c r="BD32" s="6">
        <v>11.291877982324429</v>
      </c>
      <c r="BE32" s="6">
        <v>28.802839524503391</v>
      </c>
      <c r="BF32" s="6">
        <v>0.20527457164378574</v>
      </c>
      <c r="CV32" s="11">
        <f ca="1">A32</f>
        <v>840.74218750000011</v>
      </c>
      <c r="CW32" s="35">
        <f ca="1">AZ32/SUM($AZ32:$BH32)</f>
        <v>2.853046840984606E-2</v>
      </c>
      <c r="CX32" s="35">
        <f ca="1">BA32/SUM($AZ32:$BH32)</f>
        <v>0.27728865930412394</v>
      </c>
      <c r="CY32" s="35">
        <f ca="1">BB32/SUM($AZ32:$BH32)</f>
        <v>1.3823445760606299E-2</v>
      </c>
      <c r="CZ32" s="35">
        <f ca="1">BC32/SUM($AZ32:$BH32)</f>
        <v>0.15549100962343151</v>
      </c>
      <c r="DA32" s="35">
        <f ca="1">BD32/SUM($AZ32:$BH32)</f>
        <v>0.14706522832899513</v>
      </c>
      <c r="DB32" s="35">
        <f ca="1">BE32/SUM($AZ32:$BH32)</f>
        <v>0.3751276960152326</v>
      </c>
      <c r="DC32" s="35">
        <f ca="1">BF32/SUM($AZ32:$BH32)</f>
        <v>2.6734925577645745E-3</v>
      </c>
      <c r="DD32" s="35">
        <f ca="1">BG32/SUM($AZ32:$BH32)</f>
        <v>0</v>
      </c>
      <c r="DE32" s="35">
        <f ca="1">BH32/SUM($AZ32:$BH32)</f>
        <v>0</v>
      </c>
      <c r="ET32" s="11">
        <f ca="1">A32</f>
        <v>840.74218750000011</v>
      </c>
      <c r="EU32" s="36">
        <f ca="1">AZ32/SUM($AZ32:$BJ32)</f>
        <v>2.853046840984606E-2</v>
      </c>
      <c r="EV32" s="36">
        <f ca="1">BA32/SUM($AZ32:$BJ32)</f>
        <v>0.27728865930412394</v>
      </c>
      <c r="EW32" s="36">
        <f ca="1">BB32/SUM($AZ32:$BJ32)</f>
        <v>1.3823445760606299E-2</v>
      </c>
      <c r="EX32" s="36">
        <f ca="1">BC32/SUM($AZ32:$BJ32)</f>
        <v>0.15549100962343151</v>
      </c>
      <c r="EY32" s="36">
        <f ca="1">BD32/SUM($AZ32:$BJ32)</f>
        <v>0.14706522832899513</v>
      </c>
      <c r="EZ32" s="36">
        <f ca="1">BE32/SUM($AZ32:$BJ32)</f>
        <v>0.3751276960152326</v>
      </c>
      <c r="FA32" s="36">
        <f ca="1">BF32/SUM($AZ32:$BJ32)</f>
        <v>2.6734925577645745E-3</v>
      </c>
      <c r="FB32" s="36">
        <f ca="1">BG32/SUM($AZ32:$BJ32)</f>
        <v>0</v>
      </c>
      <c r="FC32" s="36">
        <f ca="1">BH32/SUM($AZ32:$BJ32)</f>
        <v>0</v>
      </c>
      <c r="FD32" s="36">
        <f ca="1">BI32/SUM($AZ32:$BJ32)</f>
        <v>0</v>
      </c>
      <c r="FE32" s="36">
        <f ca="1">BJ32/SUM($AZ32:$BJ32)</f>
        <v>0</v>
      </c>
    </row>
    <row r="33" spans="1:161">
      <c r="A33" s="11">
        <v>820.74218750000011</v>
      </c>
      <c r="B33" s="6">
        <v>2.1883670305503875</v>
      </c>
      <c r="C33" s="6">
        <v>23.57512063227815</v>
      </c>
      <c r="D33" s="6">
        <v>24.636504513414593</v>
      </c>
      <c r="E33" s="6">
        <v>36.73847381455279</v>
      </c>
      <c r="F33" s="6">
        <v>48.03035179687722</v>
      </c>
      <c r="G33" s="6">
        <v>77.495462533666696</v>
      </c>
      <c r="H33" s="6">
        <v>77.723148657310844</v>
      </c>
      <c r="AZ33" s="6">
        <v>2.1883670305503875</v>
      </c>
      <c r="BA33" s="6">
        <v>21.386753601727762</v>
      </c>
      <c r="BB33" s="6">
        <v>1.0613838811364444</v>
      </c>
      <c r="BC33" s="6">
        <v>12.101969301138201</v>
      </c>
      <c r="BD33" s="6">
        <v>11.291877982324429</v>
      </c>
      <c r="BE33" s="6">
        <v>29.465110736789473</v>
      </c>
      <c r="BF33" s="6">
        <v>0.22768612364414373</v>
      </c>
      <c r="CV33" s="11">
        <f ca="1">A33</f>
        <v>820.74218750000011</v>
      </c>
      <c r="CW33" s="35">
        <f ca="1">AZ33/SUM($AZ33:$BH33)</f>
        <v>2.8155923535716717E-2</v>
      </c>
      <c r="CX33" s="35">
        <f ca="1">BA33/SUM($AZ33:$BH33)</f>
        <v>0.27516581573430721</v>
      </c>
      <c r="CY33" s="35">
        <f ca="1">BB33/SUM($AZ33:$BH33)</f>
        <v>1.3655955779869295E-2</v>
      </c>
      <c r="CZ33" s="35">
        <f ca="1">BC33/SUM($AZ33:$BH33)</f>
        <v>0.15570611214552046</v>
      </c>
      <c r="DA33" s="35">
        <f ca="1">BD33/SUM($AZ33:$BH33)</f>
        <v>0.14528333163793264</v>
      </c>
      <c r="DB33" s="35">
        <f ca="1">BE33/SUM($AZ33:$BH33)</f>
        <v>0.37910341057725416</v>
      </c>
      <c r="DC33" s="35">
        <f ca="1">BF33/SUM($AZ33:$BH33)</f>
        <v>2.9294505893994937E-3</v>
      </c>
      <c r="DD33" s="35">
        <f ca="1">BG33/SUM($AZ33:$BH33)</f>
        <v>0</v>
      </c>
      <c r="DE33" s="35">
        <f ca="1">BH33/SUM($AZ33:$BH33)</f>
        <v>0</v>
      </c>
      <c r="ET33" s="11">
        <f ca="1">A33</f>
        <v>820.74218750000011</v>
      </c>
      <c r="EU33" s="36">
        <f ca="1">AZ33/SUM($AZ33:$BJ33)</f>
        <v>2.8155923535716717E-2</v>
      </c>
      <c r="EV33" s="36">
        <f ca="1">BA33/SUM($AZ33:$BJ33)</f>
        <v>0.27516581573430721</v>
      </c>
      <c r="EW33" s="36">
        <f ca="1">BB33/SUM($AZ33:$BJ33)</f>
        <v>1.3655955779869295E-2</v>
      </c>
      <c r="EX33" s="36">
        <f ca="1">BC33/SUM($AZ33:$BJ33)</f>
        <v>0.15570611214552046</v>
      </c>
      <c r="EY33" s="36">
        <f ca="1">BD33/SUM($AZ33:$BJ33)</f>
        <v>0.14528333163793264</v>
      </c>
      <c r="EZ33" s="36">
        <f ca="1">BE33/SUM($AZ33:$BJ33)</f>
        <v>0.37910341057725416</v>
      </c>
      <c r="FA33" s="36">
        <f ca="1">BF33/SUM($AZ33:$BJ33)</f>
        <v>2.9294505893994937E-3</v>
      </c>
      <c r="FB33" s="36">
        <f ca="1">BG33/SUM($AZ33:$BJ33)</f>
        <v>0</v>
      </c>
      <c r="FC33" s="36">
        <f ca="1">BH33/SUM($AZ33:$BJ33)</f>
        <v>0</v>
      </c>
      <c r="FD33" s="36">
        <f ca="1">BI33/SUM($AZ33:$BJ33)</f>
        <v>0</v>
      </c>
      <c r="FE33" s="36">
        <f ca="1">BJ33/SUM($AZ33:$BJ33)</f>
        <v>0</v>
      </c>
    </row>
    <row r="34" spans="1:161">
      <c r="A34" s="11">
        <v>800.74218750000011</v>
      </c>
      <c r="B34" s="6">
        <v>2.1883670305503875</v>
      </c>
      <c r="C34" s="6">
        <v>23.640463519061559</v>
      </c>
      <c r="D34" s="6">
        <v>24.701847400198002</v>
      </c>
      <c r="E34" s="6">
        <v>36.987235841562736</v>
      </c>
      <c r="F34" s="6">
        <v>48.279113823887165</v>
      </c>
      <c r="G34" s="6">
        <v>78.402893905211798</v>
      </c>
      <c r="H34" s="6">
        <v>78.648897270053197</v>
      </c>
      <c r="I34" s="6">
        <v>78.941451743740089</v>
      </c>
      <c r="AZ34" s="6">
        <v>2.1883670305503875</v>
      </c>
      <c r="BA34" s="6">
        <v>21.45209648851117</v>
      </c>
      <c r="BB34" s="6">
        <v>1.0613838811364444</v>
      </c>
      <c r="BC34" s="6">
        <v>12.285388441364736</v>
      </c>
      <c r="BD34" s="6">
        <v>11.291877982324429</v>
      </c>
      <c r="BE34" s="6">
        <v>30.123780081324629</v>
      </c>
      <c r="BF34" s="6">
        <v>0.24600336484139315</v>
      </c>
      <c r="BG34" s="6">
        <v>0.29255447368688575</v>
      </c>
      <c r="CV34" s="11">
        <f ca="1">A34</f>
        <v>800.74218750000011</v>
      </c>
      <c r="CW34" s="35">
        <f ca="1">AZ34/SUM($AZ34:$BH34)</f>
        <v>2.7721393288462307E-2</v>
      </c>
      <c r="CX34" s="35">
        <f ca="1">BA34/SUM($AZ34:$BH34)</f>
        <v>0.27174692147984575</v>
      </c>
      <c r="CY34" s="35">
        <f ca="1">BB34/SUM($AZ34:$BH34)</f>
        <v>1.3445203472846067E-2</v>
      </c>
      <c r="CZ34" s="35">
        <f ca="1">BC34/SUM($AZ34:$BH34)</f>
        <v>0.15562658362612319</v>
      </c>
      <c r="DA34" s="35">
        <f ca="1">BD34/SUM($AZ34:$BH34)</f>
        <v>0.14304117460342822</v>
      </c>
      <c r="DB34" s="35">
        <f ca="1">BE34/SUM($AZ34:$BH34)</f>
        <v>0.38159647961773629</v>
      </c>
      <c r="DC34" s="35">
        <f ca="1">BF34/SUM($AZ34:$BH34)</f>
        <v>3.1162761693307819E-3</v>
      </c>
      <c r="DD34" s="35">
        <f ca="1">BG34/SUM($AZ34:$BH34)</f>
        <v>3.7059677422271978E-3</v>
      </c>
      <c r="DE34" s="35">
        <f ca="1">BH34/SUM($AZ34:$BH34)</f>
        <v>0</v>
      </c>
      <c r="ET34" s="11">
        <f ca="1">A34</f>
        <v>800.74218750000011</v>
      </c>
      <c r="EU34" s="36">
        <f ca="1">AZ34/SUM($AZ34:$BJ34)</f>
        <v>2.7721393288462307E-2</v>
      </c>
      <c r="EV34" s="36">
        <f ca="1">BA34/SUM($AZ34:$BJ34)</f>
        <v>0.27174692147984575</v>
      </c>
      <c r="EW34" s="36">
        <f ca="1">BB34/SUM($AZ34:$BJ34)</f>
        <v>1.3445203472846067E-2</v>
      </c>
      <c r="EX34" s="36">
        <f ca="1">BC34/SUM($AZ34:$BJ34)</f>
        <v>0.15562658362612319</v>
      </c>
      <c r="EY34" s="36">
        <f ca="1">BD34/SUM($AZ34:$BJ34)</f>
        <v>0.14304117460342822</v>
      </c>
      <c r="EZ34" s="36">
        <f ca="1">BE34/SUM($AZ34:$BJ34)</f>
        <v>0.38159647961773629</v>
      </c>
      <c r="FA34" s="36">
        <f ca="1">BF34/SUM($AZ34:$BJ34)</f>
        <v>3.1162761693307819E-3</v>
      </c>
      <c r="FB34" s="36">
        <f ca="1">BG34/SUM($AZ34:$BJ34)</f>
        <v>3.7059677422271978E-3</v>
      </c>
      <c r="FC34" s="36">
        <f ca="1">BH34/SUM($AZ34:$BJ34)</f>
        <v>0</v>
      </c>
      <c r="FD34" s="36">
        <f ca="1">BI34/SUM($AZ34:$BJ34)</f>
        <v>0</v>
      </c>
      <c r="FE34" s="36">
        <f ca="1">BJ34/SUM($AZ34:$BJ34)</f>
        <v>0</v>
      </c>
    </row>
    <row r="35" spans="1:161">
      <c r="A35" s="11">
        <v>780.74218750000011</v>
      </c>
      <c r="B35" s="6">
        <v>2.1883670305503875</v>
      </c>
      <c r="C35" s="6">
        <v>23.663062546387227</v>
      </c>
      <c r="D35" s="6">
        <v>24.72444642752367</v>
      </c>
      <c r="E35" s="6">
        <v>37.309938843160367</v>
      </c>
      <c r="F35" s="6">
        <v>48.601816825484796</v>
      </c>
      <c r="G35" s="6">
        <v>79.594371041520048</v>
      </c>
      <c r="H35" s="6">
        <v>79.857830580167985</v>
      </c>
      <c r="I35" s="6">
        <v>81.555616274555902</v>
      </c>
      <c r="AZ35" s="6">
        <v>2.1883670305503875</v>
      </c>
      <c r="BA35" s="6">
        <v>21.474695515836839</v>
      </c>
      <c r="BB35" s="6">
        <v>1.0613838811364444</v>
      </c>
      <c r="BC35" s="6">
        <v>12.585492415636695</v>
      </c>
      <c r="BD35" s="6">
        <v>11.291877982324429</v>
      </c>
      <c r="BE35" s="6">
        <v>30.992554216035249</v>
      </c>
      <c r="BF35" s="6">
        <v>0.26345953864793209</v>
      </c>
      <c r="BG35" s="6">
        <v>1.697785694387923</v>
      </c>
      <c r="CV35" s="11">
        <f ca="1">A35</f>
        <v>780.74218750000011</v>
      </c>
      <c r="CW35" s="35">
        <f ca="1">AZ35/SUM($AZ35:$BH35)</f>
        <v>2.6832818271929661E-2</v>
      </c>
      <c r="CX35" s="35">
        <f ca="1">BA35/SUM($AZ35:$BH35)</f>
        <v>0.26331350919527796</v>
      </c>
      <c r="CY35" s="35">
        <f ca="1">BB35/SUM($AZ35:$BH35)</f>
        <v>1.3014234084913413E-2</v>
      </c>
      <c r="CZ35" s="35">
        <f ca="1">BC35/SUM($AZ35:$BH35)</f>
        <v>0.15431791200335979</v>
      </c>
      <c r="DA35" s="35">
        <f ca="1">BD35/SUM($AZ35:$BH35)</f>
        <v>0.13845616645591238</v>
      </c>
      <c r="DB35" s="35">
        <f ca="1">BE35/SUM($AZ35:$BH35)</f>
        <v>0.3800174118199196</v>
      </c>
      <c r="DC35" s="35">
        <f ca="1">BF35/SUM($AZ35:$BH35)</f>
        <v>3.2304279053081892E-3</v>
      </c>
      <c r="DD35" s="35">
        <f ca="1">BG35/SUM($AZ35:$BH35)</f>
        <v>2.0817520263378918E-2</v>
      </c>
      <c r="DE35" s="35">
        <f ca="1">BH35/SUM($AZ35:$BH35)</f>
        <v>0</v>
      </c>
      <c r="ET35" s="11">
        <f ca="1">A35</f>
        <v>780.74218750000011</v>
      </c>
      <c r="EU35" s="36">
        <f ca="1">AZ35/SUM($AZ35:$BJ35)</f>
        <v>2.6832818271929661E-2</v>
      </c>
      <c r="EV35" s="36">
        <f ca="1">BA35/SUM($AZ35:$BJ35)</f>
        <v>0.26331350919527796</v>
      </c>
      <c r="EW35" s="36">
        <f ca="1">BB35/SUM($AZ35:$BJ35)</f>
        <v>1.3014234084913413E-2</v>
      </c>
      <c r="EX35" s="36">
        <f ca="1">BC35/SUM($AZ35:$BJ35)</f>
        <v>0.15431791200335979</v>
      </c>
      <c r="EY35" s="36">
        <f ca="1">BD35/SUM($AZ35:$BJ35)</f>
        <v>0.13845616645591238</v>
      </c>
      <c r="EZ35" s="36">
        <f ca="1">BE35/SUM($AZ35:$BJ35)</f>
        <v>0.3800174118199196</v>
      </c>
      <c r="FA35" s="36">
        <f ca="1">BF35/SUM($AZ35:$BJ35)</f>
        <v>3.2304279053081892E-3</v>
      </c>
      <c r="FB35" s="36">
        <f ca="1">BG35/SUM($AZ35:$BJ35)</f>
        <v>2.0817520263378918E-2</v>
      </c>
      <c r="FC35" s="36">
        <f ca="1">BH35/SUM($AZ35:$BJ35)</f>
        <v>0</v>
      </c>
      <c r="FD35" s="36">
        <f ca="1">BI35/SUM($AZ35:$BJ35)</f>
        <v>0</v>
      </c>
      <c r="FE35" s="36">
        <f ca="1">BJ35/SUM($AZ35:$BJ35)</f>
        <v>0</v>
      </c>
    </row>
    <row r="36" spans="1:161">
      <c r="A36" s="11">
        <v>760.74218750000011</v>
      </c>
      <c r="B36" s="6">
        <v>2.1883670305503875</v>
      </c>
      <c r="C36" s="6">
        <v>23.666911896247264</v>
      </c>
      <c r="D36" s="6">
        <v>24.728295777383707</v>
      </c>
      <c r="E36" s="6">
        <v>37.52832288314189</v>
      </c>
      <c r="F36" s="6">
        <v>48.820200865466319</v>
      </c>
      <c r="G36" s="6">
        <v>80.372510984722908</v>
      </c>
      <c r="H36" s="6">
        <v>80.646871024514567</v>
      </c>
      <c r="I36" s="6">
        <v>83.306810820273938</v>
      </c>
      <c r="AZ36" s="6">
        <v>2.1883670305503875</v>
      </c>
      <c r="BA36" s="6">
        <v>21.478544865696875</v>
      </c>
      <c r="BB36" s="6">
        <v>1.0613838811364444</v>
      </c>
      <c r="BC36" s="6">
        <v>12.800027105758184</v>
      </c>
      <c r="BD36" s="6">
        <v>11.291877982324429</v>
      </c>
      <c r="BE36" s="6">
        <v>31.552310119256585</v>
      </c>
      <c r="BF36" s="6">
        <v>0.27436003979166051</v>
      </c>
      <c r="BG36" s="6">
        <v>2.6599397957593691</v>
      </c>
      <c r="CV36" s="11">
        <f ca="1">A36</f>
        <v>760.74218750000011</v>
      </c>
      <c r="CW36" s="35">
        <f ca="1">AZ36/SUM($AZ36:$BH36)</f>
        <v>2.6268764930535742E-2</v>
      </c>
      <c r="CX36" s="35">
        <f ca="1">BA36/SUM($AZ36:$BH36)</f>
        <v>0.25782459626301951</v>
      </c>
      <c r="CY36" s="35">
        <f ca="1">BB36/SUM($AZ36:$BH36)</f>
        <v>1.2740661545984197E-2</v>
      </c>
      <c r="CZ36" s="35">
        <f ca="1">BC36/SUM($AZ36:$BH36)</f>
        <v>0.15364922723272836</v>
      </c>
      <c r="DA36" s="35">
        <f ca="1">BD36/SUM($AZ36:$BH36)</f>
        <v>0.13554567593141359</v>
      </c>
      <c r="DB36" s="35">
        <f ca="1">BE36/SUM($AZ36:$BH36)</f>
        <v>0.37874826570095838</v>
      </c>
      <c r="DC36" s="35">
        <f ca="1">BF36/SUM($AZ36:$BH36)</f>
        <v>3.2933686584589667E-3</v>
      </c>
      <c r="DD36" s="35">
        <f ca="1">BG36/SUM($AZ36:$BH36)</f>
        <v>3.1929439736901245E-2</v>
      </c>
      <c r="DE36" s="35">
        <f ca="1">BH36/SUM($AZ36:$BH36)</f>
        <v>0</v>
      </c>
      <c r="ET36" s="11">
        <f ca="1">A36</f>
        <v>760.74218750000011</v>
      </c>
      <c r="EU36" s="36">
        <f ca="1">AZ36/SUM($AZ36:$BJ36)</f>
        <v>2.6268764930535742E-2</v>
      </c>
      <c r="EV36" s="36">
        <f ca="1">BA36/SUM($AZ36:$BJ36)</f>
        <v>0.25782459626301951</v>
      </c>
      <c r="EW36" s="36">
        <f ca="1">BB36/SUM($AZ36:$BJ36)</f>
        <v>1.2740661545984197E-2</v>
      </c>
      <c r="EX36" s="36">
        <f ca="1">BC36/SUM($AZ36:$BJ36)</f>
        <v>0.15364922723272836</v>
      </c>
      <c r="EY36" s="36">
        <f ca="1">BD36/SUM($AZ36:$BJ36)</f>
        <v>0.13554567593141359</v>
      </c>
      <c r="EZ36" s="36">
        <f ca="1">BE36/SUM($AZ36:$BJ36)</f>
        <v>0.37874826570095838</v>
      </c>
      <c r="FA36" s="36">
        <f ca="1">BF36/SUM($AZ36:$BJ36)</f>
        <v>3.2933686584589667E-3</v>
      </c>
      <c r="FB36" s="36">
        <f ca="1">BG36/SUM($AZ36:$BJ36)</f>
        <v>3.1929439736901245E-2</v>
      </c>
      <c r="FC36" s="36">
        <f ca="1">BH36/SUM($AZ36:$BJ36)</f>
        <v>0</v>
      </c>
      <c r="FD36" s="36">
        <f ca="1">BI36/SUM($AZ36:$BJ36)</f>
        <v>0</v>
      </c>
      <c r="FE36" s="36">
        <f ca="1">BJ36/SUM($AZ36:$BJ36)</f>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C1:FD37"/>
  <sheetViews>
    <sheetView workbookViewId="0"/>
  </sheetViews>
  <sheetFormatPr baseColWidth="10" defaultColWidth="10.83203125" defaultRowHeight="13" x14ac:dyDescent="0"/>
  <cols>
    <col min="1" max="2" width="1" style="8" customWidth="1"/>
    <col min="3" max="5" width="10.83203125" style="8"/>
    <col min="6" max="7" width="1" style="8" customWidth="1"/>
    <col min="8" max="10" width="10.83203125" style="8"/>
    <col min="11" max="12" width="1" style="8" customWidth="1"/>
    <col min="13" max="15" width="10.83203125" style="8"/>
    <col min="16" max="17" width="1" style="8" customWidth="1"/>
    <col min="18" max="20" width="10.83203125" style="8"/>
    <col min="21" max="22" width="1" style="8" customWidth="1"/>
    <col min="23" max="25" width="10.83203125" style="8"/>
    <col min="26" max="27" width="1" style="8" customWidth="1"/>
    <col min="28" max="30" width="10.83203125" style="8"/>
    <col min="31" max="32" width="1" style="8" customWidth="1"/>
    <col min="33" max="35" width="10.83203125" style="8"/>
    <col min="36" max="37" width="1" style="8" customWidth="1"/>
    <col min="38" max="40" width="10.83203125" style="8"/>
    <col min="41" max="42" width="1" style="8" customWidth="1"/>
    <col min="43" max="45" width="10.83203125" style="8"/>
    <col min="46" max="47" width="1" style="8" customWidth="1"/>
    <col min="48" max="50" width="10.83203125" style="8"/>
    <col min="51" max="52" width="1" style="8" customWidth="1"/>
    <col min="53" max="55" width="10.83203125" style="8"/>
    <col min="56" max="57" width="1" style="8" customWidth="1"/>
    <col min="58" max="60" width="10.83203125" style="8"/>
    <col min="61" max="62" width="1" style="8" customWidth="1"/>
    <col min="63" max="65" width="10.83203125" style="8"/>
    <col min="66" max="67" width="1" style="8" customWidth="1"/>
    <col min="68" max="70" width="10.83203125" style="8"/>
    <col min="71" max="72" width="1" style="8" customWidth="1"/>
    <col min="73" max="75" width="10.83203125" style="8"/>
    <col min="76" max="77" width="1" style="8" customWidth="1"/>
    <col min="78" max="80" width="10.83203125" style="8"/>
    <col min="81" max="82" width="1" style="8" customWidth="1"/>
    <col min="83" max="85" width="10.83203125" style="8"/>
    <col min="86" max="87" width="1" style="8" customWidth="1"/>
    <col min="88" max="90" width="10.83203125" style="8"/>
    <col min="91" max="92" width="1" style="8" customWidth="1"/>
    <col min="93" max="95" width="10.83203125" style="8"/>
    <col min="96" max="97" width="1" style="8" customWidth="1"/>
    <col min="98" max="100" width="10.83203125" style="8"/>
    <col min="101" max="102" width="1" style="8" customWidth="1"/>
    <col min="103" max="105" width="10.83203125" style="8"/>
    <col min="106" max="107" width="1" style="8" customWidth="1"/>
    <col min="108" max="110" width="10.83203125" style="8"/>
    <col min="111" max="112" width="1" style="8" customWidth="1"/>
    <col min="113" max="115" width="10.83203125" style="8"/>
    <col min="116" max="117" width="1" style="8" customWidth="1"/>
    <col min="118" max="120" width="10.83203125" style="8"/>
    <col min="121" max="122" width="1" style="8" customWidth="1"/>
    <col min="123" max="125" width="10.83203125" style="8"/>
    <col min="126" max="127" width="1" style="8" customWidth="1"/>
    <col min="128" max="130" width="10.83203125" style="8"/>
    <col min="131" max="132" width="1" style="8" customWidth="1"/>
    <col min="133" max="135" width="10.83203125" style="8"/>
    <col min="136" max="137" width="1" style="8" customWidth="1"/>
    <col min="138" max="140" width="10.83203125" style="8"/>
    <col min="141" max="142" width="1" style="8" customWidth="1"/>
    <col min="143" max="145" width="10.83203125" style="8"/>
    <col min="146" max="147" width="1" style="8" customWidth="1"/>
    <col min="148" max="150" width="10.83203125" style="8"/>
    <col min="151" max="152" width="1" style="8" customWidth="1"/>
    <col min="153" max="155" width="10.83203125" style="8"/>
    <col min="156" max="157" width="1" style="8" customWidth="1"/>
    <col min="158" max="16384" width="10.83203125" style="8"/>
  </cols>
  <sheetData>
    <row r="1" spans="3:160">
      <c r="C1" s="8" t="s">
        <v>1183</v>
      </c>
      <c r="D1" s="8" t="s">
        <v>1184</v>
      </c>
      <c r="H1" s="8" t="s">
        <v>1183</v>
      </c>
      <c r="I1" s="8" t="s">
        <v>1184</v>
      </c>
      <c r="M1" s="8" t="s">
        <v>1183</v>
      </c>
      <c r="N1" s="8" t="s">
        <v>1184</v>
      </c>
      <c r="R1" s="8" t="s">
        <v>1183</v>
      </c>
      <c r="S1" s="8" t="s">
        <v>1184</v>
      </c>
      <c r="W1" s="8" t="s">
        <v>1183</v>
      </c>
      <c r="X1" s="8" t="s">
        <v>1184</v>
      </c>
      <c r="AB1" s="8" t="s">
        <v>1183</v>
      </c>
      <c r="AC1" s="8" t="s">
        <v>1184</v>
      </c>
      <c r="AG1" s="8" t="s">
        <v>1183</v>
      </c>
      <c r="AH1" s="8" t="s">
        <v>1184</v>
      </c>
      <c r="AL1" s="8" t="s">
        <v>1183</v>
      </c>
      <c r="AM1" s="8" t="s">
        <v>1184</v>
      </c>
      <c r="AQ1" s="8" t="s">
        <v>1183</v>
      </c>
      <c r="AR1" s="8" t="s">
        <v>1184</v>
      </c>
      <c r="AV1" s="8" t="s">
        <v>1183</v>
      </c>
      <c r="AW1" s="8" t="s">
        <v>1184</v>
      </c>
      <c r="BA1" s="8" t="s">
        <v>1183</v>
      </c>
      <c r="BB1" s="8" t="s">
        <v>1184</v>
      </c>
      <c r="BF1" s="8" t="s">
        <v>1183</v>
      </c>
      <c r="BG1" s="8" t="s">
        <v>1184</v>
      </c>
      <c r="BK1" s="8" t="s">
        <v>1183</v>
      </c>
      <c r="BL1" s="8" t="s">
        <v>1184</v>
      </c>
      <c r="BP1" s="8" t="s">
        <v>1183</v>
      </c>
      <c r="BQ1" s="8" t="s">
        <v>1184</v>
      </c>
      <c r="BU1" s="8" t="s">
        <v>1183</v>
      </c>
      <c r="BV1" s="8" t="s">
        <v>1184</v>
      </c>
      <c r="BZ1" s="8" t="s">
        <v>1183</v>
      </c>
      <c r="CA1" s="8" t="s">
        <v>1184</v>
      </c>
      <c r="CE1" s="8" t="s">
        <v>1183</v>
      </c>
      <c r="CF1" s="8" t="s">
        <v>1184</v>
      </c>
      <c r="CJ1" s="8" t="s">
        <v>1183</v>
      </c>
      <c r="CK1" s="8" t="s">
        <v>1184</v>
      </c>
      <c r="CO1" s="8" t="s">
        <v>1183</v>
      </c>
      <c r="CP1" s="8" t="s">
        <v>1184</v>
      </c>
      <c r="CT1" s="8" t="s">
        <v>1183</v>
      </c>
      <c r="CU1" s="8" t="s">
        <v>1184</v>
      </c>
      <c r="CY1" s="8" t="s">
        <v>1183</v>
      </c>
      <c r="CZ1" s="8" t="s">
        <v>1184</v>
      </c>
      <c r="DD1" s="8" t="s">
        <v>1183</v>
      </c>
      <c r="DE1" s="8" t="s">
        <v>1184</v>
      </c>
      <c r="DI1" s="8" t="s">
        <v>1183</v>
      </c>
      <c r="DJ1" s="8" t="s">
        <v>1184</v>
      </c>
      <c r="DN1" s="8" t="s">
        <v>1183</v>
      </c>
      <c r="DO1" s="8" t="s">
        <v>1184</v>
      </c>
      <c r="DS1" s="8" t="s">
        <v>1183</v>
      </c>
      <c r="DT1" s="8" t="s">
        <v>1184</v>
      </c>
      <c r="DX1" s="8" t="s">
        <v>1183</v>
      </c>
      <c r="DY1" s="8" t="s">
        <v>1184</v>
      </c>
      <c r="EC1" s="8" t="s">
        <v>1183</v>
      </c>
      <c r="ED1" s="8" t="s">
        <v>1184</v>
      </c>
      <c r="EH1" s="8" t="s">
        <v>1183</v>
      </c>
      <c r="EI1" s="8" t="s">
        <v>1184</v>
      </c>
      <c r="EM1" s="8" t="s">
        <v>1183</v>
      </c>
      <c r="EN1" s="8" t="s">
        <v>1184</v>
      </c>
      <c r="ER1" s="8" t="s">
        <v>1183</v>
      </c>
      <c r="ES1" s="8" t="s">
        <v>1184</v>
      </c>
      <c r="EW1" s="8" t="s">
        <v>1183</v>
      </c>
      <c r="EX1" s="8" t="s">
        <v>1184</v>
      </c>
      <c r="FB1" s="8" t="s">
        <v>1183</v>
      </c>
      <c r="FC1" s="8" t="s">
        <v>1184</v>
      </c>
    </row>
    <row r="2" spans="3:160" s="9" customFormat="1">
      <c r="D2" s="9" t="s">
        <v>1185</v>
      </c>
      <c r="I2" s="9" t="s">
        <v>1186</v>
      </c>
      <c r="N2" s="9" t="s">
        <v>1186</v>
      </c>
      <c r="S2" s="9" t="s">
        <v>1186</v>
      </c>
      <c r="X2" s="9" t="s">
        <v>1186</v>
      </c>
      <c r="AC2" s="9" t="s">
        <v>1186</v>
      </c>
      <c r="AH2" s="9" t="s">
        <v>1186</v>
      </c>
      <c r="AM2" s="9" t="s">
        <v>1186</v>
      </c>
      <c r="AR2" s="9" t="s">
        <v>1186</v>
      </c>
      <c r="AW2" s="9" t="s">
        <v>1186</v>
      </c>
      <c r="BB2" s="9" t="s">
        <v>1186</v>
      </c>
      <c r="BG2" s="9" t="s">
        <v>1186</v>
      </c>
      <c r="BL2" s="9" t="s">
        <v>1186</v>
      </c>
      <c r="BQ2" s="9" t="s">
        <v>1186</v>
      </c>
      <c r="BV2" s="9" t="s">
        <v>1186</v>
      </c>
      <c r="CA2" s="9" t="s">
        <v>1186</v>
      </c>
      <c r="CF2" s="9" t="s">
        <v>1186</v>
      </c>
      <c r="CK2" s="9" t="s">
        <v>1186</v>
      </c>
      <c r="CP2" s="9" t="s">
        <v>1186</v>
      </c>
      <c r="CU2" s="9" t="s">
        <v>1186</v>
      </c>
      <c r="CZ2" s="9" t="s">
        <v>1186</v>
      </c>
      <c r="DE2" s="9" t="s">
        <v>1186</v>
      </c>
      <c r="DJ2" s="9" t="s">
        <v>1186</v>
      </c>
      <c r="DO2" s="9" t="s">
        <v>1186</v>
      </c>
      <c r="DT2" s="9" t="s">
        <v>1186</v>
      </c>
      <c r="DY2" s="9" t="s">
        <v>1186</v>
      </c>
      <c r="ED2" s="9" t="s">
        <v>1186</v>
      </c>
      <c r="EI2" s="9" t="s">
        <v>1186</v>
      </c>
      <c r="EN2" s="9" t="s">
        <v>1186</v>
      </c>
      <c r="ES2" s="9" t="s">
        <v>1186</v>
      </c>
      <c r="EX2" s="9" t="s">
        <v>1186</v>
      </c>
      <c r="FC2" s="9" t="s">
        <v>1186</v>
      </c>
    </row>
    <row r="3" spans="3:160" s="9" customFormat="1">
      <c r="C3" s="9" t="s">
        <v>20</v>
      </c>
      <c r="H3" s="9" t="s">
        <v>21</v>
      </c>
      <c r="M3" s="9" t="s">
        <v>22</v>
      </c>
      <c r="R3" s="9" t="s">
        <v>23</v>
      </c>
      <c r="W3" s="9" t="s">
        <v>24</v>
      </c>
      <c r="AB3" s="9" t="s">
        <v>25</v>
      </c>
      <c r="AG3" s="9" t="s">
        <v>26</v>
      </c>
      <c r="AL3" s="9" t="s">
        <v>27</v>
      </c>
      <c r="AQ3" s="9" t="s">
        <v>28</v>
      </c>
      <c r="AV3" s="9" t="s">
        <v>29</v>
      </c>
      <c r="BA3" s="9" t="s">
        <v>30</v>
      </c>
      <c r="BF3" s="9" t="s">
        <v>31</v>
      </c>
      <c r="BK3" s="9" t="s">
        <v>32</v>
      </c>
      <c r="BP3" s="9" t="s">
        <v>33</v>
      </c>
      <c r="BU3" s="9" t="s">
        <v>34</v>
      </c>
      <c r="BZ3" s="9" t="s">
        <v>35</v>
      </c>
      <c r="CE3" s="9" t="s">
        <v>36</v>
      </c>
      <c r="CJ3" s="9" t="s">
        <v>37</v>
      </c>
      <c r="CO3" s="9" t="s">
        <v>38</v>
      </c>
      <c r="CT3" s="9" t="s">
        <v>39</v>
      </c>
      <c r="CY3" s="9" t="s">
        <v>40</v>
      </c>
      <c r="DD3" s="9" t="s">
        <v>41</v>
      </c>
      <c r="DI3" s="9" t="s">
        <v>42</v>
      </c>
      <c r="DN3" s="9" t="s">
        <v>43</v>
      </c>
      <c r="DS3" s="9" t="s">
        <v>44</v>
      </c>
      <c r="DX3" s="9" t="s">
        <v>45</v>
      </c>
      <c r="EC3" s="9" t="s">
        <v>46</v>
      </c>
      <c r="EH3" s="9" t="s">
        <v>47</v>
      </c>
      <c r="EM3" s="9" t="s">
        <v>48</v>
      </c>
      <c r="ER3" s="9" t="s">
        <v>49</v>
      </c>
      <c r="EW3" s="9" t="s">
        <v>50</v>
      </c>
      <c r="FB3" s="9" t="s">
        <v>51</v>
      </c>
    </row>
    <row r="4" spans="3:160" s="10" customFormat="1" ht="11">
      <c r="C4" s="10" t="s">
        <v>1187</v>
      </c>
      <c r="D4" s="10" t="s">
        <v>1188</v>
      </c>
      <c r="E4" s="10" t="s">
        <v>1189</v>
      </c>
      <c r="H4" s="10" t="s">
        <v>1190</v>
      </c>
      <c r="I4" s="10" t="s">
        <v>1191</v>
      </c>
      <c r="J4" s="10" t="s">
        <v>1189</v>
      </c>
      <c r="M4" s="10" t="s">
        <v>1190</v>
      </c>
      <c r="N4" s="10" t="s">
        <v>1192</v>
      </c>
      <c r="O4" s="10" t="s">
        <v>1189</v>
      </c>
      <c r="R4" s="10" t="s">
        <v>1190</v>
      </c>
      <c r="S4" s="10" t="s">
        <v>1193</v>
      </c>
      <c r="T4" s="10" t="s">
        <v>1189</v>
      </c>
      <c r="W4" s="10" t="s">
        <v>1190</v>
      </c>
      <c r="X4" s="10" t="s">
        <v>1194</v>
      </c>
      <c r="Y4" s="10" t="s">
        <v>1189</v>
      </c>
      <c r="AB4" s="10" t="s">
        <v>1190</v>
      </c>
      <c r="AC4" s="10" t="s">
        <v>1195</v>
      </c>
      <c r="AD4" s="10" t="s">
        <v>1189</v>
      </c>
      <c r="AG4" s="10" t="s">
        <v>1190</v>
      </c>
      <c r="AH4" s="10" t="s">
        <v>1196</v>
      </c>
      <c r="AI4" s="10" t="s">
        <v>1189</v>
      </c>
      <c r="AL4" s="10" t="s">
        <v>1190</v>
      </c>
      <c r="AM4" s="10" t="s">
        <v>1197</v>
      </c>
      <c r="AN4" s="10" t="s">
        <v>1189</v>
      </c>
      <c r="AQ4" s="10" t="s">
        <v>1190</v>
      </c>
      <c r="AR4" s="10" t="s">
        <v>1198</v>
      </c>
      <c r="AS4" s="10" t="s">
        <v>1189</v>
      </c>
      <c r="AV4" s="10" t="s">
        <v>1190</v>
      </c>
      <c r="AW4" s="10" t="s">
        <v>1199</v>
      </c>
      <c r="AX4" s="10" t="s">
        <v>1189</v>
      </c>
      <c r="BA4" s="10" t="s">
        <v>1190</v>
      </c>
      <c r="BB4" s="10" t="s">
        <v>1200</v>
      </c>
      <c r="BC4" s="10" t="s">
        <v>1189</v>
      </c>
      <c r="BF4" s="10" t="s">
        <v>1190</v>
      </c>
      <c r="BG4" s="10" t="s">
        <v>1201</v>
      </c>
      <c r="BH4" s="10" t="s">
        <v>1189</v>
      </c>
      <c r="BK4" s="10" t="s">
        <v>1195</v>
      </c>
      <c r="BL4" s="10" t="s">
        <v>1190</v>
      </c>
      <c r="BM4" s="10" t="s">
        <v>1189</v>
      </c>
      <c r="BP4" s="10" t="s">
        <v>1195</v>
      </c>
      <c r="BQ4" s="10" t="s">
        <v>1191</v>
      </c>
      <c r="BR4" s="10" t="s">
        <v>1189</v>
      </c>
      <c r="BU4" s="10" t="s">
        <v>1195</v>
      </c>
      <c r="BV4" s="10" t="s">
        <v>1192</v>
      </c>
      <c r="BW4" s="10" t="s">
        <v>1189</v>
      </c>
      <c r="BZ4" s="10" t="s">
        <v>1195</v>
      </c>
      <c r="CA4" s="10" t="s">
        <v>1193</v>
      </c>
      <c r="CB4" s="10" t="s">
        <v>1189</v>
      </c>
      <c r="CE4" s="10" t="s">
        <v>1195</v>
      </c>
      <c r="CF4" s="10" t="s">
        <v>1194</v>
      </c>
      <c r="CG4" s="10" t="s">
        <v>1189</v>
      </c>
      <c r="CJ4" s="10" t="s">
        <v>1195</v>
      </c>
      <c r="CK4" s="10" t="s">
        <v>1196</v>
      </c>
      <c r="CL4" s="10" t="s">
        <v>1189</v>
      </c>
      <c r="CO4" s="10" t="s">
        <v>1195</v>
      </c>
      <c r="CP4" s="10" t="s">
        <v>1197</v>
      </c>
      <c r="CQ4" s="10" t="s">
        <v>1189</v>
      </c>
      <c r="CT4" s="10" t="s">
        <v>1195</v>
      </c>
      <c r="CU4" s="10" t="s">
        <v>1198</v>
      </c>
      <c r="CV4" s="10" t="s">
        <v>1189</v>
      </c>
      <c r="CY4" s="10" t="s">
        <v>1195</v>
      </c>
      <c r="CZ4" s="10" t="s">
        <v>1199</v>
      </c>
      <c r="DA4" s="10" t="s">
        <v>1189</v>
      </c>
      <c r="DD4" s="10" t="s">
        <v>1195</v>
      </c>
      <c r="DE4" s="10" t="s">
        <v>1200</v>
      </c>
      <c r="DF4" s="10" t="s">
        <v>1189</v>
      </c>
      <c r="DI4" s="10" t="s">
        <v>1195</v>
      </c>
      <c r="DJ4" s="10" t="s">
        <v>1201</v>
      </c>
      <c r="DK4" s="10" t="s">
        <v>1189</v>
      </c>
      <c r="DP4" s="10" t="s">
        <v>1189</v>
      </c>
      <c r="DU4" s="10" t="s">
        <v>1189</v>
      </c>
      <c r="DZ4" s="10" t="s">
        <v>1189</v>
      </c>
      <c r="EE4" s="10" t="s">
        <v>1189</v>
      </c>
      <c r="EJ4" s="10" t="s">
        <v>1189</v>
      </c>
      <c r="EO4" s="10" t="s">
        <v>1189</v>
      </c>
      <c r="ET4" s="10" t="s">
        <v>1189</v>
      </c>
      <c r="EY4" s="10" t="s">
        <v>1189</v>
      </c>
      <c r="FB4" s="10" t="s">
        <v>1190</v>
      </c>
      <c r="FC4" s="10" t="s">
        <v>1202</v>
      </c>
      <c r="FD4" s="10" t="s">
        <v>1189</v>
      </c>
    </row>
    <row r="7" spans="3:160">
      <c r="H7" s="8">
        <v>53.497469068598704</v>
      </c>
      <c r="I7" s="8">
        <v>0.51325870062779422</v>
      </c>
      <c r="J7" s="8">
        <v>1360.7421875</v>
      </c>
      <c r="M7" s="8">
        <v>53.497469068598704</v>
      </c>
      <c r="N7" s="8">
        <v>11.183117246182602</v>
      </c>
      <c r="O7" s="8">
        <v>1360.7421875</v>
      </c>
      <c r="R7" s="8">
        <v>53.497469068598704</v>
      </c>
      <c r="S7" s="8">
        <v>1.0363704932561546</v>
      </c>
      <c r="T7" s="8">
        <v>1360.7421875</v>
      </c>
      <c r="W7" s="8">
        <v>53.497469068598704</v>
      </c>
      <c r="X7" s="8">
        <v>8.3601921483968908</v>
      </c>
      <c r="Y7" s="8">
        <v>1360.7421875</v>
      </c>
      <c r="AB7" s="8">
        <v>53.497469068598704</v>
      </c>
      <c r="AC7" s="8">
        <v>13.601356270102297</v>
      </c>
      <c r="AD7" s="8">
        <v>1360.7421875</v>
      </c>
      <c r="AG7" s="8">
        <v>53.497469068598704</v>
      </c>
      <c r="AH7" s="8">
        <v>7.096804476074249</v>
      </c>
      <c r="AI7" s="8">
        <v>1360.7421875</v>
      </c>
      <c r="AL7" s="8">
        <v>53.497469068598704</v>
      </c>
      <c r="AM7" s="8">
        <v>2.2997989470449198</v>
      </c>
      <c r="AN7" s="8">
        <v>1360.7421875</v>
      </c>
      <c r="AQ7" s="8">
        <v>53.497469068598704</v>
      </c>
      <c r="AR7" s="8">
        <v>0.82911206674580307</v>
      </c>
      <c r="AS7" s="8">
        <v>1360.7421875</v>
      </c>
      <c r="AV7" s="8">
        <v>53.497469068598704</v>
      </c>
      <c r="AW7" s="8">
        <v>0.10857419921670958</v>
      </c>
      <c r="AX7" s="8">
        <v>1360.7421875</v>
      </c>
      <c r="BA7" s="8">
        <v>53.497469068598704</v>
      </c>
      <c r="BB7" s="8">
        <v>0.98703817469739263</v>
      </c>
      <c r="BC7" s="8">
        <v>1360.7421875</v>
      </c>
      <c r="BF7" s="8">
        <v>53.497469068598704</v>
      </c>
      <c r="BG7" s="8">
        <v>0</v>
      </c>
      <c r="BH7" s="8">
        <v>1360.7421875</v>
      </c>
      <c r="BK7" s="8">
        <v>13.601356270102297</v>
      </c>
      <c r="BL7" s="8">
        <v>53.497469068598704</v>
      </c>
      <c r="BM7" s="8">
        <v>1360.7421875</v>
      </c>
      <c r="BP7" s="8">
        <v>13.601356270102297</v>
      </c>
      <c r="BQ7" s="8">
        <v>0.51325870062779422</v>
      </c>
      <c r="BR7" s="8">
        <v>1360.7421875</v>
      </c>
      <c r="BU7" s="8">
        <v>13.601356270102297</v>
      </c>
      <c r="BV7" s="8">
        <v>11.183117246182602</v>
      </c>
      <c r="BW7" s="8">
        <v>1360.7421875</v>
      </c>
      <c r="BZ7" s="8">
        <v>13.601356270102297</v>
      </c>
      <c r="CA7" s="8">
        <v>1.0363704932561546</v>
      </c>
      <c r="CB7" s="8">
        <v>1360.7421875</v>
      </c>
      <c r="CE7" s="8">
        <v>13.601356270102297</v>
      </c>
      <c r="CF7" s="8">
        <v>8.3601921483968908</v>
      </c>
      <c r="CG7" s="8">
        <v>1360.7421875</v>
      </c>
      <c r="CJ7" s="8">
        <v>13.601356270102297</v>
      </c>
      <c r="CK7" s="8">
        <v>7.096804476074249</v>
      </c>
      <c r="CL7" s="8">
        <v>1360.7421875</v>
      </c>
      <c r="CO7" s="8">
        <v>13.601356270102297</v>
      </c>
      <c r="CP7" s="8">
        <v>2.2997989470449198</v>
      </c>
      <c r="CQ7" s="8">
        <v>1360.7421875</v>
      </c>
      <c r="CT7" s="8">
        <v>13.601356270102297</v>
      </c>
      <c r="CU7" s="8">
        <v>0.82911206674580307</v>
      </c>
      <c r="CV7" s="8">
        <v>1360.7421875</v>
      </c>
      <c r="CY7" s="8">
        <v>13.601356270102297</v>
      </c>
      <c r="CZ7" s="8">
        <v>0.10857419921670958</v>
      </c>
      <c r="DA7" s="8">
        <v>1360.7421875</v>
      </c>
      <c r="DD7" s="8">
        <v>13.601356270102297</v>
      </c>
      <c r="DE7" s="8">
        <v>0.98703817469739263</v>
      </c>
      <c r="DF7" s="8">
        <v>1360.7421875</v>
      </c>
      <c r="DI7" s="8">
        <v>13.601356270102297</v>
      </c>
      <c r="DJ7" s="8">
        <v>0</v>
      </c>
      <c r="DK7" s="8">
        <v>1360.7421875</v>
      </c>
      <c r="FB7" s="8">
        <v>53.497469068598704</v>
      </c>
      <c r="FC7" s="8">
        <v>3.1289110137907228</v>
      </c>
      <c r="FD7" s="8">
        <v>1360.7421875</v>
      </c>
    </row>
    <row r="8" spans="3:160">
      <c r="H8" s="8">
        <v>53.672237126098295</v>
      </c>
      <c r="I8" s="8">
        <v>0.51879161475702185</v>
      </c>
      <c r="J8" s="8">
        <v>1340.7421875</v>
      </c>
      <c r="M8" s="8">
        <v>53.672237126098295</v>
      </c>
      <c r="N8" s="8">
        <v>11.30404940938266</v>
      </c>
      <c r="O8" s="8">
        <v>1340.7421875</v>
      </c>
      <c r="R8" s="8">
        <v>53.672237126098295</v>
      </c>
      <c r="S8" s="8">
        <v>1.041643336269823</v>
      </c>
      <c r="T8" s="8">
        <v>1340.7421875</v>
      </c>
      <c r="W8" s="8">
        <v>53.672237126098295</v>
      </c>
      <c r="X8" s="8">
        <v>8.3351440076869938</v>
      </c>
      <c r="Y8" s="8">
        <v>1340.7421875</v>
      </c>
      <c r="AB8" s="8">
        <v>53.672237126098295</v>
      </c>
      <c r="AC8" s="8">
        <v>13.222899029050522</v>
      </c>
      <c r="AD8" s="8">
        <v>1340.7421875</v>
      </c>
      <c r="AG8" s="8">
        <v>53.672237126098295</v>
      </c>
      <c r="AH8" s="8">
        <v>7.1763898523557375</v>
      </c>
      <c r="AI8" s="8">
        <v>1340.7421875</v>
      </c>
      <c r="AL8" s="8">
        <v>53.672237126098295</v>
      </c>
      <c r="AM8" s="8">
        <v>2.3264109356037976</v>
      </c>
      <c r="AN8" s="8">
        <v>1340.7421875</v>
      </c>
      <c r="AQ8" s="8">
        <v>53.672237126098295</v>
      </c>
      <c r="AR8" s="8">
        <v>0.8387060883721853</v>
      </c>
      <c r="AS8" s="8">
        <v>1340.7421875</v>
      </c>
      <c r="AV8" s="8">
        <v>53.672237126098295</v>
      </c>
      <c r="AW8" s="8">
        <v>0.1098305591915946</v>
      </c>
      <c r="AX8" s="8">
        <v>1340.7421875</v>
      </c>
      <c r="BA8" s="8">
        <v>53.672237126098295</v>
      </c>
      <c r="BB8" s="8">
        <v>0.9984596290145068</v>
      </c>
      <c r="BC8" s="8">
        <v>1340.7421875</v>
      </c>
      <c r="BF8" s="8">
        <v>53.672237126098295</v>
      </c>
      <c r="BG8" s="8">
        <v>0</v>
      </c>
      <c r="BH8" s="8">
        <v>1340.7421875</v>
      </c>
      <c r="BK8" s="8">
        <v>13.222899029050522</v>
      </c>
      <c r="BL8" s="8">
        <v>53.672237126098295</v>
      </c>
      <c r="BM8" s="8">
        <v>1340.7421875</v>
      </c>
      <c r="BP8" s="8">
        <v>13.222899029050522</v>
      </c>
      <c r="BQ8" s="8">
        <v>0.51879161475702185</v>
      </c>
      <c r="BR8" s="8">
        <v>1340.7421875</v>
      </c>
      <c r="BU8" s="8">
        <v>13.222899029050522</v>
      </c>
      <c r="BV8" s="8">
        <v>11.30404940938266</v>
      </c>
      <c r="BW8" s="8">
        <v>1340.7421875</v>
      </c>
      <c r="BZ8" s="8">
        <v>13.222899029050522</v>
      </c>
      <c r="CA8" s="8">
        <v>1.041643336269823</v>
      </c>
      <c r="CB8" s="8">
        <v>1340.7421875</v>
      </c>
      <c r="CE8" s="8">
        <v>13.222899029050522</v>
      </c>
      <c r="CF8" s="8">
        <v>8.3351440076869938</v>
      </c>
      <c r="CG8" s="8">
        <v>1340.7421875</v>
      </c>
      <c r="CJ8" s="8">
        <v>13.222899029050522</v>
      </c>
      <c r="CK8" s="8">
        <v>7.1763898523557375</v>
      </c>
      <c r="CL8" s="8">
        <v>1340.7421875</v>
      </c>
      <c r="CO8" s="8">
        <v>13.222899029050522</v>
      </c>
      <c r="CP8" s="8">
        <v>2.3264109356037976</v>
      </c>
      <c r="CQ8" s="8">
        <v>1340.7421875</v>
      </c>
      <c r="CT8" s="8">
        <v>13.222899029050522</v>
      </c>
      <c r="CU8" s="8">
        <v>0.8387060883721853</v>
      </c>
      <c r="CV8" s="8">
        <v>1340.7421875</v>
      </c>
      <c r="CY8" s="8">
        <v>13.222899029050522</v>
      </c>
      <c r="CZ8" s="8">
        <v>0.1098305591915946</v>
      </c>
      <c r="DA8" s="8">
        <v>1340.7421875</v>
      </c>
      <c r="DD8" s="8">
        <v>13.222899029050522</v>
      </c>
      <c r="DE8" s="8">
        <v>0.9984596290145068</v>
      </c>
      <c r="DF8" s="8">
        <v>1340.7421875</v>
      </c>
      <c r="DI8" s="8">
        <v>13.222899029050522</v>
      </c>
      <c r="DJ8" s="8">
        <v>0</v>
      </c>
      <c r="DK8" s="8">
        <v>1340.7421875</v>
      </c>
      <c r="FB8" s="8">
        <v>53.672237126098295</v>
      </c>
      <c r="FC8" s="8">
        <v>3.1651170239759829</v>
      </c>
      <c r="FD8" s="8">
        <v>1340.7421875</v>
      </c>
    </row>
    <row r="9" spans="3:160">
      <c r="H9" s="8">
        <v>54.068025623289863</v>
      </c>
      <c r="I9" s="8">
        <v>0.53277460669030707</v>
      </c>
      <c r="J9" s="8">
        <v>1320.7421875</v>
      </c>
      <c r="M9" s="8">
        <v>54.068025623289863</v>
      </c>
      <c r="N9" s="8">
        <v>11.609828849604055</v>
      </c>
      <c r="O9" s="8">
        <v>1320.7421875</v>
      </c>
      <c r="R9" s="8">
        <v>54.068025623289863</v>
      </c>
      <c r="S9" s="8">
        <v>1.0626528724712303</v>
      </c>
      <c r="T9" s="8">
        <v>1320.7421875</v>
      </c>
      <c r="W9" s="8">
        <v>54.068025623289863</v>
      </c>
      <c r="X9" s="8">
        <v>8.2572828877742026</v>
      </c>
      <c r="Y9" s="8">
        <v>1320.7421875</v>
      </c>
      <c r="AB9" s="8">
        <v>54.068025623289863</v>
      </c>
      <c r="AC9" s="8">
        <v>12.287353426575768</v>
      </c>
      <c r="AD9" s="8">
        <v>1320.7421875</v>
      </c>
      <c r="AG9" s="8">
        <v>54.068025623289863</v>
      </c>
      <c r="AH9" s="8">
        <v>7.3699092680320764</v>
      </c>
      <c r="AI9" s="8">
        <v>1320.7421875</v>
      </c>
      <c r="AL9" s="8">
        <v>54.068025623289863</v>
      </c>
      <c r="AM9" s="8">
        <v>2.3912817838011904</v>
      </c>
      <c r="AN9" s="8">
        <v>1320.7421875</v>
      </c>
      <c r="AQ9" s="8">
        <v>54.068025623289863</v>
      </c>
      <c r="AR9" s="8">
        <v>0.86209300360214325</v>
      </c>
      <c r="AS9" s="8">
        <v>1320.7421875</v>
      </c>
      <c r="AV9" s="8">
        <v>54.068025623289863</v>
      </c>
      <c r="AW9" s="8">
        <v>0.11289313142408756</v>
      </c>
      <c r="AX9" s="8">
        <v>1320.7421875</v>
      </c>
      <c r="BA9" s="8">
        <v>54.068025623289863</v>
      </c>
      <c r="BB9" s="8">
        <v>1.0263011947644616</v>
      </c>
      <c r="BC9" s="8">
        <v>1320.7421875</v>
      </c>
      <c r="BF9" s="8">
        <v>54.068025623289863</v>
      </c>
      <c r="BG9" s="8">
        <v>0</v>
      </c>
      <c r="BH9" s="8">
        <v>1320.7421875</v>
      </c>
      <c r="BK9" s="8">
        <v>12.287353426575768</v>
      </c>
      <c r="BL9" s="8">
        <v>54.068025623289863</v>
      </c>
      <c r="BM9" s="8">
        <v>1320.7421875</v>
      </c>
      <c r="BP9" s="8">
        <v>12.287353426575768</v>
      </c>
      <c r="BQ9" s="8">
        <v>0.53277460669030707</v>
      </c>
      <c r="BR9" s="8">
        <v>1320.7421875</v>
      </c>
      <c r="BU9" s="8">
        <v>12.287353426575768</v>
      </c>
      <c r="BV9" s="8">
        <v>11.609828849604055</v>
      </c>
      <c r="BW9" s="8">
        <v>1320.7421875</v>
      </c>
      <c r="BZ9" s="8">
        <v>12.287353426575768</v>
      </c>
      <c r="CA9" s="8">
        <v>1.0626528724712303</v>
      </c>
      <c r="CB9" s="8">
        <v>1320.7421875</v>
      </c>
      <c r="CE9" s="8">
        <v>12.287353426575768</v>
      </c>
      <c r="CF9" s="8">
        <v>8.2572828877742026</v>
      </c>
      <c r="CG9" s="8">
        <v>1320.7421875</v>
      </c>
      <c r="CJ9" s="8">
        <v>12.287353426575768</v>
      </c>
      <c r="CK9" s="8">
        <v>7.3699092680320764</v>
      </c>
      <c r="CL9" s="8">
        <v>1320.7421875</v>
      </c>
      <c r="CO9" s="8">
        <v>12.287353426575768</v>
      </c>
      <c r="CP9" s="8">
        <v>2.3912817838011904</v>
      </c>
      <c r="CQ9" s="8">
        <v>1320.7421875</v>
      </c>
      <c r="CT9" s="8">
        <v>12.287353426575768</v>
      </c>
      <c r="CU9" s="8">
        <v>0.86209300360214325</v>
      </c>
      <c r="CV9" s="8">
        <v>1320.7421875</v>
      </c>
      <c r="CY9" s="8">
        <v>12.287353426575768</v>
      </c>
      <c r="CZ9" s="8">
        <v>0.11289313142408756</v>
      </c>
      <c r="DA9" s="8">
        <v>1320.7421875</v>
      </c>
      <c r="DD9" s="8">
        <v>12.287353426575768</v>
      </c>
      <c r="DE9" s="8">
        <v>1.0263011947644616</v>
      </c>
      <c r="DF9" s="8">
        <v>1320.7421875</v>
      </c>
      <c r="DI9" s="8">
        <v>12.287353426575768</v>
      </c>
      <c r="DJ9" s="8">
        <v>0</v>
      </c>
      <c r="DK9" s="8">
        <v>1320.7421875</v>
      </c>
      <c r="FB9" s="8">
        <v>54.068025623289863</v>
      </c>
      <c r="FC9" s="8">
        <v>3.2533747874033336</v>
      </c>
      <c r="FD9" s="8">
        <v>1320.7421875</v>
      </c>
    </row>
    <row r="10" spans="3:160">
      <c r="H10" s="8">
        <v>54.453824749020249</v>
      </c>
      <c r="I10" s="8">
        <v>0.54625147653460937</v>
      </c>
      <c r="J10" s="8">
        <v>1300.7421875</v>
      </c>
      <c r="M10" s="8">
        <v>54.453824749020249</v>
      </c>
      <c r="N10" s="8">
        <v>11.905292299255839</v>
      </c>
      <c r="O10" s="8">
        <v>1300.7421875</v>
      </c>
      <c r="R10" s="8">
        <v>54.453824749020249</v>
      </c>
      <c r="S10" s="8">
        <v>1.0822806724610115</v>
      </c>
      <c r="T10" s="8">
        <v>1300.7421875</v>
      </c>
      <c r="W10" s="8">
        <v>54.453824749020249</v>
      </c>
      <c r="X10" s="8">
        <v>8.164797811564501</v>
      </c>
      <c r="Y10" s="8">
        <v>1300.7421875</v>
      </c>
      <c r="AB10" s="8">
        <v>54.453824749020249</v>
      </c>
      <c r="AC10" s="8">
        <v>11.396852621313631</v>
      </c>
      <c r="AD10" s="8">
        <v>1300.7421875</v>
      </c>
      <c r="AG10" s="8">
        <v>54.453824749020249</v>
      </c>
      <c r="AH10" s="8">
        <v>7.556705722988057</v>
      </c>
      <c r="AI10" s="8">
        <v>1300.7421875</v>
      </c>
      <c r="AL10" s="8">
        <v>54.453824749020249</v>
      </c>
      <c r="AM10" s="8">
        <v>2.4539918857509555</v>
      </c>
      <c r="AN10" s="8">
        <v>1300.7421875</v>
      </c>
      <c r="AQ10" s="8">
        <v>54.453824749020249</v>
      </c>
      <c r="AR10" s="8">
        <v>0.88470093735227451</v>
      </c>
      <c r="AS10" s="8">
        <v>1300.7421875</v>
      </c>
      <c r="AV10" s="8">
        <v>54.453824749020249</v>
      </c>
      <c r="AW10" s="8">
        <v>0.11585369417709082</v>
      </c>
      <c r="AX10" s="8">
        <v>1300.7421875</v>
      </c>
      <c r="BA10" s="8">
        <v>54.453824749020249</v>
      </c>
      <c r="BB10" s="8">
        <v>1.0532154016098509</v>
      </c>
      <c r="BC10" s="8">
        <v>1300.7421875</v>
      </c>
      <c r="BF10" s="8">
        <v>54.453824749020249</v>
      </c>
      <c r="BG10" s="8">
        <v>0</v>
      </c>
      <c r="BH10" s="8">
        <v>1300.7421875</v>
      </c>
      <c r="BK10" s="8">
        <v>11.396852621313631</v>
      </c>
      <c r="BL10" s="8">
        <v>54.453824749020249</v>
      </c>
      <c r="BM10" s="8">
        <v>1300.7421875</v>
      </c>
      <c r="BP10" s="8">
        <v>11.396852621313631</v>
      </c>
      <c r="BQ10" s="8">
        <v>0.54625147653460937</v>
      </c>
      <c r="BR10" s="8">
        <v>1300.7421875</v>
      </c>
      <c r="BU10" s="8">
        <v>11.396852621313631</v>
      </c>
      <c r="BV10" s="8">
        <v>11.905292299255839</v>
      </c>
      <c r="BW10" s="8">
        <v>1300.7421875</v>
      </c>
      <c r="BZ10" s="8">
        <v>11.396852621313631</v>
      </c>
      <c r="CA10" s="8">
        <v>1.0822806724610115</v>
      </c>
      <c r="CB10" s="8">
        <v>1300.7421875</v>
      </c>
      <c r="CE10" s="8">
        <v>11.396852621313631</v>
      </c>
      <c r="CF10" s="8">
        <v>8.164797811564501</v>
      </c>
      <c r="CG10" s="8">
        <v>1300.7421875</v>
      </c>
      <c r="CJ10" s="8">
        <v>11.396852621313631</v>
      </c>
      <c r="CK10" s="8">
        <v>7.556705722988057</v>
      </c>
      <c r="CL10" s="8">
        <v>1300.7421875</v>
      </c>
      <c r="CO10" s="8">
        <v>11.396852621313631</v>
      </c>
      <c r="CP10" s="8">
        <v>2.4539918857509555</v>
      </c>
      <c r="CQ10" s="8">
        <v>1300.7421875</v>
      </c>
      <c r="CT10" s="8">
        <v>11.396852621313631</v>
      </c>
      <c r="CU10" s="8">
        <v>0.88470093735227451</v>
      </c>
      <c r="CV10" s="8">
        <v>1300.7421875</v>
      </c>
      <c r="CY10" s="8">
        <v>11.396852621313631</v>
      </c>
      <c r="CZ10" s="8">
        <v>0.11585369417709082</v>
      </c>
      <c r="DA10" s="8">
        <v>1300.7421875</v>
      </c>
      <c r="DD10" s="8">
        <v>11.396852621313631</v>
      </c>
      <c r="DE10" s="8">
        <v>1.0532154016098509</v>
      </c>
      <c r="DF10" s="8">
        <v>1300.7421875</v>
      </c>
      <c r="DI10" s="8">
        <v>11.396852621313631</v>
      </c>
      <c r="DJ10" s="8">
        <v>0</v>
      </c>
      <c r="DK10" s="8">
        <v>1300.7421875</v>
      </c>
      <c r="FB10" s="8">
        <v>54.453824749020249</v>
      </c>
      <c r="FC10" s="8">
        <v>3.33869282310323</v>
      </c>
      <c r="FD10" s="8">
        <v>1300.7421875</v>
      </c>
    </row>
    <row r="11" spans="3:160">
      <c r="H11" s="8">
        <v>54.829411069481125</v>
      </c>
      <c r="I11" s="8">
        <v>0.55921746235309411</v>
      </c>
      <c r="J11" s="8">
        <v>1280.7421875</v>
      </c>
      <c r="M11" s="8">
        <v>54.829411069481125</v>
      </c>
      <c r="N11" s="8">
        <v>12.190383448518006</v>
      </c>
      <c r="O11" s="8">
        <v>1280.7421875</v>
      </c>
      <c r="R11" s="8">
        <v>54.829411069481125</v>
      </c>
      <c r="S11" s="8">
        <v>1.1005231242758204</v>
      </c>
      <c r="T11" s="8">
        <v>1280.7421875</v>
      </c>
      <c r="W11" s="8">
        <v>54.829411069481125</v>
      </c>
      <c r="X11" s="8">
        <v>8.0584502077031903</v>
      </c>
      <c r="Y11" s="8">
        <v>1280.7421875</v>
      </c>
      <c r="AB11" s="8">
        <v>54.829411069481125</v>
      </c>
      <c r="AC11" s="8">
        <v>10.551027798336795</v>
      </c>
      <c r="AD11" s="8">
        <v>1280.7421875</v>
      </c>
      <c r="AG11" s="8">
        <v>54.829411069481125</v>
      </c>
      <c r="AH11" s="8">
        <v>7.7367571866220661</v>
      </c>
      <c r="AI11" s="8">
        <v>1280.7421875</v>
      </c>
      <c r="AL11" s="8">
        <v>54.829411069481125</v>
      </c>
      <c r="AM11" s="8">
        <v>2.5145261916588844</v>
      </c>
      <c r="AN11" s="8">
        <v>1280.7421875</v>
      </c>
      <c r="AQ11" s="8">
        <v>54.829411069481125</v>
      </c>
      <c r="AR11" s="8">
        <v>0.90652446394570407</v>
      </c>
      <c r="AS11" s="8">
        <v>1280.7421875</v>
      </c>
      <c r="AV11" s="8">
        <v>54.829411069481125</v>
      </c>
      <c r="AW11" s="8">
        <v>0.1187115369452645</v>
      </c>
      <c r="AX11" s="8">
        <v>1280.7421875</v>
      </c>
      <c r="BA11" s="8">
        <v>54.829411069481125</v>
      </c>
      <c r="BB11" s="8">
        <v>1.0791957904115439</v>
      </c>
      <c r="BC11" s="8">
        <v>1280.7421875</v>
      </c>
      <c r="BF11" s="8">
        <v>54.829411069481125</v>
      </c>
      <c r="BG11" s="8">
        <v>0</v>
      </c>
      <c r="BH11" s="8">
        <v>1280.7421875</v>
      </c>
      <c r="BK11" s="8">
        <v>10.551027798336795</v>
      </c>
      <c r="BL11" s="8">
        <v>54.829411069481125</v>
      </c>
      <c r="BM11" s="8">
        <v>1280.7421875</v>
      </c>
      <c r="BP11" s="8">
        <v>10.551027798336795</v>
      </c>
      <c r="BQ11" s="8">
        <v>0.55921746235309411</v>
      </c>
      <c r="BR11" s="8">
        <v>1280.7421875</v>
      </c>
      <c r="BU11" s="8">
        <v>10.551027798336795</v>
      </c>
      <c r="BV11" s="8">
        <v>12.190383448518006</v>
      </c>
      <c r="BW11" s="8">
        <v>1280.7421875</v>
      </c>
      <c r="BZ11" s="8">
        <v>10.551027798336795</v>
      </c>
      <c r="CA11" s="8">
        <v>1.1005231242758204</v>
      </c>
      <c r="CB11" s="8">
        <v>1280.7421875</v>
      </c>
      <c r="CE11" s="8">
        <v>10.551027798336795</v>
      </c>
      <c r="CF11" s="8">
        <v>8.0584502077031903</v>
      </c>
      <c r="CG11" s="8">
        <v>1280.7421875</v>
      </c>
      <c r="CJ11" s="8">
        <v>10.551027798336795</v>
      </c>
      <c r="CK11" s="8">
        <v>7.7367571866220661</v>
      </c>
      <c r="CL11" s="8">
        <v>1280.7421875</v>
      </c>
      <c r="CO11" s="8">
        <v>10.551027798336795</v>
      </c>
      <c r="CP11" s="8">
        <v>2.5145261916588844</v>
      </c>
      <c r="CQ11" s="8">
        <v>1280.7421875</v>
      </c>
      <c r="CT11" s="8">
        <v>10.551027798336795</v>
      </c>
      <c r="CU11" s="8">
        <v>0.90652446394570407</v>
      </c>
      <c r="CV11" s="8">
        <v>1280.7421875</v>
      </c>
      <c r="CY11" s="8">
        <v>10.551027798336795</v>
      </c>
      <c r="CZ11" s="8">
        <v>0.1187115369452645</v>
      </c>
      <c r="DA11" s="8">
        <v>1280.7421875</v>
      </c>
      <c r="DD11" s="8">
        <v>10.551027798336795</v>
      </c>
      <c r="DE11" s="8">
        <v>1.0791957904115439</v>
      </c>
      <c r="DF11" s="8">
        <v>1280.7421875</v>
      </c>
      <c r="DI11" s="8">
        <v>10.551027798336795</v>
      </c>
      <c r="DJ11" s="8">
        <v>0</v>
      </c>
      <c r="DK11" s="8">
        <v>1280.7421875</v>
      </c>
      <c r="FB11" s="8">
        <v>54.829411069481125</v>
      </c>
      <c r="FC11" s="8">
        <v>3.4210506556045885</v>
      </c>
      <c r="FD11" s="8">
        <v>1280.7421875</v>
      </c>
    </row>
    <row r="12" spans="3:160">
      <c r="H12" s="8">
        <v>55.194669051102572</v>
      </c>
      <c r="I12" s="8">
        <v>0.57167040644201605</v>
      </c>
      <c r="J12" s="8">
        <v>1260.7421875</v>
      </c>
      <c r="M12" s="8">
        <v>55.194669051102572</v>
      </c>
      <c r="N12" s="8">
        <v>12.465113895469674</v>
      </c>
      <c r="O12" s="8">
        <v>1260.7421875</v>
      </c>
      <c r="R12" s="8">
        <v>55.194669051102572</v>
      </c>
      <c r="S12" s="8">
        <v>1.1173755523671713</v>
      </c>
      <c r="T12" s="8">
        <v>1260.7421875</v>
      </c>
      <c r="W12" s="8">
        <v>55.194669051102572</v>
      </c>
      <c r="X12" s="8">
        <v>7.938964733428838</v>
      </c>
      <c r="Y12" s="8">
        <v>1260.7421875</v>
      </c>
      <c r="AB12" s="8">
        <v>55.194669051102572</v>
      </c>
      <c r="AC12" s="8">
        <v>9.7493193888910721</v>
      </c>
      <c r="AD12" s="8">
        <v>1260.7421875</v>
      </c>
      <c r="AG12" s="8">
        <v>55.194669051102572</v>
      </c>
      <c r="AH12" s="8">
        <v>7.9100859559048233</v>
      </c>
      <c r="AI12" s="8">
        <v>1260.7421875</v>
      </c>
      <c r="AL12" s="8">
        <v>55.194669051102572</v>
      </c>
      <c r="AM12" s="8">
        <v>2.5728848442451735</v>
      </c>
      <c r="AN12" s="8">
        <v>1260.7421875</v>
      </c>
      <c r="AQ12" s="8">
        <v>55.194669051102572</v>
      </c>
      <c r="AR12" s="8">
        <v>0.92756363483516846</v>
      </c>
      <c r="AS12" s="8">
        <v>1260.7421875</v>
      </c>
      <c r="AV12" s="8">
        <v>55.194669051102572</v>
      </c>
      <c r="AW12" s="8">
        <v>0.12146666646650711</v>
      </c>
      <c r="AX12" s="8">
        <v>1260.7421875</v>
      </c>
      <c r="BA12" s="8">
        <v>55.194669051102572</v>
      </c>
      <c r="BB12" s="8">
        <v>1.1042424224228233</v>
      </c>
      <c r="BC12" s="8">
        <v>1260.7421875</v>
      </c>
      <c r="BF12" s="8">
        <v>55.194669051102572</v>
      </c>
      <c r="BG12" s="8">
        <v>0</v>
      </c>
      <c r="BH12" s="8">
        <v>1260.7421875</v>
      </c>
      <c r="BK12" s="8">
        <v>9.7493193888910721</v>
      </c>
      <c r="BL12" s="8">
        <v>55.194669051102572</v>
      </c>
      <c r="BM12" s="8">
        <v>1260.7421875</v>
      </c>
      <c r="BP12" s="8">
        <v>9.7493193888910721</v>
      </c>
      <c r="BQ12" s="8">
        <v>0.57167040644201605</v>
      </c>
      <c r="BR12" s="8">
        <v>1260.7421875</v>
      </c>
      <c r="BU12" s="8">
        <v>9.7493193888910721</v>
      </c>
      <c r="BV12" s="8">
        <v>12.465113895469674</v>
      </c>
      <c r="BW12" s="8">
        <v>1260.7421875</v>
      </c>
      <c r="BZ12" s="8">
        <v>9.7493193888910721</v>
      </c>
      <c r="CA12" s="8">
        <v>1.1173755523671713</v>
      </c>
      <c r="CB12" s="8">
        <v>1260.7421875</v>
      </c>
      <c r="CE12" s="8">
        <v>9.7493193888910721</v>
      </c>
      <c r="CF12" s="8">
        <v>7.938964733428838</v>
      </c>
      <c r="CG12" s="8">
        <v>1260.7421875</v>
      </c>
      <c r="CJ12" s="8">
        <v>9.7493193888910721</v>
      </c>
      <c r="CK12" s="8">
        <v>7.9100859559048233</v>
      </c>
      <c r="CL12" s="8">
        <v>1260.7421875</v>
      </c>
      <c r="CO12" s="8">
        <v>9.7493193888910721</v>
      </c>
      <c r="CP12" s="8">
        <v>2.5728848442451735</v>
      </c>
      <c r="CQ12" s="8">
        <v>1260.7421875</v>
      </c>
      <c r="CT12" s="8">
        <v>9.7493193888910721</v>
      </c>
      <c r="CU12" s="8">
        <v>0.92756363483516846</v>
      </c>
      <c r="CV12" s="8">
        <v>1260.7421875</v>
      </c>
      <c r="CY12" s="8">
        <v>9.7493193888910721</v>
      </c>
      <c r="CZ12" s="8">
        <v>0.12146666646650711</v>
      </c>
      <c r="DA12" s="8">
        <v>1260.7421875</v>
      </c>
      <c r="DD12" s="8">
        <v>9.7493193888910721</v>
      </c>
      <c r="DE12" s="8">
        <v>1.1042424224228233</v>
      </c>
      <c r="DF12" s="8">
        <v>1260.7421875</v>
      </c>
      <c r="DI12" s="8">
        <v>9.7493193888910721</v>
      </c>
      <c r="DJ12" s="8">
        <v>0</v>
      </c>
      <c r="DK12" s="8">
        <v>1260.7421875</v>
      </c>
      <c r="FB12" s="8">
        <v>55.194669051102572</v>
      </c>
      <c r="FC12" s="8">
        <v>3.5004484790803421</v>
      </c>
      <c r="FD12" s="8">
        <v>1260.7421875</v>
      </c>
    </row>
    <row r="13" spans="3:160">
      <c r="H13" s="8">
        <v>55.549594180316198</v>
      </c>
      <c r="I13" s="8">
        <v>0.58361046133470662</v>
      </c>
      <c r="J13" s="8">
        <v>1240.7421875</v>
      </c>
      <c r="M13" s="8">
        <v>55.549594180316198</v>
      </c>
      <c r="N13" s="8">
        <v>12.72956291722924</v>
      </c>
      <c r="O13" s="8">
        <v>1240.7421875</v>
      </c>
      <c r="R13" s="8">
        <v>55.549594180316198</v>
      </c>
      <c r="S13" s="8">
        <v>1.1328289926075135</v>
      </c>
      <c r="T13" s="8">
        <v>1240.7421875</v>
      </c>
      <c r="W13" s="8">
        <v>55.549594180316198</v>
      </c>
      <c r="X13" s="8">
        <v>7.8070153806514444</v>
      </c>
      <c r="Y13" s="8">
        <v>1240.7421875</v>
      </c>
      <c r="AB13" s="8">
        <v>55.549594180316198</v>
      </c>
      <c r="AC13" s="8">
        <v>8.9909874665806697</v>
      </c>
      <c r="AD13" s="8">
        <v>1240.7421875</v>
      </c>
      <c r="AG13" s="8">
        <v>55.549594180316198</v>
      </c>
      <c r="AH13" s="8">
        <v>8.0767583768651221</v>
      </c>
      <c r="AI13" s="8">
        <v>1240.7421875</v>
      </c>
      <c r="AL13" s="8">
        <v>55.549594180316198</v>
      </c>
      <c r="AM13" s="8">
        <v>2.6290831707596372</v>
      </c>
      <c r="AN13" s="8">
        <v>1240.7421875</v>
      </c>
      <c r="AQ13" s="8">
        <v>55.549594180316198</v>
      </c>
      <c r="AR13" s="8">
        <v>0.94782397572449695</v>
      </c>
      <c r="AS13" s="8">
        <v>1240.7421875</v>
      </c>
      <c r="AV13" s="8">
        <v>55.549594180316198</v>
      </c>
      <c r="AW13" s="8">
        <v>0.12411980634487244</v>
      </c>
      <c r="AX13" s="8">
        <v>1240.7421875</v>
      </c>
      <c r="BA13" s="8">
        <v>55.549594180316198</v>
      </c>
      <c r="BB13" s="8">
        <v>1.1283618758625089</v>
      </c>
      <c r="BC13" s="8">
        <v>1240.7421875</v>
      </c>
      <c r="BF13" s="8">
        <v>55.549594180316198</v>
      </c>
      <c r="BG13" s="8">
        <v>0</v>
      </c>
      <c r="BH13" s="8">
        <v>1240.7421875</v>
      </c>
      <c r="BK13" s="8">
        <v>8.9909874665806697</v>
      </c>
      <c r="BL13" s="8">
        <v>55.549594180316198</v>
      </c>
      <c r="BM13" s="8">
        <v>1240.7421875</v>
      </c>
      <c r="BP13" s="8">
        <v>8.9909874665806697</v>
      </c>
      <c r="BQ13" s="8">
        <v>0.58361046133470662</v>
      </c>
      <c r="BR13" s="8">
        <v>1240.7421875</v>
      </c>
      <c r="BU13" s="8">
        <v>8.9909874665806697</v>
      </c>
      <c r="BV13" s="8">
        <v>12.72956291722924</v>
      </c>
      <c r="BW13" s="8">
        <v>1240.7421875</v>
      </c>
      <c r="BZ13" s="8">
        <v>8.9909874665806697</v>
      </c>
      <c r="CA13" s="8">
        <v>1.1328289926075135</v>
      </c>
      <c r="CB13" s="8">
        <v>1240.7421875</v>
      </c>
      <c r="CE13" s="8">
        <v>8.9909874665806697</v>
      </c>
      <c r="CF13" s="8">
        <v>7.8070153806514444</v>
      </c>
      <c r="CG13" s="8">
        <v>1240.7421875</v>
      </c>
      <c r="CJ13" s="8">
        <v>8.9909874665806697</v>
      </c>
      <c r="CK13" s="8">
        <v>8.0767583768651221</v>
      </c>
      <c r="CL13" s="8">
        <v>1240.7421875</v>
      </c>
      <c r="CO13" s="8">
        <v>8.9909874665806697</v>
      </c>
      <c r="CP13" s="8">
        <v>2.6290831707596372</v>
      </c>
      <c r="CQ13" s="8">
        <v>1240.7421875</v>
      </c>
      <c r="CT13" s="8">
        <v>8.9909874665806697</v>
      </c>
      <c r="CU13" s="8">
        <v>0.94782397572449695</v>
      </c>
      <c r="CV13" s="8">
        <v>1240.7421875</v>
      </c>
      <c r="CY13" s="8">
        <v>8.9909874665806697</v>
      </c>
      <c r="CZ13" s="8">
        <v>0.12411980634487244</v>
      </c>
      <c r="DA13" s="8">
        <v>1240.7421875</v>
      </c>
      <c r="DD13" s="8">
        <v>8.9909874665806697</v>
      </c>
      <c r="DE13" s="8">
        <v>1.1283618758625089</v>
      </c>
      <c r="DF13" s="8">
        <v>1240.7421875</v>
      </c>
      <c r="DI13" s="8">
        <v>8.9909874665806697</v>
      </c>
      <c r="DJ13" s="8">
        <v>0</v>
      </c>
      <c r="DK13" s="8">
        <v>1240.7421875</v>
      </c>
      <c r="FB13" s="8">
        <v>55.549594180316198</v>
      </c>
      <c r="FC13" s="8">
        <v>3.576907146484134</v>
      </c>
      <c r="FD13" s="8">
        <v>1240.7421875</v>
      </c>
    </row>
    <row r="14" spans="3:160">
      <c r="H14" s="8">
        <v>55.894296919535613</v>
      </c>
      <c r="I14" s="8">
        <v>0.59503963112681646</v>
      </c>
      <c r="J14" s="8">
        <v>1220.7421875</v>
      </c>
      <c r="M14" s="8">
        <v>55.894296919535613</v>
      </c>
      <c r="N14" s="8">
        <v>12.983876944788717</v>
      </c>
      <c r="O14" s="8">
        <v>1220.7421875</v>
      </c>
      <c r="R14" s="8">
        <v>55.894296919535613</v>
      </c>
      <c r="S14" s="8">
        <v>1.1468655021147154</v>
      </c>
      <c r="T14" s="8">
        <v>1220.7421875</v>
      </c>
      <c r="W14" s="8">
        <v>55.894296919535613</v>
      </c>
      <c r="X14" s="8">
        <v>7.6632104236170813</v>
      </c>
      <c r="Y14" s="8">
        <v>1220.7421875</v>
      </c>
      <c r="AB14" s="8">
        <v>55.894296919535613</v>
      </c>
      <c r="AC14" s="8">
        <v>8.2751249469912143</v>
      </c>
      <c r="AD14" s="8">
        <v>1220.7421875</v>
      </c>
      <c r="AG14" s="8">
        <v>55.894296919535613</v>
      </c>
      <c r="AH14" s="8">
        <v>8.2368844014215323</v>
      </c>
      <c r="AI14" s="8">
        <v>1220.7421875</v>
      </c>
      <c r="AL14" s="8">
        <v>55.894296919535613</v>
      </c>
      <c r="AM14" s="8">
        <v>2.6831516155279695</v>
      </c>
      <c r="AN14" s="8">
        <v>1220.7421875</v>
      </c>
      <c r="AQ14" s="8">
        <v>55.894296919535613</v>
      </c>
      <c r="AR14" s="8">
        <v>0.96731646225042112</v>
      </c>
      <c r="AS14" s="8">
        <v>1220.7421875</v>
      </c>
      <c r="AV14" s="8">
        <v>55.894296919535613</v>
      </c>
      <c r="AW14" s="8">
        <v>0.12667239386612547</v>
      </c>
      <c r="AX14" s="8">
        <v>1220.7421875</v>
      </c>
      <c r="BA14" s="8">
        <v>55.894296919535613</v>
      </c>
      <c r="BB14" s="8">
        <v>1.1515672169647952</v>
      </c>
      <c r="BC14" s="8">
        <v>1220.7421875</v>
      </c>
      <c r="BF14" s="8">
        <v>55.894296919535613</v>
      </c>
      <c r="BG14" s="8">
        <v>0</v>
      </c>
      <c r="BH14" s="8">
        <v>1220.7421875</v>
      </c>
      <c r="BK14" s="8">
        <v>8.2751249469912143</v>
      </c>
      <c r="BL14" s="8">
        <v>55.894296919535613</v>
      </c>
      <c r="BM14" s="8">
        <v>1220.7421875</v>
      </c>
      <c r="BP14" s="8">
        <v>8.2751249469912143</v>
      </c>
      <c r="BQ14" s="8">
        <v>0.59503963112681646</v>
      </c>
      <c r="BR14" s="8">
        <v>1220.7421875</v>
      </c>
      <c r="BU14" s="8">
        <v>8.2751249469912143</v>
      </c>
      <c r="BV14" s="8">
        <v>12.983876944788717</v>
      </c>
      <c r="BW14" s="8">
        <v>1220.7421875</v>
      </c>
      <c r="BZ14" s="8">
        <v>8.2751249469912143</v>
      </c>
      <c r="CA14" s="8">
        <v>1.1468655021147154</v>
      </c>
      <c r="CB14" s="8">
        <v>1220.7421875</v>
      </c>
      <c r="CE14" s="8">
        <v>8.2751249469912143</v>
      </c>
      <c r="CF14" s="8">
        <v>7.6632104236170813</v>
      </c>
      <c r="CG14" s="8">
        <v>1220.7421875</v>
      </c>
      <c r="CJ14" s="8">
        <v>8.2751249469912143</v>
      </c>
      <c r="CK14" s="8">
        <v>8.2368844014215323</v>
      </c>
      <c r="CL14" s="8">
        <v>1220.7421875</v>
      </c>
      <c r="CO14" s="8">
        <v>8.2751249469912143</v>
      </c>
      <c r="CP14" s="8">
        <v>2.6831516155279695</v>
      </c>
      <c r="CQ14" s="8">
        <v>1220.7421875</v>
      </c>
      <c r="CT14" s="8">
        <v>8.2751249469912143</v>
      </c>
      <c r="CU14" s="8">
        <v>0.96731646225042112</v>
      </c>
      <c r="CV14" s="8">
        <v>1220.7421875</v>
      </c>
      <c r="CY14" s="8">
        <v>8.2751249469912143</v>
      </c>
      <c r="CZ14" s="8">
        <v>0.12667239386612547</v>
      </c>
      <c r="DA14" s="8">
        <v>1220.7421875</v>
      </c>
      <c r="DD14" s="8">
        <v>8.2751249469912143</v>
      </c>
      <c r="DE14" s="8">
        <v>1.1515672169647952</v>
      </c>
      <c r="DF14" s="8">
        <v>1220.7421875</v>
      </c>
      <c r="DI14" s="8">
        <v>8.2751249469912143</v>
      </c>
      <c r="DJ14" s="8">
        <v>0</v>
      </c>
      <c r="DK14" s="8">
        <v>1220.7421875</v>
      </c>
      <c r="FB14" s="8">
        <v>55.894296919535613</v>
      </c>
      <c r="FC14" s="8">
        <v>3.6504680777783909</v>
      </c>
      <c r="FD14" s="8">
        <v>1220.7421875</v>
      </c>
    </row>
    <row r="15" spans="3:160">
      <c r="H15" s="8">
        <v>56.229007939151096</v>
      </c>
      <c r="I15" s="8">
        <v>0.60596106692363361</v>
      </c>
      <c r="J15" s="8">
        <v>1200.7421875</v>
      </c>
      <c r="M15" s="8">
        <v>56.229007939151096</v>
      </c>
      <c r="N15" s="8">
        <v>13.228269106649156</v>
      </c>
      <c r="O15" s="8">
        <v>1200.7421875</v>
      </c>
      <c r="R15" s="8">
        <v>56.229007939151096</v>
      </c>
      <c r="S15" s="8">
        <v>1.1594512735268734</v>
      </c>
      <c r="T15" s="8">
        <v>1200.7421875</v>
      </c>
      <c r="W15" s="8">
        <v>56.229007939151096</v>
      </c>
      <c r="X15" s="8">
        <v>7.5080758531435619</v>
      </c>
      <c r="Y15" s="8">
        <v>1200.7421875</v>
      </c>
      <c r="AB15" s="8">
        <v>56.229007939151096</v>
      </c>
      <c r="AC15" s="8">
        <v>7.6006734384715005</v>
      </c>
      <c r="AD15" s="8">
        <v>1200.7421875</v>
      </c>
      <c r="AG15" s="8">
        <v>56.229007939151096</v>
      </c>
      <c r="AH15" s="8">
        <v>8.3906171119599673</v>
      </c>
      <c r="AI15" s="8">
        <v>1200.7421875</v>
      </c>
      <c r="AL15" s="8">
        <v>56.229007939151096</v>
      </c>
      <c r="AM15" s="8">
        <v>2.7351356485086953</v>
      </c>
      <c r="AN15" s="8">
        <v>1200.7421875</v>
      </c>
      <c r="AQ15" s="8">
        <v>56.229007939151096</v>
      </c>
      <c r="AR15" s="8">
        <v>0.98605748701601037</v>
      </c>
      <c r="AS15" s="8">
        <v>1200.7421875</v>
      </c>
      <c r="AV15" s="8">
        <v>56.229007939151096</v>
      </c>
      <c r="AW15" s="8">
        <v>0.12912657568066685</v>
      </c>
      <c r="AX15" s="8">
        <v>1200.7421875</v>
      </c>
      <c r="BA15" s="8">
        <v>56.229007939151096</v>
      </c>
      <c r="BB15" s="8">
        <v>1.1738779607333496</v>
      </c>
      <c r="BC15" s="8">
        <v>1200.7421875</v>
      </c>
      <c r="BF15" s="8">
        <v>56.229007939151096</v>
      </c>
      <c r="BG15" s="8">
        <v>0</v>
      </c>
      <c r="BH15" s="8">
        <v>1200.7421875</v>
      </c>
      <c r="BK15" s="8">
        <v>7.6006734384715005</v>
      </c>
      <c r="BL15" s="8">
        <v>56.229007939151096</v>
      </c>
      <c r="BM15" s="8">
        <v>1200.7421875</v>
      </c>
      <c r="BP15" s="8">
        <v>7.6006734384715005</v>
      </c>
      <c r="BQ15" s="8">
        <v>0.60596106692363361</v>
      </c>
      <c r="BR15" s="8">
        <v>1200.7421875</v>
      </c>
      <c r="BU15" s="8">
        <v>7.6006734384715005</v>
      </c>
      <c r="BV15" s="8">
        <v>13.228269106649156</v>
      </c>
      <c r="BW15" s="8">
        <v>1200.7421875</v>
      </c>
      <c r="BZ15" s="8">
        <v>7.6006734384715005</v>
      </c>
      <c r="CA15" s="8">
        <v>1.1594512735268734</v>
      </c>
      <c r="CB15" s="8">
        <v>1200.7421875</v>
      </c>
      <c r="CE15" s="8">
        <v>7.6006734384715005</v>
      </c>
      <c r="CF15" s="8">
        <v>7.5080758531435619</v>
      </c>
      <c r="CG15" s="8">
        <v>1200.7421875</v>
      </c>
      <c r="CJ15" s="8">
        <v>7.6006734384715005</v>
      </c>
      <c r="CK15" s="8">
        <v>8.3906171119599673</v>
      </c>
      <c r="CL15" s="8">
        <v>1200.7421875</v>
      </c>
      <c r="CO15" s="8">
        <v>7.6006734384715005</v>
      </c>
      <c r="CP15" s="8">
        <v>2.7351356485086953</v>
      </c>
      <c r="CQ15" s="8">
        <v>1200.7421875</v>
      </c>
      <c r="CT15" s="8">
        <v>7.6006734384715005</v>
      </c>
      <c r="CU15" s="8">
        <v>0.98605748701601037</v>
      </c>
      <c r="CV15" s="8">
        <v>1200.7421875</v>
      </c>
      <c r="CY15" s="8">
        <v>7.6006734384715005</v>
      </c>
      <c r="CZ15" s="8">
        <v>0.12912657568066685</v>
      </c>
      <c r="DA15" s="8">
        <v>1200.7421875</v>
      </c>
      <c r="DD15" s="8">
        <v>7.6006734384715005</v>
      </c>
      <c r="DE15" s="8">
        <v>1.1738779607333496</v>
      </c>
      <c r="DF15" s="8">
        <v>1200.7421875</v>
      </c>
      <c r="DI15" s="8">
        <v>7.6006734384715005</v>
      </c>
      <c r="DJ15" s="8">
        <v>0</v>
      </c>
      <c r="DK15" s="8">
        <v>1200.7421875</v>
      </c>
      <c r="FB15" s="8">
        <v>56.229007939151096</v>
      </c>
      <c r="FC15" s="8">
        <v>3.7211931355247057</v>
      </c>
      <c r="FD15" s="8">
        <v>1200.7421875</v>
      </c>
    </row>
    <row r="16" spans="3:160">
      <c r="H16" s="8">
        <v>56.554075650029212</v>
      </c>
      <c r="I16" s="8">
        <v>0.61637806606796308</v>
      </c>
      <c r="J16" s="8">
        <v>1180.7421875</v>
      </c>
      <c r="M16" s="8">
        <v>56.554075650029212</v>
      </c>
      <c r="N16" s="8">
        <v>13.463018169895552</v>
      </c>
      <c r="O16" s="8">
        <v>1180.7421875</v>
      </c>
      <c r="R16" s="8">
        <v>56.554075650029212</v>
      </c>
      <c r="S16" s="8">
        <v>1.1705290774090569</v>
      </c>
      <c r="T16" s="8">
        <v>1180.7421875</v>
      </c>
      <c r="W16" s="8">
        <v>56.554075650029212</v>
      </c>
      <c r="X16" s="8">
        <v>7.3420394371647992</v>
      </c>
      <c r="Y16" s="8">
        <v>1180.7421875</v>
      </c>
      <c r="AB16" s="8">
        <v>56.554075650029212</v>
      </c>
      <c r="AC16" s="8">
        <v>6.9664462760485675</v>
      </c>
      <c r="AD16" s="8">
        <v>1180.7421875</v>
      </c>
      <c r="AG16" s="8">
        <v>56.554075650029212</v>
      </c>
      <c r="AH16" s="8">
        <v>8.5381505385848673</v>
      </c>
      <c r="AI16" s="8">
        <v>1180.7421875</v>
      </c>
      <c r="AL16" s="8">
        <v>56.554075650029212</v>
      </c>
      <c r="AM16" s="8">
        <v>2.7850949903700459</v>
      </c>
      <c r="AN16" s="8">
        <v>1180.7421875</v>
      </c>
      <c r="AQ16" s="8">
        <v>56.554075650029212</v>
      </c>
      <c r="AR16" s="8">
        <v>1.0040685802192402</v>
      </c>
      <c r="AS16" s="8">
        <v>1180.7421875</v>
      </c>
      <c r="AV16" s="8">
        <v>56.554075650029212</v>
      </c>
      <c r="AW16" s="8">
        <v>0.13148517121918332</v>
      </c>
      <c r="AX16" s="8">
        <v>1180.7421875</v>
      </c>
      <c r="BA16" s="8">
        <v>56.554075650029212</v>
      </c>
      <c r="BB16" s="8">
        <v>1.1953197383562462</v>
      </c>
      <c r="BC16" s="8">
        <v>1180.7421875</v>
      </c>
      <c r="BF16" s="8">
        <v>56.554075650029212</v>
      </c>
      <c r="BG16" s="8">
        <v>0</v>
      </c>
      <c r="BH16" s="8">
        <v>1180.7421875</v>
      </c>
      <c r="BK16" s="8">
        <v>6.9664462760485675</v>
      </c>
      <c r="BL16" s="8">
        <v>56.554075650029212</v>
      </c>
      <c r="BM16" s="8">
        <v>1180.7421875</v>
      </c>
      <c r="BP16" s="8">
        <v>6.9664462760485675</v>
      </c>
      <c r="BQ16" s="8">
        <v>0.61637806606796308</v>
      </c>
      <c r="BR16" s="8">
        <v>1180.7421875</v>
      </c>
      <c r="BU16" s="8">
        <v>6.9664462760485675</v>
      </c>
      <c r="BV16" s="8">
        <v>13.463018169895552</v>
      </c>
      <c r="BW16" s="8">
        <v>1180.7421875</v>
      </c>
      <c r="BZ16" s="8">
        <v>6.9664462760485675</v>
      </c>
      <c r="CA16" s="8">
        <v>1.1705290774090569</v>
      </c>
      <c r="CB16" s="8">
        <v>1180.7421875</v>
      </c>
      <c r="CE16" s="8">
        <v>6.9664462760485675</v>
      </c>
      <c r="CF16" s="8">
        <v>7.3420394371647992</v>
      </c>
      <c r="CG16" s="8">
        <v>1180.7421875</v>
      </c>
      <c r="CJ16" s="8">
        <v>6.9664462760485675</v>
      </c>
      <c r="CK16" s="8">
        <v>8.5381505385848673</v>
      </c>
      <c r="CL16" s="8">
        <v>1180.7421875</v>
      </c>
      <c r="CO16" s="8">
        <v>6.9664462760485675</v>
      </c>
      <c r="CP16" s="8">
        <v>2.7850949903700459</v>
      </c>
      <c r="CQ16" s="8">
        <v>1180.7421875</v>
      </c>
      <c r="CT16" s="8">
        <v>6.9664462760485675</v>
      </c>
      <c r="CU16" s="8">
        <v>1.0040685802192402</v>
      </c>
      <c r="CV16" s="8">
        <v>1180.7421875</v>
      </c>
      <c r="CY16" s="8">
        <v>6.9664462760485675</v>
      </c>
      <c r="CZ16" s="8">
        <v>0.13148517121918332</v>
      </c>
      <c r="DA16" s="8">
        <v>1180.7421875</v>
      </c>
      <c r="DD16" s="8">
        <v>6.9664462760485675</v>
      </c>
      <c r="DE16" s="8">
        <v>1.1953197383562462</v>
      </c>
      <c r="DF16" s="8">
        <v>1180.7421875</v>
      </c>
      <c r="DI16" s="8">
        <v>6.9664462760485675</v>
      </c>
      <c r="DJ16" s="8">
        <v>0</v>
      </c>
      <c r="DK16" s="8">
        <v>1180.7421875</v>
      </c>
      <c r="FB16" s="8">
        <v>56.554075650029212</v>
      </c>
      <c r="FC16" s="8">
        <v>3.7891635705892863</v>
      </c>
      <c r="FD16" s="8">
        <v>1180.7421875</v>
      </c>
    </row>
    <row r="17" spans="8:160">
      <c r="H17" s="8">
        <v>56.870007408044934</v>
      </c>
      <c r="I17" s="8">
        <v>0.62629213454253396</v>
      </c>
      <c r="J17" s="8">
        <v>1160.7421875</v>
      </c>
      <c r="M17" s="8">
        <v>56.870007408044934</v>
      </c>
      <c r="N17" s="8">
        <v>13.688474155680511</v>
      </c>
      <c r="O17" s="8">
        <v>1160.7421875</v>
      </c>
      <c r="R17" s="8">
        <v>56.870007408044934</v>
      </c>
      <c r="S17" s="8">
        <v>1.1799941813116777</v>
      </c>
      <c r="T17" s="8">
        <v>1160.7421875</v>
      </c>
      <c r="W17" s="8">
        <v>56.870007408044934</v>
      </c>
      <c r="X17" s="8">
        <v>7.165401225428818</v>
      </c>
      <c r="Y17" s="8">
        <v>1160.7421875</v>
      </c>
      <c r="AB17" s="8">
        <v>56.870007408044934</v>
      </c>
      <c r="AC17" s="8">
        <v>6.3711350352462714</v>
      </c>
      <c r="AD17" s="8">
        <v>1160.7421875</v>
      </c>
      <c r="AG17" s="8">
        <v>56.870007408044934</v>
      </c>
      <c r="AH17" s="8">
        <v>8.6797259456869202</v>
      </c>
      <c r="AI17" s="8">
        <v>1160.7421875</v>
      </c>
      <c r="AL17" s="8">
        <v>56.870007408044934</v>
      </c>
      <c r="AM17" s="8">
        <v>2.8331058457288711</v>
      </c>
      <c r="AN17" s="8">
        <v>1160.7421875</v>
      </c>
      <c r="AQ17" s="8">
        <v>56.870007408044934</v>
      </c>
      <c r="AR17" s="8">
        <v>1.0213772147692028</v>
      </c>
      <c r="AS17" s="8">
        <v>1160.7421875</v>
      </c>
      <c r="AV17" s="8">
        <v>56.870007408044934</v>
      </c>
      <c r="AW17" s="8">
        <v>0.13375177812454037</v>
      </c>
      <c r="AX17" s="8">
        <v>1160.7421875</v>
      </c>
      <c r="BA17" s="8">
        <v>56.870007408044934</v>
      </c>
      <c r="BB17" s="8">
        <v>1.2159252556776305</v>
      </c>
      <c r="BC17" s="8">
        <v>1160.7421875</v>
      </c>
      <c r="BF17" s="8">
        <v>56.870007408044934</v>
      </c>
      <c r="BG17" s="8">
        <v>0</v>
      </c>
      <c r="BH17" s="8">
        <v>1160.7421875</v>
      </c>
      <c r="BK17" s="8">
        <v>6.3711350352462714</v>
      </c>
      <c r="BL17" s="8">
        <v>56.870007408044934</v>
      </c>
      <c r="BM17" s="8">
        <v>1160.7421875</v>
      </c>
      <c r="BP17" s="8">
        <v>6.3711350352462714</v>
      </c>
      <c r="BQ17" s="8">
        <v>0.62629213454253396</v>
      </c>
      <c r="BR17" s="8">
        <v>1160.7421875</v>
      </c>
      <c r="BU17" s="8">
        <v>6.3711350352462714</v>
      </c>
      <c r="BV17" s="8">
        <v>13.688474155680511</v>
      </c>
      <c r="BW17" s="8">
        <v>1160.7421875</v>
      </c>
      <c r="BZ17" s="8">
        <v>6.3711350352462714</v>
      </c>
      <c r="CA17" s="8">
        <v>1.1799941813116777</v>
      </c>
      <c r="CB17" s="8">
        <v>1160.7421875</v>
      </c>
      <c r="CE17" s="8">
        <v>6.3711350352462714</v>
      </c>
      <c r="CF17" s="8">
        <v>7.165401225428818</v>
      </c>
      <c r="CG17" s="8">
        <v>1160.7421875</v>
      </c>
      <c r="CJ17" s="8">
        <v>6.3711350352462714</v>
      </c>
      <c r="CK17" s="8">
        <v>8.6797259456869202</v>
      </c>
      <c r="CL17" s="8">
        <v>1160.7421875</v>
      </c>
      <c r="CO17" s="8">
        <v>6.3711350352462714</v>
      </c>
      <c r="CP17" s="8">
        <v>2.8331058457288711</v>
      </c>
      <c r="CQ17" s="8">
        <v>1160.7421875</v>
      </c>
      <c r="CT17" s="8">
        <v>6.3711350352462714</v>
      </c>
      <c r="CU17" s="8">
        <v>1.0213772147692028</v>
      </c>
      <c r="CV17" s="8">
        <v>1160.7421875</v>
      </c>
      <c r="CY17" s="8">
        <v>6.3711350352462714</v>
      </c>
      <c r="CZ17" s="8">
        <v>0.13375177812454037</v>
      </c>
      <c r="DA17" s="8">
        <v>1160.7421875</v>
      </c>
      <c r="DD17" s="8">
        <v>6.3711350352462714</v>
      </c>
      <c r="DE17" s="8">
        <v>1.2159252556776305</v>
      </c>
      <c r="DF17" s="8">
        <v>1160.7421875</v>
      </c>
      <c r="DI17" s="8">
        <v>6.3711350352462714</v>
      </c>
      <c r="DJ17" s="8">
        <v>0</v>
      </c>
      <c r="DK17" s="8">
        <v>1160.7421875</v>
      </c>
      <c r="FB17" s="8">
        <v>56.870007408044934</v>
      </c>
      <c r="FC17" s="8">
        <v>3.8544830604980742</v>
      </c>
      <c r="FD17" s="8">
        <v>1160.7421875</v>
      </c>
    </row>
    <row r="18" spans="8:160">
      <c r="H18" s="8">
        <v>57.177503450764021</v>
      </c>
      <c r="I18" s="8">
        <v>0.63569943058142797</v>
      </c>
      <c r="J18" s="8">
        <v>1140.7421875</v>
      </c>
      <c r="M18" s="8">
        <v>57.177503450764021</v>
      </c>
      <c r="N18" s="8">
        <v>13.905064776339504</v>
      </c>
      <c r="O18" s="8">
        <v>1140.7421875</v>
      </c>
      <c r="R18" s="8">
        <v>57.177503450764021</v>
      </c>
      <c r="S18" s="8">
        <v>1.1876601900432755</v>
      </c>
      <c r="T18" s="8">
        <v>1140.7421875</v>
      </c>
      <c r="W18" s="8">
        <v>57.177503450764021</v>
      </c>
      <c r="X18" s="8">
        <v>6.9782996262772841</v>
      </c>
      <c r="Y18" s="8">
        <v>1140.7421875</v>
      </c>
      <c r="AB18" s="8">
        <v>57.177503450764021</v>
      </c>
      <c r="AC18" s="8">
        <v>5.8133288561636229</v>
      </c>
      <c r="AD18" s="8">
        <v>1140.7421875</v>
      </c>
      <c r="AG18" s="8">
        <v>57.177503450764021</v>
      </c>
      <c r="AH18" s="8">
        <v>8.8156358471650957</v>
      </c>
      <c r="AI18" s="8">
        <v>1140.7421875</v>
      </c>
      <c r="AL18" s="8">
        <v>57.177503450764021</v>
      </c>
      <c r="AM18" s="8">
        <v>2.879262341187967</v>
      </c>
      <c r="AN18" s="8">
        <v>1140.7421875</v>
      </c>
      <c r="AQ18" s="8">
        <v>57.177503450764021</v>
      </c>
      <c r="AR18" s="8">
        <v>1.038017324720127</v>
      </c>
      <c r="AS18" s="8">
        <v>1140.7421875</v>
      </c>
      <c r="AV18" s="8">
        <v>57.177503450764021</v>
      </c>
      <c r="AW18" s="8">
        <v>0.13593084014192025</v>
      </c>
      <c r="AX18" s="8">
        <v>1140.7421875</v>
      </c>
      <c r="BA18" s="8">
        <v>57.177503450764021</v>
      </c>
      <c r="BB18" s="8">
        <v>1.2357349103811059</v>
      </c>
      <c r="BC18" s="8">
        <v>1140.7421875</v>
      </c>
      <c r="BF18" s="8">
        <v>57.177503450764021</v>
      </c>
      <c r="BG18" s="8">
        <v>0</v>
      </c>
      <c r="BH18" s="8">
        <v>1140.7421875</v>
      </c>
      <c r="BK18" s="8">
        <v>5.8133288561636229</v>
      </c>
      <c r="BL18" s="8">
        <v>57.177503450764021</v>
      </c>
      <c r="BM18" s="8">
        <v>1140.7421875</v>
      </c>
      <c r="BP18" s="8">
        <v>5.8133288561636229</v>
      </c>
      <c r="BQ18" s="8">
        <v>0.63569943058142797</v>
      </c>
      <c r="BR18" s="8">
        <v>1140.7421875</v>
      </c>
      <c r="BU18" s="8">
        <v>5.8133288561636229</v>
      </c>
      <c r="BV18" s="8">
        <v>13.905064776339504</v>
      </c>
      <c r="BW18" s="8">
        <v>1140.7421875</v>
      </c>
      <c r="BZ18" s="8">
        <v>5.8133288561636229</v>
      </c>
      <c r="CA18" s="8">
        <v>1.1876601900432755</v>
      </c>
      <c r="CB18" s="8">
        <v>1140.7421875</v>
      </c>
      <c r="CE18" s="8">
        <v>5.8133288561636229</v>
      </c>
      <c r="CF18" s="8">
        <v>6.9782996262772841</v>
      </c>
      <c r="CG18" s="8">
        <v>1140.7421875</v>
      </c>
      <c r="CJ18" s="8">
        <v>5.8133288561636229</v>
      </c>
      <c r="CK18" s="8">
        <v>8.8156358471650957</v>
      </c>
      <c r="CL18" s="8">
        <v>1140.7421875</v>
      </c>
      <c r="CO18" s="8">
        <v>5.8133288561636229</v>
      </c>
      <c r="CP18" s="8">
        <v>2.879262341187967</v>
      </c>
      <c r="CQ18" s="8">
        <v>1140.7421875</v>
      </c>
      <c r="CT18" s="8">
        <v>5.8133288561636229</v>
      </c>
      <c r="CU18" s="8">
        <v>1.038017324720127</v>
      </c>
      <c r="CV18" s="8">
        <v>1140.7421875</v>
      </c>
      <c r="CY18" s="8">
        <v>5.8133288561636229</v>
      </c>
      <c r="CZ18" s="8">
        <v>0.13593084014192025</v>
      </c>
      <c r="DA18" s="8">
        <v>1140.7421875</v>
      </c>
      <c r="DD18" s="8">
        <v>5.8133288561636229</v>
      </c>
      <c r="DE18" s="8">
        <v>1.2357349103811059</v>
      </c>
      <c r="DF18" s="8">
        <v>1140.7421875</v>
      </c>
      <c r="DI18" s="8">
        <v>5.8133288561636229</v>
      </c>
      <c r="DJ18" s="8">
        <v>0</v>
      </c>
      <c r="DK18" s="8">
        <v>1140.7421875</v>
      </c>
      <c r="FB18" s="8">
        <v>57.177503450764021</v>
      </c>
      <c r="FC18" s="8">
        <v>3.9172796659080937</v>
      </c>
      <c r="FD18" s="8">
        <v>1140.7421875</v>
      </c>
    </row>
    <row r="19" spans="8:160">
      <c r="H19" s="8">
        <v>57.355267003665112</v>
      </c>
      <c r="I19" s="8">
        <v>0.64706805282759883</v>
      </c>
      <c r="J19" s="8">
        <v>1120.7421875</v>
      </c>
      <c r="M19" s="8">
        <v>57.355267003665112</v>
      </c>
      <c r="N19" s="8">
        <v>14.156284877911189</v>
      </c>
      <c r="O19" s="8">
        <v>1120.7421875</v>
      </c>
      <c r="R19" s="8">
        <v>57.355267003665112</v>
      </c>
      <c r="S19" s="8">
        <v>1.1883516719657761</v>
      </c>
      <c r="T19" s="8">
        <v>1120.7421875</v>
      </c>
      <c r="W19" s="8">
        <v>57.355267003665112</v>
      </c>
      <c r="X19" s="8">
        <v>6.8159412507118811</v>
      </c>
      <c r="Y19" s="8">
        <v>1120.7421875</v>
      </c>
      <c r="AB19" s="8">
        <v>57.355267003665112</v>
      </c>
      <c r="AC19" s="8">
        <v>5.2905221816240671</v>
      </c>
      <c r="AD19" s="8">
        <v>1120.7421875</v>
      </c>
      <c r="AG19" s="8">
        <v>57.355267003665112</v>
      </c>
      <c r="AH19" s="8">
        <v>8.9631012930634935</v>
      </c>
      <c r="AI19" s="8">
        <v>1120.7421875</v>
      </c>
      <c r="AL19" s="8">
        <v>57.355267003665112</v>
      </c>
      <c r="AM19" s="8">
        <v>2.9376917399545159</v>
      </c>
      <c r="AN19" s="8">
        <v>1120.7421875</v>
      </c>
      <c r="AQ19" s="8">
        <v>57.355267003665112</v>
      </c>
      <c r="AR19" s="8">
        <v>1.0591734446100682</v>
      </c>
      <c r="AS19" s="8">
        <v>1120.7421875</v>
      </c>
      <c r="AV19" s="8">
        <v>57.355267003665112</v>
      </c>
      <c r="AW19" s="8">
        <v>0.13870128441322099</v>
      </c>
      <c r="AX19" s="8">
        <v>1120.7421875</v>
      </c>
      <c r="BA19" s="8">
        <v>57.355267003665112</v>
      </c>
      <c r="BB19" s="8">
        <v>1.2609207673929357</v>
      </c>
      <c r="BC19" s="8">
        <v>1120.7421875</v>
      </c>
      <c r="BF19" s="8">
        <v>57.355267003665112</v>
      </c>
      <c r="BG19" s="8">
        <v>0</v>
      </c>
      <c r="BH19" s="8">
        <v>1120.7421875</v>
      </c>
      <c r="BK19" s="8">
        <v>5.2905221816240671</v>
      </c>
      <c r="BL19" s="8">
        <v>57.355267003665112</v>
      </c>
      <c r="BM19" s="8">
        <v>1120.7421875</v>
      </c>
      <c r="BP19" s="8">
        <v>5.2905221816240671</v>
      </c>
      <c r="BQ19" s="8">
        <v>0.64706805282759883</v>
      </c>
      <c r="BR19" s="8">
        <v>1120.7421875</v>
      </c>
      <c r="BU19" s="8">
        <v>5.2905221816240671</v>
      </c>
      <c r="BV19" s="8">
        <v>14.156284877911189</v>
      </c>
      <c r="BW19" s="8">
        <v>1120.7421875</v>
      </c>
      <c r="BZ19" s="8">
        <v>5.2905221816240671</v>
      </c>
      <c r="CA19" s="8">
        <v>1.1883516719657761</v>
      </c>
      <c r="CB19" s="8">
        <v>1120.7421875</v>
      </c>
      <c r="CE19" s="8">
        <v>5.2905221816240671</v>
      </c>
      <c r="CF19" s="8">
        <v>6.8159412507118811</v>
      </c>
      <c r="CG19" s="8">
        <v>1120.7421875</v>
      </c>
      <c r="CJ19" s="8">
        <v>5.2905221816240671</v>
      </c>
      <c r="CK19" s="8">
        <v>8.9631012930634935</v>
      </c>
      <c r="CL19" s="8">
        <v>1120.7421875</v>
      </c>
      <c r="CO19" s="8">
        <v>5.2905221816240671</v>
      </c>
      <c r="CP19" s="8">
        <v>2.9376917399545159</v>
      </c>
      <c r="CQ19" s="8">
        <v>1120.7421875</v>
      </c>
      <c r="CT19" s="8">
        <v>5.2905221816240671</v>
      </c>
      <c r="CU19" s="8">
        <v>1.0591734446100682</v>
      </c>
      <c r="CV19" s="8">
        <v>1120.7421875</v>
      </c>
      <c r="CY19" s="8">
        <v>5.2905221816240671</v>
      </c>
      <c r="CZ19" s="8">
        <v>0.13870128441322099</v>
      </c>
      <c r="DA19" s="8">
        <v>1120.7421875</v>
      </c>
      <c r="DD19" s="8">
        <v>5.2905221816240671</v>
      </c>
      <c r="DE19" s="8">
        <v>1.2609207673929357</v>
      </c>
      <c r="DF19" s="8">
        <v>1120.7421875</v>
      </c>
      <c r="DI19" s="8">
        <v>5.2905221816240671</v>
      </c>
      <c r="DJ19" s="8">
        <v>0</v>
      </c>
      <c r="DK19" s="8">
        <v>1120.7421875</v>
      </c>
      <c r="FB19" s="8">
        <v>57.355267003665112</v>
      </c>
      <c r="FC19" s="8">
        <v>3.9968651845645842</v>
      </c>
      <c r="FD19" s="8">
        <v>1120.7421875</v>
      </c>
    </row>
    <row r="20" spans="8:160">
      <c r="H20" s="8">
        <v>57.789079221736813</v>
      </c>
      <c r="I20" s="8">
        <v>0.67059180629979576</v>
      </c>
      <c r="J20" s="8">
        <v>1100.7421875</v>
      </c>
      <c r="M20" s="8">
        <v>57.789079221736813</v>
      </c>
      <c r="N20" s="8">
        <v>14.842197600470902</v>
      </c>
      <c r="O20" s="8">
        <v>1100.7421875</v>
      </c>
      <c r="R20" s="8">
        <v>57.789079221736813</v>
      </c>
      <c r="S20" s="8">
        <v>1.1362409857690199</v>
      </c>
      <c r="T20" s="8">
        <v>1100.7421875</v>
      </c>
      <c r="W20" s="8">
        <v>57.789079221736813</v>
      </c>
      <c r="X20" s="8">
        <v>6.7218401006610122</v>
      </c>
      <c r="Y20" s="8">
        <v>1100.7421875</v>
      </c>
      <c r="AB20" s="8">
        <v>57.789079221736813</v>
      </c>
      <c r="AC20" s="8">
        <v>4.5135017563407978</v>
      </c>
      <c r="AD20" s="8">
        <v>1100.7421875</v>
      </c>
      <c r="AG20" s="8">
        <v>57.789079221736813</v>
      </c>
      <c r="AH20" s="8">
        <v>8.3921024063446641</v>
      </c>
      <c r="AI20" s="8">
        <v>1100.7421875</v>
      </c>
      <c r="AL20" s="8">
        <v>57.789079221736813</v>
      </c>
      <c r="AM20" s="8">
        <v>3.1238257755907468</v>
      </c>
      <c r="AN20" s="8">
        <v>1100.7421875</v>
      </c>
      <c r="AQ20" s="8">
        <v>57.789079221736813</v>
      </c>
      <c r="AR20" s="8">
        <v>1.1302704696395383</v>
      </c>
      <c r="AS20" s="8">
        <v>1100.7421875</v>
      </c>
      <c r="AV20" s="8">
        <v>57.789079221736813</v>
      </c>
      <c r="AW20" s="8">
        <v>0.14801160911945715</v>
      </c>
      <c r="AX20" s="8">
        <v>1100.7421875</v>
      </c>
      <c r="BA20" s="8">
        <v>57.789079221736813</v>
      </c>
      <c r="BB20" s="8">
        <v>1.3455600829042129</v>
      </c>
      <c r="BC20" s="8">
        <v>1100.7421875</v>
      </c>
      <c r="BF20" s="8">
        <v>57.789079221736813</v>
      </c>
      <c r="BG20" s="8">
        <v>0</v>
      </c>
      <c r="BH20" s="8">
        <v>1100.7421875</v>
      </c>
      <c r="BK20" s="8">
        <v>4.5135017563407978</v>
      </c>
      <c r="BL20" s="8">
        <v>57.789079221736813</v>
      </c>
      <c r="BM20" s="8">
        <v>1100.7421875</v>
      </c>
      <c r="BP20" s="8">
        <v>4.5135017563407978</v>
      </c>
      <c r="BQ20" s="8">
        <v>0.67059180629979576</v>
      </c>
      <c r="BR20" s="8">
        <v>1100.7421875</v>
      </c>
      <c r="BU20" s="8">
        <v>4.5135017563407978</v>
      </c>
      <c r="BV20" s="8">
        <v>14.842197600470902</v>
      </c>
      <c r="BW20" s="8">
        <v>1100.7421875</v>
      </c>
      <c r="BZ20" s="8">
        <v>4.5135017563407978</v>
      </c>
      <c r="CA20" s="8">
        <v>1.1362409857690199</v>
      </c>
      <c r="CB20" s="8">
        <v>1100.7421875</v>
      </c>
      <c r="CE20" s="8">
        <v>4.5135017563407978</v>
      </c>
      <c r="CF20" s="8">
        <v>6.7218401006610122</v>
      </c>
      <c r="CG20" s="8">
        <v>1100.7421875</v>
      </c>
      <c r="CJ20" s="8">
        <v>4.5135017563407978</v>
      </c>
      <c r="CK20" s="8">
        <v>8.3921024063446641</v>
      </c>
      <c r="CL20" s="8">
        <v>1100.7421875</v>
      </c>
      <c r="CO20" s="8">
        <v>4.5135017563407978</v>
      </c>
      <c r="CP20" s="8">
        <v>3.1238257755907468</v>
      </c>
      <c r="CQ20" s="8">
        <v>1100.7421875</v>
      </c>
      <c r="CT20" s="8">
        <v>4.5135017563407978</v>
      </c>
      <c r="CU20" s="8">
        <v>1.1302704696395383</v>
      </c>
      <c r="CV20" s="8">
        <v>1100.7421875</v>
      </c>
      <c r="CY20" s="8">
        <v>4.5135017563407978</v>
      </c>
      <c r="CZ20" s="8">
        <v>0.14801160911945715</v>
      </c>
      <c r="DA20" s="8">
        <v>1100.7421875</v>
      </c>
      <c r="DD20" s="8">
        <v>4.5135017563407978</v>
      </c>
      <c r="DE20" s="8">
        <v>1.3455600829042129</v>
      </c>
      <c r="DF20" s="8">
        <v>1100.7421875</v>
      </c>
      <c r="DI20" s="8">
        <v>4.5135017563407978</v>
      </c>
      <c r="DJ20" s="8">
        <v>0</v>
      </c>
      <c r="DK20" s="8">
        <v>1100.7421875</v>
      </c>
      <c r="FB20" s="8">
        <v>57.789079221736813</v>
      </c>
      <c r="FC20" s="8">
        <v>4.2540962452302846</v>
      </c>
      <c r="FD20" s="8">
        <v>1100.7421875</v>
      </c>
    </row>
    <row r="21" spans="8:160">
      <c r="H21" s="8">
        <v>58.785683508073383</v>
      </c>
      <c r="I21" s="8">
        <v>0.74633840777548299</v>
      </c>
      <c r="J21" s="8">
        <v>1080.7421875</v>
      </c>
      <c r="M21" s="8">
        <v>58.785683508073383</v>
      </c>
      <c r="N21" s="8">
        <v>14.454329592332996</v>
      </c>
      <c r="O21" s="8">
        <v>1080.7421875</v>
      </c>
      <c r="R21" s="8">
        <v>58.785683508073383</v>
      </c>
      <c r="S21" s="8">
        <v>1.1605319104296352</v>
      </c>
      <c r="T21" s="8">
        <v>1080.7421875</v>
      </c>
      <c r="W21" s="8">
        <v>58.785683508073383</v>
      </c>
      <c r="X21" s="8">
        <v>6.7768987567531562</v>
      </c>
      <c r="Y21" s="8">
        <v>1080.7421875</v>
      </c>
      <c r="AB21" s="8">
        <v>58.785683508073383</v>
      </c>
      <c r="AC21" s="8">
        <v>3.7867701305090438</v>
      </c>
      <c r="AD21" s="8">
        <v>1080.7421875</v>
      </c>
      <c r="AG21" s="8">
        <v>58.785683508073383</v>
      </c>
      <c r="AH21" s="8">
        <v>7.7751592558253808</v>
      </c>
      <c r="AI21" s="8">
        <v>1080.7421875</v>
      </c>
      <c r="AL21" s="8">
        <v>58.785683508073383</v>
      </c>
      <c r="AM21" s="8">
        <v>3.3223072913743947</v>
      </c>
      <c r="AN21" s="8">
        <v>1080.7421875</v>
      </c>
      <c r="AQ21" s="8">
        <v>58.785683508073383</v>
      </c>
      <c r="AR21" s="8">
        <v>1.2850611513805106</v>
      </c>
      <c r="AS21" s="8">
        <v>1080.7421875</v>
      </c>
      <c r="AV21" s="8">
        <v>58.785683508073383</v>
      </c>
      <c r="AW21" s="8">
        <v>0.1690874803586459</v>
      </c>
      <c r="AX21" s="8">
        <v>1080.7421875</v>
      </c>
      <c r="BA21" s="8">
        <v>58.785683508073383</v>
      </c>
      <c r="BB21" s="8">
        <v>1.5371589123513425</v>
      </c>
      <c r="BC21" s="8">
        <v>1080.7421875</v>
      </c>
      <c r="BF21" s="8">
        <v>58.785683508073383</v>
      </c>
      <c r="BG21" s="8">
        <v>0</v>
      </c>
      <c r="BH21" s="8">
        <v>1080.7421875</v>
      </c>
      <c r="BK21" s="8">
        <v>3.7867701305090438</v>
      </c>
      <c r="BL21" s="8">
        <v>58.785683508073383</v>
      </c>
      <c r="BM21" s="8">
        <v>1080.7421875</v>
      </c>
      <c r="BP21" s="8">
        <v>3.7867701305090438</v>
      </c>
      <c r="BQ21" s="8">
        <v>0.74633840777548299</v>
      </c>
      <c r="BR21" s="8">
        <v>1080.7421875</v>
      </c>
      <c r="BU21" s="8">
        <v>3.7867701305090438</v>
      </c>
      <c r="BV21" s="8">
        <v>14.454329592332996</v>
      </c>
      <c r="BW21" s="8">
        <v>1080.7421875</v>
      </c>
      <c r="BZ21" s="8">
        <v>3.7867701305090438</v>
      </c>
      <c r="CA21" s="8">
        <v>1.1605319104296352</v>
      </c>
      <c r="CB21" s="8">
        <v>1080.7421875</v>
      </c>
      <c r="CE21" s="8">
        <v>3.7867701305090438</v>
      </c>
      <c r="CF21" s="8">
        <v>6.7768987567531562</v>
      </c>
      <c r="CG21" s="8">
        <v>1080.7421875</v>
      </c>
      <c r="CJ21" s="8">
        <v>3.7867701305090438</v>
      </c>
      <c r="CK21" s="8">
        <v>7.7751592558253808</v>
      </c>
      <c r="CL21" s="8">
        <v>1080.7421875</v>
      </c>
      <c r="CO21" s="8">
        <v>3.7867701305090438</v>
      </c>
      <c r="CP21" s="8">
        <v>3.3223072913743947</v>
      </c>
      <c r="CQ21" s="8">
        <v>1080.7421875</v>
      </c>
      <c r="CT21" s="8">
        <v>3.7867701305090438</v>
      </c>
      <c r="CU21" s="8">
        <v>1.2850611513805106</v>
      </c>
      <c r="CV21" s="8">
        <v>1080.7421875</v>
      </c>
      <c r="CY21" s="8">
        <v>3.7867701305090438</v>
      </c>
      <c r="CZ21" s="8">
        <v>0.1690874803586459</v>
      </c>
      <c r="DA21" s="8">
        <v>1080.7421875</v>
      </c>
      <c r="DD21" s="8">
        <v>3.7867701305090438</v>
      </c>
      <c r="DE21" s="8">
        <v>1.5371589123513425</v>
      </c>
      <c r="DF21" s="8">
        <v>1080.7421875</v>
      </c>
      <c r="DI21" s="8">
        <v>3.7867701305090438</v>
      </c>
      <c r="DJ21" s="8">
        <v>0</v>
      </c>
      <c r="DK21" s="8">
        <v>1080.7421875</v>
      </c>
      <c r="FB21" s="8">
        <v>58.785683508073383</v>
      </c>
      <c r="FC21" s="8">
        <v>4.6073684427549058</v>
      </c>
      <c r="FD21" s="8">
        <v>1080.7421875</v>
      </c>
    </row>
    <row r="22" spans="8:160">
      <c r="H22" s="8">
        <v>59.798222588397543</v>
      </c>
      <c r="I22" s="8">
        <v>0.81498228764752301</v>
      </c>
      <c r="J22" s="8">
        <v>1060.7421875</v>
      </c>
      <c r="M22" s="8">
        <v>59.798222588397543</v>
      </c>
      <c r="N22" s="8">
        <v>14.017564779710522</v>
      </c>
      <c r="O22" s="8">
        <v>1060.7421875</v>
      </c>
      <c r="R22" s="8">
        <v>59.798222588397543</v>
      </c>
      <c r="S22" s="8">
        <v>1.1624147678694661</v>
      </c>
      <c r="T22" s="8">
        <v>1060.7421875</v>
      </c>
      <c r="W22" s="8">
        <v>59.798222588397543</v>
      </c>
      <c r="X22" s="8">
        <v>6.7675042194999149</v>
      </c>
      <c r="Y22" s="8">
        <v>1060.7421875</v>
      </c>
      <c r="AB22" s="8">
        <v>59.798222588397543</v>
      </c>
      <c r="AC22" s="8">
        <v>3.1557410433567896</v>
      </c>
      <c r="AD22" s="8">
        <v>1060.7421875</v>
      </c>
      <c r="AG22" s="8">
        <v>59.798222588397543</v>
      </c>
      <c r="AH22" s="8">
        <v>7.214100394939579</v>
      </c>
      <c r="AI22" s="8">
        <v>1060.7421875</v>
      </c>
      <c r="AL22" s="8">
        <v>59.798222588397543</v>
      </c>
      <c r="AM22" s="8">
        <v>3.494173947974486</v>
      </c>
      <c r="AN22" s="8">
        <v>1060.7421875</v>
      </c>
      <c r="AQ22" s="8">
        <v>59.798222588397543</v>
      </c>
      <c r="AR22" s="8">
        <v>1.4400107008007412</v>
      </c>
      <c r="AS22" s="8">
        <v>1060.7421875</v>
      </c>
      <c r="AV22" s="8">
        <v>59.798222588397543</v>
      </c>
      <c r="AW22" s="8">
        <v>0.19031978043741257</v>
      </c>
      <c r="AX22" s="8">
        <v>1060.7421875</v>
      </c>
      <c r="BA22" s="8">
        <v>59.798222588397543</v>
      </c>
      <c r="BB22" s="8">
        <v>1.7301798221583091</v>
      </c>
      <c r="BC22" s="8">
        <v>1060.7421875</v>
      </c>
      <c r="BF22" s="8">
        <v>59.798222588397543</v>
      </c>
      <c r="BG22" s="8">
        <v>0</v>
      </c>
      <c r="BH22" s="8">
        <v>1060.7421875</v>
      </c>
      <c r="BK22" s="8">
        <v>3.1557410433567896</v>
      </c>
      <c r="BL22" s="8">
        <v>59.798222588397543</v>
      </c>
      <c r="BM22" s="8">
        <v>1060.7421875</v>
      </c>
      <c r="BP22" s="8">
        <v>3.1557410433567896</v>
      </c>
      <c r="BQ22" s="8">
        <v>0.81498228764752301</v>
      </c>
      <c r="BR22" s="8">
        <v>1060.7421875</v>
      </c>
      <c r="BU22" s="8">
        <v>3.1557410433567896</v>
      </c>
      <c r="BV22" s="8">
        <v>14.017564779710522</v>
      </c>
      <c r="BW22" s="8">
        <v>1060.7421875</v>
      </c>
      <c r="BZ22" s="8">
        <v>3.1557410433567896</v>
      </c>
      <c r="CA22" s="8">
        <v>1.1624147678694661</v>
      </c>
      <c r="CB22" s="8">
        <v>1060.7421875</v>
      </c>
      <c r="CE22" s="8">
        <v>3.1557410433567896</v>
      </c>
      <c r="CF22" s="8">
        <v>6.7675042194999149</v>
      </c>
      <c r="CG22" s="8">
        <v>1060.7421875</v>
      </c>
      <c r="CJ22" s="8">
        <v>3.1557410433567896</v>
      </c>
      <c r="CK22" s="8">
        <v>7.214100394939579</v>
      </c>
      <c r="CL22" s="8">
        <v>1060.7421875</v>
      </c>
      <c r="CO22" s="8">
        <v>3.1557410433567896</v>
      </c>
      <c r="CP22" s="8">
        <v>3.494173947974486</v>
      </c>
      <c r="CQ22" s="8">
        <v>1060.7421875</v>
      </c>
      <c r="CT22" s="8">
        <v>3.1557410433567896</v>
      </c>
      <c r="CU22" s="8">
        <v>1.4400107008007412</v>
      </c>
      <c r="CV22" s="8">
        <v>1060.7421875</v>
      </c>
      <c r="CY22" s="8">
        <v>3.1557410433567896</v>
      </c>
      <c r="CZ22" s="8">
        <v>0.19031978043741257</v>
      </c>
      <c r="DA22" s="8">
        <v>1060.7421875</v>
      </c>
      <c r="DD22" s="8">
        <v>3.1557410433567896</v>
      </c>
      <c r="DE22" s="8">
        <v>1.7301798221583091</v>
      </c>
      <c r="DF22" s="8">
        <v>1060.7421875</v>
      </c>
      <c r="DI22" s="8">
        <v>3.1557410433567896</v>
      </c>
      <c r="DJ22" s="8">
        <v>0</v>
      </c>
      <c r="DK22" s="8">
        <v>1060.7421875</v>
      </c>
      <c r="FB22" s="8">
        <v>59.798222588397543</v>
      </c>
      <c r="FC22" s="8">
        <v>4.9341846487752274</v>
      </c>
      <c r="FD22" s="8">
        <v>1060.7421875</v>
      </c>
    </row>
    <row r="23" spans="8:160">
      <c r="H23" s="8">
        <v>60.86948393445909</v>
      </c>
      <c r="I23" s="8">
        <v>0.86396918188008121</v>
      </c>
      <c r="J23" s="8">
        <v>1040.7421875</v>
      </c>
      <c r="M23" s="8">
        <v>60.86948393445909</v>
      </c>
      <c r="N23" s="8">
        <v>13.561486083092241</v>
      </c>
      <c r="O23" s="8">
        <v>1040.7421875</v>
      </c>
      <c r="R23" s="8">
        <v>60.86948393445909</v>
      </c>
      <c r="S23" s="8">
        <v>1.1114734370147172</v>
      </c>
      <c r="T23" s="8">
        <v>1040.7421875</v>
      </c>
      <c r="W23" s="8">
        <v>60.86948393445909</v>
      </c>
      <c r="X23" s="8">
        <v>6.6712345185469664</v>
      </c>
      <c r="Y23" s="8">
        <v>1040.7421875</v>
      </c>
      <c r="AB23" s="8">
        <v>60.86948393445909</v>
      </c>
      <c r="AC23" s="8">
        <v>2.6067557988434089</v>
      </c>
      <c r="AD23" s="8">
        <v>1040.7421875</v>
      </c>
      <c r="AG23" s="8">
        <v>60.86948393445909</v>
      </c>
      <c r="AH23" s="8">
        <v>6.7069551016798794</v>
      </c>
      <c r="AI23" s="8">
        <v>1040.7421875</v>
      </c>
      <c r="AL23" s="8">
        <v>60.86948393445909</v>
      </c>
      <c r="AM23" s="8">
        <v>3.6438748708628865</v>
      </c>
      <c r="AN23" s="8">
        <v>1040.7421875</v>
      </c>
      <c r="AQ23" s="8">
        <v>60.86948393445909</v>
      </c>
      <c r="AR23" s="8">
        <v>1.5959760661141287</v>
      </c>
      <c r="AS23" s="8">
        <v>1040.7421875</v>
      </c>
      <c r="AV23" s="8">
        <v>60.86948393445909</v>
      </c>
      <c r="AW23" s="8">
        <v>0.2118154875593482</v>
      </c>
      <c r="AX23" s="8">
        <v>1040.7421875</v>
      </c>
      <c r="BA23" s="8">
        <v>60.86948393445909</v>
      </c>
      <c r="BB23" s="8">
        <v>1.9255953414486053</v>
      </c>
      <c r="BC23" s="8">
        <v>1040.7421875</v>
      </c>
      <c r="BF23" s="8">
        <v>60.86948393445909</v>
      </c>
      <c r="BG23" s="8">
        <v>0</v>
      </c>
      <c r="BH23" s="8">
        <v>1040.7421875</v>
      </c>
      <c r="BK23" s="8">
        <v>2.6067557988434089</v>
      </c>
      <c r="BL23" s="8">
        <v>60.86948393445909</v>
      </c>
      <c r="BM23" s="8">
        <v>1040.7421875</v>
      </c>
      <c r="BP23" s="8">
        <v>2.6067557988434089</v>
      </c>
      <c r="BQ23" s="8">
        <v>0.86396918188008121</v>
      </c>
      <c r="BR23" s="8">
        <v>1040.7421875</v>
      </c>
      <c r="BU23" s="8">
        <v>2.6067557988434089</v>
      </c>
      <c r="BV23" s="8">
        <v>13.561486083092241</v>
      </c>
      <c r="BW23" s="8">
        <v>1040.7421875</v>
      </c>
      <c r="BZ23" s="8">
        <v>2.6067557988434089</v>
      </c>
      <c r="CA23" s="8">
        <v>1.1114734370147172</v>
      </c>
      <c r="CB23" s="8">
        <v>1040.7421875</v>
      </c>
      <c r="CE23" s="8">
        <v>2.6067557988434089</v>
      </c>
      <c r="CF23" s="8">
        <v>6.6712345185469664</v>
      </c>
      <c r="CG23" s="8">
        <v>1040.7421875</v>
      </c>
      <c r="CJ23" s="8">
        <v>2.6067557988434089</v>
      </c>
      <c r="CK23" s="8">
        <v>6.7069551016798794</v>
      </c>
      <c r="CL23" s="8">
        <v>1040.7421875</v>
      </c>
      <c r="CO23" s="8">
        <v>2.6067557988434089</v>
      </c>
      <c r="CP23" s="8">
        <v>3.6438748708628865</v>
      </c>
      <c r="CQ23" s="8">
        <v>1040.7421875</v>
      </c>
      <c r="CT23" s="8">
        <v>2.6067557988434089</v>
      </c>
      <c r="CU23" s="8">
        <v>1.5959760661141287</v>
      </c>
      <c r="CV23" s="8">
        <v>1040.7421875</v>
      </c>
      <c r="CY23" s="8">
        <v>2.6067557988434089</v>
      </c>
      <c r="CZ23" s="8">
        <v>0.2118154875593482</v>
      </c>
      <c r="DA23" s="8">
        <v>1040.7421875</v>
      </c>
      <c r="DD23" s="8">
        <v>2.6067557988434089</v>
      </c>
      <c r="DE23" s="8">
        <v>1.9255953414486053</v>
      </c>
      <c r="DF23" s="8">
        <v>1040.7421875</v>
      </c>
      <c r="DI23" s="8">
        <v>2.6067557988434089</v>
      </c>
      <c r="DJ23" s="8">
        <v>0</v>
      </c>
      <c r="DK23" s="8">
        <v>1040.7421875</v>
      </c>
      <c r="FB23" s="8">
        <v>60.86948393445909</v>
      </c>
      <c r="FC23" s="8">
        <v>5.2398509369770156</v>
      </c>
      <c r="FD23" s="8">
        <v>1040.7421875</v>
      </c>
    </row>
    <row r="24" spans="8:160">
      <c r="H24" s="8">
        <v>62.160078513212767</v>
      </c>
      <c r="I24" s="8">
        <v>0.85698685615174697</v>
      </c>
      <c r="J24" s="8">
        <v>1020.7421875000001</v>
      </c>
      <c r="M24" s="8">
        <v>62.160078513212767</v>
      </c>
      <c r="N24" s="8">
        <v>13.076336432168894</v>
      </c>
      <c r="O24" s="8">
        <v>1020.7421875000001</v>
      </c>
      <c r="R24" s="8">
        <v>62.160078513212767</v>
      </c>
      <c r="S24" s="8">
        <v>0.93622376236960747</v>
      </c>
      <c r="T24" s="8">
        <v>1020.7421875000001</v>
      </c>
      <c r="W24" s="8">
        <v>62.160078513212767</v>
      </c>
      <c r="X24" s="8">
        <v>6.4187975542864883</v>
      </c>
      <c r="Y24" s="8">
        <v>1020.7421875000001</v>
      </c>
      <c r="AB24" s="8">
        <v>62.160078513212767</v>
      </c>
      <c r="AC24" s="8">
        <v>2.128884521377703</v>
      </c>
      <c r="AD24" s="8">
        <v>1020.7421875000001</v>
      </c>
      <c r="AG24" s="8">
        <v>62.160078513212767</v>
      </c>
      <c r="AH24" s="8">
        <v>6.2599393983232261</v>
      </c>
      <c r="AI24" s="8">
        <v>1020.7421875000001</v>
      </c>
      <c r="AL24" s="8">
        <v>62.160078513212767</v>
      </c>
      <c r="AM24" s="8">
        <v>3.7793019887160058</v>
      </c>
      <c r="AN24" s="8">
        <v>1020.7421875000001</v>
      </c>
      <c r="AQ24" s="8">
        <v>62.160078513212767</v>
      </c>
      <c r="AR24" s="8">
        <v>1.7608723369239465</v>
      </c>
      <c r="AS24" s="8">
        <v>1020.7421875000001</v>
      </c>
      <c r="AV24" s="8">
        <v>62.160078513212767</v>
      </c>
      <c r="AW24" s="8">
        <v>0.23467258127330243</v>
      </c>
      <c r="AX24" s="8">
        <v>1020.7421875000001</v>
      </c>
      <c r="BA24" s="8">
        <v>62.160078513212767</v>
      </c>
      <c r="BB24" s="8">
        <v>2.1333871024845124</v>
      </c>
      <c r="BC24" s="8">
        <v>1020.7421875000001</v>
      </c>
      <c r="BF24" s="8">
        <v>62.160078513212767</v>
      </c>
      <c r="BG24" s="8">
        <v>0</v>
      </c>
      <c r="BH24" s="8">
        <v>1020.7421875000001</v>
      </c>
      <c r="BK24" s="8">
        <v>2.128884521377703</v>
      </c>
      <c r="BL24" s="8">
        <v>62.160078513212767</v>
      </c>
      <c r="BM24" s="8">
        <v>1020.7421875000001</v>
      </c>
      <c r="BP24" s="8">
        <v>2.128884521377703</v>
      </c>
      <c r="BQ24" s="8">
        <v>0.85698685615174697</v>
      </c>
      <c r="BR24" s="8">
        <v>1020.7421875000001</v>
      </c>
      <c r="BU24" s="8">
        <v>2.128884521377703</v>
      </c>
      <c r="BV24" s="8">
        <v>13.076336432168894</v>
      </c>
      <c r="BW24" s="8">
        <v>1020.7421875000001</v>
      </c>
      <c r="BZ24" s="8">
        <v>2.128884521377703</v>
      </c>
      <c r="CA24" s="8">
        <v>0.93622376236960747</v>
      </c>
      <c r="CB24" s="8">
        <v>1020.7421875000001</v>
      </c>
      <c r="CE24" s="8">
        <v>2.128884521377703</v>
      </c>
      <c r="CF24" s="8">
        <v>6.4187975542864883</v>
      </c>
      <c r="CG24" s="8">
        <v>1020.7421875000001</v>
      </c>
      <c r="CJ24" s="8">
        <v>2.128884521377703</v>
      </c>
      <c r="CK24" s="8">
        <v>6.2599393983232261</v>
      </c>
      <c r="CL24" s="8">
        <v>1020.7421875000001</v>
      </c>
      <c r="CO24" s="8">
        <v>2.128884521377703</v>
      </c>
      <c r="CP24" s="8">
        <v>3.7793019887160058</v>
      </c>
      <c r="CQ24" s="8">
        <v>1020.7421875000001</v>
      </c>
      <c r="CT24" s="8">
        <v>2.128884521377703</v>
      </c>
      <c r="CU24" s="8">
        <v>1.7608723369239465</v>
      </c>
      <c r="CV24" s="8">
        <v>1020.7421875000001</v>
      </c>
      <c r="CY24" s="8">
        <v>2.128884521377703</v>
      </c>
      <c r="CZ24" s="8">
        <v>0.23467258127330243</v>
      </c>
      <c r="DA24" s="8">
        <v>1020.7421875000001</v>
      </c>
      <c r="DD24" s="8">
        <v>2.128884521377703</v>
      </c>
      <c r="DE24" s="8">
        <v>2.1333871024845124</v>
      </c>
      <c r="DF24" s="8">
        <v>1020.7421875000001</v>
      </c>
      <c r="DI24" s="8">
        <v>2.128884521377703</v>
      </c>
      <c r="DJ24" s="8">
        <v>0</v>
      </c>
      <c r="DK24" s="8">
        <v>1020.7421875000001</v>
      </c>
      <c r="FB24" s="8">
        <v>62.160078513212767</v>
      </c>
      <c r="FC24" s="8">
        <v>5.5401743256399527</v>
      </c>
      <c r="FD24" s="8">
        <v>1020.7421875000001</v>
      </c>
    </row>
    <row r="25" spans="8:160">
      <c r="H25" s="8">
        <v>63.598676438981727</v>
      </c>
      <c r="I25" s="8">
        <v>0.79584867493011668</v>
      </c>
      <c r="J25" s="8">
        <v>1000.7421875000001</v>
      </c>
      <c r="M25" s="8">
        <v>63.598676438981727</v>
      </c>
      <c r="N25" s="8">
        <v>12.552392881855415</v>
      </c>
      <c r="O25" s="8">
        <v>1000.7421875000001</v>
      </c>
      <c r="R25" s="8">
        <v>63.598676438981727</v>
      </c>
      <c r="S25" s="8">
        <v>0.7003754665170977</v>
      </c>
      <c r="T25" s="8">
        <v>1000.7421875000001</v>
      </c>
      <c r="W25" s="8">
        <v>63.598676438981727</v>
      </c>
      <c r="X25" s="8">
        <v>6.0460553629933838</v>
      </c>
      <c r="Y25" s="8">
        <v>1000.7421875000001</v>
      </c>
      <c r="AB25" s="8">
        <v>63.598676438981727</v>
      </c>
      <c r="AC25" s="8">
        <v>1.7254990337068761</v>
      </c>
      <c r="AD25" s="8">
        <v>1000.7421875000001</v>
      </c>
      <c r="AG25" s="8">
        <v>63.598676438981727</v>
      </c>
      <c r="AH25" s="8">
        <v>5.8649151593402467</v>
      </c>
      <c r="AI25" s="8">
        <v>1000.7421875000001</v>
      </c>
      <c r="AL25" s="8">
        <v>63.598676438981727</v>
      </c>
      <c r="AM25" s="8">
        <v>3.8936493087533686</v>
      </c>
      <c r="AN25" s="8">
        <v>1000.7421875000001</v>
      </c>
      <c r="AQ25" s="8">
        <v>63.598676438981727</v>
      </c>
      <c r="AR25" s="8">
        <v>1.9324667638132003</v>
      </c>
      <c r="AS25" s="8">
        <v>1000.7421875000001</v>
      </c>
      <c r="AV25" s="8">
        <v>63.598676438981727</v>
      </c>
      <c r="AW25" s="8">
        <v>0.25861507256495514</v>
      </c>
      <c r="AX25" s="8">
        <v>1000.7421875000001</v>
      </c>
      <c r="BA25" s="8">
        <v>63.598676438981727</v>
      </c>
      <c r="BB25" s="8">
        <v>2.3510461142267989</v>
      </c>
      <c r="BC25" s="8">
        <v>1000.7421875000001</v>
      </c>
      <c r="BF25" s="8">
        <v>63.598676438981727</v>
      </c>
      <c r="BG25" s="8">
        <v>0</v>
      </c>
      <c r="BH25" s="8">
        <v>1000.7421875000001</v>
      </c>
      <c r="BK25" s="8">
        <v>1.7254990337068761</v>
      </c>
      <c r="BL25" s="8">
        <v>63.598676438981727</v>
      </c>
      <c r="BM25" s="8">
        <v>1000.7421875000001</v>
      </c>
      <c r="BP25" s="8">
        <v>1.7254990337068761</v>
      </c>
      <c r="BQ25" s="8">
        <v>0.79584867493011668</v>
      </c>
      <c r="BR25" s="8">
        <v>1000.7421875000001</v>
      </c>
      <c r="BU25" s="8">
        <v>1.7254990337068761</v>
      </c>
      <c r="BV25" s="8">
        <v>12.552392881855415</v>
      </c>
      <c r="BW25" s="8">
        <v>1000.7421875000001</v>
      </c>
      <c r="BZ25" s="8">
        <v>1.7254990337068761</v>
      </c>
      <c r="CA25" s="8">
        <v>0.7003754665170977</v>
      </c>
      <c r="CB25" s="8">
        <v>1000.7421875000001</v>
      </c>
      <c r="CE25" s="8">
        <v>1.7254990337068761</v>
      </c>
      <c r="CF25" s="8">
        <v>6.0460553629933838</v>
      </c>
      <c r="CG25" s="8">
        <v>1000.7421875000001</v>
      </c>
      <c r="CJ25" s="8">
        <v>1.7254990337068761</v>
      </c>
      <c r="CK25" s="8">
        <v>5.8649151593402467</v>
      </c>
      <c r="CL25" s="8">
        <v>1000.7421875000001</v>
      </c>
      <c r="CO25" s="8">
        <v>1.7254990337068761</v>
      </c>
      <c r="CP25" s="8">
        <v>3.8936493087533686</v>
      </c>
      <c r="CQ25" s="8">
        <v>1000.7421875000001</v>
      </c>
      <c r="CT25" s="8">
        <v>1.7254990337068761</v>
      </c>
      <c r="CU25" s="8">
        <v>1.9324667638132003</v>
      </c>
      <c r="CV25" s="8">
        <v>1000.7421875000001</v>
      </c>
      <c r="CY25" s="8">
        <v>1.7254990337068761</v>
      </c>
      <c r="CZ25" s="8">
        <v>0.25861507256495514</v>
      </c>
      <c r="DA25" s="8">
        <v>1000.7421875000001</v>
      </c>
      <c r="DD25" s="8">
        <v>1.7254990337068761</v>
      </c>
      <c r="DE25" s="8">
        <v>2.3510461142267989</v>
      </c>
      <c r="DF25" s="8">
        <v>1000.7421875000001</v>
      </c>
      <c r="DI25" s="8">
        <v>1.7254990337068761</v>
      </c>
      <c r="DJ25" s="8">
        <v>0</v>
      </c>
      <c r="DK25" s="8">
        <v>1000.7421875000001</v>
      </c>
      <c r="FB25" s="8">
        <v>63.598676438981727</v>
      </c>
      <c r="FC25" s="8">
        <v>5.8261160725665686</v>
      </c>
      <c r="FD25" s="8">
        <v>1000.7421875000001</v>
      </c>
    </row>
    <row r="26" spans="8:160">
      <c r="H26" s="8">
        <v>64.96005460012249</v>
      </c>
      <c r="I26" s="8">
        <v>0.72649115077987747</v>
      </c>
      <c r="J26" s="8">
        <v>980.74218750000011</v>
      </c>
      <c r="M26" s="8">
        <v>64.96005460012249</v>
      </c>
      <c r="N26" s="8">
        <v>12.005797236900515</v>
      </c>
      <c r="O26" s="8">
        <v>980.74218750000011</v>
      </c>
      <c r="R26" s="8">
        <v>64.96005460012249</v>
      </c>
      <c r="S26" s="8">
        <v>0.51331257907194794</v>
      </c>
      <c r="T26" s="8">
        <v>980.74218750000011</v>
      </c>
      <c r="W26" s="8">
        <v>64.96005460012249</v>
      </c>
      <c r="X26" s="8">
        <v>5.6650187059179595</v>
      </c>
      <c r="Y26" s="8">
        <v>980.74218750000011</v>
      </c>
      <c r="AB26" s="8">
        <v>64.96005460012249</v>
      </c>
      <c r="AC26" s="8">
        <v>1.3919818421731269</v>
      </c>
      <c r="AD26" s="8">
        <v>980.74218750000011</v>
      </c>
      <c r="AG26" s="8">
        <v>64.96005460012249</v>
      </c>
      <c r="AH26" s="8">
        <v>5.505540718173112</v>
      </c>
      <c r="AI26" s="8">
        <v>980.74218750000011</v>
      </c>
      <c r="AL26" s="8">
        <v>64.96005460012249</v>
      </c>
      <c r="AM26" s="8">
        <v>3.977162645452585</v>
      </c>
      <c r="AN26" s="8">
        <v>980.74218750000011</v>
      </c>
      <c r="AQ26" s="8">
        <v>64.96005460012249</v>
      </c>
      <c r="AR26" s="8">
        <v>2.1005176719738485</v>
      </c>
      <c r="AS26" s="8">
        <v>980.74218750000011</v>
      </c>
      <c r="AV26" s="8">
        <v>64.96005460012249</v>
      </c>
      <c r="AW26" s="8">
        <v>0.28223861050742405</v>
      </c>
      <c r="AX26" s="8">
        <v>980.74218750000011</v>
      </c>
      <c r="BA26" s="8">
        <v>64.96005460012249</v>
      </c>
      <c r="BB26" s="8">
        <v>2.5658055500675183</v>
      </c>
      <c r="BC26" s="8">
        <v>980.74218750000011</v>
      </c>
      <c r="BF26" s="8">
        <v>64.96005460012249</v>
      </c>
      <c r="BG26" s="8">
        <v>0</v>
      </c>
      <c r="BH26" s="8">
        <v>980.74218750000011</v>
      </c>
      <c r="BK26" s="8">
        <v>1.3919818421731269</v>
      </c>
      <c r="BL26" s="8">
        <v>64.96005460012249</v>
      </c>
      <c r="BM26" s="8">
        <v>980.74218750000011</v>
      </c>
      <c r="BP26" s="8">
        <v>1.3919818421731269</v>
      </c>
      <c r="BQ26" s="8">
        <v>0.72649115077987747</v>
      </c>
      <c r="BR26" s="8">
        <v>980.74218750000011</v>
      </c>
      <c r="BU26" s="8">
        <v>1.3919818421731269</v>
      </c>
      <c r="BV26" s="8">
        <v>12.005797236900515</v>
      </c>
      <c r="BW26" s="8">
        <v>980.74218750000011</v>
      </c>
      <c r="BZ26" s="8">
        <v>1.3919818421731269</v>
      </c>
      <c r="CA26" s="8">
        <v>0.51331257907194794</v>
      </c>
      <c r="CB26" s="8">
        <v>980.74218750000011</v>
      </c>
      <c r="CE26" s="8">
        <v>1.3919818421731269</v>
      </c>
      <c r="CF26" s="8">
        <v>5.6650187059179595</v>
      </c>
      <c r="CG26" s="8">
        <v>980.74218750000011</v>
      </c>
      <c r="CJ26" s="8">
        <v>1.3919818421731269</v>
      </c>
      <c r="CK26" s="8">
        <v>5.505540718173112</v>
      </c>
      <c r="CL26" s="8">
        <v>980.74218750000011</v>
      </c>
      <c r="CO26" s="8">
        <v>1.3919818421731269</v>
      </c>
      <c r="CP26" s="8">
        <v>3.977162645452585</v>
      </c>
      <c r="CQ26" s="8">
        <v>980.74218750000011</v>
      </c>
      <c r="CT26" s="8">
        <v>1.3919818421731269</v>
      </c>
      <c r="CU26" s="8">
        <v>2.1005176719738485</v>
      </c>
      <c r="CV26" s="8">
        <v>980.74218750000011</v>
      </c>
      <c r="CY26" s="8">
        <v>1.3919818421731269</v>
      </c>
      <c r="CZ26" s="8">
        <v>0.28223861050742405</v>
      </c>
      <c r="DA26" s="8">
        <v>980.74218750000011</v>
      </c>
      <c r="DD26" s="8">
        <v>1.3919818421731269</v>
      </c>
      <c r="DE26" s="8">
        <v>2.5658055500675183</v>
      </c>
      <c r="DF26" s="8">
        <v>980.74218750000011</v>
      </c>
      <c r="DI26" s="8">
        <v>1.3919818421731269</v>
      </c>
      <c r="DJ26" s="8">
        <v>0</v>
      </c>
      <c r="DK26" s="8">
        <v>980.74218750000011</v>
      </c>
      <c r="FB26" s="8">
        <v>64.96005460012249</v>
      </c>
      <c r="FC26" s="8">
        <v>6.0776803174264336</v>
      </c>
      <c r="FD26" s="8">
        <v>980.74218750000011</v>
      </c>
    </row>
    <row r="27" spans="8:160">
      <c r="H27" s="8">
        <v>66.641188959250968</v>
      </c>
      <c r="I27" s="8">
        <v>0.66751458453432633</v>
      </c>
      <c r="J27" s="8">
        <v>960.74218750000011</v>
      </c>
      <c r="M27" s="8">
        <v>66.641188959250968</v>
      </c>
      <c r="N27" s="8">
        <v>11.274274034043735</v>
      </c>
      <c r="O27" s="8">
        <v>960.74218750000011</v>
      </c>
      <c r="R27" s="8">
        <v>66.641188959250968</v>
      </c>
      <c r="S27" s="8">
        <v>0.37029753547990613</v>
      </c>
      <c r="T27" s="8">
        <v>960.74218750000011</v>
      </c>
      <c r="W27" s="8">
        <v>66.641188959250968</v>
      </c>
      <c r="X27" s="8">
        <v>5.2364884716700679</v>
      </c>
      <c r="Y27" s="8">
        <v>960.74218750000011</v>
      </c>
      <c r="AB27" s="8">
        <v>66.641188959250968</v>
      </c>
      <c r="AC27" s="8">
        <v>1.0528325916082832</v>
      </c>
      <c r="AD27" s="8">
        <v>960.74218750000011</v>
      </c>
      <c r="AG27" s="8">
        <v>66.641188959250968</v>
      </c>
      <c r="AH27" s="8">
        <v>5.1122870674658181</v>
      </c>
      <c r="AI27" s="8">
        <v>960.74218750000011</v>
      </c>
      <c r="AL27" s="8">
        <v>66.641188959250968</v>
      </c>
      <c r="AM27" s="8">
        <v>4.036214057481903</v>
      </c>
      <c r="AN27" s="8">
        <v>960.74218750000011</v>
      </c>
      <c r="AQ27" s="8">
        <v>66.641188959250968</v>
      </c>
      <c r="AR27" s="8">
        <v>2.3161495467905797</v>
      </c>
      <c r="AS27" s="8">
        <v>960.74218750000011</v>
      </c>
      <c r="AV27" s="8">
        <v>66.641188959250968</v>
      </c>
      <c r="AW27" s="8">
        <v>0.31293767470909678</v>
      </c>
      <c r="AX27" s="8">
        <v>960.74218750000011</v>
      </c>
      <c r="BA27" s="8">
        <v>66.641188959250968</v>
      </c>
      <c r="BB27" s="8">
        <v>2.6404446410703981</v>
      </c>
      <c r="BC27" s="8">
        <v>960.74218750000011</v>
      </c>
      <c r="BF27" s="8">
        <v>66.641188959250968</v>
      </c>
      <c r="BG27" s="8">
        <v>0</v>
      </c>
      <c r="BH27" s="8">
        <v>960.74218750000011</v>
      </c>
      <c r="BK27" s="8">
        <v>1.0528325916082832</v>
      </c>
      <c r="BL27" s="8">
        <v>66.641188959250968</v>
      </c>
      <c r="BM27" s="8">
        <v>960.74218750000011</v>
      </c>
      <c r="BP27" s="8">
        <v>1.0528325916082832</v>
      </c>
      <c r="BQ27" s="8">
        <v>0.66751458453432633</v>
      </c>
      <c r="BR27" s="8">
        <v>960.74218750000011</v>
      </c>
      <c r="BU27" s="8">
        <v>1.0528325916082832</v>
      </c>
      <c r="BV27" s="8">
        <v>11.274274034043735</v>
      </c>
      <c r="BW27" s="8">
        <v>960.74218750000011</v>
      </c>
      <c r="BZ27" s="8">
        <v>1.0528325916082832</v>
      </c>
      <c r="CA27" s="8">
        <v>0.37029753547990613</v>
      </c>
      <c r="CB27" s="8">
        <v>960.74218750000011</v>
      </c>
      <c r="CE27" s="8">
        <v>1.0528325916082832</v>
      </c>
      <c r="CF27" s="8">
        <v>5.2364884716700679</v>
      </c>
      <c r="CG27" s="8">
        <v>960.74218750000011</v>
      </c>
      <c r="CJ27" s="8">
        <v>1.0528325916082832</v>
      </c>
      <c r="CK27" s="8">
        <v>5.1122870674658181</v>
      </c>
      <c r="CL27" s="8">
        <v>960.74218750000011</v>
      </c>
      <c r="CO27" s="8">
        <v>1.0528325916082832</v>
      </c>
      <c r="CP27" s="8">
        <v>4.036214057481903</v>
      </c>
      <c r="CQ27" s="8">
        <v>960.74218750000011</v>
      </c>
      <c r="CT27" s="8">
        <v>1.0528325916082832</v>
      </c>
      <c r="CU27" s="8">
        <v>2.3161495467905797</v>
      </c>
      <c r="CV27" s="8">
        <v>960.74218750000011</v>
      </c>
      <c r="CY27" s="8">
        <v>1.0528325916082832</v>
      </c>
      <c r="CZ27" s="8">
        <v>0.31293767470909678</v>
      </c>
      <c r="DA27" s="8">
        <v>960.74218750000011</v>
      </c>
      <c r="DD27" s="8">
        <v>1.0528325916082832</v>
      </c>
      <c r="DE27" s="8">
        <v>2.6404446410703981</v>
      </c>
      <c r="DF27" s="8">
        <v>960.74218750000011</v>
      </c>
      <c r="DI27" s="8">
        <v>1.0528325916082832</v>
      </c>
      <c r="DJ27" s="8">
        <v>0</v>
      </c>
      <c r="DK27" s="8">
        <v>960.74218750000011</v>
      </c>
      <c r="FB27" s="8">
        <v>66.641188959250968</v>
      </c>
      <c r="FC27" s="8">
        <v>6.3523636042724831</v>
      </c>
      <c r="FD27" s="8">
        <v>960.74218750000011</v>
      </c>
    </row>
    <row r="28" spans="8:160">
      <c r="H28" s="8">
        <v>68.218936205761921</v>
      </c>
      <c r="I28" s="8">
        <v>0.61083570267000009</v>
      </c>
      <c r="J28" s="8">
        <v>940.74218750000011</v>
      </c>
      <c r="M28" s="8">
        <v>68.218936205761921</v>
      </c>
      <c r="N28" s="8">
        <v>10.558691625708729</v>
      </c>
      <c r="O28" s="8">
        <v>940.74218750000011</v>
      </c>
      <c r="R28" s="8">
        <v>68.218936205761921</v>
      </c>
      <c r="S28" s="8">
        <v>0.26497564273873697</v>
      </c>
      <c r="T28" s="8">
        <v>940.74218750000011</v>
      </c>
      <c r="W28" s="8">
        <v>68.218936205761921</v>
      </c>
      <c r="X28" s="8">
        <v>4.809300295056274</v>
      </c>
      <c r="Y28" s="8">
        <v>940.74218750000011</v>
      </c>
      <c r="AB28" s="8">
        <v>68.218936205761921</v>
      </c>
      <c r="AC28" s="8">
        <v>0.78262735811462769</v>
      </c>
      <c r="AD28" s="8">
        <v>940.74218750000011</v>
      </c>
      <c r="AG28" s="8">
        <v>68.218936205761921</v>
      </c>
      <c r="AH28" s="8">
        <v>4.7638941627514875</v>
      </c>
      <c r="AI28" s="8">
        <v>940.74218750000011</v>
      </c>
      <c r="AL28" s="8">
        <v>68.218936205761921</v>
      </c>
      <c r="AM28" s="8">
        <v>4.0557873412408574</v>
      </c>
      <c r="AN28" s="8">
        <v>940.74218750000011</v>
      </c>
      <c r="AQ28" s="8">
        <v>68.218936205761921</v>
      </c>
      <c r="AR28" s="8">
        <v>2.5261777190104437</v>
      </c>
      <c r="AS28" s="8">
        <v>940.74218750000011</v>
      </c>
      <c r="AV28" s="8">
        <v>68.218936205761921</v>
      </c>
      <c r="AW28" s="8">
        <v>0.34322521016328172</v>
      </c>
      <c r="AX28" s="8">
        <v>940.74218750000011</v>
      </c>
      <c r="BA28" s="8">
        <v>68.218936205761921</v>
      </c>
      <c r="BB28" s="8">
        <v>2.6933320435344541</v>
      </c>
      <c r="BC28" s="8">
        <v>940.74218750000011</v>
      </c>
      <c r="BF28" s="8">
        <v>68.218936205761921</v>
      </c>
      <c r="BG28" s="8">
        <v>0</v>
      </c>
      <c r="BH28" s="8">
        <v>940.74218750000011</v>
      </c>
      <c r="BK28" s="8">
        <v>0.78262735811462769</v>
      </c>
      <c r="BL28" s="8">
        <v>68.218936205761921</v>
      </c>
      <c r="BM28" s="8">
        <v>940.74218750000011</v>
      </c>
      <c r="BP28" s="8">
        <v>0.78262735811462769</v>
      </c>
      <c r="BQ28" s="8">
        <v>0.61083570267000009</v>
      </c>
      <c r="BR28" s="8">
        <v>940.74218750000011</v>
      </c>
      <c r="BU28" s="8">
        <v>0.78262735811462769</v>
      </c>
      <c r="BV28" s="8">
        <v>10.558691625708729</v>
      </c>
      <c r="BW28" s="8">
        <v>940.74218750000011</v>
      </c>
      <c r="BZ28" s="8">
        <v>0.78262735811462769</v>
      </c>
      <c r="CA28" s="8">
        <v>0.26497564273873697</v>
      </c>
      <c r="CB28" s="8">
        <v>940.74218750000011</v>
      </c>
      <c r="CE28" s="8">
        <v>0.78262735811462769</v>
      </c>
      <c r="CF28" s="8">
        <v>4.809300295056274</v>
      </c>
      <c r="CG28" s="8">
        <v>940.74218750000011</v>
      </c>
      <c r="CJ28" s="8">
        <v>0.78262735811462769</v>
      </c>
      <c r="CK28" s="8">
        <v>4.7638941627514875</v>
      </c>
      <c r="CL28" s="8">
        <v>940.74218750000011</v>
      </c>
      <c r="CO28" s="8">
        <v>0.78262735811462769</v>
      </c>
      <c r="CP28" s="8">
        <v>4.0557873412408574</v>
      </c>
      <c r="CQ28" s="8">
        <v>940.74218750000011</v>
      </c>
      <c r="CT28" s="8">
        <v>0.78262735811462769</v>
      </c>
      <c r="CU28" s="8">
        <v>2.5261777190104437</v>
      </c>
      <c r="CV28" s="8">
        <v>940.74218750000011</v>
      </c>
      <c r="CY28" s="8">
        <v>0.78262735811462769</v>
      </c>
      <c r="CZ28" s="8">
        <v>0.34322521016328172</v>
      </c>
      <c r="DA28" s="8">
        <v>940.74218750000011</v>
      </c>
      <c r="DD28" s="8">
        <v>0.78262735811462769</v>
      </c>
      <c r="DE28" s="8">
        <v>2.6933320435344541</v>
      </c>
      <c r="DF28" s="8">
        <v>940.74218750000011</v>
      </c>
      <c r="DI28" s="8">
        <v>0.78262735811462769</v>
      </c>
      <c r="DJ28" s="8">
        <v>0</v>
      </c>
      <c r="DK28" s="8">
        <v>940.74218750000011</v>
      </c>
      <c r="FB28" s="8">
        <v>68.218936205761921</v>
      </c>
      <c r="FC28" s="8">
        <v>6.5819650602513011</v>
      </c>
      <c r="FD28" s="8">
        <v>940.74218750000011</v>
      </c>
    </row>
    <row r="29" spans="8:160">
      <c r="H29" s="8">
        <v>69.846562838432007</v>
      </c>
      <c r="I29" s="8">
        <v>0.53940187641925363</v>
      </c>
      <c r="J29" s="8">
        <v>920.74218750000011</v>
      </c>
      <c r="M29" s="8">
        <v>69.846562838432007</v>
      </c>
      <c r="N29" s="8">
        <v>9.8937063389733133</v>
      </c>
      <c r="O29" s="8">
        <v>920.74218750000011</v>
      </c>
      <c r="R29" s="8">
        <v>69.846562838432007</v>
      </c>
      <c r="S29" s="8">
        <v>0.21608885768199781</v>
      </c>
      <c r="T29" s="8">
        <v>920.74218750000011</v>
      </c>
      <c r="W29" s="8">
        <v>69.846562838432007</v>
      </c>
      <c r="X29" s="8">
        <v>4.2337881867162528</v>
      </c>
      <c r="Y29" s="8">
        <v>920.74218750000011</v>
      </c>
      <c r="AB29" s="8">
        <v>69.846562838432007</v>
      </c>
      <c r="AC29" s="8">
        <v>0.58650903234548835</v>
      </c>
      <c r="AD29" s="8">
        <v>920.74218750000011</v>
      </c>
      <c r="AG29" s="8">
        <v>69.846562838432007</v>
      </c>
      <c r="AH29" s="8">
        <v>4.4354382976258089</v>
      </c>
      <c r="AI29" s="8">
        <v>920.74218750000011</v>
      </c>
      <c r="AL29" s="8">
        <v>69.846562838432007</v>
      </c>
      <c r="AM29" s="8">
        <v>4.0413272922702239</v>
      </c>
      <c r="AN29" s="8">
        <v>920.74218750000011</v>
      </c>
      <c r="AQ29" s="8">
        <v>69.846562838432007</v>
      </c>
      <c r="AR29" s="8">
        <v>2.725874003968543</v>
      </c>
      <c r="AS29" s="8">
        <v>920.74218750000011</v>
      </c>
      <c r="AV29" s="8">
        <v>69.846562838432007</v>
      </c>
      <c r="AW29" s="8">
        <v>0.3724117772504168</v>
      </c>
      <c r="AX29" s="8">
        <v>920.74218750000011</v>
      </c>
      <c r="BA29" s="8">
        <v>69.846562838432007</v>
      </c>
      <c r="BB29" s="8">
        <v>2.7414287572159162</v>
      </c>
      <c r="BC29" s="8">
        <v>920.74218750000011</v>
      </c>
      <c r="BF29" s="8">
        <v>69.846562838432007</v>
      </c>
      <c r="BG29" s="8">
        <v>0</v>
      </c>
      <c r="BH29" s="8">
        <v>920.74218750000011</v>
      </c>
      <c r="BK29" s="8">
        <v>0.58650903234548835</v>
      </c>
      <c r="BL29" s="8">
        <v>69.846562838432007</v>
      </c>
      <c r="BM29" s="8">
        <v>920.74218750000011</v>
      </c>
      <c r="BP29" s="8">
        <v>0.58650903234548835</v>
      </c>
      <c r="BQ29" s="8">
        <v>0.53940187641925363</v>
      </c>
      <c r="BR29" s="8">
        <v>920.74218750000011</v>
      </c>
      <c r="BU29" s="8">
        <v>0.58650903234548835</v>
      </c>
      <c r="BV29" s="8">
        <v>9.8937063389733133</v>
      </c>
      <c r="BW29" s="8">
        <v>920.74218750000011</v>
      </c>
      <c r="BZ29" s="8">
        <v>0.58650903234548835</v>
      </c>
      <c r="CA29" s="8">
        <v>0.21608885768199781</v>
      </c>
      <c r="CB29" s="8">
        <v>920.74218750000011</v>
      </c>
      <c r="CE29" s="8">
        <v>0.58650903234548835</v>
      </c>
      <c r="CF29" s="8">
        <v>4.2337881867162528</v>
      </c>
      <c r="CG29" s="8">
        <v>920.74218750000011</v>
      </c>
      <c r="CJ29" s="8">
        <v>0.58650903234548835</v>
      </c>
      <c r="CK29" s="8">
        <v>4.4354382976258089</v>
      </c>
      <c r="CL29" s="8">
        <v>920.74218750000011</v>
      </c>
      <c r="CO29" s="8">
        <v>0.58650903234548835</v>
      </c>
      <c r="CP29" s="8">
        <v>4.0413272922702239</v>
      </c>
      <c r="CQ29" s="8">
        <v>920.74218750000011</v>
      </c>
      <c r="CT29" s="8">
        <v>0.58650903234548835</v>
      </c>
      <c r="CU29" s="8">
        <v>2.725874003968543</v>
      </c>
      <c r="CV29" s="8">
        <v>920.74218750000011</v>
      </c>
      <c r="CY29" s="8">
        <v>0.58650903234548835</v>
      </c>
      <c r="CZ29" s="8">
        <v>0.3724117772504168</v>
      </c>
      <c r="DA29" s="8">
        <v>920.74218750000011</v>
      </c>
      <c r="DD29" s="8">
        <v>0.58650903234548835</v>
      </c>
      <c r="DE29" s="8">
        <v>2.7414287572159162</v>
      </c>
      <c r="DF29" s="8">
        <v>920.74218750000011</v>
      </c>
      <c r="DI29" s="8">
        <v>0.58650903234548835</v>
      </c>
      <c r="DJ29" s="8">
        <v>0</v>
      </c>
      <c r="DK29" s="8">
        <v>920.74218750000011</v>
      </c>
      <c r="FB29" s="8">
        <v>69.846562838432007</v>
      </c>
      <c r="FC29" s="8">
        <v>6.7672012962387669</v>
      </c>
      <c r="FD29" s="8">
        <v>920.74218750000011</v>
      </c>
    </row>
    <row r="30" spans="8:160">
      <c r="H30" s="8">
        <v>71.360474605665473</v>
      </c>
      <c r="I30" s="8">
        <v>0.4620633878522698</v>
      </c>
      <c r="J30" s="8">
        <v>900.74218750000011</v>
      </c>
      <c r="M30" s="8">
        <v>71.360474605665473</v>
      </c>
      <c r="N30" s="8">
        <v>9.2648320861446294</v>
      </c>
      <c r="O30" s="8">
        <v>900.74218750000011</v>
      </c>
      <c r="R30" s="8">
        <v>71.360474605665473</v>
      </c>
      <c r="S30" s="8">
        <v>0.19662532566102367</v>
      </c>
      <c r="T30" s="8">
        <v>900.74218750000011</v>
      </c>
      <c r="W30" s="8">
        <v>71.360474605665473</v>
      </c>
      <c r="X30" s="8">
        <v>3.6573428704460764</v>
      </c>
      <c r="Y30" s="8">
        <v>900.74218750000011</v>
      </c>
      <c r="AB30" s="8">
        <v>71.360474605665473</v>
      </c>
      <c r="AC30" s="8">
        <v>0.4303336517410013</v>
      </c>
      <c r="AD30" s="8">
        <v>900.74218750000011</v>
      </c>
      <c r="AG30" s="8">
        <v>71.360474605665473</v>
      </c>
      <c r="AH30" s="8">
        <v>4.1644910959279784</v>
      </c>
      <c r="AI30" s="8">
        <v>900.74218750000011</v>
      </c>
      <c r="AL30" s="8">
        <v>71.360474605665473</v>
      </c>
      <c r="AM30" s="8">
        <v>4.0025874704120614</v>
      </c>
      <c r="AN30" s="8">
        <v>900.74218750000011</v>
      </c>
      <c r="AQ30" s="8">
        <v>71.360474605665473</v>
      </c>
      <c r="AR30" s="8">
        <v>2.9165416924900551</v>
      </c>
      <c r="AS30" s="8">
        <v>900.74218750000011</v>
      </c>
      <c r="AV30" s="8">
        <v>71.360474605665473</v>
      </c>
      <c r="AW30" s="8">
        <v>0.40065716591964329</v>
      </c>
      <c r="AX30" s="8">
        <v>900.74218750000011</v>
      </c>
      <c r="BA30" s="8">
        <v>71.360474605665473</v>
      </c>
      <c r="BB30" s="8">
        <v>2.7867277898885288</v>
      </c>
      <c r="BC30" s="8">
        <v>900.74218750000011</v>
      </c>
      <c r="BF30" s="8">
        <v>71.360474605665473</v>
      </c>
      <c r="BG30" s="8">
        <v>0</v>
      </c>
      <c r="BH30" s="8">
        <v>900.74218750000011</v>
      </c>
      <c r="BK30" s="8">
        <v>0.4303336517410013</v>
      </c>
      <c r="BL30" s="8">
        <v>71.360474605665473</v>
      </c>
      <c r="BM30" s="8">
        <v>900.74218750000011</v>
      </c>
      <c r="BP30" s="8">
        <v>0.4303336517410013</v>
      </c>
      <c r="BQ30" s="8">
        <v>0.4620633878522698</v>
      </c>
      <c r="BR30" s="8">
        <v>900.74218750000011</v>
      </c>
      <c r="BU30" s="8">
        <v>0.4303336517410013</v>
      </c>
      <c r="BV30" s="8">
        <v>9.2648320861446294</v>
      </c>
      <c r="BW30" s="8">
        <v>900.74218750000011</v>
      </c>
      <c r="BZ30" s="8">
        <v>0.4303336517410013</v>
      </c>
      <c r="CA30" s="8">
        <v>0.19662532566102367</v>
      </c>
      <c r="CB30" s="8">
        <v>900.74218750000011</v>
      </c>
      <c r="CE30" s="8">
        <v>0.4303336517410013</v>
      </c>
      <c r="CF30" s="8">
        <v>3.6573428704460764</v>
      </c>
      <c r="CG30" s="8">
        <v>900.74218750000011</v>
      </c>
      <c r="CJ30" s="8">
        <v>0.4303336517410013</v>
      </c>
      <c r="CK30" s="8">
        <v>4.1644910959279784</v>
      </c>
      <c r="CL30" s="8">
        <v>900.74218750000011</v>
      </c>
      <c r="CO30" s="8">
        <v>0.4303336517410013</v>
      </c>
      <c r="CP30" s="8">
        <v>4.0025874704120614</v>
      </c>
      <c r="CQ30" s="8">
        <v>900.74218750000011</v>
      </c>
      <c r="CT30" s="8">
        <v>0.4303336517410013</v>
      </c>
      <c r="CU30" s="8">
        <v>2.9165416924900551</v>
      </c>
      <c r="CV30" s="8">
        <v>900.74218750000011</v>
      </c>
      <c r="CY30" s="8">
        <v>0.4303336517410013</v>
      </c>
      <c r="CZ30" s="8">
        <v>0.40065716591964329</v>
      </c>
      <c r="DA30" s="8">
        <v>900.74218750000011</v>
      </c>
      <c r="DD30" s="8">
        <v>0.4303336517410013</v>
      </c>
      <c r="DE30" s="8">
        <v>2.7867277898885288</v>
      </c>
      <c r="DF30" s="8">
        <v>900.74218750000011</v>
      </c>
      <c r="DI30" s="8">
        <v>0.4303336517410013</v>
      </c>
      <c r="DJ30" s="8">
        <v>0</v>
      </c>
      <c r="DK30" s="8">
        <v>900.74218750000011</v>
      </c>
      <c r="FB30" s="8">
        <v>71.360474605665473</v>
      </c>
      <c r="FC30" s="8">
        <v>6.9191291629021165</v>
      </c>
      <c r="FD30" s="8">
        <v>900.74218750000011</v>
      </c>
    </row>
    <row r="31" spans="8:160">
      <c r="H31" s="8">
        <v>72.71869109549209</v>
      </c>
      <c r="I31" s="8">
        <v>0.39720911735922776</v>
      </c>
      <c r="J31" s="8">
        <v>880.74218750000011</v>
      </c>
      <c r="M31" s="8">
        <v>72.71869109549209</v>
      </c>
      <c r="N31" s="8">
        <v>8.6913497515477776</v>
      </c>
      <c r="O31" s="8">
        <v>880.74218750000011</v>
      </c>
      <c r="R31" s="8">
        <v>72.71869109549209</v>
      </c>
      <c r="S31" s="8">
        <v>0.18057212280469273</v>
      </c>
      <c r="T31" s="8">
        <v>880.74218750000011</v>
      </c>
      <c r="W31" s="8">
        <v>72.71869109549209</v>
      </c>
      <c r="X31" s="8">
        <v>3.1298707679623718</v>
      </c>
      <c r="Y31" s="8">
        <v>880.74218750000011</v>
      </c>
      <c r="AB31" s="8">
        <v>72.71869109549209</v>
      </c>
      <c r="AC31" s="8">
        <v>0.31134133626159766</v>
      </c>
      <c r="AD31" s="8">
        <v>880.74218750000011</v>
      </c>
      <c r="AG31" s="8">
        <v>72.71869109549209</v>
      </c>
      <c r="AH31" s="8">
        <v>3.9285240768278982</v>
      </c>
      <c r="AI31" s="8">
        <v>880.74218750000011</v>
      </c>
      <c r="AL31" s="8">
        <v>72.71869109549209</v>
      </c>
      <c r="AM31" s="8">
        <v>3.9473131723564294</v>
      </c>
      <c r="AN31" s="8">
        <v>880.74218750000011</v>
      </c>
      <c r="AQ31" s="8">
        <v>72.71869109549209</v>
      </c>
      <c r="AR31" s="8">
        <v>3.0923912255666166</v>
      </c>
      <c r="AS31" s="8">
        <v>880.74218750000011</v>
      </c>
      <c r="AV31" s="8">
        <v>72.71869109549209</v>
      </c>
      <c r="AW31" s="8">
        <v>0.42706521705435802</v>
      </c>
      <c r="AX31" s="8">
        <v>880.74218750000011</v>
      </c>
      <c r="BA31" s="8">
        <v>72.71869109549209</v>
      </c>
      <c r="BB31" s="8">
        <v>2.8279602570195994</v>
      </c>
      <c r="BC31" s="8">
        <v>880.74218750000011</v>
      </c>
      <c r="BF31" s="8">
        <v>72.71869109549209</v>
      </c>
      <c r="BG31" s="8">
        <v>0</v>
      </c>
      <c r="BH31" s="8">
        <v>880.74218750000011</v>
      </c>
      <c r="BK31" s="8">
        <v>0.31134133626159766</v>
      </c>
      <c r="BL31" s="8">
        <v>72.71869109549209</v>
      </c>
      <c r="BM31" s="8">
        <v>880.74218750000011</v>
      </c>
      <c r="BP31" s="8">
        <v>0.31134133626159766</v>
      </c>
      <c r="BQ31" s="8">
        <v>0.39720911735922776</v>
      </c>
      <c r="BR31" s="8">
        <v>880.74218750000011</v>
      </c>
      <c r="BU31" s="8">
        <v>0.31134133626159766</v>
      </c>
      <c r="BV31" s="8">
        <v>8.6913497515477776</v>
      </c>
      <c r="BW31" s="8">
        <v>880.74218750000011</v>
      </c>
      <c r="BZ31" s="8">
        <v>0.31134133626159766</v>
      </c>
      <c r="CA31" s="8">
        <v>0.18057212280469273</v>
      </c>
      <c r="CB31" s="8">
        <v>880.74218750000011</v>
      </c>
      <c r="CE31" s="8">
        <v>0.31134133626159766</v>
      </c>
      <c r="CF31" s="8">
        <v>3.1298707679623718</v>
      </c>
      <c r="CG31" s="8">
        <v>880.74218750000011</v>
      </c>
      <c r="CJ31" s="8">
        <v>0.31134133626159766</v>
      </c>
      <c r="CK31" s="8">
        <v>3.9285240768278982</v>
      </c>
      <c r="CL31" s="8">
        <v>880.74218750000011</v>
      </c>
      <c r="CO31" s="8">
        <v>0.31134133626159766</v>
      </c>
      <c r="CP31" s="8">
        <v>3.9473131723564294</v>
      </c>
      <c r="CQ31" s="8">
        <v>880.74218750000011</v>
      </c>
      <c r="CT31" s="8">
        <v>0.31134133626159766</v>
      </c>
      <c r="CU31" s="8">
        <v>3.0923912255666166</v>
      </c>
      <c r="CV31" s="8">
        <v>880.74218750000011</v>
      </c>
      <c r="CY31" s="8">
        <v>0.31134133626159766</v>
      </c>
      <c r="CZ31" s="8">
        <v>0.42706521705435802</v>
      </c>
      <c r="DA31" s="8">
        <v>880.74218750000011</v>
      </c>
      <c r="DD31" s="8">
        <v>0.31134133626159766</v>
      </c>
      <c r="DE31" s="8">
        <v>2.8279602570195994</v>
      </c>
      <c r="DF31" s="8">
        <v>880.74218750000011</v>
      </c>
      <c r="DI31" s="8">
        <v>0.31134133626159766</v>
      </c>
      <c r="DJ31" s="8">
        <v>0</v>
      </c>
      <c r="DK31" s="8">
        <v>880.74218750000011</v>
      </c>
      <c r="FB31" s="8">
        <v>72.71869109549209</v>
      </c>
      <c r="FC31" s="8">
        <v>7.039704397923046</v>
      </c>
      <c r="FD31" s="8">
        <v>880.74218750000011</v>
      </c>
    </row>
    <row r="32" spans="8:160">
      <c r="H32" s="8">
        <v>73.930675421531589</v>
      </c>
      <c r="I32" s="8">
        <v>0.34216765072280181</v>
      </c>
      <c r="J32" s="8">
        <v>860.74218750000011</v>
      </c>
      <c r="M32" s="8">
        <v>73.930675421531589</v>
      </c>
      <c r="N32" s="8">
        <v>8.1722467951765996</v>
      </c>
      <c r="O32" s="8">
        <v>860.74218750000011</v>
      </c>
      <c r="R32" s="8">
        <v>73.930675421531589</v>
      </c>
      <c r="S32" s="8">
        <v>0.1667484871961207</v>
      </c>
      <c r="T32" s="8">
        <v>860.74218750000011</v>
      </c>
      <c r="W32" s="8">
        <v>73.930675421531589</v>
      </c>
      <c r="X32" s="8">
        <v>2.6565007337767663</v>
      </c>
      <c r="Y32" s="8">
        <v>860.74218750000011</v>
      </c>
      <c r="AB32" s="8">
        <v>73.930675421531589</v>
      </c>
      <c r="AC32" s="8">
        <v>0.22084207293378064</v>
      </c>
      <c r="AD32" s="8">
        <v>860.74218750000011</v>
      </c>
      <c r="AG32" s="8">
        <v>73.930675421531589</v>
      </c>
      <c r="AH32" s="8">
        <v>3.7200836516345972</v>
      </c>
      <c r="AI32" s="8">
        <v>860.74218750000011</v>
      </c>
      <c r="AL32" s="8">
        <v>73.930675421531589</v>
      </c>
      <c r="AM32" s="8">
        <v>3.8808983794776113</v>
      </c>
      <c r="AN32" s="8">
        <v>860.74218750000011</v>
      </c>
      <c r="AQ32" s="8">
        <v>73.930675421531589</v>
      </c>
      <c r="AR32" s="8">
        <v>3.2533304169500865</v>
      </c>
      <c r="AS32" s="8">
        <v>860.74218750000011</v>
      </c>
      <c r="AV32" s="8">
        <v>73.930675421531589</v>
      </c>
      <c r="AW32" s="8">
        <v>0.45157956294914492</v>
      </c>
      <c r="AX32" s="8">
        <v>860.74218750000011</v>
      </c>
      <c r="BA32" s="8">
        <v>73.930675421531589</v>
      </c>
      <c r="BB32" s="8">
        <v>2.8657094196555297</v>
      </c>
      <c r="BC32" s="8">
        <v>860.74218750000011</v>
      </c>
      <c r="BF32" s="8">
        <v>73.930675421531589</v>
      </c>
      <c r="BG32" s="8">
        <v>0</v>
      </c>
      <c r="BH32" s="8">
        <v>860.74218750000011</v>
      </c>
      <c r="BK32" s="8">
        <v>0.22084207293378064</v>
      </c>
      <c r="BL32" s="8">
        <v>73.930675421531589</v>
      </c>
      <c r="BM32" s="8">
        <v>860.74218750000011</v>
      </c>
      <c r="BP32" s="8">
        <v>0.22084207293378064</v>
      </c>
      <c r="BQ32" s="8">
        <v>0.34216765072280181</v>
      </c>
      <c r="BR32" s="8">
        <v>860.74218750000011</v>
      </c>
      <c r="BU32" s="8">
        <v>0.22084207293378064</v>
      </c>
      <c r="BV32" s="8">
        <v>8.1722467951765996</v>
      </c>
      <c r="BW32" s="8">
        <v>860.74218750000011</v>
      </c>
      <c r="BZ32" s="8">
        <v>0.22084207293378064</v>
      </c>
      <c r="CA32" s="8">
        <v>0.1667484871961207</v>
      </c>
      <c r="CB32" s="8">
        <v>860.74218750000011</v>
      </c>
      <c r="CE32" s="8">
        <v>0.22084207293378064</v>
      </c>
      <c r="CF32" s="8">
        <v>2.6565007337767663</v>
      </c>
      <c r="CG32" s="8">
        <v>860.74218750000011</v>
      </c>
      <c r="CJ32" s="8">
        <v>0.22084207293378064</v>
      </c>
      <c r="CK32" s="8">
        <v>3.7200836516345972</v>
      </c>
      <c r="CL32" s="8">
        <v>860.74218750000011</v>
      </c>
      <c r="CO32" s="8">
        <v>0.22084207293378064</v>
      </c>
      <c r="CP32" s="8">
        <v>3.8808983794776113</v>
      </c>
      <c r="CQ32" s="8">
        <v>860.74218750000011</v>
      </c>
      <c r="CT32" s="8">
        <v>0.22084207293378064</v>
      </c>
      <c r="CU32" s="8">
        <v>3.2533304169500865</v>
      </c>
      <c r="CV32" s="8">
        <v>860.74218750000011</v>
      </c>
      <c r="CY32" s="8">
        <v>0.22084207293378064</v>
      </c>
      <c r="CZ32" s="8">
        <v>0.45157956294914492</v>
      </c>
      <c r="DA32" s="8">
        <v>860.74218750000011</v>
      </c>
      <c r="DD32" s="8">
        <v>0.22084207293378064</v>
      </c>
      <c r="DE32" s="8">
        <v>2.8657094196555297</v>
      </c>
      <c r="DF32" s="8">
        <v>860.74218750000011</v>
      </c>
      <c r="DI32" s="8">
        <v>0.22084207293378064</v>
      </c>
      <c r="DJ32" s="8">
        <v>0</v>
      </c>
      <c r="DK32" s="8">
        <v>860.74218750000011</v>
      </c>
      <c r="FB32" s="8">
        <v>73.930675421531589</v>
      </c>
      <c r="FC32" s="8">
        <v>7.1342287964276974</v>
      </c>
      <c r="FD32" s="8">
        <v>860.74218750000011</v>
      </c>
    </row>
    <row r="33" spans="8:160">
      <c r="H33" s="8">
        <v>75.007707697136652</v>
      </c>
      <c r="I33" s="8">
        <v>0.29504070299316154</v>
      </c>
      <c r="J33" s="8">
        <v>840.74218750000011</v>
      </c>
      <c r="M33" s="8">
        <v>75.007707697136652</v>
      </c>
      <c r="N33" s="8">
        <v>7.7051765654837912</v>
      </c>
      <c r="O33" s="8">
        <v>840.74218750000011</v>
      </c>
      <c r="R33" s="8">
        <v>75.007707697136652</v>
      </c>
      <c r="S33" s="8">
        <v>0.1545201599288695</v>
      </c>
      <c r="T33" s="8">
        <v>840.74218750000011</v>
      </c>
      <c r="W33" s="8">
        <v>75.007707697136652</v>
      </c>
      <c r="X33" s="8">
        <v>2.2374656284546832</v>
      </c>
      <c r="Y33" s="8">
        <v>840.74218750000011</v>
      </c>
      <c r="AB33" s="8">
        <v>75.007707697136652</v>
      </c>
      <c r="AC33" s="8">
        <v>0.15239029967957121</v>
      </c>
      <c r="AD33" s="8">
        <v>840.74218750000011</v>
      </c>
      <c r="AG33" s="8">
        <v>75.007707697136652</v>
      </c>
      <c r="AH33" s="8">
        <v>3.5335038814877255</v>
      </c>
      <c r="AI33" s="8">
        <v>840.74218750000011</v>
      </c>
      <c r="AL33" s="8">
        <v>75.007707697136652</v>
      </c>
      <c r="AM33" s="8">
        <v>3.8075718905676128</v>
      </c>
      <c r="AN33" s="8">
        <v>840.74218750000011</v>
      </c>
      <c r="AQ33" s="8">
        <v>75.007707697136652</v>
      </c>
      <c r="AR33" s="8">
        <v>3.3997115665921069</v>
      </c>
      <c r="AS33" s="8">
        <v>840.74218750000011</v>
      </c>
      <c r="AV33" s="8">
        <v>75.007707697136652</v>
      </c>
      <c r="AW33" s="8">
        <v>0.47421292063582859</v>
      </c>
      <c r="AX33" s="8">
        <v>840.74218750000011</v>
      </c>
      <c r="BA33" s="8">
        <v>75.007707697136652</v>
      </c>
      <c r="BB33" s="8">
        <v>2.9004797450705673</v>
      </c>
      <c r="BC33" s="8">
        <v>840.74218750000011</v>
      </c>
      <c r="BF33" s="8">
        <v>75.007707697136652</v>
      </c>
      <c r="BG33" s="8">
        <v>0</v>
      </c>
      <c r="BH33" s="8">
        <v>840.74218750000011</v>
      </c>
      <c r="BK33" s="8">
        <v>0.15239029967957121</v>
      </c>
      <c r="BL33" s="8">
        <v>75.007707697136652</v>
      </c>
      <c r="BM33" s="8">
        <v>840.74218750000011</v>
      </c>
      <c r="BP33" s="8">
        <v>0.15239029967957121</v>
      </c>
      <c r="BQ33" s="8">
        <v>0.29504070299316154</v>
      </c>
      <c r="BR33" s="8">
        <v>840.74218750000011</v>
      </c>
      <c r="BU33" s="8">
        <v>0.15239029967957121</v>
      </c>
      <c r="BV33" s="8">
        <v>7.7051765654837912</v>
      </c>
      <c r="BW33" s="8">
        <v>840.74218750000011</v>
      </c>
      <c r="BZ33" s="8">
        <v>0.15239029967957121</v>
      </c>
      <c r="CA33" s="8">
        <v>0.1545201599288695</v>
      </c>
      <c r="CB33" s="8">
        <v>840.74218750000011</v>
      </c>
      <c r="CE33" s="8">
        <v>0.15239029967957121</v>
      </c>
      <c r="CF33" s="8">
        <v>2.2374656284546832</v>
      </c>
      <c r="CG33" s="8">
        <v>840.74218750000011</v>
      </c>
      <c r="CJ33" s="8">
        <v>0.15239029967957121</v>
      </c>
      <c r="CK33" s="8">
        <v>3.5335038814877255</v>
      </c>
      <c r="CL33" s="8">
        <v>840.74218750000011</v>
      </c>
      <c r="CO33" s="8">
        <v>0.15239029967957121</v>
      </c>
      <c r="CP33" s="8">
        <v>3.8075718905676128</v>
      </c>
      <c r="CQ33" s="8">
        <v>840.74218750000011</v>
      </c>
      <c r="CT33" s="8">
        <v>0.15239029967957121</v>
      </c>
      <c r="CU33" s="8">
        <v>3.3997115665921069</v>
      </c>
      <c r="CV33" s="8">
        <v>840.74218750000011</v>
      </c>
      <c r="CY33" s="8">
        <v>0.15239029967957121</v>
      </c>
      <c r="CZ33" s="8">
        <v>0.47421292063582859</v>
      </c>
      <c r="DA33" s="8">
        <v>840.74218750000011</v>
      </c>
      <c r="DD33" s="8">
        <v>0.15239029967957121</v>
      </c>
      <c r="DE33" s="8">
        <v>2.9004797450705673</v>
      </c>
      <c r="DF33" s="8">
        <v>840.74218750000011</v>
      </c>
      <c r="DI33" s="8">
        <v>0.15239029967957121</v>
      </c>
      <c r="DJ33" s="8">
        <v>0</v>
      </c>
      <c r="DK33" s="8">
        <v>840.74218750000011</v>
      </c>
      <c r="FB33" s="8">
        <v>75.007707697136652</v>
      </c>
      <c r="FC33" s="8">
        <v>7.2072834571597202</v>
      </c>
      <c r="FD33" s="8">
        <v>840.74218750000011</v>
      </c>
    </row>
    <row r="34" spans="8:160">
      <c r="H34" s="8">
        <v>75.962992381545305</v>
      </c>
      <c r="I34" s="8">
        <v>0.25463116957499227</v>
      </c>
      <c r="J34" s="8">
        <v>820.74218750000011</v>
      </c>
      <c r="M34" s="8">
        <v>75.962992381545305</v>
      </c>
      <c r="N34" s="8">
        <v>7.2868175517132237</v>
      </c>
      <c r="O34" s="8">
        <v>820.74218750000011</v>
      </c>
      <c r="R34" s="8">
        <v>75.962992381545305</v>
      </c>
      <c r="S34" s="8">
        <v>0.14195249552468475</v>
      </c>
      <c r="T34" s="8">
        <v>820.74218750000011</v>
      </c>
      <c r="W34" s="8">
        <v>75.962992381545305</v>
      </c>
      <c r="X34" s="8">
        <v>1.8696735048101789</v>
      </c>
      <c r="Y34" s="8">
        <v>820.74218750000011</v>
      </c>
      <c r="AB34" s="8">
        <v>75.962992381545305</v>
      </c>
      <c r="AC34" s="8">
        <v>0.10135184686729147</v>
      </c>
      <c r="AD34" s="8">
        <v>820.74218750000011</v>
      </c>
      <c r="AG34" s="8">
        <v>75.962992381545305</v>
      </c>
      <c r="AH34" s="8">
        <v>3.3650676054776243</v>
      </c>
      <c r="AI34" s="8">
        <v>820.74218750000011</v>
      </c>
      <c r="AL34" s="8">
        <v>75.962992381545305</v>
      </c>
      <c r="AM34" s="8">
        <v>3.7305213300509594</v>
      </c>
      <c r="AN34" s="8">
        <v>820.74218750000011</v>
      </c>
      <c r="AQ34" s="8">
        <v>75.962992381545305</v>
      </c>
      <c r="AR34" s="8">
        <v>3.5321577218585012</v>
      </c>
      <c r="AS34" s="8">
        <v>820.74218750000011</v>
      </c>
      <c r="AV34" s="8">
        <v>75.962992381545305</v>
      </c>
      <c r="AW34" s="8">
        <v>0.49502432763979548</v>
      </c>
      <c r="AX34" s="8">
        <v>820.74218750000011</v>
      </c>
      <c r="BA34" s="8">
        <v>75.962992381545305</v>
      </c>
      <c r="BB34" s="8">
        <v>2.932770452032297</v>
      </c>
      <c r="BC34" s="8">
        <v>820.74218750000011</v>
      </c>
      <c r="BF34" s="8">
        <v>75.962992381545305</v>
      </c>
      <c r="BG34" s="8">
        <v>0</v>
      </c>
      <c r="BH34" s="8">
        <v>820.74218750000011</v>
      </c>
      <c r="BK34" s="8">
        <v>0.10135184686729147</v>
      </c>
      <c r="BL34" s="8">
        <v>75.962992381545305</v>
      </c>
      <c r="BM34" s="8">
        <v>820.74218750000011</v>
      </c>
      <c r="BP34" s="8">
        <v>0.10135184686729147</v>
      </c>
      <c r="BQ34" s="8">
        <v>0.25463116957499227</v>
      </c>
      <c r="BR34" s="8">
        <v>820.74218750000011</v>
      </c>
      <c r="BU34" s="8">
        <v>0.10135184686729147</v>
      </c>
      <c r="BV34" s="8">
        <v>7.2868175517132237</v>
      </c>
      <c r="BW34" s="8">
        <v>820.74218750000011</v>
      </c>
      <c r="BZ34" s="8">
        <v>0.10135184686729147</v>
      </c>
      <c r="CA34" s="8">
        <v>0.14195249552468475</v>
      </c>
      <c r="CB34" s="8">
        <v>820.74218750000011</v>
      </c>
      <c r="CE34" s="8">
        <v>0.10135184686729147</v>
      </c>
      <c r="CF34" s="8">
        <v>1.8696735048101789</v>
      </c>
      <c r="CG34" s="8">
        <v>820.74218750000011</v>
      </c>
      <c r="CJ34" s="8">
        <v>0.10135184686729147</v>
      </c>
      <c r="CK34" s="8">
        <v>3.3650676054776243</v>
      </c>
      <c r="CL34" s="8">
        <v>820.74218750000011</v>
      </c>
      <c r="CO34" s="8">
        <v>0.10135184686729147</v>
      </c>
      <c r="CP34" s="8">
        <v>3.7305213300509594</v>
      </c>
      <c r="CQ34" s="8">
        <v>820.74218750000011</v>
      </c>
      <c r="CT34" s="8">
        <v>0.10135184686729147</v>
      </c>
      <c r="CU34" s="8">
        <v>3.5321577218585012</v>
      </c>
      <c r="CV34" s="8">
        <v>820.74218750000011</v>
      </c>
      <c r="CY34" s="8">
        <v>0.10135184686729147</v>
      </c>
      <c r="CZ34" s="8">
        <v>0.49502432763979548</v>
      </c>
      <c r="DA34" s="8">
        <v>820.74218750000011</v>
      </c>
      <c r="DD34" s="8">
        <v>0.10135184686729147</v>
      </c>
      <c r="DE34" s="8">
        <v>2.932770452032297</v>
      </c>
      <c r="DF34" s="8">
        <v>820.74218750000011</v>
      </c>
      <c r="DI34" s="8">
        <v>0.10135184686729147</v>
      </c>
      <c r="DJ34" s="8">
        <v>0</v>
      </c>
      <c r="DK34" s="8">
        <v>820.74218750000011</v>
      </c>
      <c r="FB34" s="8">
        <v>75.962992381545305</v>
      </c>
      <c r="FC34" s="8">
        <v>7.2626790519094602</v>
      </c>
      <c r="FD34" s="8">
        <v>820.74218750000011</v>
      </c>
    </row>
    <row r="35" spans="8:160">
      <c r="H35" s="8">
        <v>76.646122920626297</v>
      </c>
      <c r="I35" s="8">
        <v>0.22019437864841857</v>
      </c>
      <c r="J35" s="8">
        <v>800.74218750000011</v>
      </c>
      <c r="M35" s="8">
        <v>76.646122920626297</v>
      </c>
      <c r="N35" s="8">
        <v>6.9438075970850415</v>
      </c>
      <c r="O35" s="8">
        <v>800.74218750000011</v>
      </c>
      <c r="R35" s="8">
        <v>76.646122920626297</v>
      </c>
      <c r="S35" s="8">
        <v>0.12464383272596678</v>
      </c>
      <c r="T35" s="8">
        <v>800.74218750000011</v>
      </c>
      <c r="W35" s="8">
        <v>76.646122920626297</v>
      </c>
      <c r="X35" s="8">
        <v>1.5455793519988845</v>
      </c>
      <c r="Y35" s="8">
        <v>800.74218750000011</v>
      </c>
      <c r="AB35" s="8">
        <v>76.646122920626297</v>
      </c>
      <c r="AC35" s="8">
        <v>6.0548336426847704E-2</v>
      </c>
      <c r="AD35" s="8">
        <v>800.74218750000011</v>
      </c>
      <c r="AG35" s="8">
        <v>76.646122920626297</v>
      </c>
      <c r="AH35" s="8">
        <v>3.2258945545467781</v>
      </c>
      <c r="AI35" s="8">
        <v>800.74218750000011</v>
      </c>
      <c r="AL35" s="8">
        <v>76.646122920626297</v>
      </c>
      <c r="AM35" s="8">
        <v>3.6890594005936279</v>
      </c>
      <c r="AN35" s="8">
        <v>800.74218750000011</v>
      </c>
      <c r="AQ35" s="8">
        <v>76.646122920626297</v>
      </c>
      <c r="AR35" s="8">
        <v>3.7243327840005351</v>
      </c>
      <c r="AS35" s="8">
        <v>800.74218750000011</v>
      </c>
      <c r="AV35" s="8">
        <v>76.646122920626297</v>
      </c>
      <c r="AW35" s="8">
        <v>0.52490060310209474</v>
      </c>
      <c r="AX35" s="8">
        <v>800.74218750000011</v>
      </c>
      <c r="BA35" s="8">
        <v>76.646122920626297</v>
      </c>
      <c r="BB35" s="8">
        <v>2.9643401551440305</v>
      </c>
      <c r="BC35" s="8">
        <v>800.74218750000011</v>
      </c>
      <c r="BF35" s="8">
        <v>76.646122920626297</v>
      </c>
      <c r="BG35" s="8">
        <v>0</v>
      </c>
      <c r="BH35" s="8">
        <v>800.74218750000011</v>
      </c>
      <c r="BK35" s="8">
        <v>6.0548336426847704E-2</v>
      </c>
      <c r="BL35" s="8">
        <v>76.646122920626297</v>
      </c>
      <c r="BM35" s="8">
        <v>800.74218750000011</v>
      </c>
      <c r="BP35" s="8">
        <v>6.0548336426847704E-2</v>
      </c>
      <c r="BQ35" s="8">
        <v>0.22019437864841857</v>
      </c>
      <c r="BR35" s="8">
        <v>800.74218750000011</v>
      </c>
      <c r="BU35" s="8">
        <v>6.0548336426847704E-2</v>
      </c>
      <c r="BV35" s="8">
        <v>6.9438075970850415</v>
      </c>
      <c r="BW35" s="8">
        <v>800.74218750000011</v>
      </c>
      <c r="BZ35" s="8">
        <v>6.0548336426847704E-2</v>
      </c>
      <c r="CA35" s="8">
        <v>0.12464383272596678</v>
      </c>
      <c r="CB35" s="8">
        <v>800.74218750000011</v>
      </c>
      <c r="CE35" s="8">
        <v>6.0548336426847704E-2</v>
      </c>
      <c r="CF35" s="8">
        <v>1.5455793519988845</v>
      </c>
      <c r="CG35" s="8">
        <v>800.74218750000011</v>
      </c>
      <c r="CJ35" s="8">
        <v>6.0548336426847704E-2</v>
      </c>
      <c r="CK35" s="8">
        <v>3.2258945545467781</v>
      </c>
      <c r="CL35" s="8">
        <v>800.74218750000011</v>
      </c>
      <c r="CO35" s="8">
        <v>6.0548336426847704E-2</v>
      </c>
      <c r="CP35" s="8">
        <v>3.6890594005936279</v>
      </c>
      <c r="CQ35" s="8">
        <v>800.74218750000011</v>
      </c>
      <c r="CT35" s="8">
        <v>6.0548336426847704E-2</v>
      </c>
      <c r="CU35" s="8">
        <v>3.7243327840005351</v>
      </c>
      <c r="CV35" s="8">
        <v>800.74218750000011</v>
      </c>
      <c r="CY35" s="8">
        <v>6.0548336426847704E-2</v>
      </c>
      <c r="CZ35" s="8">
        <v>0.52490060310209474</v>
      </c>
      <c r="DA35" s="8">
        <v>800.74218750000011</v>
      </c>
      <c r="DD35" s="8">
        <v>6.0548336426847704E-2</v>
      </c>
      <c r="DE35" s="8">
        <v>2.9643401551440305</v>
      </c>
      <c r="DF35" s="8">
        <v>800.74218750000011</v>
      </c>
      <c r="DI35" s="8">
        <v>6.0548336426847704E-2</v>
      </c>
      <c r="DJ35" s="8">
        <v>0</v>
      </c>
      <c r="DK35" s="8">
        <v>800.74218750000011</v>
      </c>
      <c r="FB35" s="8">
        <v>76.646122920626297</v>
      </c>
      <c r="FC35" s="8">
        <v>7.413392184594163</v>
      </c>
      <c r="FD35" s="8">
        <v>800.74218750000011</v>
      </c>
    </row>
    <row r="36" spans="8:160">
      <c r="H36" s="8">
        <v>76.427893197120127</v>
      </c>
      <c r="I36" s="8">
        <v>0.19183221513659104</v>
      </c>
      <c r="J36" s="8">
        <v>780.74218750000011</v>
      </c>
      <c r="M36" s="8">
        <v>76.427893197120127</v>
      </c>
      <c r="N36" s="8">
        <v>6.8237324292058625</v>
      </c>
      <c r="O36" s="8">
        <v>780.74218750000011</v>
      </c>
      <c r="R36" s="8">
        <v>76.427893197120127</v>
      </c>
      <c r="S36" s="8">
        <v>9.6016042533282997E-2</v>
      </c>
      <c r="T36" s="8">
        <v>780.74218750000011</v>
      </c>
      <c r="W36" s="8">
        <v>76.427893197120127</v>
      </c>
      <c r="X36" s="8">
        <v>1.2437242190504394</v>
      </c>
      <c r="Y36" s="8">
        <v>780.74218750000011</v>
      </c>
      <c r="AB36" s="8">
        <v>76.427893197120127</v>
      </c>
      <c r="AC36" s="8">
        <v>2.3338811464654254E-2</v>
      </c>
      <c r="AD36" s="8">
        <v>780.74218750000011</v>
      </c>
      <c r="AG36" s="8">
        <v>76.427893197120127</v>
      </c>
      <c r="AH36" s="8">
        <v>3.1639343399566888</v>
      </c>
      <c r="AI36" s="8">
        <v>780.74218750000011</v>
      </c>
      <c r="AL36" s="8">
        <v>76.427893197120127</v>
      </c>
      <c r="AM36" s="8">
        <v>3.8203639576641377</v>
      </c>
      <c r="AN36" s="8">
        <v>780.74218750000011</v>
      </c>
      <c r="AQ36" s="8">
        <v>76.427893197120127</v>
      </c>
      <c r="AR36" s="8">
        <v>4.2341062339218976</v>
      </c>
      <c r="AS36" s="8">
        <v>780.74218750000011</v>
      </c>
      <c r="AV36" s="8">
        <v>76.427893197120127</v>
      </c>
      <c r="AW36" s="8">
        <v>0.6032726889577058</v>
      </c>
      <c r="AX36" s="8">
        <v>780.74218750000011</v>
      </c>
      <c r="BA36" s="8">
        <v>76.427893197120127</v>
      </c>
      <c r="BB36" s="8">
        <v>3.0012533631046763</v>
      </c>
      <c r="BC36" s="8">
        <v>780.74218750000011</v>
      </c>
      <c r="BF36" s="8">
        <v>76.427893197120127</v>
      </c>
      <c r="BG36" s="8">
        <v>0</v>
      </c>
      <c r="BH36" s="8">
        <v>780.74218750000011</v>
      </c>
      <c r="BK36" s="8">
        <v>2.3338811464654254E-2</v>
      </c>
      <c r="BL36" s="8">
        <v>76.427893197120127</v>
      </c>
      <c r="BM36" s="8">
        <v>780.74218750000011</v>
      </c>
      <c r="BP36" s="8">
        <v>2.3338811464654254E-2</v>
      </c>
      <c r="BQ36" s="8">
        <v>0.19183221513659104</v>
      </c>
      <c r="BR36" s="8">
        <v>780.74218750000011</v>
      </c>
      <c r="BU36" s="8">
        <v>2.3338811464654254E-2</v>
      </c>
      <c r="BV36" s="8">
        <v>6.8237324292058625</v>
      </c>
      <c r="BW36" s="8">
        <v>780.74218750000011</v>
      </c>
      <c r="BZ36" s="8">
        <v>2.3338811464654254E-2</v>
      </c>
      <c r="CA36" s="8">
        <v>9.6016042533282997E-2</v>
      </c>
      <c r="CB36" s="8">
        <v>780.74218750000011</v>
      </c>
      <c r="CE36" s="8">
        <v>2.3338811464654254E-2</v>
      </c>
      <c r="CF36" s="8">
        <v>1.2437242190504394</v>
      </c>
      <c r="CG36" s="8">
        <v>780.74218750000011</v>
      </c>
      <c r="CJ36" s="8">
        <v>2.3338811464654254E-2</v>
      </c>
      <c r="CK36" s="8">
        <v>3.1639343399566888</v>
      </c>
      <c r="CL36" s="8">
        <v>780.74218750000011</v>
      </c>
      <c r="CO36" s="8">
        <v>2.3338811464654254E-2</v>
      </c>
      <c r="CP36" s="8">
        <v>3.8203639576641377</v>
      </c>
      <c r="CQ36" s="8">
        <v>780.74218750000011</v>
      </c>
      <c r="CT36" s="8">
        <v>2.3338811464654254E-2</v>
      </c>
      <c r="CU36" s="8">
        <v>4.2341062339218976</v>
      </c>
      <c r="CV36" s="8">
        <v>780.74218750000011</v>
      </c>
      <c r="CY36" s="8">
        <v>2.3338811464654254E-2</v>
      </c>
      <c r="CZ36" s="8">
        <v>0.6032726889577058</v>
      </c>
      <c r="DA36" s="8">
        <v>780.74218750000011</v>
      </c>
      <c r="DD36" s="8">
        <v>2.3338811464654254E-2</v>
      </c>
      <c r="DE36" s="8">
        <v>3.0012533631046763</v>
      </c>
      <c r="DF36" s="8">
        <v>780.74218750000011</v>
      </c>
      <c r="DI36" s="8">
        <v>2.3338811464654254E-2</v>
      </c>
      <c r="DJ36" s="8">
        <v>0</v>
      </c>
      <c r="DK36" s="8">
        <v>780.74218750000011</v>
      </c>
      <c r="FB36" s="8">
        <v>76.427893197120127</v>
      </c>
      <c r="FC36" s="8">
        <v>8.0544701915860344</v>
      </c>
      <c r="FD36" s="8">
        <v>780.74218750000011</v>
      </c>
    </row>
    <row r="37" spans="8:160">
      <c r="H37" s="8">
        <v>76.156796038433043</v>
      </c>
      <c r="I37" s="8">
        <v>0.16842849116783803</v>
      </c>
      <c r="J37" s="8">
        <v>760.74218750000011</v>
      </c>
      <c r="M37" s="8">
        <v>76.156796038433043</v>
      </c>
      <c r="N37" s="8">
        <v>6.7704360270570589</v>
      </c>
      <c r="O37" s="8">
        <v>760.74218750000011</v>
      </c>
      <c r="R37" s="8">
        <v>76.156796038433043</v>
      </c>
      <c r="S37" s="8">
        <v>6.9530826152663802E-2</v>
      </c>
      <c r="T37" s="8">
        <v>760.74218750000011</v>
      </c>
      <c r="W37" s="8">
        <v>76.156796038433043</v>
      </c>
      <c r="X37" s="8">
        <v>0.99588717278349359</v>
      </c>
      <c r="Y37" s="8">
        <v>760.74218750000011</v>
      </c>
      <c r="AB37" s="8">
        <v>76.156796038433043</v>
      </c>
      <c r="AC37" s="8">
        <v>2.9614630439510218E-3</v>
      </c>
      <c r="AD37" s="8">
        <v>760.74218750000011</v>
      </c>
      <c r="AG37" s="8">
        <v>76.156796038433043</v>
      </c>
      <c r="AH37" s="8">
        <v>3.1208803922207764</v>
      </c>
      <c r="AI37" s="8">
        <v>760.74218750000011</v>
      </c>
      <c r="AL37" s="8">
        <v>76.156796038433043</v>
      </c>
      <c r="AM37" s="8">
        <v>3.9379524930725593</v>
      </c>
      <c r="AN37" s="8">
        <v>760.74218750000011</v>
      </c>
      <c r="AQ37" s="8">
        <v>76.156796038433043</v>
      </c>
      <c r="AR37" s="8">
        <v>4.661594307186391</v>
      </c>
      <c r="AS37" s="8">
        <v>760.74218750000011</v>
      </c>
      <c r="AV37" s="8">
        <v>76.156796038433043</v>
      </c>
      <c r="AW37" s="8">
        <v>0.67028602023262718</v>
      </c>
      <c r="AX37" s="8">
        <v>760.74218750000011</v>
      </c>
      <c r="BA37" s="8">
        <v>76.156796038433043</v>
      </c>
      <c r="BB37" s="8">
        <v>3.0374150829813216</v>
      </c>
      <c r="BC37" s="8">
        <v>760.74218750000011</v>
      </c>
      <c r="BF37" s="8">
        <v>76.156796038433043</v>
      </c>
      <c r="BG37" s="8">
        <v>0</v>
      </c>
      <c r="BH37" s="8">
        <v>760.74218750000011</v>
      </c>
      <c r="BK37" s="8">
        <v>2.9614630439510218E-3</v>
      </c>
      <c r="BL37" s="8">
        <v>76.156796038433043</v>
      </c>
      <c r="BM37" s="8">
        <v>760.74218750000011</v>
      </c>
      <c r="BP37" s="8">
        <v>2.9614630439510218E-3</v>
      </c>
      <c r="BQ37" s="8">
        <v>0.16842849116783803</v>
      </c>
      <c r="BR37" s="8">
        <v>760.74218750000011</v>
      </c>
      <c r="BU37" s="8">
        <v>2.9614630439510218E-3</v>
      </c>
      <c r="BV37" s="8">
        <v>6.7704360270570589</v>
      </c>
      <c r="BW37" s="8">
        <v>760.74218750000011</v>
      </c>
      <c r="BZ37" s="8">
        <v>2.9614630439510218E-3</v>
      </c>
      <c r="CA37" s="8">
        <v>6.9530826152663802E-2</v>
      </c>
      <c r="CB37" s="8">
        <v>760.74218750000011</v>
      </c>
      <c r="CE37" s="8">
        <v>2.9614630439510218E-3</v>
      </c>
      <c r="CF37" s="8">
        <v>0.99588717278349359</v>
      </c>
      <c r="CG37" s="8">
        <v>760.74218750000011</v>
      </c>
      <c r="CJ37" s="8">
        <v>2.9614630439510218E-3</v>
      </c>
      <c r="CK37" s="8">
        <v>3.1208803922207764</v>
      </c>
      <c r="CL37" s="8">
        <v>760.74218750000011</v>
      </c>
      <c r="CO37" s="8">
        <v>2.9614630439510218E-3</v>
      </c>
      <c r="CP37" s="8">
        <v>3.9379524930725593</v>
      </c>
      <c r="CQ37" s="8">
        <v>760.74218750000011</v>
      </c>
      <c r="CT37" s="8">
        <v>2.9614630439510218E-3</v>
      </c>
      <c r="CU37" s="8">
        <v>4.661594307186391</v>
      </c>
      <c r="CV37" s="8">
        <v>760.74218750000011</v>
      </c>
      <c r="CY37" s="8">
        <v>2.9614630439510218E-3</v>
      </c>
      <c r="CZ37" s="8">
        <v>0.67028602023262718</v>
      </c>
      <c r="DA37" s="8">
        <v>760.74218750000011</v>
      </c>
      <c r="DD37" s="8">
        <v>2.9614630439510218E-3</v>
      </c>
      <c r="DE37" s="8">
        <v>3.0374150829813216</v>
      </c>
      <c r="DF37" s="8">
        <v>760.74218750000011</v>
      </c>
      <c r="DI37" s="8">
        <v>2.9614630439510218E-3</v>
      </c>
      <c r="DJ37" s="8">
        <v>0</v>
      </c>
      <c r="DK37" s="8">
        <v>760.74218750000011</v>
      </c>
      <c r="FB37" s="8">
        <v>76.156796038433043</v>
      </c>
      <c r="FC37" s="8">
        <v>8.5995468002589508</v>
      </c>
      <c r="FD37" s="8">
        <v>760.74218750000011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dimension ref="A1:SG184"/>
  <sheetViews>
    <sheetView workbookViewId="0"/>
  </sheetViews>
  <sheetFormatPr baseColWidth="10" defaultColWidth="9.5" defaultRowHeight="13" customHeight="1" x14ac:dyDescent="0"/>
  <cols>
    <col min="1" max="1" width="29.6640625" style="1" customWidth="1"/>
    <col min="2" max="9" width="9.5" style="1"/>
    <col min="10" max="11" width="0" style="1" hidden="1" customWidth="1"/>
    <col min="12" max="12" width="9.5" style="1"/>
    <col min="13" max="78" width="0" style="1" hidden="1" customWidth="1"/>
    <col min="79" max="79" width="9.5" style="1"/>
    <col min="80" max="81" width="0" style="1" hidden="1" customWidth="1"/>
    <col min="82" max="82" width="9.5" style="1"/>
    <col min="83" max="84" width="0" style="1" hidden="1" customWidth="1"/>
    <col min="85" max="85" width="9.5" style="1"/>
    <col min="86" max="87" width="0" style="1" hidden="1" customWidth="1"/>
    <col min="88" max="88" width="9.5" style="1"/>
    <col min="89" max="90" width="0" style="1" hidden="1" customWidth="1"/>
    <col min="91" max="91" width="9.5" style="1"/>
    <col min="92" max="93" width="0" style="1" hidden="1" customWidth="1"/>
    <col min="94" max="94" width="9.5" style="1"/>
    <col min="95" max="96" width="0" style="1" hidden="1" customWidth="1"/>
    <col min="97" max="97" width="9.5" style="1"/>
    <col min="98" max="99" width="0" style="1" hidden="1" customWidth="1"/>
    <col min="100" max="100" width="9.5" style="1"/>
    <col min="101" max="102" width="0" style="1" hidden="1" customWidth="1"/>
    <col min="103" max="103" width="9.5" style="1"/>
    <col min="104" max="105" width="0" style="1" hidden="1" customWidth="1"/>
    <col min="106" max="106" width="9.5" style="1"/>
    <col min="107" max="108" width="0" style="1" hidden="1" customWidth="1"/>
    <col min="109" max="109" width="9.5" style="1"/>
    <col min="110" max="111" width="0" style="1" hidden="1" customWidth="1"/>
    <col min="112" max="112" width="9.5" style="1"/>
    <col min="113" max="114" width="0" style="1" hidden="1" customWidth="1"/>
    <col min="115" max="115" width="9.5" style="1"/>
    <col min="116" max="117" width="0" style="1" hidden="1" customWidth="1"/>
    <col min="118" max="118" width="9.5" style="1"/>
    <col min="119" max="120" width="0" style="1" hidden="1" customWidth="1"/>
    <col min="121" max="121" width="9.5" style="1"/>
    <col min="122" max="123" width="0" style="1" hidden="1" customWidth="1"/>
    <col min="124" max="124" width="9.5" style="1"/>
    <col min="125" max="126" width="0" style="1" hidden="1" customWidth="1"/>
    <col min="127" max="127" width="9.5" style="1"/>
    <col min="128" max="129" width="0" style="1" hidden="1" customWidth="1"/>
    <col min="130" max="130" width="9.5" style="1"/>
    <col min="131" max="132" width="0" style="1" hidden="1" customWidth="1"/>
    <col min="133" max="133" width="9.5" style="1"/>
    <col min="134" max="135" width="0" style="1" hidden="1" customWidth="1"/>
    <col min="136" max="136" width="9.5" style="1"/>
    <col min="137" max="138" width="0" style="1" hidden="1" customWidth="1"/>
    <col min="139" max="139" width="9.5" style="1"/>
    <col min="140" max="141" width="0" style="1" hidden="1" customWidth="1"/>
    <col min="142" max="142" width="9.5" style="1"/>
    <col min="143" max="144" width="0" style="1" hidden="1" customWidth="1"/>
    <col min="145" max="145" width="9.5" style="1"/>
    <col min="146" max="147" width="0" style="1" hidden="1" customWidth="1"/>
    <col min="148" max="148" width="9.5" style="1"/>
    <col min="149" max="150" width="0" style="1" hidden="1" customWidth="1"/>
    <col min="151" max="151" width="9.5" style="1"/>
    <col min="152" max="153" width="0" style="1" hidden="1" customWidth="1"/>
    <col min="154" max="154" width="9.5" style="1"/>
    <col min="155" max="156" width="0" style="1" hidden="1" customWidth="1"/>
    <col min="157" max="157" width="9.5" style="1"/>
    <col min="158" max="159" width="0" style="1" hidden="1" customWidth="1"/>
    <col min="160" max="160" width="9.5" style="1"/>
    <col min="161" max="162" width="0" style="1" hidden="1" customWidth="1"/>
    <col min="163" max="163" width="9.5" style="1"/>
    <col min="164" max="165" width="0" style="1" hidden="1" customWidth="1"/>
    <col min="166" max="166" width="9.5" style="1"/>
    <col min="167" max="168" width="0" style="1" hidden="1" customWidth="1"/>
    <col min="169" max="169" width="9.5" style="1"/>
    <col min="170" max="171" width="0" style="1" hidden="1" customWidth="1"/>
    <col min="172" max="172" width="9.5" style="1"/>
    <col min="173" max="174" width="0" style="1" hidden="1" customWidth="1"/>
    <col min="175" max="175" width="9.5" style="1"/>
    <col min="176" max="177" width="0" style="1" hidden="1" customWidth="1"/>
    <col min="178" max="178" width="9.5" style="1"/>
    <col min="179" max="180" width="0" style="1" hidden="1" customWidth="1"/>
    <col min="181" max="181" width="9.5" style="1"/>
    <col min="182" max="183" width="0" style="1" hidden="1" customWidth="1"/>
    <col min="184" max="184" width="9.5" style="1"/>
    <col min="185" max="186" width="0" style="1" hidden="1" customWidth="1"/>
    <col min="187" max="187" width="9.5" style="1"/>
    <col min="188" max="189" width="0" style="1" hidden="1" customWidth="1"/>
    <col min="190" max="190" width="9.5" style="1"/>
    <col min="191" max="192" width="0" style="1" hidden="1" customWidth="1"/>
    <col min="193" max="193" width="9.5" style="1"/>
    <col min="194" max="195" width="0" style="1" hidden="1" customWidth="1"/>
    <col min="196" max="196" width="9.5" style="1"/>
    <col min="197" max="198" width="0" style="1" hidden="1" customWidth="1"/>
    <col min="199" max="199" width="9.5" style="1"/>
    <col min="200" max="201" width="0" style="1" hidden="1" customWidth="1"/>
    <col min="202" max="202" width="9.5" style="1"/>
    <col min="203" max="204" width="0" style="1" hidden="1" customWidth="1"/>
    <col min="205" max="205" width="9.5" style="1"/>
    <col min="206" max="207" width="0" style="1" hidden="1" customWidth="1"/>
    <col min="208" max="208" width="9.5" style="1"/>
    <col min="209" max="210" width="0" style="1" hidden="1" customWidth="1"/>
    <col min="211" max="211" width="9.5" style="1"/>
    <col min="212" max="213" width="0" style="1" hidden="1" customWidth="1"/>
    <col min="214" max="214" width="9.5" style="1"/>
    <col min="215" max="216" width="0" style="1" hidden="1" customWidth="1"/>
    <col min="217" max="217" width="9.5" style="1"/>
    <col min="218" max="219" width="0" style="1" hidden="1" customWidth="1"/>
    <col min="220" max="220" width="9.5" style="1"/>
    <col min="221" max="222" width="0" style="1" hidden="1" customWidth="1"/>
    <col min="223" max="223" width="9.5" style="1"/>
    <col min="224" max="225" width="0" style="1" hidden="1" customWidth="1"/>
    <col min="226" max="226" width="9.5" style="1"/>
    <col min="227" max="228" width="0" style="1" hidden="1" customWidth="1"/>
    <col min="229" max="229" width="9.5" style="1"/>
    <col min="230" max="231" width="0" style="1" hidden="1" customWidth="1"/>
    <col min="232" max="232" width="9.5" style="1"/>
    <col min="233" max="234" width="0" style="1" hidden="1" customWidth="1"/>
    <col min="235" max="235" width="9.5" style="1"/>
    <col min="236" max="237" width="0" style="1" hidden="1" customWidth="1"/>
    <col min="238" max="238" width="9.5" style="1"/>
    <col min="239" max="240" width="0" style="1" hidden="1" customWidth="1"/>
    <col min="241" max="241" width="9.5" style="1"/>
    <col min="242" max="243" width="0" style="1" hidden="1" customWidth="1"/>
    <col min="244" max="244" width="9.5" style="1"/>
    <col min="245" max="246" width="0" style="1" hidden="1" customWidth="1"/>
    <col min="247" max="247" width="9.5" style="1"/>
    <col min="248" max="249" width="0" style="1" hidden="1" customWidth="1"/>
    <col min="250" max="250" width="9.5" style="1"/>
    <col min="251" max="252" width="0" style="1" hidden="1" customWidth="1"/>
    <col min="253" max="253" width="9.5" style="1"/>
    <col min="254" max="255" width="0" style="1" hidden="1" customWidth="1"/>
    <col min="256" max="256" width="9.5" style="1"/>
    <col min="257" max="258" width="0" style="1" hidden="1" customWidth="1"/>
    <col min="259" max="259" width="9.5" style="1"/>
    <col min="260" max="261" width="0" style="1" hidden="1" customWidth="1"/>
    <col min="262" max="262" width="9.5" style="1"/>
    <col min="263" max="264" width="0" style="1" hidden="1" customWidth="1"/>
    <col min="265" max="265" width="9.5" style="1"/>
    <col min="266" max="267" width="0" style="1" hidden="1" customWidth="1"/>
    <col min="268" max="268" width="9.5" style="1"/>
    <col min="269" max="270" width="0" style="1" hidden="1" customWidth="1"/>
    <col min="271" max="271" width="9.5" style="1"/>
    <col min="272" max="273" width="0" style="1" hidden="1" customWidth="1"/>
    <col min="274" max="16384" width="9.5" style="1"/>
  </cols>
  <sheetData>
    <row r="1" spans="1:501" s="4" customFormat="1" ht="80" customHeight="1">
      <c r="A1" s="4" t="s">
        <v>311</v>
      </c>
      <c r="B1" s="4" t="s">
        <v>312</v>
      </c>
      <c r="C1" s="4" t="s">
        <v>313</v>
      </c>
      <c r="D1" s="4" t="s">
        <v>314</v>
      </c>
      <c r="E1" s="4" t="s">
        <v>315</v>
      </c>
      <c r="F1" s="4" t="s">
        <v>428</v>
      </c>
      <c r="G1" s="4" t="s">
        <v>429</v>
      </c>
      <c r="H1" s="4" t="s">
        <v>430</v>
      </c>
      <c r="I1" s="4" t="s">
        <v>431</v>
      </c>
      <c r="J1" s="4" t="s">
        <v>317</v>
      </c>
      <c r="K1" s="4" t="s">
        <v>317</v>
      </c>
      <c r="L1" s="4" t="s">
        <v>432</v>
      </c>
      <c r="M1" s="4" t="s">
        <v>433</v>
      </c>
      <c r="N1" s="4" t="s">
        <v>434</v>
      </c>
      <c r="O1" s="4" t="s">
        <v>435</v>
      </c>
      <c r="P1" s="4" t="s">
        <v>436</v>
      </c>
      <c r="Q1" s="4" t="s">
        <v>437</v>
      </c>
      <c r="R1" s="4" t="s">
        <v>438</v>
      </c>
      <c r="S1" s="4" t="s">
        <v>439</v>
      </c>
      <c r="T1" s="4" t="s">
        <v>440</v>
      </c>
      <c r="U1" s="4" t="s">
        <v>441</v>
      </c>
      <c r="V1" s="4" t="s">
        <v>442</v>
      </c>
      <c r="W1" s="4" t="s">
        <v>443</v>
      </c>
      <c r="X1" s="4" t="s">
        <v>444</v>
      </c>
      <c r="Y1" s="4" t="s">
        <v>445</v>
      </c>
      <c r="Z1" s="4" t="s">
        <v>446</v>
      </c>
      <c r="AA1" s="4" t="s">
        <v>447</v>
      </c>
      <c r="AB1" s="4" t="s">
        <v>448</v>
      </c>
      <c r="AC1" s="4" t="s">
        <v>449</v>
      </c>
      <c r="AD1" s="4" t="s">
        <v>450</v>
      </c>
      <c r="AE1" s="4" t="s">
        <v>451</v>
      </c>
      <c r="AF1" s="4" t="s">
        <v>452</v>
      </c>
      <c r="AG1" s="4" t="s">
        <v>453</v>
      </c>
      <c r="AH1" s="4" t="s">
        <v>454</v>
      </c>
      <c r="AI1" s="4" t="s">
        <v>455</v>
      </c>
      <c r="AJ1" s="4" t="s">
        <v>456</v>
      </c>
      <c r="AK1" s="4" t="s">
        <v>457</v>
      </c>
      <c r="AL1" s="4" t="s">
        <v>458</v>
      </c>
      <c r="AM1" s="4" t="s">
        <v>459</v>
      </c>
      <c r="AN1" s="4" t="s">
        <v>460</v>
      </c>
      <c r="AO1" s="4" t="s">
        <v>461</v>
      </c>
      <c r="AP1" s="4" t="s">
        <v>462</v>
      </c>
      <c r="AQ1" s="4" t="s">
        <v>463</v>
      </c>
      <c r="AR1" s="4" t="s">
        <v>464</v>
      </c>
      <c r="AS1" s="4" t="s">
        <v>465</v>
      </c>
      <c r="AT1" s="4" t="s">
        <v>466</v>
      </c>
      <c r="AU1" s="4" t="s">
        <v>467</v>
      </c>
      <c r="AV1" s="4" t="s">
        <v>468</v>
      </c>
      <c r="AW1" s="4" t="s">
        <v>469</v>
      </c>
      <c r="AX1" s="4" t="s">
        <v>470</v>
      </c>
      <c r="AY1" s="4" t="s">
        <v>471</v>
      </c>
      <c r="AZ1" s="4" t="s">
        <v>472</v>
      </c>
      <c r="BA1" s="4" t="s">
        <v>473</v>
      </c>
      <c r="BB1" s="4" t="s">
        <v>474</v>
      </c>
      <c r="BC1" s="4" t="s">
        <v>475</v>
      </c>
      <c r="BD1" s="4" t="s">
        <v>476</v>
      </c>
      <c r="BE1" s="4" t="s">
        <v>477</v>
      </c>
      <c r="BF1" s="4" t="s">
        <v>478</v>
      </c>
      <c r="BG1" s="4" t="s">
        <v>479</v>
      </c>
      <c r="BH1" s="4" t="s">
        <v>480</v>
      </c>
      <c r="BI1" s="4" t="s">
        <v>481</v>
      </c>
      <c r="BJ1" s="4" t="s">
        <v>482</v>
      </c>
      <c r="BK1" s="4" t="s">
        <v>483</v>
      </c>
      <c r="BL1" s="4" t="s">
        <v>484</v>
      </c>
      <c r="BM1" s="4" t="s">
        <v>485</v>
      </c>
      <c r="BN1" s="4" t="s">
        <v>486</v>
      </c>
      <c r="BO1" s="4" t="s">
        <v>487</v>
      </c>
      <c r="BP1" s="4" t="s">
        <v>488</v>
      </c>
      <c r="BQ1" s="4" t="s">
        <v>489</v>
      </c>
      <c r="BR1" s="4" t="s">
        <v>490</v>
      </c>
      <c r="BS1" s="4" t="s">
        <v>491</v>
      </c>
      <c r="BT1" s="4" t="s">
        <v>492</v>
      </c>
      <c r="BU1" s="4" t="s">
        <v>493</v>
      </c>
      <c r="BV1" s="4" t="s">
        <v>494</v>
      </c>
      <c r="BW1" s="4" t="s">
        <v>495</v>
      </c>
      <c r="BX1" s="4" t="s">
        <v>496</v>
      </c>
      <c r="BY1" s="4" t="s">
        <v>497</v>
      </c>
      <c r="BZ1" s="4" t="s">
        <v>498</v>
      </c>
      <c r="CA1" s="4" t="s">
        <v>499</v>
      </c>
      <c r="CB1" s="4" t="s">
        <v>500</v>
      </c>
      <c r="CC1" s="4" t="s">
        <v>501</v>
      </c>
      <c r="CD1" s="4" t="s">
        <v>502</v>
      </c>
      <c r="CE1" s="4" t="s">
        <v>503</v>
      </c>
      <c r="CF1" s="4" t="s">
        <v>504</v>
      </c>
      <c r="CG1" s="4" t="s">
        <v>505</v>
      </c>
      <c r="CH1" s="4" t="s">
        <v>506</v>
      </c>
      <c r="CI1" s="4" t="s">
        <v>507</v>
      </c>
      <c r="CJ1" s="4" t="s">
        <v>508</v>
      </c>
      <c r="CK1" s="4" t="s">
        <v>509</v>
      </c>
      <c r="CL1" s="4" t="s">
        <v>510</v>
      </c>
      <c r="CM1" s="4" t="s">
        <v>511</v>
      </c>
      <c r="CN1" s="4" t="s">
        <v>512</v>
      </c>
      <c r="CO1" s="4" t="s">
        <v>513</v>
      </c>
      <c r="CP1" s="4" t="s">
        <v>514</v>
      </c>
      <c r="CQ1" s="4" t="s">
        <v>515</v>
      </c>
      <c r="CR1" s="4" t="s">
        <v>516</v>
      </c>
      <c r="CS1" s="4" t="s">
        <v>517</v>
      </c>
      <c r="CT1" s="4" t="s">
        <v>518</v>
      </c>
      <c r="CU1" s="4" t="s">
        <v>519</v>
      </c>
      <c r="CV1" s="4" t="s">
        <v>520</v>
      </c>
      <c r="CW1" s="4" t="s">
        <v>521</v>
      </c>
      <c r="CX1" s="4" t="s">
        <v>522</v>
      </c>
      <c r="CY1" s="4" t="s">
        <v>523</v>
      </c>
      <c r="CZ1" s="4" t="s">
        <v>524</v>
      </c>
      <c r="DA1" s="4" t="s">
        <v>525</v>
      </c>
      <c r="DB1" s="4" t="s">
        <v>526</v>
      </c>
      <c r="DC1" s="4" t="s">
        <v>527</v>
      </c>
      <c r="DD1" s="4" t="s">
        <v>528</v>
      </c>
      <c r="DE1" s="4" t="s">
        <v>529</v>
      </c>
      <c r="DF1" s="4" t="s">
        <v>530</v>
      </c>
      <c r="DG1" s="4" t="s">
        <v>531</v>
      </c>
      <c r="DH1" s="4" t="s">
        <v>532</v>
      </c>
      <c r="DI1" s="4" t="s">
        <v>533</v>
      </c>
      <c r="DJ1" s="4" t="s">
        <v>534</v>
      </c>
      <c r="DK1" s="4" t="s">
        <v>535</v>
      </c>
      <c r="DL1" s="4" t="s">
        <v>536</v>
      </c>
      <c r="DM1" s="4" t="s">
        <v>537</v>
      </c>
      <c r="DN1" s="4" t="s">
        <v>538</v>
      </c>
      <c r="DO1" s="4" t="s">
        <v>539</v>
      </c>
      <c r="DP1" s="4" t="s">
        <v>540</v>
      </c>
      <c r="DQ1" s="4" t="s">
        <v>541</v>
      </c>
      <c r="DR1" s="4" t="s">
        <v>542</v>
      </c>
      <c r="DS1" s="4" t="s">
        <v>543</v>
      </c>
      <c r="DT1" s="4" t="s">
        <v>544</v>
      </c>
      <c r="DU1" s="4" t="s">
        <v>545</v>
      </c>
      <c r="DV1" s="4" t="s">
        <v>546</v>
      </c>
      <c r="DW1" s="4" t="s">
        <v>547</v>
      </c>
      <c r="DX1" s="4" t="s">
        <v>548</v>
      </c>
      <c r="DY1" s="4" t="s">
        <v>549</v>
      </c>
      <c r="DZ1" s="4" t="s">
        <v>550</v>
      </c>
      <c r="EA1" s="4" t="s">
        <v>551</v>
      </c>
      <c r="EB1" s="4" t="s">
        <v>552</v>
      </c>
      <c r="EC1" s="4" t="s">
        <v>553</v>
      </c>
      <c r="ED1" s="4" t="s">
        <v>554</v>
      </c>
      <c r="EE1" s="4" t="s">
        <v>555</v>
      </c>
      <c r="EF1" s="4" t="s">
        <v>556</v>
      </c>
      <c r="EG1" s="4" t="s">
        <v>557</v>
      </c>
      <c r="EH1" s="4" t="s">
        <v>558</v>
      </c>
      <c r="EI1" s="4" t="s">
        <v>559</v>
      </c>
      <c r="EJ1" s="4" t="s">
        <v>560</v>
      </c>
      <c r="EK1" s="4" t="s">
        <v>561</v>
      </c>
      <c r="EL1" s="4" t="s">
        <v>562</v>
      </c>
      <c r="EM1" s="4" t="s">
        <v>563</v>
      </c>
      <c r="EN1" s="4" t="s">
        <v>564</v>
      </c>
      <c r="EO1" s="4" t="s">
        <v>565</v>
      </c>
      <c r="EP1" s="4" t="s">
        <v>566</v>
      </c>
      <c r="EQ1" s="4" t="s">
        <v>567</v>
      </c>
      <c r="ER1" s="4" t="s">
        <v>568</v>
      </c>
      <c r="ES1" s="4" t="s">
        <v>569</v>
      </c>
      <c r="ET1" s="4" t="s">
        <v>570</v>
      </c>
      <c r="EU1" s="4" t="s">
        <v>571</v>
      </c>
      <c r="EV1" s="4" t="s">
        <v>572</v>
      </c>
      <c r="EW1" s="4" t="s">
        <v>573</v>
      </c>
      <c r="EX1" s="4" t="s">
        <v>574</v>
      </c>
      <c r="EY1" s="4" t="s">
        <v>575</v>
      </c>
      <c r="EZ1" s="4" t="s">
        <v>576</v>
      </c>
      <c r="FA1" s="4" t="s">
        <v>577</v>
      </c>
      <c r="FB1" s="4" t="s">
        <v>578</v>
      </c>
      <c r="FC1" s="4" t="s">
        <v>579</v>
      </c>
      <c r="FD1" s="4" t="s">
        <v>580</v>
      </c>
      <c r="FE1" s="4" t="s">
        <v>581</v>
      </c>
      <c r="FF1" s="4" t="s">
        <v>582</v>
      </c>
      <c r="FG1" s="4" t="s">
        <v>583</v>
      </c>
      <c r="FH1" s="4" t="s">
        <v>584</v>
      </c>
      <c r="FI1" s="4" t="s">
        <v>585</v>
      </c>
      <c r="FJ1" s="4" t="s">
        <v>586</v>
      </c>
      <c r="FK1" s="4" t="s">
        <v>587</v>
      </c>
      <c r="FL1" s="4" t="s">
        <v>588</v>
      </c>
      <c r="FM1" s="4" t="s">
        <v>589</v>
      </c>
      <c r="FN1" s="4" t="s">
        <v>590</v>
      </c>
      <c r="FO1" s="4" t="s">
        <v>591</v>
      </c>
      <c r="FP1" s="4" t="s">
        <v>592</v>
      </c>
      <c r="FQ1" s="4" t="s">
        <v>593</v>
      </c>
      <c r="FR1" s="4" t="s">
        <v>594</v>
      </c>
      <c r="FS1" s="4" t="s">
        <v>595</v>
      </c>
      <c r="FT1" s="4" t="s">
        <v>596</v>
      </c>
      <c r="FU1" s="4" t="s">
        <v>597</v>
      </c>
      <c r="FV1" s="4" t="s">
        <v>598</v>
      </c>
      <c r="FW1" s="4" t="s">
        <v>599</v>
      </c>
      <c r="FX1" s="4" t="s">
        <v>600</v>
      </c>
      <c r="FY1" s="4" t="s">
        <v>601</v>
      </c>
      <c r="FZ1" s="4" t="s">
        <v>602</v>
      </c>
      <c r="GA1" s="4" t="s">
        <v>603</v>
      </c>
      <c r="GB1" s="4" t="s">
        <v>604</v>
      </c>
      <c r="GC1" s="4" t="s">
        <v>605</v>
      </c>
      <c r="GD1" s="4" t="s">
        <v>606</v>
      </c>
      <c r="GE1" s="4" t="s">
        <v>607</v>
      </c>
      <c r="GF1" s="4" t="s">
        <v>608</v>
      </c>
      <c r="GG1" s="4" t="s">
        <v>609</v>
      </c>
      <c r="GH1" s="4" t="s">
        <v>610</v>
      </c>
      <c r="GI1" s="4" t="s">
        <v>611</v>
      </c>
      <c r="GJ1" s="4" t="s">
        <v>612</v>
      </c>
      <c r="GK1" s="4" t="s">
        <v>613</v>
      </c>
      <c r="GL1" s="4" t="s">
        <v>614</v>
      </c>
      <c r="GM1" s="4" t="s">
        <v>615</v>
      </c>
      <c r="GN1" s="4" t="s">
        <v>616</v>
      </c>
      <c r="GO1" s="4" t="s">
        <v>617</v>
      </c>
      <c r="GP1" s="4" t="s">
        <v>618</v>
      </c>
      <c r="GQ1" s="4" t="s">
        <v>619</v>
      </c>
      <c r="GR1" s="4" t="s">
        <v>620</v>
      </c>
      <c r="GS1" s="4" t="s">
        <v>621</v>
      </c>
      <c r="GT1" s="4" t="s">
        <v>622</v>
      </c>
      <c r="GU1" s="4" t="s">
        <v>623</v>
      </c>
      <c r="GV1" s="4" t="s">
        <v>624</v>
      </c>
      <c r="GW1" s="4" t="s">
        <v>625</v>
      </c>
      <c r="GX1" s="4" t="s">
        <v>626</v>
      </c>
      <c r="GY1" s="4" t="s">
        <v>627</v>
      </c>
      <c r="GZ1" s="4" t="s">
        <v>628</v>
      </c>
      <c r="HA1" s="4" t="s">
        <v>629</v>
      </c>
      <c r="HB1" s="4" t="s">
        <v>630</v>
      </c>
      <c r="HC1" s="4" t="s">
        <v>631</v>
      </c>
      <c r="HD1" s="4" t="s">
        <v>632</v>
      </c>
      <c r="HE1" s="4" t="s">
        <v>633</v>
      </c>
      <c r="HF1" s="4" t="s">
        <v>634</v>
      </c>
      <c r="HG1" s="4" t="s">
        <v>635</v>
      </c>
      <c r="HH1" s="4" t="s">
        <v>636</v>
      </c>
      <c r="HI1" s="4" t="s">
        <v>637</v>
      </c>
      <c r="HJ1" s="4" t="s">
        <v>638</v>
      </c>
      <c r="HK1" s="4" t="s">
        <v>639</v>
      </c>
      <c r="HL1" s="4" t="s">
        <v>640</v>
      </c>
      <c r="HM1" s="4" t="s">
        <v>641</v>
      </c>
      <c r="HN1" s="4" t="s">
        <v>642</v>
      </c>
      <c r="HO1" s="4" t="s">
        <v>643</v>
      </c>
      <c r="HP1" s="4" t="s">
        <v>644</v>
      </c>
      <c r="HQ1" s="4" t="s">
        <v>645</v>
      </c>
      <c r="HR1" s="4" t="s">
        <v>646</v>
      </c>
      <c r="HS1" s="4" t="s">
        <v>647</v>
      </c>
      <c r="HT1" s="4" t="s">
        <v>648</v>
      </c>
      <c r="HU1" s="4" t="s">
        <v>649</v>
      </c>
      <c r="HV1" s="4" t="s">
        <v>650</v>
      </c>
      <c r="HW1" s="4" t="s">
        <v>651</v>
      </c>
      <c r="HX1" s="4" t="s">
        <v>652</v>
      </c>
      <c r="HY1" s="4" t="s">
        <v>653</v>
      </c>
      <c r="HZ1" s="4" t="s">
        <v>654</v>
      </c>
      <c r="IA1" s="4" t="s">
        <v>655</v>
      </c>
      <c r="IB1" s="4" t="s">
        <v>656</v>
      </c>
      <c r="IC1" s="4" t="s">
        <v>657</v>
      </c>
      <c r="ID1" s="4" t="s">
        <v>658</v>
      </c>
      <c r="IE1" s="4" t="s">
        <v>659</v>
      </c>
      <c r="IF1" s="4" t="s">
        <v>660</v>
      </c>
      <c r="IG1" s="4" t="s">
        <v>661</v>
      </c>
      <c r="IH1" s="4" t="s">
        <v>662</v>
      </c>
      <c r="II1" s="4" t="s">
        <v>663</v>
      </c>
      <c r="IJ1" s="4" t="s">
        <v>664</v>
      </c>
      <c r="IK1" s="4" t="s">
        <v>665</v>
      </c>
      <c r="IL1" s="4" t="s">
        <v>666</v>
      </c>
      <c r="IM1" s="4" t="s">
        <v>667</v>
      </c>
      <c r="IN1" s="4" t="s">
        <v>668</v>
      </c>
      <c r="IO1" s="4" t="s">
        <v>669</v>
      </c>
      <c r="IP1" s="4" t="s">
        <v>670</v>
      </c>
      <c r="IQ1" s="4" t="s">
        <v>671</v>
      </c>
      <c r="IR1" s="4" t="s">
        <v>672</v>
      </c>
      <c r="IS1" s="4" t="s">
        <v>673</v>
      </c>
      <c r="IT1" s="4" t="s">
        <v>674</v>
      </c>
      <c r="IU1" s="4" t="s">
        <v>675</v>
      </c>
      <c r="IV1" s="4" t="s">
        <v>676</v>
      </c>
      <c r="IW1" s="4" t="s">
        <v>677</v>
      </c>
      <c r="IX1" s="4" t="s">
        <v>678</v>
      </c>
      <c r="IY1" s="4" t="s">
        <v>679</v>
      </c>
      <c r="IZ1" s="4" t="s">
        <v>680</v>
      </c>
      <c r="JA1" s="4" t="s">
        <v>681</v>
      </c>
      <c r="JB1" s="4" t="s">
        <v>682</v>
      </c>
      <c r="JC1" s="4" t="s">
        <v>683</v>
      </c>
      <c r="JD1" s="4" t="s">
        <v>684</v>
      </c>
      <c r="JE1" s="4" t="s">
        <v>685</v>
      </c>
      <c r="JF1" s="4" t="s">
        <v>686</v>
      </c>
      <c r="JG1" s="4" t="s">
        <v>687</v>
      </c>
      <c r="JH1" s="4" t="s">
        <v>688</v>
      </c>
      <c r="JI1" s="4" t="s">
        <v>689</v>
      </c>
      <c r="JJ1" s="4" t="s">
        <v>690</v>
      </c>
      <c r="JK1" s="4" t="s">
        <v>691</v>
      </c>
      <c r="JL1" s="4" t="s">
        <v>692</v>
      </c>
      <c r="JM1" s="4" t="s">
        <v>693</v>
      </c>
      <c r="JN1" s="4" t="s">
        <v>694</v>
      </c>
      <c r="JO1" s="4" t="s">
        <v>695</v>
      </c>
      <c r="JP1" s="4" t="s">
        <v>696</v>
      </c>
      <c r="JQ1" s="4" t="s">
        <v>697</v>
      </c>
      <c r="JR1" s="4" t="s">
        <v>698</v>
      </c>
      <c r="JS1" s="4" t="s">
        <v>699</v>
      </c>
      <c r="JT1" s="4" t="s">
        <v>700</v>
      </c>
      <c r="JU1" s="4" t="s">
        <v>701</v>
      </c>
      <c r="JV1" s="4" t="s">
        <v>702</v>
      </c>
      <c r="JW1" s="4" t="s">
        <v>703</v>
      </c>
      <c r="JX1" s="4" t="s">
        <v>704</v>
      </c>
      <c r="JY1" s="4" t="s">
        <v>705</v>
      </c>
      <c r="JZ1" s="4" t="s">
        <v>706</v>
      </c>
      <c r="KA1" s="4" t="s">
        <v>707</v>
      </c>
      <c r="KB1" s="4" t="s">
        <v>708</v>
      </c>
      <c r="KC1" s="4" t="s">
        <v>709</v>
      </c>
      <c r="KD1" s="4" t="s">
        <v>710</v>
      </c>
      <c r="KE1" s="4" t="s">
        <v>711</v>
      </c>
      <c r="KF1" s="4" t="s">
        <v>712</v>
      </c>
      <c r="KG1" s="4" t="s">
        <v>713</v>
      </c>
      <c r="KH1" s="4" t="s">
        <v>714</v>
      </c>
      <c r="KI1" s="4" t="s">
        <v>715</v>
      </c>
      <c r="KJ1" s="4" t="s">
        <v>716</v>
      </c>
      <c r="KK1" s="4" t="s">
        <v>717</v>
      </c>
      <c r="KL1" s="4" t="s">
        <v>718</v>
      </c>
      <c r="KM1" s="4" t="s">
        <v>719</v>
      </c>
      <c r="KN1" s="4" t="s">
        <v>720</v>
      </c>
      <c r="KO1" s="4" t="s">
        <v>721</v>
      </c>
      <c r="KP1" s="4" t="s">
        <v>722</v>
      </c>
      <c r="KQ1" s="4" t="s">
        <v>723</v>
      </c>
      <c r="KR1" s="4" t="s">
        <v>724</v>
      </c>
      <c r="KS1" s="4" t="s">
        <v>725</v>
      </c>
      <c r="KT1" s="4" t="s">
        <v>726</v>
      </c>
      <c r="KU1" s="4" t="s">
        <v>727</v>
      </c>
      <c r="KV1" s="4" t="s">
        <v>728</v>
      </c>
      <c r="KW1" s="4" t="s">
        <v>729</v>
      </c>
      <c r="KX1" s="4" t="s">
        <v>730</v>
      </c>
      <c r="KY1" s="4" t="s">
        <v>731</v>
      </c>
      <c r="KZ1" s="4" t="s">
        <v>732</v>
      </c>
      <c r="LA1" s="4" t="s">
        <v>733</v>
      </c>
      <c r="LB1" s="4" t="s">
        <v>734</v>
      </c>
      <c r="LC1" s="4" t="s">
        <v>735</v>
      </c>
      <c r="LD1" s="4" t="s">
        <v>736</v>
      </c>
      <c r="LE1" s="4" t="s">
        <v>737</v>
      </c>
      <c r="LF1" s="4" t="s">
        <v>738</v>
      </c>
      <c r="LG1" s="4" t="s">
        <v>739</v>
      </c>
      <c r="LH1" s="4" t="s">
        <v>740</v>
      </c>
      <c r="LI1" s="4" t="s">
        <v>741</v>
      </c>
      <c r="LJ1" s="4" t="s">
        <v>742</v>
      </c>
      <c r="LK1" s="4" t="s">
        <v>743</v>
      </c>
      <c r="LL1" s="4" t="s">
        <v>744</v>
      </c>
      <c r="LM1" s="4" t="s">
        <v>745</v>
      </c>
      <c r="LN1" s="4" t="s">
        <v>746</v>
      </c>
      <c r="LO1" s="4" t="s">
        <v>747</v>
      </c>
      <c r="LP1" s="4" t="s">
        <v>748</v>
      </c>
      <c r="LQ1" s="4" t="s">
        <v>749</v>
      </c>
      <c r="LR1" s="4" t="s">
        <v>750</v>
      </c>
      <c r="LS1" s="4" t="s">
        <v>751</v>
      </c>
      <c r="LT1" s="4" t="s">
        <v>752</v>
      </c>
      <c r="LU1" s="4" t="s">
        <v>753</v>
      </c>
      <c r="LV1" s="4" t="s">
        <v>754</v>
      </c>
      <c r="LW1" s="4" t="s">
        <v>755</v>
      </c>
      <c r="LX1" s="4" t="s">
        <v>756</v>
      </c>
      <c r="LY1" s="4" t="s">
        <v>757</v>
      </c>
      <c r="LZ1" s="4" t="s">
        <v>758</v>
      </c>
      <c r="MA1" s="4" t="s">
        <v>759</v>
      </c>
      <c r="MB1" s="4" t="s">
        <v>760</v>
      </c>
      <c r="MC1" s="4" t="s">
        <v>761</v>
      </c>
      <c r="MD1" s="4" t="s">
        <v>762</v>
      </c>
      <c r="ME1" s="4" t="s">
        <v>763</v>
      </c>
      <c r="MF1" s="4" t="s">
        <v>764</v>
      </c>
      <c r="MG1" s="4" t="s">
        <v>765</v>
      </c>
      <c r="MH1" s="4" t="s">
        <v>766</v>
      </c>
      <c r="MI1" s="4" t="s">
        <v>767</v>
      </c>
      <c r="MJ1" s="4" t="s">
        <v>768</v>
      </c>
      <c r="MK1" s="4" t="s">
        <v>769</v>
      </c>
      <c r="ML1" s="4" t="s">
        <v>770</v>
      </c>
      <c r="MM1" s="4" t="s">
        <v>771</v>
      </c>
      <c r="MN1" s="4" t="s">
        <v>772</v>
      </c>
      <c r="MO1" s="4" t="s">
        <v>773</v>
      </c>
      <c r="MP1" s="4" t="s">
        <v>774</v>
      </c>
      <c r="MQ1" s="4" t="s">
        <v>775</v>
      </c>
      <c r="MR1" s="4" t="s">
        <v>776</v>
      </c>
      <c r="MS1" s="4" t="s">
        <v>777</v>
      </c>
      <c r="MT1" s="4" t="s">
        <v>778</v>
      </c>
      <c r="MU1" s="4" t="s">
        <v>779</v>
      </c>
      <c r="MV1" s="4" t="s">
        <v>780</v>
      </c>
      <c r="MW1" s="4" t="s">
        <v>781</v>
      </c>
      <c r="MX1" s="4" t="s">
        <v>782</v>
      </c>
      <c r="MY1" s="4" t="s">
        <v>783</v>
      </c>
      <c r="MZ1" s="4" t="s">
        <v>784</v>
      </c>
      <c r="NA1" s="4" t="s">
        <v>785</v>
      </c>
      <c r="NB1" s="4" t="s">
        <v>786</v>
      </c>
      <c r="NC1" s="4" t="s">
        <v>787</v>
      </c>
      <c r="ND1" s="4" t="s">
        <v>788</v>
      </c>
      <c r="NE1" s="4" t="s">
        <v>789</v>
      </c>
      <c r="NF1" s="4" t="s">
        <v>790</v>
      </c>
      <c r="NG1" s="4" t="s">
        <v>791</v>
      </c>
      <c r="NH1" s="4" t="s">
        <v>792</v>
      </c>
      <c r="NI1" s="4" t="s">
        <v>793</v>
      </c>
      <c r="NJ1" s="4" t="s">
        <v>794</v>
      </c>
      <c r="NK1" s="4" t="s">
        <v>795</v>
      </c>
      <c r="NL1" s="4" t="s">
        <v>796</v>
      </c>
      <c r="NM1" s="4" t="s">
        <v>797</v>
      </c>
      <c r="NN1" s="4" t="s">
        <v>798</v>
      </c>
      <c r="NO1" s="4" t="s">
        <v>799</v>
      </c>
      <c r="NP1" s="4" t="s">
        <v>800</v>
      </c>
      <c r="NQ1" s="4" t="s">
        <v>801</v>
      </c>
      <c r="NR1" s="4" t="s">
        <v>802</v>
      </c>
      <c r="NS1" s="4" t="s">
        <v>803</v>
      </c>
      <c r="NT1" s="4" t="s">
        <v>804</v>
      </c>
      <c r="NU1" s="4" t="s">
        <v>805</v>
      </c>
      <c r="NV1" s="4" t="s">
        <v>806</v>
      </c>
      <c r="NW1" s="4" t="s">
        <v>807</v>
      </c>
      <c r="NX1" s="4" t="s">
        <v>808</v>
      </c>
      <c r="NY1" s="4" t="s">
        <v>809</v>
      </c>
      <c r="NZ1" s="4" t="s">
        <v>810</v>
      </c>
      <c r="OA1" s="4" t="s">
        <v>811</v>
      </c>
      <c r="OB1" s="4" t="s">
        <v>812</v>
      </c>
      <c r="OC1" s="4" t="s">
        <v>813</v>
      </c>
      <c r="OD1" s="4" t="s">
        <v>814</v>
      </c>
      <c r="OE1" s="4" t="s">
        <v>815</v>
      </c>
      <c r="OF1" s="4" t="s">
        <v>816</v>
      </c>
      <c r="OG1" s="4" t="s">
        <v>817</v>
      </c>
      <c r="OH1" s="4" t="s">
        <v>818</v>
      </c>
      <c r="OI1" s="4" t="s">
        <v>819</v>
      </c>
      <c r="OJ1" s="4" t="s">
        <v>820</v>
      </c>
      <c r="OK1" s="4" t="s">
        <v>821</v>
      </c>
      <c r="OL1" s="4" t="s">
        <v>822</v>
      </c>
      <c r="OM1" s="4" t="s">
        <v>823</v>
      </c>
      <c r="ON1" s="4" t="s">
        <v>824</v>
      </c>
      <c r="OO1" s="4" t="s">
        <v>825</v>
      </c>
      <c r="OP1" s="4" t="s">
        <v>826</v>
      </c>
      <c r="OQ1" s="4" t="s">
        <v>827</v>
      </c>
      <c r="OR1" s="4" t="s">
        <v>828</v>
      </c>
      <c r="OS1" s="4" t="s">
        <v>829</v>
      </c>
      <c r="OT1" s="4" t="s">
        <v>830</v>
      </c>
      <c r="OU1" s="4" t="s">
        <v>831</v>
      </c>
      <c r="OV1" s="4" t="s">
        <v>832</v>
      </c>
      <c r="OW1" s="4" t="s">
        <v>833</v>
      </c>
      <c r="OX1" s="4" t="s">
        <v>834</v>
      </c>
      <c r="OY1" s="4" t="s">
        <v>835</v>
      </c>
      <c r="OZ1" s="4" t="s">
        <v>836</v>
      </c>
      <c r="PA1" s="4" t="s">
        <v>837</v>
      </c>
      <c r="PB1" s="4" t="s">
        <v>838</v>
      </c>
      <c r="PC1" s="4" t="s">
        <v>839</v>
      </c>
      <c r="PD1" s="4" t="s">
        <v>840</v>
      </c>
      <c r="PE1" s="4" t="s">
        <v>841</v>
      </c>
      <c r="PF1" s="4" t="s">
        <v>842</v>
      </c>
      <c r="PG1" s="4" t="s">
        <v>843</v>
      </c>
      <c r="PH1" s="4" t="s">
        <v>844</v>
      </c>
      <c r="PI1" s="4" t="s">
        <v>845</v>
      </c>
      <c r="PJ1" s="4" t="s">
        <v>846</v>
      </c>
      <c r="PK1" s="4" t="s">
        <v>847</v>
      </c>
      <c r="PL1" s="4" t="s">
        <v>848</v>
      </c>
      <c r="PM1" s="4" t="s">
        <v>849</v>
      </c>
      <c r="PN1" s="4" t="s">
        <v>850</v>
      </c>
      <c r="PO1" s="4" t="s">
        <v>851</v>
      </c>
      <c r="PP1" s="4" t="s">
        <v>852</v>
      </c>
      <c r="PQ1" s="4" t="s">
        <v>853</v>
      </c>
      <c r="PR1" s="4" t="s">
        <v>854</v>
      </c>
      <c r="PS1" s="4" t="s">
        <v>855</v>
      </c>
      <c r="PT1" s="4" t="s">
        <v>856</v>
      </c>
      <c r="PU1" s="4" t="s">
        <v>857</v>
      </c>
      <c r="PV1" s="4" t="s">
        <v>858</v>
      </c>
      <c r="PW1" s="4" t="s">
        <v>859</v>
      </c>
      <c r="PX1" s="4" t="s">
        <v>860</v>
      </c>
      <c r="PY1" s="4" t="s">
        <v>861</v>
      </c>
      <c r="PZ1" s="4" t="s">
        <v>862</v>
      </c>
      <c r="QA1" s="4" t="s">
        <v>863</v>
      </c>
      <c r="QB1" s="4" t="s">
        <v>864</v>
      </c>
      <c r="QC1" s="4" t="s">
        <v>865</v>
      </c>
      <c r="QD1" s="4" t="s">
        <v>866</v>
      </c>
      <c r="QE1" s="4" t="s">
        <v>867</v>
      </c>
      <c r="QF1" s="4" t="s">
        <v>868</v>
      </c>
      <c r="QG1" s="4" t="s">
        <v>869</v>
      </c>
      <c r="QH1" s="4" t="s">
        <v>870</v>
      </c>
      <c r="QI1" s="4" t="s">
        <v>871</v>
      </c>
      <c r="QJ1" s="4" t="s">
        <v>872</v>
      </c>
      <c r="QK1" s="4" t="s">
        <v>873</v>
      </c>
      <c r="QL1" s="4" t="s">
        <v>874</v>
      </c>
      <c r="QM1" s="4" t="s">
        <v>875</v>
      </c>
      <c r="QN1" s="4" t="s">
        <v>876</v>
      </c>
      <c r="QO1" s="4" t="s">
        <v>877</v>
      </c>
      <c r="QP1" s="4" t="s">
        <v>878</v>
      </c>
      <c r="QQ1" s="4" t="s">
        <v>879</v>
      </c>
      <c r="QR1" s="4" t="s">
        <v>880</v>
      </c>
      <c r="QS1" s="4" t="s">
        <v>881</v>
      </c>
      <c r="QT1" s="4" t="s">
        <v>882</v>
      </c>
      <c r="QU1" s="4" t="s">
        <v>883</v>
      </c>
      <c r="QV1" s="4" t="s">
        <v>884</v>
      </c>
      <c r="QW1" s="4" t="s">
        <v>885</v>
      </c>
      <c r="QX1" s="4" t="s">
        <v>886</v>
      </c>
      <c r="QY1" s="4" t="s">
        <v>887</v>
      </c>
      <c r="QZ1" s="4" t="s">
        <v>888</v>
      </c>
      <c r="RA1" s="4" t="s">
        <v>889</v>
      </c>
      <c r="RB1" s="4" t="s">
        <v>890</v>
      </c>
      <c r="RC1" s="4" t="s">
        <v>891</v>
      </c>
      <c r="RD1" s="4" t="s">
        <v>892</v>
      </c>
      <c r="RE1" s="4" t="s">
        <v>893</v>
      </c>
      <c r="RF1" s="4" t="s">
        <v>894</v>
      </c>
      <c r="RG1" s="4" t="s">
        <v>895</v>
      </c>
      <c r="RH1" s="4" t="s">
        <v>896</v>
      </c>
      <c r="RI1" s="4" t="s">
        <v>897</v>
      </c>
      <c r="RJ1" s="4" t="s">
        <v>898</v>
      </c>
      <c r="RK1" s="4" t="s">
        <v>899</v>
      </c>
      <c r="RL1" s="4" t="s">
        <v>900</v>
      </c>
      <c r="RM1" s="4" t="s">
        <v>901</v>
      </c>
      <c r="RN1" s="4" t="s">
        <v>902</v>
      </c>
      <c r="RO1" s="4" t="s">
        <v>903</v>
      </c>
      <c r="RP1" s="4" t="s">
        <v>904</v>
      </c>
      <c r="RQ1" s="4" t="s">
        <v>905</v>
      </c>
      <c r="RR1" s="4" t="s">
        <v>906</v>
      </c>
      <c r="RS1" s="4" t="s">
        <v>907</v>
      </c>
      <c r="RT1" s="4" t="s">
        <v>908</v>
      </c>
      <c r="RU1" s="4" t="s">
        <v>909</v>
      </c>
      <c r="RV1" s="4" t="s">
        <v>910</v>
      </c>
      <c r="RW1" s="4" t="s">
        <v>911</v>
      </c>
      <c r="RX1" s="4" t="s">
        <v>912</v>
      </c>
      <c r="RY1" s="4" t="s">
        <v>913</v>
      </c>
      <c r="RZ1" s="4" t="s">
        <v>914</v>
      </c>
      <c r="SA1" s="4" t="s">
        <v>915</v>
      </c>
      <c r="SB1" s="4" t="s">
        <v>916</v>
      </c>
      <c r="SC1" s="4" t="s">
        <v>917</v>
      </c>
      <c r="SD1" s="4" t="s">
        <v>918</v>
      </c>
      <c r="SE1" s="4" t="s">
        <v>919</v>
      </c>
      <c r="SF1" s="4" t="s">
        <v>920</v>
      </c>
      <c r="SG1" s="4" t="s">
        <v>921</v>
      </c>
    </row>
    <row r="2" spans="1:501" ht="80" customHeight="1">
      <c r="A2" s="1" t="s">
        <v>311</v>
      </c>
      <c r="B2" s="1" t="s">
        <v>312</v>
      </c>
      <c r="C2" s="1" t="s">
        <v>313</v>
      </c>
      <c r="D2" s="1" t="s">
        <v>314</v>
      </c>
      <c r="E2" s="1" t="s">
        <v>315</v>
      </c>
      <c r="F2" s="1" t="s">
        <v>428</v>
      </c>
      <c r="G2" s="1" t="s">
        <v>429</v>
      </c>
      <c r="H2" s="1" t="s">
        <v>430</v>
      </c>
      <c r="I2" s="1" t="s">
        <v>431</v>
      </c>
      <c r="J2" s="1" t="s">
        <v>317</v>
      </c>
      <c r="K2" s="1" t="s">
        <v>317</v>
      </c>
      <c r="L2" s="1" t="s">
        <v>432</v>
      </c>
      <c r="M2" s="1" t="s">
        <v>433</v>
      </c>
      <c r="N2" s="1" t="s">
        <v>434</v>
      </c>
      <c r="O2" s="1" t="s">
        <v>435</v>
      </c>
      <c r="P2" s="1" t="s">
        <v>436</v>
      </c>
      <c r="Q2" s="1" t="s">
        <v>437</v>
      </c>
      <c r="R2" s="1" t="s">
        <v>438</v>
      </c>
      <c r="S2" s="1" t="s">
        <v>439</v>
      </c>
      <c r="T2" s="1" t="s">
        <v>440</v>
      </c>
      <c r="U2" s="1" t="s">
        <v>441</v>
      </c>
      <c r="V2" s="1" t="s">
        <v>442</v>
      </c>
      <c r="W2" s="1" t="s">
        <v>443</v>
      </c>
      <c r="X2" s="1" t="s">
        <v>444</v>
      </c>
      <c r="Y2" s="1" t="s">
        <v>445</v>
      </c>
      <c r="Z2" s="1" t="s">
        <v>446</v>
      </c>
      <c r="AA2" s="1" t="s">
        <v>447</v>
      </c>
      <c r="AB2" s="1" t="s">
        <v>448</v>
      </c>
      <c r="AC2" s="1" t="s">
        <v>449</v>
      </c>
      <c r="AD2" s="1" t="s">
        <v>450</v>
      </c>
      <c r="AE2" s="1" t="s">
        <v>451</v>
      </c>
      <c r="AF2" s="1" t="s">
        <v>452</v>
      </c>
      <c r="AG2" s="1" t="s">
        <v>453</v>
      </c>
      <c r="AH2" s="1" t="s">
        <v>454</v>
      </c>
      <c r="AI2" s="1" t="s">
        <v>455</v>
      </c>
      <c r="AJ2" s="1" t="s">
        <v>456</v>
      </c>
      <c r="AK2" s="1" t="s">
        <v>457</v>
      </c>
      <c r="AL2" s="1" t="s">
        <v>458</v>
      </c>
      <c r="AM2" s="1" t="s">
        <v>459</v>
      </c>
      <c r="AN2" s="1" t="s">
        <v>460</v>
      </c>
      <c r="AO2" s="1" t="s">
        <v>461</v>
      </c>
      <c r="AP2" s="1" t="s">
        <v>462</v>
      </c>
      <c r="AQ2" s="1" t="s">
        <v>463</v>
      </c>
      <c r="AR2" s="1" t="s">
        <v>464</v>
      </c>
      <c r="AS2" s="1" t="s">
        <v>465</v>
      </c>
      <c r="AT2" s="1" t="s">
        <v>466</v>
      </c>
      <c r="AU2" s="1" t="s">
        <v>467</v>
      </c>
      <c r="AV2" s="1" t="s">
        <v>468</v>
      </c>
      <c r="AW2" s="1" t="s">
        <v>469</v>
      </c>
      <c r="AX2" s="1" t="s">
        <v>470</v>
      </c>
      <c r="AY2" s="1" t="s">
        <v>471</v>
      </c>
      <c r="AZ2" s="1" t="s">
        <v>472</v>
      </c>
      <c r="BA2" s="1" t="s">
        <v>473</v>
      </c>
      <c r="BB2" s="1" t="s">
        <v>474</v>
      </c>
      <c r="BC2" s="1" t="s">
        <v>475</v>
      </c>
      <c r="BD2" s="1" t="s">
        <v>476</v>
      </c>
      <c r="BE2" s="1" t="s">
        <v>477</v>
      </c>
      <c r="BF2" s="1" t="s">
        <v>478</v>
      </c>
      <c r="BG2" s="1" t="s">
        <v>479</v>
      </c>
      <c r="BH2" s="1" t="s">
        <v>480</v>
      </c>
      <c r="BI2" s="1" t="s">
        <v>481</v>
      </c>
      <c r="BJ2" s="1" t="s">
        <v>482</v>
      </c>
      <c r="BK2" s="1" t="s">
        <v>483</v>
      </c>
      <c r="BL2" s="1" t="s">
        <v>484</v>
      </c>
      <c r="BM2" s="1" t="s">
        <v>485</v>
      </c>
      <c r="BN2" s="1" t="s">
        <v>486</v>
      </c>
      <c r="BO2" s="1" t="s">
        <v>487</v>
      </c>
      <c r="BP2" s="1" t="s">
        <v>488</v>
      </c>
      <c r="BQ2" s="1" t="s">
        <v>489</v>
      </c>
      <c r="BR2" s="1" t="s">
        <v>490</v>
      </c>
      <c r="BS2" s="1" t="s">
        <v>491</v>
      </c>
      <c r="BT2" s="1" t="s">
        <v>492</v>
      </c>
      <c r="BU2" s="1" t="s">
        <v>493</v>
      </c>
      <c r="BV2" s="1" t="s">
        <v>494</v>
      </c>
      <c r="BW2" s="1" t="s">
        <v>495</v>
      </c>
      <c r="BX2" s="1" t="s">
        <v>496</v>
      </c>
      <c r="BY2" s="1" t="s">
        <v>497</v>
      </c>
      <c r="BZ2" s="1" t="s">
        <v>498</v>
      </c>
      <c r="CA2" s="7" t="s">
        <v>922</v>
      </c>
      <c r="CB2" s="1" t="s">
        <v>923</v>
      </c>
      <c r="CC2" s="1" t="s">
        <v>924</v>
      </c>
      <c r="CD2" s="7" t="s">
        <v>922</v>
      </c>
      <c r="CE2" s="1" t="s">
        <v>925</v>
      </c>
      <c r="CF2" s="1" t="s">
        <v>926</v>
      </c>
      <c r="CG2" s="7" t="s">
        <v>922</v>
      </c>
      <c r="CH2" s="1" t="s">
        <v>927</v>
      </c>
      <c r="CI2" s="1" t="s">
        <v>928</v>
      </c>
      <c r="CJ2" s="7" t="s">
        <v>922</v>
      </c>
      <c r="CK2" s="1" t="s">
        <v>929</v>
      </c>
      <c r="CL2" s="1" t="s">
        <v>930</v>
      </c>
      <c r="CM2" s="7" t="s">
        <v>922</v>
      </c>
      <c r="CN2" s="1" t="s">
        <v>931</v>
      </c>
      <c r="CO2" s="1" t="s">
        <v>932</v>
      </c>
      <c r="CP2" s="7" t="s">
        <v>922</v>
      </c>
      <c r="CQ2" s="1" t="s">
        <v>933</v>
      </c>
      <c r="CR2" s="1" t="s">
        <v>934</v>
      </c>
      <c r="CS2" s="7" t="s">
        <v>922</v>
      </c>
      <c r="CT2" s="1" t="s">
        <v>935</v>
      </c>
      <c r="CU2" s="1" t="s">
        <v>936</v>
      </c>
      <c r="CV2" s="7" t="s">
        <v>922</v>
      </c>
      <c r="CW2" s="1" t="s">
        <v>937</v>
      </c>
      <c r="CX2" s="1" t="s">
        <v>938</v>
      </c>
      <c r="CY2" s="7" t="s">
        <v>922</v>
      </c>
      <c r="CZ2" s="1" t="s">
        <v>939</v>
      </c>
      <c r="DA2" s="1" t="s">
        <v>940</v>
      </c>
      <c r="DB2" s="7" t="s">
        <v>922</v>
      </c>
      <c r="DC2" s="1" t="s">
        <v>941</v>
      </c>
      <c r="DD2" s="1" t="s">
        <v>942</v>
      </c>
      <c r="DE2" s="7" t="s">
        <v>922</v>
      </c>
      <c r="DF2" s="1" t="s">
        <v>943</v>
      </c>
      <c r="DG2" s="1" t="s">
        <v>944</v>
      </c>
      <c r="DH2" s="7" t="s">
        <v>922</v>
      </c>
      <c r="DI2" s="1" t="s">
        <v>945</v>
      </c>
      <c r="DJ2" s="1" t="s">
        <v>946</v>
      </c>
      <c r="DK2" s="7" t="s">
        <v>922</v>
      </c>
      <c r="DL2" s="1" t="s">
        <v>947</v>
      </c>
      <c r="DM2" s="1" t="s">
        <v>948</v>
      </c>
      <c r="DN2" s="7" t="s">
        <v>922</v>
      </c>
      <c r="DO2" s="1" t="s">
        <v>949</v>
      </c>
      <c r="DP2" s="1" t="s">
        <v>950</v>
      </c>
      <c r="DQ2" s="7" t="s">
        <v>922</v>
      </c>
      <c r="DR2" s="1" t="s">
        <v>951</v>
      </c>
      <c r="DS2" s="1" t="s">
        <v>952</v>
      </c>
      <c r="DT2" s="7" t="s">
        <v>922</v>
      </c>
      <c r="DU2" s="1" t="s">
        <v>953</v>
      </c>
      <c r="DV2" s="1" t="s">
        <v>954</v>
      </c>
      <c r="DW2" s="7" t="s">
        <v>922</v>
      </c>
      <c r="DX2" s="1" t="s">
        <v>955</v>
      </c>
      <c r="DY2" s="1" t="s">
        <v>956</v>
      </c>
      <c r="DZ2" s="7" t="s">
        <v>922</v>
      </c>
      <c r="EA2" s="1" t="s">
        <v>957</v>
      </c>
      <c r="EB2" s="1" t="s">
        <v>958</v>
      </c>
      <c r="EC2" s="7" t="s">
        <v>922</v>
      </c>
      <c r="ED2" s="1" t="s">
        <v>959</v>
      </c>
      <c r="EE2" s="1" t="s">
        <v>960</v>
      </c>
      <c r="EF2" s="7" t="s">
        <v>922</v>
      </c>
      <c r="EG2" s="1" t="s">
        <v>961</v>
      </c>
      <c r="EH2" s="1" t="s">
        <v>962</v>
      </c>
      <c r="EI2" s="7" t="s">
        <v>922</v>
      </c>
      <c r="EJ2" s="1" t="s">
        <v>963</v>
      </c>
      <c r="EK2" s="1" t="s">
        <v>964</v>
      </c>
      <c r="EL2" s="7" t="s">
        <v>922</v>
      </c>
      <c r="EM2" s="1" t="s">
        <v>965</v>
      </c>
      <c r="EN2" s="1" t="s">
        <v>966</v>
      </c>
      <c r="EO2" s="7" t="s">
        <v>922</v>
      </c>
      <c r="EP2" s="1" t="s">
        <v>967</v>
      </c>
      <c r="EQ2" s="1" t="s">
        <v>968</v>
      </c>
      <c r="ER2" s="7" t="s">
        <v>922</v>
      </c>
      <c r="ES2" s="1" t="s">
        <v>969</v>
      </c>
      <c r="ET2" s="1" t="s">
        <v>970</v>
      </c>
      <c r="EU2" s="7" t="s">
        <v>922</v>
      </c>
      <c r="EV2" s="1" t="s">
        <v>971</v>
      </c>
      <c r="EW2" s="1" t="s">
        <v>972</v>
      </c>
      <c r="EX2" s="7" t="s">
        <v>922</v>
      </c>
      <c r="EY2" s="1" t="s">
        <v>973</v>
      </c>
      <c r="EZ2" s="1" t="s">
        <v>974</v>
      </c>
      <c r="FA2" s="7" t="s">
        <v>922</v>
      </c>
      <c r="FB2" s="1" t="s">
        <v>975</v>
      </c>
      <c r="FC2" s="1" t="s">
        <v>976</v>
      </c>
      <c r="FD2" s="7" t="s">
        <v>922</v>
      </c>
      <c r="FE2" s="1" t="s">
        <v>977</v>
      </c>
      <c r="FF2" s="1" t="s">
        <v>978</v>
      </c>
      <c r="FG2" s="7" t="s">
        <v>922</v>
      </c>
      <c r="FH2" s="1" t="s">
        <v>979</v>
      </c>
      <c r="FI2" s="1" t="s">
        <v>980</v>
      </c>
      <c r="FJ2" s="7" t="s">
        <v>922</v>
      </c>
      <c r="FK2" s="1" t="s">
        <v>981</v>
      </c>
      <c r="FL2" s="1" t="s">
        <v>982</v>
      </c>
      <c r="FM2" s="7" t="s">
        <v>922</v>
      </c>
      <c r="FN2" s="1" t="s">
        <v>983</v>
      </c>
      <c r="FO2" s="1" t="s">
        <v>984</v>
      </c>
      <c r="FP2" s="7" t="s">
        <v>922</v>
      </c>
      <c r="FQ2" s="1" t="s">
        <v>985</v>
      </c>
      <c r="FR2" s="1" t="s">
        <v>986</v>
      </c>
      <c r="FS2" s="7" t="s">
        <v>922</v>
      </c>
      <c r="FT2" s="1" t="s">
        <v>987</v>
      </c>
      <c r="FU2" s="1" t="s">
        <v>988</v>
      </c>
      <c r="FV2" s="7" t="s">
        <v>922</v>
      </c>
      <c r="FW2" s="1" t="s">
        <v>989</v>
      </c>
      <c r="FX2" s="1" t="s">
        <v>990</v>
      </c>
      <c r="FY2" s="7" t="s">
        <v>922</v>
      </c>
      <c r="FZ2" s="1" t="s">
        <v>991</v>
      </c>
      <c r="GA2" s="1" t="s">
        <v>992</v>
      </c>
      <c r="GB2" s="7" t="s">
        <v>922</v>
      </c>
      <c r="GC2" s="1" t="s">
        <v>993</v>
      </c>
      <c r="GD2" s="1" t="s">
        <v>994</v>
      </c>
      <c r="GE2" s="7" t="s">
        <v>922</v>
      </c>
      <c r="GF2" s="1" t="s">
        <v>995</v>
      </c>
      <c r="GG2" s="1" t="s">
        <v>996</v>
      </c>
      <c r="GH2" s="7" t="s">
        <v>922</v>
      </c>
      <c r="GI2" s="1" t="s">
        <v>997</v>
      </c>
      <c r="GJ2" s="1" t="s">
        <v>998</v>
      </c>
      <c r="GK2" s="7" t="s">
        <v>922</v>
      </c>
      <c r="GL2" s="1" t="s">
        <v>999</v>
      </c>
      <c r="GM2" s="1" t="s">
        <v>1000</v>
      </c>
      <c r="GN2" s="7" t="s">
        <v>922</v>
      </c>
      <c r="GO2" s="1" t="s">
        <v>1001</v>
      </c>
      <c r="GP2" s="1" t="s">
        <v>1002</v>
      </c>
      <c r="GQ2" s="7" t="s">
        <v>922</v>
      </c>
      <c r="GR2" s="1" t="s">
        <v>1003</v>
      </c>
      <c r="GS2" s="1" t="s">
        <v>1004</v>
      </c>
      <c r="GT2" s="7" t="s">
        <v>922</v>
      </c>
      <c r="GU2" s="1" t="s">
        <v>1005</v>
      </c>
      <c r="GV2" s="1" t="s">
        <v>1006</v>
      </c>
      <c r="GW2" s="7" t="s">
        <v>922</v>
      </c>
      <c r="GX2" s="1" t="s">
        <v>1007</v>
      </c>
      <c r="GY2" s="1" t="s">
        <v>1008</v>
      </c>
      <c r="GZ2" s="7" t="s">
        <v>922</v>
      </c>
      <c r="HA2" s="1" t="s">
        <v>1009</v>
      </c>
      <c r="HB2" s="1" t="s">
        <v>1010</v>
      </c>
      <c r="HC2" s="7" t="s">
        <v>922</v>
      </c>
      <c r="HD2" s="1" t="s">
        <v>1011</v>
      </c>
      <c r="HE2" s="1" t="s">
        <v>1012</v>
      </c>
      <c r="HF2" s="7" t="s">
        <v>922</v>
      </c>
      <c r="HG2" s="1" t="s">
        <v>1013</v>
      </c>
      <c r="HH2" s="1" t="s">
        <v>1014</v>
      </c>
      <c r="HI2" s="7" t="s">
        <v>922</v>
      </c>
      <c r="HJ2" s="1" t="s">
        <v>1015</v>
      </c>
      <c r="HK2" s="1" t="s">
        <v>1016</v>
      </c>
      <c r="HL2" s="7" t="s">
        <v>922</v>
      </c>
      <c r="HM2" s="1" t="s">
        <v>1017</v>
      </c>
      <c r="HN2" s="1" t="s">
        <v>1018</v>
      </c>
      <c r="HO2" s="7" t="s">
        <v>922</v>
      </c>
      <c r="HP2" s="1" t="s">
        <v>1019</v>
      </c>
      <c r="HQ2" s="1" t="s">
        <v>1020</v>
      </c>
      <c r="HR2" s="7" t="s">
        <v>922</v>
      </c>
      <c r="HS2" s="1" t="s">
        <v>1021</v>
      </c>
      <c r="HT2" s="1" t="s">
        <v>1022</v>
      </c>
      <c r="HU2" s="7" t="s">
        <v>922</v>
      </c>
      <c r="HV2" s="1" t="s">
        <v>1023</v>
      </c>
      <c r="HW2" s="1" t="s">
        <v>1024</v>
      </c>
      <c r="HX2" s="7" t="s">
        <v>922</v>
      </c>
      <c r="HY2" s="1" t="s">
        <v>1025</v>
      </c>
      <c r="HZ2" s="1" t="s">
        <v>1026</v>
      </c>
      <c r="IA2" s="7" t="s">
        <v>922</v>
      </c>
      <c r="IB2" s="1" t="s">
        <v>1027</v>
      </c>
      <c r="IC2" s="1" t="s">
        <v>1028</v>
      </c>
      <c r="ID2" s="7" t="s">
        <v>922</v>
      </c>
      <c r="IE2" s="1" t="s">
        <v>1029</v>
      </c>
      <c r="IF2" s="1" t="s">
        <v>1030</v>
      </c>
      <c r="IG2" s="7" t="s">
        <v>922</v>
      </c>
      <c r="IH2" s="1" t="s">
        <v>1031</v>
      </c>
      <c r="II2" s="1" t="s">
        <v>1032</v>
      </c>
      <c r="IJ2" s="7" t="s">
        <v>922</v>
      </c>
      <c r="IK2" s="1" t="s">
        <v>1033</v>
      </c>
      <c r="IL2" s="1" t="s">
        <v>1034</v>
      </c>
      <c r="IM2" s="7" t="s">
        <v>922</v>
      </c>
      <c r="IN2" s="1" t="s">
        <v>1035</v>
      </c>
      <c r="IO2" s="1" t="s">
        <v>1036</v>
      </c>
      <c r="IP2" s="7" t="s">
        <v>922</v>
      </c>
      <c r="IQ2" s="1" t="s">
        <v>1037</v>
      </c>
      <c r="IR2" s="1" t="s">
        <v>1038</v>
      </c>
      <c r="IS2" s="7" t="s">
        <v>922</v>
      </c>
      <c r="IT2" s="1" t="s">
        <v>1039</v>
      </c>
      <c r="IU2" s="1" t="s">
        <v>1040</v>
      </c>
      <c r="IV2" s="7" t="s">
        <v>922</v>
      </c>
      <c r="IW2" s="1" t="s">
        <v>1041</v>
      </c>
      <c r="IX2" s="1" t="s">
        <v>1042</v>
      </c>
      <c r="IY2" s="7" t="s">
        <v>922</v>
      </c>
      <c r="IZ2" s="1" t="s">
        <v>1043</v>
      </c>
      <c r="JA2" s="1" t="s">
        <v>1044</v>
      </c>
      <c r="JB2" s="7" t="s">
        <v>922</v>
      </c>
      <c r="JC2" s="1" t="s">
        <v>1045</v>
      </c>
      <c r="JD2" s="1" t="s">
        <v>1046</v>
      </c>
      <c r="JE2" s="7" t="s">
        <v>922</v>
      </c>
      <c r="JF2" s="1" t="s">
        <v>1047</v>
      </c>
      <c r="JG2" s="1" t="s">
        <v>1048</v>
      </c>
      <c r="JH2" s="7" t="s">
        <v>922</v>
      </c>
      <c r="JI2" s="1" t="s">
        <v>1049</v>
      </c>
      <c r="JJ2" s="1" t="s">
        <v>1050</v>
      </c>
      <c r="JK2" s="7" t="s">
        <v>922</v>
      </c>
      <c r="JL2" s="1" t="s">
        <v>1051</v>
      </c>
      <c r="JM2" s="1" t="s">
        <v>1052</v>
      </c>
      <c r="JN2" s="1" t="s">
        <v>694</v>
      </c>
      <c r="JO2" s="1" t="s">
        <v>695</v>
      </c>
      <c r="JP2" s="1" t="s">
        <v>696</v>
      </c>
      <c r="JQ2" s="1" t="s">
        <v>697</v>
      </c>
      <c r="JR2" s="1" t="s">
        <v>698</v>
      </c>
      <c r="JS2" s="1" t="s">
        <v>699</v>
      </c>
      <c r="JT2" s="1" t="s">
        <v>700</v>
      </c>
      <c r="JU2" s="1" t="s">
        <v>701</v>
      </c>
      <c r="JV2" s="1" t="s">
        <v>702</v>
      </c>
      <c r="JW2" s="1" t="s">
        <v>703</v>
      </c>
      <c r="JX2" s="1" t="s">
        <v>704</v>
      </c>
      <c r="JY2" s="1" t="s">
        <v>705</v>
      </c>
      <c r="JZ2" s="1" t="s">
        <v>706</v>
      </c>
      <c r="KA2" s="1" t="s">
        <v>707</v>
      </c>
      <c r="KB2" s="1" t="s">
        <v>708</v>
      </c>
      <c r="KC2" s="1" t="s">
        <v>709</v>
      </c>
      <c r="KD2" s="1" t="s">
        <v>710</v>
      </c>
      <c r="KE2" s="1" t="s">
        <v>711</v>
      </c>
      <c r="KF2" s="1" t="s">
        <v>712</v>
      </c>
      <c r="KG2" s="1" t="s">
        <v>713</v>
      </c>
      <c r="KH2" s="1" t="s">
        <v>714</v>
      </c>
      <c r="KI2" s="1" t="s">
        <v>715</v>
      </c>
      <c r="KJ2" s="1" t="s">
        <v>716</v>
      </c>
      <c r="KK2" s="1" t="s">
        <v>717</v>
      </c>
      <c r="KL2" s="1" t="s">
        <v>718</v>
      </c>
      <c r="KM2" s="1" t="s">
        <v>719</v>
      </c>
      <c r="KN2" s="1" t="s">
        <v>720</v>
      </c>
      <c r="KO2" s="1" t="s">
        <v>721</v>
      </c>
      <c r="KP2" s="1" t="s">
        <v>722</v>
      </c>
      <c r="KQ2" s="1" t="s">
        <v>723</v>
      </c>
      <c r="KR2" s="1" t="s">
        <v>724</v>
      </c>
      <c r="KS2" s="1" t="s">
        <v>725</v>
      </c>
      <c r="KT2" s="1" t="s">
        <v>726</v>
      </c>
      <c r="KU2" s="7" t="s">
        <v>922</v>
      </c>
      <c r="KV2" s="1" t="s">
        <v>1053</v>
      </c>
      <c r="KW2" s="1" t="s">
        <v>1054</v>
      </c>
      <c r="KX2" s="7" t="s">
        <v>922</v>
      </c>
      <c r="KY2" s="1" t="s">
        <v>1055</v>
      </c>
      <c r="KZ2" s="1" t="s">
        <v>1056</v>
      </c>
      <c r="LA2" s="7" t="s">
        <v>922</v>
      </c>
      <c r="LB2" s="1" t="s">
        <v>1057</v>
      </c>
      <c r="LC2" s="1" t="s">
        <v>1058</v>
      </c>
      <c r="LD2" s="7" t="s">
        <v>922</v>
      </c>
      <c r="LE2" s="1" t="s">
        <v>1059</v>
      </c>
      <c r="LF2" s="1" t="s">
        <v>1060</v>
      </c>
      <c r="LG2" s="7" t="s">
        <v>922</v>
      </c>
      <c r="LH2" s="1" t="s">
        <v>1061</v>
      </c>
      <c r="LI2" s="1" t="s">
        <v>1062</v>
      </c>
      <c r="LJ2" s="7" t="s">
        <v>922</v>
      </c>
      <c r="LK2" s="1" t="s">
        <v>1063</v>
      </c>
      <c r="LL2" s="1" t="s">
        <v>1064</v>
      </c>
      <c r="LM2" s="7" t="s">
        <v>922</v>
      </c>
      <c r="LN2" s="1" t="s">
        <v>1065</v>
      </c>
      <c r="LO2" s="1" t="s">
        <v>1066</v>
      </c>
      <c r="LP2" s="7" t="s">
        <v>922</v>
      </c>
      <c r="LQ2" s="1" t="s">
        <v>1067</v>
      </c>
      <c r="LR2" s="1" t="s">
        <v>1068</v>
      </c>
      <c r="LS2" s="7" t="s">
        <v>922</v>
      </c>
      <c r="LT2" s="1" t="s">
        <v>1069</v>
      </c>
      <c r="LU2" s="1" t="s">
        <v>1070</v>
      </c>
      <c r="LV2" s="7" t="s">
        <v>922</v>
      </c>
      <c r="LW2" s="1" t="s">
        <v>1071</v>
      </c>
      <c r="LX2" s="1" t="s">
        <v>1072</v>
      </c>
      <c r="LY2" s="7" t="s">
        <v>922</v>
      </c>
      <c r="LZ2" s="1" t="s">
        <v>1073</v>
      </c>
      <c r="MA2" s="1" t="s">
        <v>1074</v>
      </c>
      <c r="MB2" s="7" t="s">
        <v>922</v>
      </c>
      <c r="MC2" s="1" t="s">
        <v>1075</v>
      </c>
      <c r="MD2" s="1" t="s">
        <v>1076</v>
      </c>
      <c r="ME2" s="7" t="s">
        <v>922</v>
      </c>
      <c r="MF2" s="1" t="s">
        <v>1077</v>
      </c>
      <c r="MG2" s="1" t="s">
        <v>1078</v>
      </c>
      <c r="MH2" s="7" t="s">
        <v>922</v>
      </c>
      <c r="MI2" s="1" t="s">
        <v>1079</v>
      </c>
      <c r="MJ2" s="1" t="s">
        <v>1080</v>
      </c>
      <c r="MK2" s="7" t="s">
        <v>922</v>
      </c>
      <c r="ML2" s="1" t="s">
        <v>1081</v>
      </c>
      <c r="MM2" s="1" t="s">
        <v>1082</v>
      </c>
      <c r="MN2" s="7" t="s">
        <v>922</v>
      </c>
      <c r="MO2" s="1" t="s">
        <v>1083</v>
      </c>
      <c r="MP2" s="1" t="s">
        <v>1084</v>
      </c>
      <c r="MQ2" s="7" t="s">
        <v>922</v>
      </c>
      <c r="MR2" s="1" t="s">
        <v>1085</v>
      </c>
      <c r="MS2" s="1" t="s">
        <v>1086</v>
      </c>
      <c r="MT2" s="7" t="s">
        <v>922</v>
      </c>
      <c r="MU2" s="1" t="s">
        <v>1087</v>
      </c>
      <c r="MV2" s="1" t="s">
        <v>1088</v>
      </c>
      <c r="MW2" s="7" t="s">
        <v>922</v>
      </c>
      <c r="MX2" s="1" t="s">
        <v>1089</v>
      </c>
      <c r="MY2" s="1" t="s">
        <v>1090</v>
      </c>
      <c r="MZ2" s="7" t="s">
        <v>922</v>
      </c>
      <c r="NA2" s="1" t="s">
        <v>1091</v>
      </c>
      <c r="NB2" s="1" t="s">
        <v>1092</v>
      </c>
      <c r="NC2" s="7" t="s">
        <v>922</v>
      </c>
      <c r="ND2" s="1" t="s">
        <v>1093</v>
      </c>
      <c r="NE2" s="1" t="s">
        <v>1094</v>
      </c>
      <c r="NF2" s="7" t="s">
        <v>922</v>
      </c>
      <c r="NG2" s="1" t="s">
        <v>1095</v>
      </c>
      <c r="NH2" s="1" t="s">
        <v>1096</v>
      </c>
      <c r="NI2" s="7" t="s">
        <v>922</v>
      </c>
      <c r="NJ2" s="1" t="s">
        <v>1097</v>
      </c>
      <c r="NK2" s="1" t="s">
        <v>1098</v>
      </c>
      <c r="NL2" s="7" t="s">
        <v>922</v>
      </c>
      <c r="NM2" s="1" t="s">
        <v>1099</v>
      </c>
      <c r="NN2" s="1" t="s">
        <v>1100</v>
      </c>
      <c r="NO2" s="7" t="s">
        <v>922</v>
      </c>
      <c r="NP2" s="1" t="s">
        <v>1101</v>
      </c>
      <c r="NQ2" s="1" t="s">
        <v>1102</v>
      </c>
      <c r="NR2" s="7" t="s">
        <v>922</v>
      </c>
      <c r="NS2" s="1" t="s">
        <v>1103</v>
      </c>
      <c r="NT2" s="1" t="s">
        <v>1104</v>
      </c>
      <c r="NU2" s="7" t="s">
        <v>922</v>
      </c>
      <c r="NV2" s="1" t="s">
        <v>1105</v>
      </c>
      <c r="NW2" s="1" t="s">
        <v>1106</v>
      </c>
      <c r="NX2" s="7" t="s">
        <v>922</v>
      </c>
      <c r="NY2" s="1" t="s">
        <v>1107</v>
      </c>
      <c r="NZ2" s="1" t="s">
        <v>1108</v>
      </c>
      <c r="OA2" s="7" t="s">
        <v>922</v>
      </c>
      <c r="OB2" s="1" t="s">
        <v>1109</v>
      </c>
      <c r="OC2" s="1" t="s">
        <v>1110</v>
      </c>
      <c r="OD2" s="7" t="s">
        <v>922</v>
      </c>
      <c r="OE2" s="1" t="s">
        <v>1111</v>
      </c>
      <c r="OF2" s="1" t="s">
        <v>1112</v>
      </c>
      <c r="OG2" s="7" t="s">
        <v>922</v>
      </c>
      <c r="OH2" s="1" t="s">
        <v>1113</v>
      </c>
      <c r="OI2" s="1" t="s">
        <v>1114</v>
      </c>
      <c r="OJ2" s="7" t="s">
        <v>922</v>
      </c>
      <c r="OK2" s="1" t="s">
        <v>1115</v>
      </c>
      <c r="OL2" s="1" t="s">
        <v>1116</v>
      </c>
      <c r="OM2" s="7" t="s">
        <v>922</v>
      </c>
      <c r="ON2" s="1" t="s">
        <v>1117</v>
      </c>
      <c r="OO2" s="1" t="s">
        <v>1118</v>
      </c>
      <c r="OP2" s="7" t="s">
        <v>922</v>
      </c>
      <c r="OQ2" s="1" t="s">
        <v>1119</v>
      </c>
      <c r="OR2" s="1" t="s">
        <v>1120</v>
      </c>
      <c r="OS2" s="7" t="s">
        <v>922</v>
      </c>
      <c r="OT2" s="1" t="s">
        <v>1121</v>
      </c>
      <c r="OU2" s="1" t="s">
        <v>1122</v>
      </c>
      <c r="OV2" s="7" t="s">
        <v>922</v>
      </c>
      <c r="OW2" s="1" t="s">
        <v>1123</v>
      </c>
      <c r="OX2" s="1" t="s">
        <v>1124</v>
      </c>
      <c r="OY2" s="7" t="s">
        <v>922</v>
      </c>
      <c r="OZ2" s="1" t="s">
        <v>1125</v>
      </c>
      <c r="PA2" s="1" t="s">
        <v>1126</v>
      </c>
      <c r="PB2" s="7" t="s">
        <v>922</v>
      </c>
      <c r="PC2" s="1" t="s">
        <v>1127</v>
      </c>
      <c r="PD2" s="1" t="s">
        <v>1128</v>
      </c>
      <c r="PE2" s="7" t="s">
        <v>922</v>
      </c>
      <c r="PF2" s="1" t="s">
        <v>1129</v>
      </c>
      <c r="PG2" s="1" t="s">
        <v>1130</v>
      </c>
      <c r="PH2" s="7" t="s">
        <v>922</v>
      </c>
      <c r="PI2" s="1" t="s">
        <v>1131</v>
      </c>
      <c r="PJ2" s="1" t="s">
        <v>1132</v>
      </c>
      <c r="PK2" s="7" t="s">
        <v>922</v>
      </c>
      <c r="PL2" s="1" t="s">
        <v>1133</v>
      </c>
      <c r="PM2" s="1" t="s">
        <v>1134</v>
      </c>
      <c r="PN2" s="7" t="s">
        <v>922</v>
      </c>
      <c r="PO2" s="1" t="s">
        <v>1135</v>
      </c>
      <c r="PP2" s="1" t="s">
        <v>1136</v>
      </c>
      <c r="PQ2" s="7" t="s">
        <v>922</v>
      </c>
      <c r="PR2" s="1" t="s">
        <v>1137</v>
      </c>
      <c r="PS2" s="1" t="s">
        <v>1138</v>
      </c>
      <c r="PT2" s="7" t="s">
        <v>922</v>
      </c>
      <c r="PU2" s="1" t="s">
        <v>1139</v>
      </c>
      <c r="PV2" s="1" t="s">
        <v>1140</v>
      </c>
      <c r="PW2" s="7" t="s">
        <v>922</v>
      </c>
      <c r="PX2" s="1" t="s">
        <v>1141</v>
      </c>
      <c r="PY2" s="1" t="s">
        <v>1142</v>
      </c>
      <c r="PZ2" s="7" t="s">
        <v>922</v>
      </c>
      <c r="QA2" s="1" t="s">
        <v>1143</v>
      </c>
      <c r="QB2" s="1" t="s">
        <v>1144</v>
      </c>
      <c r="QC2" s="7" t="s">
        <v>922</v>
      </c>
      <c r="QD2" s="1" t="s">
        <v>1145</v>
      </c>
      <c r="QE2" s="1" t="s">
        <v>1146</v>
      </c>
      <c r="QF2" s="7" t="s">
        <v>922</v>
      </c>
      <c r="QG2" s="1" t="s">
        <v>1147</v>
      </c>
      <c r="QH2" s="1" t="s">
        <v>1148</v>
      </c>
      <c r="QI2" s="7" t="s">
        <v>922</v>
      </c>
      <c r="QJ2" s="1" t="s">
        <v>1149</v>
      </c>
      <c r="QK2" s="1" t="s">
        <v>1150</v>
      </c>
      <c r="QL2" s="7" t="s">
        <v>922</v>
      </c>
      <c r="QM2" s="1" t="s">
        <v>1151</v>
      </c>
      <c r="QN2" s="1" t="s">
        <v>1152</v>
      </c>
      <c r="QO2" s="7" t="s">
        <v>922</v>
      </c>
      <c r="QP2" s="1" t="s">
        <v>1153</v>
      </c>
      <c r="QQ2" s="1" t="s">
        <v>1154</v>
      </c>
      <c r="QR2" s="7" t="s">
        <v>922</v>
      </c>
      <c r="QS2" s="1" t="s">
        <v>1155</v>
      </c>
      <c r="QT2" s="1" t="s">
        <v>1156</v>
      </c>
      <c r="QU2" s="7" t="s">
        <v>922</v>
      </c>
      <c r="QV2" s="1" t="s">
        <v>1157</v>
      </c>
      <c r="QW2" s="1" t="s">
        <v>1158</v>
      </c>
      <c r="QX2" s="7" t="s">
        <v>922</v>
      </c>
      <c r="QY2" s="1" t="s">
        <v>1159</v>
      </c>
      <c r="QZ2" s="1" t="s">
        <v>1160</v>
      </c>
      <c r="RA2" s="7" t="s">
        <v>922</v>
      </c>
      <c r="RB2" s="1" t="s">
        <v>1161</v>
      </c>
      <c r="RC2" s="1" t="s">
        <v>1162</v>
      </c>
      <c r="RD2" s="7" t="s">
        <v>922</v>
      </c>
      <c r="RE2" s="1" t="s">
        <v>1163</v>
      </c>
      <c r="RF2" s="1" t="s">
        <v>1164</v>
      </c>
      <c r="RG2" s="7" t="s">
        <v>922</v>
      </c>
      <c r="RH2" s="1" t="s">
        <v>1165</v>
      </c>
      <c r="RI2" s="1" t="s">
        <v>1166</v>
      </c>
      <c r="RJ2" s="7" t="s">
        <v>922</v>
      </c>
      <c r="RK2" s="1" t="s">
        <v>1167</v>
      </c>
      <c r="RL2" s="1" t="s">
        <v>1168</v>
      </c>
      <c r="RM2" s="7" t="s">
        <v>922</v>
      </c>
      <c r="RN2" s="1" t="s">
        <v>1169</v>
      </c>
      <c r="RO2" s="1" t="s">
        <v>1170</v>
      </c>
      <c r="RP2" s="7" t="s">
        <v>922</v>
      </c>
      <c r="RQ2" s="1" t="s">
        <v>1171</v>
      </c>
      <c r="RR2" s="1" t="s">
        <v>1172</v>
      </c>
      <c r="RS2" s="7" t="s">
        <v>922</v>
      </c>
      <c r="RT2" s="1" t="s">
        <v>1173</v>
      </c>
      <c r="RU2" s="1" t="s">
        <v>1174</v>
      </c>
      <c r="RV2" s="7" t="s">
        <v>922</v>
      </c>
      <c r="RW2" s="1" t="s">
        <v>1175</v>
      </c>
      <c r="RX2" s="1" t="s">
        <v>1176</v>
      </c>
      <c r="RY2" s="7" t="s">
        <v>922</v>
      </c>
      <c r="RZ2" s="1" t="s">
        <v>1177</v>
      </c>
      <c r="SA2" s="1" t="s">
        <v>1178</v>
      </c>
      <c r="SB2" s="7" t="s">
        <v>922</v>
      </c>
      <c r="SC2" s="1" t="s">
        <v>1179</v>
      </c>
      <c r="SD2" s="1" t="s">
        <v>1180</v>
      </c>
      <c r="SE2" s="7" t="s">
        <v>922</v>
      </c>
      <c r="SF2" s="1" t="s">
        <v>1181</v>
      </c>
      <c r="SG2" s="1" t="s">
        <v>1182</v>
      </c>
    </row>
    <row r="3" spans="1:501" ht="11" customHeight="1"/>
    <row r="4" spans="1:501" ht="11" customHeight="1">
      <c r="A4" s="1" t="s">
        <v>54</v>
      </c>
      <c r="B4" s="1">
        <v>1360.7421875</v>
      </c>
      <c r="D4" s="1">
        <v>99.999999999998778</v>
      </c>
      <c r="CA4" s="1">
        <v>0</v>
      </c>
      <c r="CB4" s="1">
        <v>0</v>
      </c>
      <c r="CC4" s="1">
        <v>0</v>
      </c>
      <c r="CD4" s="1">
        <v>0</v>
      </c>
      <c r="CE4" s="1">
        <v>0</v>
      </c>
      <c r="CF4" s="1">
        <v>0</v>
      </c>
      <c r="CG4" s="1">
        <v>0</v>
      </c>
      <c r="CH4" s="1">
        <v>0</v>
      </c>
      <c r="CI4" s="1">
        <v>0</v>
      </c>
      <c r="CJ4" s="1">
        <v>0</v>
      </c>
      <c r="CK4" s="1">
        <v>0</v>
      </c>
      <c r="CL4" s="1">
        <v>0</v>
      </c>
      <c r="CM4" s="1">
        <v>0</v>
      </c>
      <c r="CN4" s="1">
        <v>0</v>
      </c>
      <c r="CO4" s="1">
        <v>0</v>
      </c>
      <c r="CP4" s="1">
        <v>0</v>
      </c>
      <c r="CQ4" s="1">
        <v>0</v>
      </c>
      <c r="CR4" s="1">
        <v>0</v>
      </c>
      <c r="CS4" s="1">
        <v>0</v>
      </c>
      <c r="CT4" s="1">
        <v>0</v>
      </c>
      <c r="CU4" s="1">
        <v>0</v>
      </c>
      <c r="CV4" s="1">
        <v>0</v>
      </c>
      <c r="CW4" s="1">
        <v>0</v>
      </c>
      <c r="CX4" s="1">
        <v>0</v>
      </c>
      <c r="CY4" s="1">
        <v>0</v>
      </c>
      <c r="CZ4" s="1">
        <v>0</v>
      </c>
      <c r="DA4" s="1">
        <v>0</v>
      </c>
      <c r="DB4" s="1">
        <v>0</v>
      </c>
      <c r="DC4" s="1">
        <v>0</v>
      </c>
      <c r="DD4" s="1">
        <v>0</v>
      </c>
      <c r="DE4" s="1">
        <v>0</v>
      </c>
      <c r="DF4" s="1">
        <v>0</v>
      </c>
      <c r="DG4" s="1">
        <v>0</v>
      </c>
      <c r="DH4" s="1">
        <v>0</v>
      </c>
      <c r="DI4" s="1">
        <v>0</v>
      </c>
      <c r="DJ4" s="1">
        <v>0</v>
      </c>
      <c r="DK4" s="1">
        <v>0</v>
      </c>
      <c r="DL4" s="1">
        <v>0</v>
      </c>
      <c r="DM4" s="1">
        <v>0</v>
      </c>
      <c r="DN4" s="1">
        <v>0</v>
      </c>
      <c r="DO4" s="1">
        <v>0</v>
      </c>
      <c r="DP4" s="1">
        <v>0</v>
      </c>
      <c r="DQ4" s="1">
        <v>0</v>
      </c>
      <c r="DR4" s="1">
        <v>0</v>
      </c>
      <c r="DS4" s="1">
        <v>0</v>
      </c>
      <c r="DT4" s="1">
        <v>0</v>
      </c>
      <c r="DU4" s="1">
        <v>0</v>
      </c>
      <c r="DV4" s="1">
        <v>0</v>
      </c>
      <c r="DW4" s="1">
        <v>0</v>
      </c>
      <c r="DX4" s="1">
        <v>0</v>
      </c>
      <c r="DY4" s="1">
        <v>0</v>
      </c>
      <c r="DZ4" s="1">
        <v>0</v>
      </c>
      <c r="EA4" s="1">
        <v>0</v>
      </c>
      <c r="EB4" s="1">
        <v>0</v>
      </c>
      <c r="EC4" s="1">
        <v>0</v>
      </c>
      <c r="ED4" s="1">
        <v>0</v>
      </c>
      <c r="EE4" s="1">
        <v>0</v>
      </c>
      <c r="EF4" s="1">
        <v>0</v>
      </c>
      <c r="EG4" s="1">
        <v>0</v>
      </c>
      <c r="EH4" s="1">
        <v>0</v>
      </c>
      <c r="EI4" s="1">
        <v>0</v>
      </c>
      <c r="EJ4" s="1">
        <v>0</v>
      </c>
      <c r="EK4" s="1">
        <v>0</v>
      </c>
      <c r="EL4" s="1">
        <v>0</v>
      </c>
      <c r="EM4" s="1">
        <v>0</v>
      </c>
      <c r="EN4" s="1">
        <v>0</v>
      </c>
      <c r="EO4" s="1">
        <v>0</v>
      </c>
      <c r="EP4" s="1">
        <v>0</v>
      </c>
      <c r="EQ4" s="1">
        <v>0</v>
      </c>
      <c r="ER4" s="1">
        <v>0</v>
      </c>
      <c r="ES4" s="1">
        <v>0</v>
      </c>
      <c r="ET4" s="1">
        <v>0</v>
      </c>
      <c r="EU4" s="1">
        <v>0</v>
      </c>
      <c r="EV4" s="1">
        <v>0</v>
      </c>
      <c r="EW4" s="1">
        <v>0</v>
      </c>
      <c r="EX4" s="1">
        <v>0</v>
      </c>
      <c r="EY4" s="1">
        <v>0</v>
      </c>
      <c r="EZ4" s="1">
        <v>0</v>
      </c>
      <c r="FA4" s="1">
        <v>0</v>
      </c>
      <c r="FB4" s="1">
        <v>0</v>
      </c>
      <c r="FC4" s="1">
        <v>0</v>
      </c>
      <c r="FD4" s="1">
        <v>0</v>
      </c>
      <c r="FE4" s="1">
        <v>0</v>
      </c>
      <c r="FF4" s="1">
        <v>0</v>
      </c>
      <c r="FG4" s="1">
        <v>0</v>
      </c>
      <c r="FH4" s="1">
        <v>0</v>
      </c>
      <c r="FI4" s="1">
        <v>0</v>
      </c>
      <c r="FJ4" s="1">
        <v>0</v>
      </c>
      <c r="FK4" s="1">
        <v>0</v>
      </c>
      <c r="FL4" s="1">
        <v>0</v>
      </c>
      <c r="FM4" s="1">
        <v>0</v>
      </c>
      <c r="FN4" s="1">
        <v>0</v>
      </c>
      <c r="FO4" s="1">
        <v>0</v>
      </c>
      <c r="FP4" s="1">
        <v>0</v>
      </c>
      <c r="FQ4" s="1">
        <v>0</v>
      </c>
      <c r="FR4" s="1">
        <v>0</v>
      </c>
      <c r="FS4" s="1">
        <v>0</v>
      </c>
      <c r="FT4" s="1">
        <v>0</v>
      </c>
      <c r="FU4" s="1">
        <v>0</v>
      </c>
      <c r="FV4" s="1">
        <v>0</v>
      </c>
      <c r="FW4" s="1">
        <v>0</v>
      </c>
      <c r="FX4" s="1">
        <v>0</v>
      </c>
      <c r="FY4" s="1">
        <v>0</v>
      </c>
      <c r="FZ4" s="1">
        <v>0</v>
      </c>
      <c r="GA4" s="1">
        <v>0</v>
      </c>
      <c r="GB4" s="1">
        <v>0</v>
      </c>
      <c r="GC4" s="1">
        <v>0</v>
      </c>
      <c r="GD4" s="1">
        <v>0</v>
      </c>
      <c r="GE4" s="1">
        <v>0</v>
      </c>
      <c r="GF4" s="1">
        <v>0</v>
      </c>
      <c r="GG4" s="1">
        <v>0</v>
      </c>
      <c r="GH4" s="1">
        <v>0</v>
      </c>
      <c r="GI4" s="1">
        <v>0</v>
      </c>
      <c r="GJ4" s="1">
        <v>0</v>
      </c>
      <c r="GK4" s="1">
        <v>0</v>
      </c>
      <c r="GL4" s="1">
        <v>0</v>
      </c>
      <c r="GM4" s="1">
        <v>0</v>
      </c>
      <c r="GN4" s="1">
        <v>0</v>
      </c>
      <c r="GO4" s="1">
        <v>0</v>
      </c>
      <c r="GP4" s="1">
        <v>0</v>
      </c>
      <c r="GQ4" s="1">
        <v>0</v>
      </c>
      <c r="GR4" s="1">
        <v>0</v>
      </c>
      <c r="GS4" s="1">
        <v>0</v>
      </c>
      <c r="GT4" s="1">
        <v>0</v>
      </c>
      <c r="GU4" s="1">
        <v>0</v>
      </c>
      <c r="GV4" s="1">
        <v>0</v>
      </c>
      <c r="GW4" s="1">
        <v>0</v>
      </c>
      <c r="GX4" s="1">
        <v>0</v>
      </c>
      <c r="GY4" s="1">
        <v>0</v>
      </c>
      <c r="GZ4" s="1">
        <v>0</v>
      </c>
      <c r="HA4" s="1">
        <v>0</v>
      </c>
      <c r="HB4" s="1">
        <v>0</v>
      </c>
      <c r="HC4" s="1">
        <v>0</v>
      </c>
      <c r="HD4" s="1">
        <v>0</v>
      </c>
      <c r="HE4" s="1">
        <v>0</v>
      </c>
      <c r="HF4" s="1">
        <v>0</v>
      </c>
      <c r="HG4" s="1">
        <v>0</v>
      </c>
      <c r="HH4" s="1">
        <v>0</v>
      </c>
      <c r="HI4" s="1">
        <v>0</v>
      </c>
      <c r="HJ4" s="1">
        <v>0</v>
      </c>
      <c r="HK4" s="1">
        <v>0</v>
      </c>
      <c r="HL4" s="1">
        <v>0</v>
      </c>
      <c r="HM4" s="1">
        <v>0</v>
      </c>
      <c r="HN4" s="1">
        <v>0</v>
      </c>
      <c r="HO4" s="1">
        <v>0</v>
      </c>
      <c r="HP4" s="1">
        <v>0</v>
      </c>
      <c r="HQ4" s="1">
        <v>0</v>
      </c>
      <c r="HR4" s="1">
        <v>0</v>
      </c>
      <c r="HS4" s="1">
        <v>0</v>
      </c>
      <c r="HT4" s="1">
        <v>0</v>
      </c>
      <c r="HU4" s="1">
        <v>0</v>
      </c>
      <c r="HV4" s="1">
        <v>0</v>
      </c>
      <c r="HW4" s="1">
        <v>0</v>
      </c>
      <c r="HX4" s="1">
        <v>0</v>
      </c>
      <c r="HY4" s="1">
        <v>0</v>
      </c>
      <c r="HZ4" s="1">
        <v>0</v>
      </c>
      <c r="IA4" s="1">
        <v>0</v>
      </c>
      <c r="IB4" s="1">
        <v>0</v>
      </c>
      <c r="IC4" s="1">
        <v>0</v>
      </c>
      <c r="ID4" s="1">
        <v>0</v>
      </c>
      <c r="IE4" s="1">
        <v>0</v>
      </c>
      <c r="IF4" s="1">
        <v>0</v>
      </c>
      <c r="IG4" s="1">
        <v>0</v>
      </c>
      <c r="IH4" s="1">
        <v>0</v>
      </c>
      <c r="II4" s="1">
        <v>0</v>
      </c>
      <c r="IJ4" s="1">
        <v>0</v>
      </c>
      <c r="IK4" s="1">
        <v>0</v>
      </c>
      <c r="IL4" s="1">
        <v>0</v>
      </c>
      <c r="IM4" s="1">
        <v>0</v>
      </c>
      <c r="IN4" s="1">
        <v>0</v>
      </c>
      <c r="IO4" s="1">
        <v>0</v>
      </c>
      <c r="IP4" s="1">
        <v>0</v>
      </c>
      <c r="IQ4" s="1">
        <v>0</v>
      </c>
      <c r="IR4" s="1">
        <v>0</v>
      </c>
      <c r="IS4" s="1">
        <v>0</v>
      </c>
      <c r="IT4" s="1">
        <v>0</v>
      </c>
      <c r="IU4" s="1">
        <v>0</v>
      </c>
      <c r="IV4" s="1">
        <v>0</v>
      </c>
      <c r="IW4" s="1">
        <v>0</v>
      </c>
      <c r="IX4" s="1">
        <v>0</v>
      </c>
      <c r="IY4" s="1">
        <v>0</v>
      </c>
      <c r="IZ4" s="1">
        <v>0</v>
      </c>
      <c r="JA4" s="1">
        <v>0</v>
      </c>
      <c r="JB4" s="1">
        <v>0</v>
      </c>
      <c r="JC4" s="1">
        <v>0</v>
      </c>
      <c r="JD4" s="1">
        <v>0</v>
      </c>
      <c r="JE4" s="1">
        <v>0</v>
      </c>
      <c r="JF4" s="1">
        <v>0</v>
      </c>
      <c r="JG4" s="1">
        <v>0</v>
      </c>
      <c r="JH4" s="1">
        <v>0</v>
      </c>
      <c r="JI4" s="1">
        <v>0</v>
      </c>
      <c r="JJ4" s="1">
        <v>0</v>
      </c>
      <c r="JK4" s="1">
        <v>0</v>
      </c>
      <c r="JL4" s="1">
        <v>0</v>
      </c>
      <c r="JM4" s="1">
        <v>0</v>
      </c>
      <c r="JN4" s="1">
        <v>53.497365600207637</v>
      </c>
      <c r="JO4" s="1">
        <v>0.51325885815696803</v>
      </c>
      <c r="JP4" s="1">
        <v>11.18312089022781</v>
      </c>
      <c r="JQ4" s="1">
        <v>1.0363880789708408</v>
      </c>
      <c r="JR4" s="1">
        <v>0.26255164667260533</v>
      </c>
      <c r="JS4" s="1">
        <v>8.3601971703632021</v>
      </c>
      <c r="JT4" s="1">
        <v>0.15792580250983773</v>
      </c>
      <c r="JU4" s="1">
        <v>13.601359741159763</v>
      </c>
      <c r="JV4" s="1">
        <v>6.6526244307269097E-2</v>
      </c>
      <c r="JW4" s="1">
        <v>0</v>
      </c>
      <c r="JX4" s="1">
        <v>7.0967907502859067</v>
      </c>
      <c r="JY4" s="1">
        <v>2.2997944990495069</v>
      </c>
      <c r="JZ4" s="1">
        <v>0.82911046317664816</v>
      </c>
      <c r="KA4" s="1">
        <v>0.10857398922551234</v>
      </c>
      <c r="KB4" s="1">
        <v>0.98703626568648561</v>
      </c>
      <c r="KC4" s="1">
        <v>0</v>
      </c>
    </row>
    <row r="5" spans="1:501" ht="11" customHeight="1">
      <c r="A5" s="1" t="s">
        <v>59</v>
      </c>
      <c r="B5" s="1">
        <v>1360.7421875</v>
      </c>
      <c r="D5" s="1">
        <v>99.999806591987237</v>
      </c>
      <c r="CA5" s="1">
        <v>0</v>
      </c>
      <c r="CB5" s="1">
        <v>0</v>
      </c>
      <c r="CC5" s="1">
        <v>0</v>
      </c>
      <c r="CD5" s="1">
        <v>0</v>
      </c>
      <c r="CE5" s="1">
        <v>0</v>
      </c>
      <c r="CF5" s="1">
        <v>0</v>
      </c>
      <c r="CG5" s="1">
        <v>0</v>
      </c>
      <c r="CH5" s="1">
        <v>0</v>
      </c>
      <c r="CI5" s="1">
        <v>0</v>
      </c>
      <c r="CJ5" s="1">
        <v>0</v>
      </c>
      <c r="CK5" s="1">
        <v>0</v>
      </c>
      <c r="CL5" s="1">
        <v>0</v>
      </c>
      <c r="CM5" s="1">
        <v>0</v>
      </c>
      <c r="CN5" s="1">
        <v>0</v>
      </c>
      <c r="CO5" s="1">
        <v>0</v>
      </c>
      <c r="CP5" s="1">
        <v>0</v>
      </c>
      <c r="CQ5" s="1">
        <v>0</v>
      </c>
      <c r="CR5" s="1">
        <v>0</v>
      </c>
      <c r="CS5" s="1">
        <v>0</v>
      </c>
      <c r="CT5" s="1">
        <v>0</v>
      </c>
      <c r="CU5" s="1">
        <v>0</v>
      </c>
      <c r="CV5" s="1">
        <v>0</v>
      </c>
      <c r="CW5" s="1">
        <v>0</v>
      </c>
      <c r="CX5" s="1">
        <v>0</v>
      </c>
      <c r="CY5" s="1">
        <v>0</v>
      </c>
      <c r="CZ5" s="1">
        <v>0</v>
      </c>
      <c r="DA5" s="1">
        <v>0</v>
      </c>
      <c r="DB5" s="1">
        <v>0</v>
      </c>
      <c r="DC5" s="1">
        <v>0</v>
      </c>
      <c r="DD5" s="1">
        <v>0</v>
      </c>
      <c r="DE5" s="1">
        <v>0</v>
      </c>
      <c r="DF5" s="1">
        <v>0</v>
      </c>
      <c r="DG5" s="1">
        <v>0</v>
      </c>
      <c r="DH5" s="1">
        <v>0</v>
      </c>
      <c r="DI5" s="1">
        <v>0</v>
      </c>
      <c r="DJ5" s="1">
        <v>0</v>
      </c>
      <c r="DK5" s="1">
        <v>0</v>
      </c>
      <c r="DL5" s="1">
        <v>0</v>
      </c>
      <c r="DM5" s="1">
        <v>0</v>
      </c>
      <c r="DN5" s="1">
        <v>0</v>
      </c>
      <c r="DO5" s="1">
        <v>0</v>
      </c>
      <c r="DP5" s="1">
        <v>0</v>
      </c>
      <c r="DQ5" s="1">
        <v>0</v>
      </c>
      <c r="DR5" s="1">
        <v>0</v>
      </c>
      <c r="DS5" s="1">
        <v>0</v>
      </c>
      <c r="DT5" s="1">
        <v>0</v>
      </c>
      <c r="DU5" s="1">
        <v>0</v>
      </c>
      <c r="DV5" s="1">
        <v>0</v>
      </c>
      <c r="DW5" s="1">
        <v>0</v>
      </c>
      <c r="DX5" s="1">
        <v>0</v>
      </c>
      <c r="DY5" s="1">
        <v>0</v>
      </c>
      <c r="DZ5" s="1">
        <v>0</v>
      </c>
      <c r="EA5" s="1">
        <v>0</v>
      </c>
      <c r="EB5" s="1">
        <v>0</v>
      </c>
      <c r="EC5" s="1">
        <v>0</v>
      </c>
      <c r="ED5" s="1">
        <v>0</v>
      </c>
      <c r="EE5" s="1">
        <v>0</v>
      </c>
      <c r="EF5" s="1">
        <v>0</v>
      </c>
      <c r="EG5" s="1">
        <v>0</v>
      </c>
      <c r="EH5" s="1">
        <v>0</v>
      </c>
      <c r="EI5" s="1">
        <v>0</v>
      </c>
      <c r="EJ5" s="1">
        <v>0</v>
      </c>
      <c r="EK5" s="1">
        <v>0</v>
      </c>
      <c r="EL5" s="1">
        <v>0</v>
      </c>
      <c r="EM5" s="1">
        <v>0</v>
      </c>
      <c r="EN5" s="1">
        <v>0</v>
      </c>
      <c r="EO5" s="1">
        <v>0</v>
      </c>
      <c r="EP5" s="1">
        <v>0</v>
      </c>
      <c r="EQ5" s="1">
        <v>0</v>
      </c>
      <c r="ER5" s="1">
        <v>0</v>
      </c>
      <c r="ES5" s="1">
        <v>0</v>
      </c>
      <c r="ET5" s="1">
        <v>0</v>
      </c>
      <c r="EU5" s="1">
        <v>0</v>
      </c>
      <c r="EV5" s="1">
        <v>0</v>
      </c>
      <c r="EW5" s="1">
        <v>0</v>
      </c>
      <c r="EX5" s="1">
        <v>0</v>
      </c>
      <c r="EY5" s="1">
        <v>0</v>
      </c>
      <c r="EZ5" s="1">
        <v>0</v>
      </c>
      <c r="FA5" s="1">
        <v>0</v>
      </c>
      <c r="FB5" s="1">
        <v>0</v>
      </c>
      <c r="FC5" s="1">
        <v>0</v>
      </c>
      <c r="FD5" s="1">
        <v>0</v>
      </c>
      <c r="FE5" s="1">
        <v>0</v>
      </c>
      <c r="FF5" s="1">
        <v>0</v>
      </c>
      <c r="FG5" s="1">
        <v>0</v>
      </c>
      <c r="FH5" s="1">
        <v>0</v>
      </c>
      <c r="FI5" s="1">
        <v>0</v>
      </c>
      <c r="FJ5" s="1">
        <v>0</v>
      </c>
      <c r="FK5" s="1">
        <v>0</v>
      </c>
      <c r="FL5" s="1">
        <v>0</v>
      </c>
      <c r="FM5" s="1">
        <v>0</v>
      </c>
      <c r="FN5" s="1">
        <v>0</v>
      </c>
      <c r="FO5" s="1">
        <v>0</v>
      </c>
      <c r="FP5" s="1">
        <v>0</v>
      </c>
      <c r="FQ5" s="1">
        <v>0</v>
      </c>
      <c r="FR5" s="1">
        <v>0</v>
      </c>
      <c r="FS5" s="1">
        <v>0</v>
      </c>
      <c r="FT5" s="1">
        <v>0</v>
      </c>
      <c r="FU5" s="1">
        <v>0</v>
      </c>
      <c r="FV5" s="1">
        <v>0</v>
      </c>
      <c r="FW5" s="1">
        <v>0</v>
      </c>
      <c r="FX5" s="1">
        <v>0</v>
      </c>
      <c r="FY5" s="1">
        <v>0</v>
      </c>
      <c r="FZ5" s="1">
        <v>0</v>
      </c>
      <c r="GA5" s="1">
        <v>0</v>
      </c>
      <c r="GB5" s="1">
        <v>0</v>
      </c>
      <c r="GC5" s="1">
        <v>0</v>
      </c>
      <c r="GD5" s="1">
        <v>0</v>
      </c>
      <c r="GE5" s="1">
        <v>0</v>
      </c>
      <c r="GF5" s="1">
        <v>0</v>
      </c>
      <c r="GG5" s="1">
        <v>0</v>
      </c>
      <c r="GH5" s="1">
        <v>0</v>
      </c>
      <c r="GI5" s="1">
        <v>0</v>
      </c>
      <c r="GJ5" s="1">
        <v>0</v>
      </c>
      <c r="GK5" s="1">
        <v>0</v>
      </c>
      <c r="GL5" s="1">
        <v>0</v>
      </c>
      <c r="GM5" s="1">
        <v>0</v>
      </c>
      <c r="GN5" s="1">
        <v>0</v>
      </c>
      <c r="GO5" s="1">
        <v>0</v>
      </c>
      <c r="GP5" s="1">
        <v>0</v>
      </c>
      <c r="GQ5" s="1">
        <v>0</v>
      </c>
      <c r="GR5" s="1">
        <v>0</v>
      </c>
      <c r="GS5" s="1">
        <v>0</v>
      </c>
      <c r="GT5" s="1">
        <v>0</v>
      </c>
      <c r="GU5" s="1">
        <v>0</v>
      </c>
      <c r="GV5" s="1">
        <v>0</v>
      </c>
      <c r="GW5" s="1">
        <v>0</v>
      </c>
      <c r="GX5" s="1">
        <v>0</v>
      </c>
      <c r="GY5" s="1">
        <v>0</v>
      </c>
      <c r="GZ5" s="1">
        <v>0</v>
      </c>
      <c r="HA5" s="1">
        <v>0</v>
      </c>
      <c r="HB5" s="1">
        <v>0</v>
      </c>
      <c r="HC5" s="1">
        <v>0</v>
      </c>
      <c r="HD5" s="1">
        <v>0</v>
      </c>
      <c r="HE5" s="1">
        <v>0</v>
      </c>
      <c r="HF5" s="1">
        <v>0</v>
      </c>
      <c r="HG5" s="1">
        <v>0</v>
      </c>
      <c r="HH5" s="1">
        <v>0</v>
      </c>
      <c r="HI5" s="1">
        <v>0</v>
      </c>
      <c r="HJ5" s="1">
        <v>0</v>
      </c>
      <c r="HK5" s="1">
        <v>0</v>
      </c>
      <c r="HL5" s="1">
        <v>1.8973415249384884E-3</v>
      </c>
      <c r="HM5" s="1">
        <v>-1.7039335122613461E-3</v>
      </c>
      <c r="HN5" s="1">
        <v>-1.7039335122613461E-3</v>
      </c>
      <c r="HO5" s="1">
        <v>0</v>
      </c>
      <c r="HP5" s="1">
        <v>0</v>
      </c>
      <c r="HQ5" s="1">
        <v>0</v>
      </c>
      <c r="HR5" s="1">
        <v>0</v>
      </c>
      <c r="HS5" s="1">
        <v>0</v>
      </c>
      <c r="HT5" s="1">
        <v>0</v>
      </c>
      <c r="HU5" s="1">
        <v>0</v>
      </c>
      <c r="HV5" s="1">
        <v>0</v>
      </c>
      <c r="HW5" s="1">
        <v>0</v>
      </c>
      <c r="HX5" s="1">
        <v>0</v>
      </c>
      <c r="HY5" s="1">
        <v>0</v>
      </c>
      <c r="HZ5" s="1">
        <v>0</v>
      </c>
      <c r="IA5" s="1">
        <v>0</v>
      </c>
      <c r="IB5" s="1">
        <v>0</v>
      </c>
      <c r="IC5" s="1">
        <v>0</v>
      </c>
      <c r="ID5" s="1">
        <v>0</v>
      </c>
      <c r="IE5" s="1">
        <v>0</v>
      </c>
      <c r="IF5" s="1">
        <v>0</v>
      </c>
      <c r="IG5" s="1">
        <v>0</v>
      </c>
      <c r="IH5" s="1">
        <v>0</v>
      </c>
      <c r="II5" s="1">
        <v>0</v>
      </c>
      <c r="IJ5" s="1">
        <v>0</v>
      </c>
      <c r="IK5" s="1">
        <v>0</v>
      </c>
      <c r="IL5" s="1">
        <v>0</v>
      </c>
      <c r="IM5" s="1">
        <v>0</v>
      </c>
      <c r="IN5" s="1">
        <v>0</v>
      </c>
      <c r="IO5" s="1">
        <v>0</v>
      </c>
      <c r="IP5" s="1">
        <v>0</v>
      </c>
      <c r="IQ5" s="1">
        <v>0</v>
      </c>
      <c r="IR5" s="1">
        <v>0</v>
      </c>
      <c r="IS5" s="1">
        <v>0</v>
      </c>
      <c r="IT5" s="1">
        <v>0</v>
      </c>
      <c r="IU5" s="1">
        <v>0</v>
      </c>
      <c r="IV5" s="1">
        <v>0</v>
      </c>
      <c r="IW5" s="1">
        <v>0</v>
      </c>
      <c r="IX5" s="1">
        <v>0</v>
      </c>
      <c r="IY5" s="1">
        <v>0</v>
      </c>
      <c r="IZ5" s="1">
        <v>0</v>
      </c>
      <c r="JA5" s="1">
        <v>0</v>
      </c>
      <c r="JB5" s="1">
        <v>0</v>
      </c>
      <c r="JC5" s="1">
        <v>0</v>
      </c>
      <c r="JD5" s="1">
        <v>0</v>
      </c>
      <c r="JE5" s="1">
        <v>0</v>
      </c>
      <c r="JF5" s="1">
        <v>0</v>
      </c>
      <c r="JG5" s="1">
        <v>0</v>
      </c>
      <c r="JH5" s="1">
        <v>0</v>
      </c>
      <c r="JI5" s="1">
        <v>0</v>
      </c>
      <c r="JJ5" s="1">
        <v>0</v>
      </c>
      <c r="JK5" s="1">
        <v>0</v>
      </c>
      <c r="JL5" s="1">
        <v>0</v>
      </c>
      <c r="JM5" s="1">
        <v>0</v>
      </c>
      <c r="JN5" s="1">
        <v>53.497469068598704</v>
      </c>
      <c r="JO5" s="1">
        <v>0.51325870062779422</v>
      </c>
      <c r="JP5" s="1">
        <v>11.183117246182602</v>
      </c>
      <c r="JQ5" s="1">
        <v>1.0363704932561546</v>
      </c>
      <c r="JR5" s="1">
        <v>0.26245572813029378</v>
      </c>
      <c r="JS5" s="1">
        <v>8.3601921483968908</v>
      </c>
      <c r="JT5" s="1">
        <v>0.1579261079515846</v>
      </c>
      <c r="JU5" s="1">
        <v>13.601356270102297</v>
      </c>
      <c r="JV5" s="1">
        <v>6.6526372974605924E-2</v>
      </c>
      <c r="JW5" s="1">
        <v>0</v>
      </c>
      <c r="JX5" s="1">
        <v>7.096804476074249</v>
      </c>
      <c r="JY5" s="1">
        <v>2.2997989470449198</v>
      </c>
      <c r="JZ5" s="1">
        <v>0.82911206674580307</v>
      </c>
      <c r="KA5" s="1">
        <v>0.10857419921670958</v>
      </c>
      <c r="KB5" s="1">
        <v>0.98703817469739263</v>
      </c>
      <c r="KC5" s="1">
        <v>0</v>
      </c>
    </row>
    <row r="6" spans="1:501" ht="11" customHeight="1">
      <c r="A6" s="1" t="s">
        <v>66</v>
      </c>
      <c r="B6" s="1">
        <v>1340.7421875</v>
      </c>
      <c r="D6" s="1">
        <v>98.855901330802126</v>
      </c>
      <c r="CA6" s="1">
        <v>0</v>
      </c>
      <c r="CB6" s="1">
        <v>0</v>
      </c>
      <c r="CC6" s="1">
        <v>0</v>
      </c>
      <c r="CD6" s="1">
        <v>0</v>
      </c>
      <c r="CE6" s="1">
        <v>0</v>
      </c>
      <c r="CF6" s="1">
        <v>0</v>
      </c>
      <c r="CG6" s="1">
        <v>0</v>
      </c>
      <c r="CH6" s="1">
        <v>0</v>
      </c>
      <c r="CI6" s="1">
        <v>0</v>
      </c>
      <c r="CJ6" s="1">
        <v>0</v>
      </c>
      <c r="CK6" s="1">
        <v>0</v>
      </c>
      <c r="CL6" s="1">
        <v>0</v>
      </c>
      <c r="CM6" s="1">
        <v>0</v>
      </c>
      <c r="CN6" s="1">
        <v>0</v>
      </c>
      <c r="CO6" s="1">
        <v>0</v>
      </c>
      <c r="CP6" s="1">
        <v>0</v>
      </c>
      <c r="CQ6" s="1">
        <v>0</v>
      </c>
      <c r="CR6" s="1">
        <v>0</v>
      </c>
      <c r="CS6" s="1">
        <v>0</v>
      </c>
      <c r="CT6" s="1">
        <v>0</v>
      </c>
      <c r="CU6" s="1">
        <v>0</v>
      </c>
      <c r="CV6" s="1">
        <v>0</v>
      </c>
      <c r="CW6" s="1">
        <v>0</v>
      </c>
      <c r="CX6" s="1">
        <v>0</v>
      </c>
      <c r="CY6" s="1">
        <v>0</v>
      </c>
      <c r="CZ6" s="1">
        <v>0</v>
      </c>
      <c r="DA6" s="1">
        <v>0</v>
      </c>
      <c r="DB6" s="1">
        <v>0</v>
      </c>
      <c r="DC6" s="1">
        <v>0</v>
      </c>
      <c r="DD6" s="1">
        <v>0</v>
      </c>
      <c r="DE6" s="1">
        <v>0</v>
      </c>
      <c r="DF6" s="1">
        <v>0</v>
      </c>
      <c r="DG6" s="1">
        <v>0</v>
      </c>
      <c r="DH6" s="1">
        <v>0</v>
      </c>
      <c r="DI6" s="1">
        <v>0</v>
      </c>
      <c r="DJ6" s="1">
        <v>0</v>
      </c>
      <c r="DK6" s="1">
        <v>0</v>
      </c>
      <c r="DL6" s="1">
        <v>0</v>
      </c>
      <c r="DM6" s="1">
        <v>0</v>
      </c>
      <c r="DN6" s="1">
        <v>0</v>
      </c>
      <c r="DO6" s="1">
        <v>0</v>
      </c>
      <c r="DP6" s="1">
        <v>0</v>
      </c>
      <c r="DQ6" s="1">
        <v>0</v>
      </c>
      <c r="DR6" s="1">
        <v>0</v>
      </c>
      <c r="DS6" s="1">
        <v>0</v>
      </c>
      <c r="DT6" s="1">
        <v>0</v>
      </c>
      <c r="DU6" s="1">
        <v>0</v>
      </c>
      <c r="DV6" s="1">
        <v>0</v>
      </c>
      <c r="DW6" s="1">
        <v>0</v>
      </c>
      <c r="DX6" s="1">
        <v>0</v>
      </c>
      <c r="DY6" s="1">
        <v>0</v>
      </c>
      <c r="DZ6" s="1">
        <v>0</v>
      </c>
      <c r="EA6" s="1">
        <v>0</v>
      </c>
      <c r="EB6" s="1">
        <v>0</v>
      </c>
      <c r="EC6" s="1">
        <v>0</v>
      </c>
      <c r="ED6" s="1">
        <v>0</v>
      </c>
      <c r="EE6" s="1">
        <v>0</v>
      </c>
      <c r="EF6" s="1">
        <v>0</v>
      </c>
      <c r="EG6" s="1">
        <v>0</v>
      </c>
      <c r="EH6" s="1">
        <v>0</v>
      </c>
      <c r="EI6" s="1">
        <v>0</v>
      </c>
      <c r="EJ6" s="1">
        <v>0</v>
      </c>
      <c r="EK6" s="1">
        <v>0</v>
      </c>
      <c r="EL6" s="1">
        <v>0</v>
      </c>
      <c r="EM6" s="1">
        <v>0</v>
      </c>
      <c r="EN6" s="1">
        <v>0</v>
      </c>
      <c r="EO6" s="1">
        <v>0</v>
      </c>
      <c r="EP6" s="1">
        <v>0</v>
      </c>
      <c r="EQ6" s="1">
        <v>0</v>
      </c>
      <c r="ER6" s="1">
        <v>0</v>
      </c>
      <c r="ES6" s="1">
        <v>0</v>
      </c>
      <c r="ET6" s="1">
        <v>0</v>
      </c>
      <c r="EU6" s="1">
        <v>0</v>
      </c>
      <c r="EV6" s="1">
        <v>0</v>
      </c>
      <c r="EW6" s="1">
        <v>0</v>
      </c>
      <c r="EX6" s="1">
        <v>0</v>
      </c>
      <c r="EY6" s="1">
        <v>0</v>
      </c>
      <c r="EZ6" s="1">
        <v>0</v>
      </c>
      <c r="FA6" s="1">
        <v>0</v>
      </c>
      <c r="FB6" s="1">
        <v>0</v>
      </c>
      <c r="FC6" s="1">
        <v>0</v>
      </c>
      <c r="FD6" s="1">
        <v>0</v>
      </c>
      <c r="FE6" s="1">
        <v>0</v>
      </c>
      <c r="FF6" s="1">
        <v>0</v>
      </c>
      <c r="FG6" s="1">
        <v>0</v>
      </c>
      <c r="FH6" s="1">
        <v>0</v>
      </c>
      <c r="FI6" s="1">
        <v>0</v>
      </c>
      <c r="FJ6" s="1">
        <v>0</v>
      </c>
      <c r="FK6" s="1">
        <v>0</v>
      </c>
      <c r="FL6" s="1">
        <v>0</v>
      </c>
      <c r="FM6" s="1">
        <v>0</v>
      </c>
      <c r="FN6" s="1">
        <v>0</v>
      </c>
      <c r="FO6" s="1">
        <v>0</v>
      </c>
      <c r="FP6" s="1">
        <v>0</v>
      </c>
      <c r="FQ6" s="1">
        <v>0</v>
      </c>
      <c r="FR6" s="1">
        <v>0</v>
      </c>
      <c r="FS6" s="1">
        <v>0</v>
      </c>
      <c r="FT6" s="1">
        <v>0</v>
      </c>
      <c r="FU6" s="1">
        <v>0</v>
      </c>
      <c r="FV6" s="1">
        <v>0</v>
      </c>
      <c r="FW6" s="1">
        <v>0</v>
      </c>
      <c r="FX6" s="1">
        <v>0</v>
      </c>
      <c r="FY6" s="1">
        <v>1.0818470712804698</v>
      </c>
      <c r="FZ6" s="1">
        <v>0</v>
      </c>
      <c r="GA6" s="1">
        <v>0</v>
      </c>
      <c r="GB6" s="1">
        <v>0</v>
      </c>
      <c r="GC6" s="1">
        <v>0</v>
      </c>
      <c r="GD6" s="1">
        <v>0</v>
      </c>
      <c r="GE6" s="1">
        <v>0</v>
      </c>
      <c r="GF6" s="1">
        <v>0</v>
      </c>
      <c r="GG6" s="1">
        <v>0</v>
      </c>
      <c r="GH6" s="1">
        <v>0</v>
      </c>
      <c r="GI6" s="1">
        <v>0</v>
      </c>
      <c r="GJ6" s="1">
        <v>0</v>
      </c>
      <c r="GK6" s="1">
        <v>0</v>
      </c>
      <c r="GL6" s="1">
        <v>0</v>
      </c>
      <c r="GM6" s="1">
        <v>0</v>
      </c>
      <c r="GN6" s="1">
        <v>0</v>
      </c>
      <c r="GO6" s="1">
        <v>0</v>
      </c>
      <c r="GP6" s="1">
        <v>0</v>
      </c>
      <c r="GQ6" s="1">
        <v>0</v>
      </c>
      <c r="GR6" s="1">
        <v>0</v>
      </c>
      <c r="GS6" s="1">
        <v>0</v>
      </c>
      <c r="GT6" s="1">
        <v>0</v>
      </c>
      <c r="GU6" s="1">
        <v>0</v>
      </c>
      <c r="GV6" s="1">
        <v>0</v>
      </c>
      <c r="GW6" s="1">
        <v>0</v>
      </c>
      <c r="GX6" s="1">
        <v>0</v>
      </c>
      <c r="GY6" s="1">
        <v>0</v>
      </c>
      <c r="GZ6" s="1">
        <v>0</v>
      </c>
      <c r="HA6" s="1">
        <v>0</v>
      </c>
      <c r="HB6" s="1">
        <v>0</v>
      </c>
      <c r="HC6" s="1">
        <v>0</v>
      </c>
      <c r="HD6" s="1">
        <v>0</v>
      </c>
      <c r="HE6" s="1">
        <v>0</v>
      </c>
      <c r="HF6" s="1">
        <v>0</v>
      </c>
      <c r="HG6" s="1">
        <v>0</v>
      </c>
      <c r="HH6" s="1">
        <v>0</v>
      </c>
      <c r="HI6" s="1">
        <v>0</v>
      </c>
      <c r="HJ6" s="1">
        <v>0</v>
      </c>
      <c r="HK6" s="1">
        <v>0</v>
      </c>
      <c r="HL6" s="1">
        <v>6.3955531429574719E-2</v>
      </c>
      <c r="HM6" s="1">
        <v>0</v>
      </c>
      <c r="HN6" s="1">
        <v>-1.7039335122613461E-3</v>
      </c>
      <c r="HO6" s="1">
        <v>0</v>
      </c>
      <c r="HP6" s="1">
        <v>0</v>
      </c>
      <c r="HQ6" s="1">
        <v>0</v>
      </c>
      <c r="HR6" s="1">
        <v>0</v>
      </c>
      <c r="HS6" s="1">
        <v>0</v>
      </c>
      <c r="HT6" s="1">
        <v>0</v>
      </c>
      <c r="HU6" s="1">
        <v>0</v>
      </c>
      <c r="HV6" s="1">
        <v>0</v>
      </c>
      <c r="HW6" s="1">
        <v>0</v>
      </c>
      <c r="HX6" s="1">
        <v>0</v>
      </c>
      <c r="HY6" s="1">
        <v>0</v>
      </c>
      <c r="HZ6" s="1">
        <v>0</v>
      </c>
      <c r="IA6" s="1">
        <v>0</v>
      </c>
      <c r="IB6" s="1">
        <v>0</v>
      </c>
      <c r="IC6" s="1">
        <v>0</v>
      </c>
      <c r="ID6" s="1">
        <v>0</v>
      </c>
      <c r="IE6" s="1">
        <v>0</v>
      </c>
      <c r="IF6" s="1">
        <v>0</v>
      </c>
      <c r="IG6" s="1">
        <v>0</v>
      </c>
      <c r="IH6" s="1">
        <v>0</v>
      </c>
      <c r="II6" s="1">
        <v>0</v>
      </c>
      <c r="IJ6" s="1">
        <v>0</v>
      </c>
      <c r="IK6" s="1">
        <v>0</v>
      </c>
      <c r="IL6" s="1">
        <v>0</v>
      </c>
      <c r="IM6" s="1">
        <v>0</v>
      </c>
      <c r="IN6" s="1">
        <v>0</v>
      </c>
      <c r="IO6" s="1">
        <v>0</v>
      </c>
      <c r="IP6" s="1">
        <v>0</v>
      </c>
      <c r="IQ6" s="1">
        <v>0</v>
      </c>
      <c r="IR6" s="1">
        <v>0</v>
      </c>
      <c r="IS6" s="1">
        <v>0</v>
      </c>
      <c r="IT6" s="1">
        <v>0</v>
      </c>
      <c r="IU6" s="1">
        <v>0</v>
      </c>
      <c r="IV6" s="1">
        <v>0</v>
      </c>
      <c r="IW6" s="1">
        <v>0</v>
      </c>
      <c r="IX6" s="1">
        <v>0</v>
      </c>
      <c r="IY6" s="1">
        <v>0</v>
      </c>
      <c r="IZ6" s="1">
        <v>0</v>
      </c>
      <c r="JA6" s="1">
        <v>0</v>
      </c>
      <c r="JB6" s="1">
        <v>0</v>
      </c>
      <c r="JC6" s="1">
        <v>0</v>
      </c>
      <c r="JD6" s="1">
        <v>0</v>
      </c>
      <c r="JE6" s="1">
        <v>0</v>
      </c>
      <c r="JF6" s="1">
        <v>0</v>
      </c>
      <c r="JG6" s="1">
        <v>0</v>
      </c>
      <c r="JH6" s="1">
        <v>0</v>
      </c>
      <c r="JI6" s="1">
        <v>0</v>
      </c>
      <c r="JJ6" s="1">
        <v>0</v>
      </c>
      <c r="JK6" s="1">
        <v>0</v>
      </c>
      <c r="JL6" s="1">
        <v>0</v>
      </c>
      <c r="JM6" s="1">
        <v>0</v>
      </c>
      <c r="JN6" s="1">
        <v>53.672237126098295</v>
      </c>
      <c r="JO6" s="1">
        <v>0.51879161475702185</v>
      </c>
      <c r="JP6" s="1">
        <v>11.30404940938266</v>
      </c>
      <c r="JQ6" s="1">
        <v>1.041643336269823</v>
      </c>
      <c r="JR6" s="1">
        <v>0.23495902234480343</v>
      </c>
      <c r="JS6" s="1">
        <v>8.3351440076869938</v>
      </c>
      <c r="JT6" s="1">
        <v>0.15775877617347281</v>
      </c>
      <c r="JU6" s="1">
        <v>13.222899029050522</v>
      </c>
      <c r="JV6" s="1">
        <v>6.2720613698591332E-2</v>
      </c>
      <c r="JW6" s="1">
        <v>0</v>
      </c>
      <c r="JX6" s="1">
        <v>7.1763898523557375</v>
      </c>
      <c r="JY6" s="1">
        <v>2.3264109356037976</v>
      </c>
      <c r="JZ6" s="1">
        <v>0.8387060883721853</v>
      </c>
      <c r="KA6" s="1">
        <v>0.1098305591915946</v>
      </c>
      <c r="KB6" s="1">
        <v>0.9984596290145068</v>
      </c>
      <c r="KC6" s="1">
        <v>0</v>
      </c>
    </row>
    <row r="7" spans="1:501" ht="11" customHeight="1">
      <c r="A7" s="1" t="s">
        <v>59</v>
      </c>
      <c r="B7" s="1">
        <v>1340.7421875</v>
      </c>
      <c r="D7" s="1">
        <v>98.855901330802126</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1.4800372027639847E-3</v>
      </c>
      <c r="FZ7" s="1">
        <v>1.0803670340777058</v>
      </c>
      <c r="GA7" s="1">
        <v>1.0803670340777058</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1.8957529940094697E-3</v>
      </c>
      <c r="HM7" s="1">
        <v>6.2059778435565253E-2</v>
      </c>
      <c r="HN7" s="1">
        <v>6.0355844923303904E-2</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53.672237126098295</v>
      </c>
      <c r="JO7" s="1">
        <v>0.51879161475702185</v>
      </c>
      <c r="JP7" s="1">
        <v>11.30404940938266</v>
      </c>
      <c r="JQ7" s="1">
        <v>1.041643336269823</v>
      </c>
      <c r="JR7" s="1">
        <v>0.23495902234480343</v>
      </c>
      <c r="JS7" s="1">
        <v>8.3351440076869938</v>
      </c>
      <c r="JT7" s="1">
        <v>0.15775877617347281</v>
      </c>
      <c r="JU7" s="1">
        <v>13.222899029050522</v>
      </c>
      <c r="JV7" s="1">
        <v>6.2720613698591332E-2</v>
      </c>
      <c r="JW7" s="1">
        <v>0</v>
      </c>
      <c r="JX7" s="1">
        <v>7.1763898523557375</v>
      </c>
      <c r="JY7" s="1">
        <v>2.3264109356037976</v>
      </c>
      <c r="JZ7" s="1">
        <v>0.8387060883721853</v>
      </c>
      <c r="KA7" s="1">
        <v>0.1098305591915946</v>
      </c>
      <c r="KB7" s="1">
        <v>0.9984596290145068</v>
      </c>
      <c r="KC7" s="1">
        <v>0</v>
      </c>
    </row>
    <row r="8" spans="1:501" ht="11" customHeight="1">
      <c r="A8" s="1" t="s">
        <v>66</v>
      </c>
      <c r="B8" s="1">
        <v>1320.7421875</v>
      </c>
      <c r="D8" s="1">
        <v>96.174131991827281</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2.6167763591731239</v>
      </c>
      <c r="FZ8" s="1">
        <v>0</v>
      </c>
      <c r="GA8" s="1">
        <v>1.0803670340777058</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6.8368769998533946E-2</v>
      </c>
      <c r="HM8" s="1">
        <v>0</v>
      </c>
      <c r="HN8" s="1">
        <v>6.0355844923303904E-2</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54.068025623289863</v>
      </c>
      <c r="JO8" s="1">
        <v>0.53277460669030707</v>
      </c>
      <c r="JP8" s="1">
        <v>11.609828849604055</v>
      </c>
      <c r="JQ8" s="1">
        <v>1.0626528724712303</v>
      </c>
      <c r="JR8" s="1">
        <v>0.20885889556686191</v>
      </c>
      <c r="JS8" s="1">
        <v>8.2572828877742026</v>
      </c>
      <c r="JT8" s="1">
        <v>0.15692904200474869</v>
      </c>
      <c r="JU8" s="1">
        <v>12.287353426575768</v>
      </c>
      <c r="JV8" s="1">
        <v>5.3815414399024319E-2</v>
      </c>
      <c r="JW8" s="1">
        <v>0</v>
      </c>
      <c r="JX8" s="1">
        <v>7.3699092680320764</v>
      </c>
      <c r="JY8" s="1">
        <v>2.3912817838011904</v>
      </c>
      <c r="JZ8" s="1">
        <v>0.86209300360214325</v>
      </c>
      <c r="KA8" s="1">
        <v>0.11289313142408756</v>
      </c>
      <c r="KB8" s="1">
        <v>1.0263011947644616</v>
      </c>
      <c r="KC8" s="1">
        <v>0</v>
      </c>
    </row>
    <row r="9" spans="1:501" ht="11" customHeight="1">
      <c r="A9" s="1" t="s">
        <v>59</v>
      </c>
      <c r="B9" s="1">
        <v>1320.7421875</v>
      </c>
      <c r="D9" s="1">
        <v>96.174131991827281</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1.4842269827928434E-3</v>
      </c>
      <c r="FZ9" s="1">
        <v>2.6152921321903309</v>
      </c>
      <c r="GA9" s="1">
        <v>3.6956591662680367</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1.9004093602691286E-3</v>
      </c>
      <c r="HM9" s="1">
        <v>6.646836063826482E-2</v>
      </c>
      <c r="HN9" s="1">
        <v>0.12682420556156873</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54.068025623289863</v>
      </c>
      <c r="JO9" s="1">
        <v>0.53277460669030707</v>
      </c>
      <c r="JP9" s="1">
        <v>11.609828849604055</v>
      </c>
      <c r="JQ9" s="1">
        <v>1.0626528724712303</v>
      </c>
      <c r="JR9" s="1">
        <v>0.20885889556686191</v>
      </c>
      <c r="JS9" s="1">
        <v>8.2572828877742026</v>
      </c>
      <c r="JT9" s="1">
        <v>0.15692904200474869</v>
      </c>
      <c r="JU9" s="1">
        <v>12.287353426575768</v>
      </c>
      <c r="JV9" s="1">
        <v>5.3815414399024319E-2</v>
      </c>
      <c r="JW9" s="1">
        <v>0</v>
      </c>
      <c r="JX9" s="1">
        <v>7.3699092680320764</v>
      </c>
      <c r="JY9" s="1">
        <v>2.3912817838011904</v>
      </c>
      <c r="JZ9" s="1">
        <v>0.86209300360214325</v>
      </c>
      <c r="KA9" s="1">
        <v>0.11289313142408756</v>
      </c>
      <c r="KB9" s="1">
        <v>1.0263011947644616</v>
      </c>
      <c r="KC9" s="1">
        <v>0</v>
      </c>
    </row>
    <row r="10" spans="1:501" ht="11" customHeight="1">
      <c r="A10" s="1" t="s">
        <v>66</v>
      </c>
      <c r="B10" s="1">
        <v>1300.7421875</v>
      </c>
      <c r="D10" s="1">
        <v>93.71646713272311</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2.3979821997081068</v>
      </c>
      <c r="FZ10" s="1">
        <v>0</v>
      </c>
      <c r="GA10" s="1">
        <v>3.6956591662680367</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6.3067295739178506E-2</v>
      </c>
      <c r="HM10" s="1">
        <v>0</v>
      </c>
      <c r="HN10" s="1">
        <v>0.12682420556156873</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54.453824749020249</v>
      </c>
      <c r="JO10" s="1">
        <v>0.54625147653460937</v>
      </c>
      <c r="JP10" s="1">
        <v>11.905292299255839</v>
      </c>
      <c r="JQ10" s="1">
        <v>1.0822806724610115</v>
      </c>
      <c r="JR10" s="1">
        <v>0.18447735072689331</v>
      </c>
      <c r="JS10" s="1">
        <v>8.164797811564501</v>
      </c>
      <c r="JT10" s="1">
        <v>0.1558610425317693</v>
      </c>
      <c r="JU10" s="1">
        <v>11.396852621313631</v>
      </c>
      <c r="JV10" s="1">
        <v>4.5894334713271985E-2</v>
      </c>
      <c r="JW10" s="1">
        <v>0</v>
      </c>
      <c r="JX10" s="1">
        <v>7.556705722988057</v>
      </c>
      <c r="JY10" s="1">
        <v>2.4539918857509555</v>
      </c>
      <c r="JZ10" s="1">
        <v>0.88470093735227451</v>
      </c>
      <c r="KA10" s="1">
        <v>0.11585369417709082</v>
      </c>
      <c r="KB10" s="1">
        <v>1.0532154016098509</v>
      </c>
      <c r="KC10" s="1">
        <v>0</v>
      </c>
    </row>
    <row r="11" spans="1:501" ht="11" customHeight="1">
      <c r="A11" s="1" t="s">
        <v>59</v>
      </c>
      <c r="B11" s="1">
        <v>1300.7421875</v>
      </c>
      <c r="D11" s="1">
        <v>93.71646713272311</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0</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1.4886648466525118E-3</v>
      </c>
      <c r="FZ11" s="1">
        <v>2.3964935348614542</v>
      </c>
      <c r="GA11" s="1">
        <v>6.0921527011294909</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1.9055107389570208E-3</v>
      </c>
      <c r="HM11" s="1">
        <v>6.1161785000221493E-2</v>
      </c>
      <c r="HN11" s="1">
        <v>0.18798599056179022</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54.453824749020249</v>
      </c>
      <c r="JO11" s="1">
        <v>0.54625147653460937</v>
      </c>
      <c r="JP11" s="1">
        <v>11.905292299255839</v>
      </c>
      <c r="JQ11" s="1">
        <v>1.0822806724610115</v>
      </c>
      <c r="JR11" s="1">
        <v>0.18447735072689331</v>
      </c>
      <c r="JS11" s="1">
        <v>8.164797811564501</v>
      </c>
      <c r="JT11" s="1">
        <v>0.1558610425317693</v>
      </c>
      <c r="JU11" s="1">
        <v>11.396852621313631</v>
      </c>
      <c r="JV11" s="1">
        <v>4.5894334713271985E-2</v>
      </c>
      <c r="JW11" s="1">
        <v>0</v>
      </c>
      <c r="JX11" s="1">
        <v>7.556705722988057</v>
      </c>
      <c r="JY11" s="1">
        <v>2.4539918857509555</v>
      </c>
      <c r="JZ11" s="1">
        <v>0.88470093735227451</v>
      </c>
      <c r="KA11" s="1">
        <v>0.11585369417709082</v>
      </c>
      <c r="KB11" s="1">
        <v>1.0532154016098509</v>
      </c>
      <c r="KC11" s="1">
        <v>0</v>
      </c>
    </row>
    <row r="12" spans="1:501" ht="11" customHeight="1">
      <c r="A12" s="1" t="s">
        <v>66</v>
      </c>
      <c r="B12" s="1">
        <v>1280.7421875</v>
      </c>
      <c r="D12" s="1">
        <v>91.460351722653982</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0</v>
      </c>
      <c r="DI12" s="1">
        <v>0</v>
      </c>
      <c r="DJ12" s="1">
        <v>0</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2.2012052376129114</v>
      </c>
      <c r="FZ12" s="1">
        <v>0</v>
      </c>
      <c r="GA12" s="1">
        <v>6.0921527011294909</v>
      </c>
      <c r="GB12" s="1">
        <v>0</v>
      </c>
      <c r="GC12" s="1">
        <v>0</v>
      </c>
      <c r="GD12" s="1">
        <v>0</v>
      </c>
      <c r="GE12" s="1">
        <v>0</v>
      </c>
      <c r="GF12" s="1">
        <v>0</v>
      </c>
      <c r="GG12" s="1">
        <v>0</v>
      </c>
      <c r="GH12" s="1">
        <v>0</v>
      </c>
      <c r="GI12" s="1">
        <v>0</v>
      </c>
      <c r="GJ12" s="1">
        <v>0</v>
      </c>
      <c r="GK12" s="1">
        <v>0</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5.8304348041774742E-2</v>
      </c>
      <c r="HM12" s="1">
        <v>0</v>
      </c>
      <c r="HN12" s="1">
        <v>0.18798599056179022</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54.829411069481125</v>
      </c>
      <c r="JO12" s="1">
        <v>0.55921746235309411</v>
      </c>
      <c r="JP12" s="1">
        <v>12.190383448518006</v>
      </c>
      <c r="JQ12" s="1">
        <v>1.1005231242758204</v>
      </c>
      <c r="JR12" s="1">
        <v>0.1618029636868531</v>
      </c>
      <c r="JS12" s="1">
        <v>8.0584502077031903</v>
      </c>
      <c r="JT12" s="1">
        <v>0.15456913194692518</v>
      </c>
      <c r="JU12" s="1">
        <v>10.551027798336795</v>
      </c>
      <c r="JV12" s="1">
        <v>3.8899624114727076E-2</v>
      </c>
      <c r="JW12" s="1">
        <v>0</v>
      </c>
      <c r="JX12" s="1">
        <v>7.7367571866220661</v>
      </c>
      <c r="JY12" s="1">
        <v>2.5145261916588844</v>
      </c>
      <c r="JZ12" s="1">
        <v>0.90652446394570407</v>
      </c>
      <c r="KA12" s="1">
        <v>0.1187115369452645</v>
      </c>
      <c r="KB12" s="1">
        <v>1.0791957904115439</v>
      </c>
      <c r="KC12" s="1">
        <v>0</v>
      </c>
    </row>
    <row r="13" spans="1:501" ht="11" customHeight="1">
      <c r="A13" s="1" t="s">
        <v>59</v>
      </c>
      <c r="B13" s="1">
        <v>1280.7421875</v>
      </c>
      <c r="D13" s="1">
        <v>91.460351722653982</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0</v>
      </c>
      <c r="DI13" s="1">
        <v>0</v>
      </c>
      <c r="DJ13" s="1">
        <v>0</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1.4933771974896953E-3</v>
      </c>
      <c r="FZ13" s="1">
        <v>2.1997118604154222</v>
      </c>
      <c r="GA13" s="1">
        <v>8.2918645615449122</v>
      </c>
      <c r="GB13" s="1">
        <v>0</v>
      </c>
      <c r="GC13" s="1">
        <v>0</v>
      </c>
      <c r="GD13" s="1">
        <v>0</v>
      </c>
      <c r="GE13" s="1">
        <v>0</v>
      </c>
      <c r="GF13" s="1">
        <v>0</v>
      </c>
      <c r="GG13" s="1">
        <v>0</v>
      </c>
      <c r="GH13" s="1">
        <v>0</v>
      </c>
      <c r="GI13" s="1">
        <v>0</v>
      </c>
      <c r="GJ13" s="1">
        <v>0</v>
      </c>
      <c r="GK13" s="1">
        <v>0</v>
      </c>
      <c r="GL13" s="1">
        <v>0</v>
      </c>
      <c r="GM13" s="1">
        <v>0</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1.9111041668415851E-3</v>
      </c>
      <c r="HM13" s="1">
        <v>5.6393243874933163E-2</v>
      </c>
      <c r="HN13" s="1">
        <v>0.24437923443672338</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54.829411069481125</v>
      </c>
      <c r="JO13" s="1">
        <v>0.55921746235309411</v>
      </c>
      <c r="JP13" s="1">
        <v>12.190383448518006</v>
      </c>
      <c r="JQ13" s="1">
        <v>1.1005231242758204</v>
      </c>
      <c r="JR13" s="1">
        <v>0.1618029636868531</v>
      </c>
      <c r="JS13" s="1">
        <v>8.0584502077031903</v>
      </c>
      <c r="JT13" s="1">
        <v>0.15456913194692518</v>
      </c>
      <c r="JU13" s="1">
        <v>10.551027798336795</v>
      </c>
      <c r="JV13" s="1">
        <v>3.8899624114727076E-2</v>
      </c>
      <c r="JW13" s="1">
        <v>0</v>
      </c>
      <c r="JX13" s="1">
        <v>7.7367571866220661</v>
      </c>
      <c r="JY13" s="1">
        <v>2.5145261916588844</v>
      </c>
      <c r="JZ13" s="1">
        <v>0.90652446394570407</v>
      </c>
      <c r="KA13" s="1">
        <v>0.1187115369452645</v>
      </c>
      <c r="KB13" s="1">
        <v>1.0791957904115439</v>
      </c>
      <c r="KC13" s="1">
        <v>0</v>
      </c>
    </row>
    <row r="14" spans="1:501" ht="11" customHeight="1">
      <c r="A14" s="1" t="s">
        <v>66</v>
      </c>
      <c r="B14" s="1">
        <v>1260.7421875</v>
      </c>
      <c r="D14" s="1">
        <v>89.385831013520828</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0</v>
      </c>
      <c r="DI14" s="1">
        <v>0</v>
      </c>
      <c r="DJ14" s="1">
        <v>0</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2.0238826648986943</v>
      </c>
      <c r="FZ14" s="1">
        <v>0</v>
      </c>
      <c r="GA14" s="1">
        <v>8.2918645615449122</v>
      </c>
      <c r="GB14" s="1">
        <v>0</v>
      </c>
      <c r="GC14" s="1">
        <v>0</v>
      </c>
      <c r="GD14" s="1">
        <v>0</v>
      </c>
      <c r="GE14" s="1">
        <v>0</v>
      </c>
      <c r="GF14" s="1">
        <v>0</v>
      </c>
      <c r="GG14" s="1">
        <v>0</v>
      </c>
      <c r="GH14" s="1">
        <v>0</v>
      </c>
      <c r="GI14" s="1">
        <v>0</v>
      </c>
      <c r="GJ14" s="1">
        <v>0</v>
      </c>
      <c r="GK14" s="1">
        <v>0</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5.4042525598832575E-2</v>
      </c>
      <c r="HM14" s="1">
        <v>0</v>
      </c>
      <c r="HN14" s="1">
        <v>0.24437923443672338</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55.194669051102572</v>
      </c>
      <c r="JO14" s="1">
        <v>0.57167040644201605</v>
      </c>
      <c r="JP14" s="1">
        <v>12.465113895469674</v>
      </c>
      <c r="JQ14" s="1">
        <v>1.1173755523671713</v>
      </c>
      <c r="JR14" s="1">
        <v>0.1408096196953641</v>
      </c>
      <c r="JS14" s="1">
        <v>7.938964733428838</v>
      </c>
      <c r="JT14" s="1">
        <v>0.15306703539382649</v>
      </c>
      <c r="JU14" s="1">
        <v>9.7493193888910721</v>
      </c>
      <c r="JV14" s="1">
        <v>3.27667933349471E-2</v>
      </c>
      <c r="JW14" s="1">
        <v>0</v>
      </c>
      <c r="JX14" s="1">
        <v>7.9100859559048233</v>
      </c>
      <c r="JY14" s="1">
        <v>2.5728848442451735</v>
      </c>
      <c r="JZ14" s="1">
        <v>0.92756363483516846</v>
      </c>
      <c r="KA14" s="1">
        <v>0.12146666646650711</v>
      </c>
      <c r="KB14" s="1">
        <v>1.1042424224228233</v>
      </c>
      <c r="KC14" s="1">
        <v>0</v>
      </c>
    </row>
    <row r="15" spans="1:501" ht="11" customHeight="1">
      <c r="A15" s="1" t="s">
        <v>59</v>
      </c>
      <c r="B15" s="1">
        <v>1260.7421875</v>
      </c>
      <c r="D15" s="1">
        <v>89.385831013520828</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0</v>
      </c>
      <c r="DI15" s="1">
        <v>0</v>
      </c>
      <c r="DJ15" s="1">
        <v>0</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1.4983939067529739E-3</v>
      </c>
      <c r="FZ15" s="1">
        <v>2.0223842709919415</v>
      </c>
      <c r="GA15" s="1">
        <v>10.314248832536855</v>
      </c>
      <c r="GB15" s="1">
        <v>0</v>
      </c>
      <c r="GC15" s="1">
        <v>0</v>
      </c>
      <c r="GD15" s="1">
        <v>0</v>
      </c>
      <c r="GE15" s="1">
        <v>0</v>
      </c>
      <c r="GF15" s="1">
        <v>0</v>
      </c>
      <c r="GG15" s="1">
        <v>0</v>
      </c>
      <c r="GH15" s="1">
        <v>0</v>
      </c>
      <c r="GI15" s="1">
        <v>0</v>
      </c>
      <c r="GJ15" s="1">
        <v>0</v>
      </c>
      <c r="GK15" s="1">
        <v>0</v>
      </c>
      <c r="GL15" s="1">
        <v>0</v>
      </c>
      <c r="GM15" s="1">
        <v>0</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1.9172450198882173E-3</v>
      </c>
      <c r="HM15" s="1">
        <v>5.2125280578944354E-2</v>
      </c>
      <c r="HN15" s="1">
        <v>0.29650451501566771</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55.194669051102572</v>
      </c>
      <c r="JO15" s="1">
        <v>0.57167040644201605</v>
      </c>
      <c r="JP15" s="1">
        <v>12.465113895469674</v>
      </c>
      <c r="JQ15" s="1">
        <v>1.1173755523671713</v>
      </c>
      <c r="JR15" s="1">
        <v>0.1408096196953641</v>
      </c>
      <c r="JS15" s="1">
        <v>7.938964733428838</v>
      </c>
      <c r="JT15" s="1">
        <v>0.15306703539382649</v>
      </c>
      <c r="JU15" s="1">
        <v>9.7493193888910721</v>
      </c>
      <c r="JV15" s="1">
        <v>3.27667933349471E-2</v>
      </c>
      <c r="JW15" s="1">
        <v>0</v>
      </c>
      <c r="JX15" s="1">
        <v>7.9100859559048233</v>
      </c>
      <c r="JY15" s="1">
        <v>2.5728848442451735</v>
      </c>
      <c r="JZ15" s="1">
        <v>0.92756363483516846</v>
      </c>
      <c r="KA15" s="1">
        <v>0.12146666646650711</v>
      </c>
      <c r="KB15" s="1">
        <v>1.1042424224228233</v>
      </c>
      <c r="KC15" s="1">
        <v>0</v>
      </c>
    </row>
    <row r="16" spans="1:501" ht="11" customHeight="1">
      <c r="A16" s="1" t="s">
        <v>66</v>
      </c>
      <c r="B16" s="1">
        <v>1240.7421875</v>
      </c>
      <c r="D16" s="1">
        <v>87.475151970372337</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0</v>
      </c>
      <c r="DI16" s="1">
        <v>0</v>
      </c>
      <c r="DJ16" s="1">
        <v>0</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1.8638407279248046</v>
      </c>
      <c r="FZ16" s="1">
        <v>0</v>
      </c>
      <c r="GA16" s="1">
        <v>10.314248832536855</v>
      </c>
      <c r="GB16" s="1">
        <v>0</v>
      </c>
      <c r="GC16" s="1">
        <v>0</v>
      </c>
      <c r="GD16" s="1">
        <v>0</v>
      </c>
      <c r="GE16" s="1">
        <v>0</v>
      </c>
      <c r="GF16" s="1">
        <v>0</v>
      </c>
      <c r="GG16" s="1">
        <v>0</v>
      </c>
      <c r="GH16" s="1">
        <v>0</v>
      </c>
      <c r="GI16" s="1">
        <v>0</v>
      </c>
      <c r="GJ16" s="1">
        <v>0</v>
      </c>
      <c r="GK16" s="1">
        <v>0</v>
      </c>
      <c r="GL16" s="1">
        <v>0</v>
      </c>
      <c r="GM16" s="1">
        <v>0</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5.0253954150254222E-2</v>
      </c>
      <c r="HM16" s="1">
        <v>0</v>
      </c>
      <c r="HN16" s="1">
        <v>0.29650451501566771</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55.549594180316198</v>
      </c>
      <c r="JO16" s="1">
        <v>0.58361046133470662</v>
      </c>
      <c r="JP16" s="1">
        <v>12.72956291722924</v>
      </c>
      <c r="JQ16" s="1">
        <v>1.1328289926075135</v>
      </c>
      <c r="JR16" s="1">
        <v>0.12145851530915142</v>
      </c>
      <c r="JS16" s="1">
        <v>7.8070153806514444</v>
      </c>
      <c r="JT16" s="1">
        <v>0.15136768692357483</v>
      </c>
      <c r="JU16" s="1">
        <v>8.9909874665806697</v>
      </c>
      <c r="JV16" s="1">
        <v>2.7427193490880339E-2</v>
      </c>
      <c r="JW16" s="1">
        <v>0</v>
      </c>
      <c r="JX16" s="1">
        <v>8.0767583768651221</v>
      </c>
      <c r="JY16" s="1">
        <v>2.6290831707596372</v>
      </c>
      <c r="JZ16" s="1">
        <v>0.94782397572449695</v>
      </c>
      <c r="KA16" s="1">
        <v>0.12411980634487244</v>
      </c>
      <c r="KB16" s="1">
        <v>1.1283618758625089</v>
      </c>
      <c r="KC16" s="1">
        <v>0</v>
      </c>
    </row>
    <row r="17" spans="1:289" ht="11" customHeight="1">
      <c r="A17" s="1" t="s">
        <v>59</v>
      </c>
      <c r="B17" s="1">
        <v>1240.7421875</v>
      </c>
      <c r="D17" s="1">
        <v>87.475151970372337</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0</v>
      </c>
      <c r="DI17" s="1">
        <v>0</v>
      </c>
      <c r="DJ17" s="1">
        <v>0</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1.5037488761353635E-3</v>
      </c>
      <c r="FZ17" s="1">
        <v>1.8623369790486692</v>
      </c>
      <c r="GA17" s="1">
        <v>12.176585811585523</v>
      </c>
      <c r="GB17" s="1">
        <v>0</v>
      </c>
      <c r="GC17" s="1">
        <v>0</v>
      </c>
      <c r="GD17" s="1">
        <v>0</v>
      </c>
      <c r="GE17" s="1">
        <v>0</v>
      </c>
      <c r="GF17" s="1">
        <v>0</v>
      </c>
      <c r="GG17" s="1">
        <v>0</v>
      </c>
      <c r="GH17" s="1">
        <v>0</v>
      </c>
      <c r="GI17" s="1">
        <v>0</v>
      </c>
      <c r="GJ17" s="1">
        <v>0</v>
      </c>
      <c r="GK17" s="1">
        <v>0</v>
      </c>
      <c r="GL17" s="1">
        <v>0</v>
      </c>
      <c r="GM17" s="1">
        <v>0</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1.9240012992147025E-3</v>
      </c>
      <c r="HM17" s="1">
        <v>4.8329952851039533E-2</v>
      </c>
      <c r="HN17" s="1">
        <v>0.34483446786670724</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55.549594180316198</v>
      </c>
      <c r="JO17" s="1">
        <v>0.58361046133470662</v>
      </c>
      <c r="JP17" s="1">
        <v>12.72956291722924</v>
      </c>
      <c r="JQ17" s="1">
        <v>1.1328289926075135</v>
      </c>
      <c r="JR17" s="1">
        <v>0.12145851530915142</v>
      </c>
      <c r="JS17" s="1">
        <v>7.8070153806514444</v>
      </c>
      <c r="JT17" s="1">
        <v>0.15136768692357483</v>
      </c>
      <c r="JU17" s="1">
        <v>8.9909874665806697</v>
      </c>
      <c r="JV17" s="1">
        <v>2.7427193490880339E-2</v>
      </c>
      <c r="JW17" s="1">
        <v>0</v>
      </c>
      <c r="JX17" s="1">
        <v>8.0767583768651221</v>
      </c>
      <c r="JY17" s="1">
        <v>2.6290831707596372</v>
      </c>
      <c r="JZ17" s="1">
        <v>0.94782397572449695</v>
      </c>
      <c r="KA17" s="1">
        <v>0.12411980634487244</v>
      </c>
      <c r="KB17" s="1">
        <v>1.1283618758625089</v>
      </c>
      <c r="KC17" s="1">
        <v>0</v>
      </c>
    </row>
    <row r="18" spans="1:289" ht="11" customHeight="1">
      <c r="A18" s="1" t="s">
        <v>66</v>
      </c>
      <c r="B18" s="1">
        <v>1220.7421875</v>
      </c>
      <c r="D18" s="1">
        <v>85.712431818615116</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0</v>
      </c>
      <c r="DI18" s="1">
        <v>0</v>
      </c>
      <c r="DJ18" s="1">
        <v>0</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1.719226812474234</v>
      </c>
      <c r="FZ18" s="1">
        <v>0</v>
      </c>
      <c r="GA18" s="1">
        <v>12.176585811585523</v>
      </c>
      <c r="GB18" s="1">
        <v>0</v>
      </c>
      <c r="GC18" s="1">
        <v>0</v>
      </c>
      <c r="GD18" s="1">
        <v>0</v>
      </c>
      <c r="GE18" s="1">
        <v>0</v>
      </c>
      <c r="GF18" s="1">
        <v>0</v>
      </c>
      <c r="GG18" s="1">
        <v>0</v>
      </c>
      <c r="GH18" s="1">
        <v>0</v>
      </c>
      <c r="GI18" s="1">
        <v>0</v>
      </c>
      <c r="GJ18" s="1">
        <v>0</v>
      </c>
      <c r="GK18" s="1">
        <v>0</v>
      </c>
      <c r="GL18" s="1">
        <v>0</v>
      </c>
      <c r="GM18" s="1">
        <v>0</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4.6921089458427774E-2</v>
      </c>
      <c r="HM18" s="1">
        <v>0</v>
      </c>
      <c r="HN18" s="1">
        <v>0.34483446786670724</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55.894296919535613</v>
      </c>
      <c r="JO18" s="1">
        <v>0.59503963112681646</v>
      </c>
      <c r="JP18" s="1">
        <v>12.983876944788717</v>
      </c>
      <c r="JQ18" s="1">
        <v>1.1468655021147154</v>
      </c>
      <c r="JR18" s="1">
        <v>0.10370019842353062</v>
      </c>
      <c r="JS18" s="1">
        <v>7.6632104236170813</v>
      </c>
      <c r="JT18" s="1">
        <v>0.14948306596131705</v>
      </c>
      <c r="JU18" s="1">
        <v>8.2751249469912143</v>
      </c>
      <c r="JV18" s="1">
        <v>2.2810277410149838E-2</v>
      </c>
      <c r="JW18" s="1">
        <v>0</v>
      </c>
      <c r="JX18" s="1">
        <v>8.2368844014215323</v>
      </c>
      <c r="JY18" s="1">
        <v>2.6831516155279695</v>
      </c>
      <c r="JZ18" s="1">
        <v>0.96731646225042112</v>
      </c>
      <c r="KA18" s="1">
        <v>0.12667239386612547</v>
      </c>
      <c r="KB18" s="1">
        <v>1.1515672169647952</v>
      </c>
      <c r="KC18" s="1">
        <v>0</v>
      </c>
    </row>
    <row r="19" spans="1:289" ht="11" customHeight="1">
      <c r="A19" s="1" t="s">
        <v>59</v>
      </c>
      <c r="B19" s="1">
        <v>1220.7421875</v>
      </c>
      <c r="D19" s="1">
        <v>85.712431818615116</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0</v>
      </c>
      <c r="DI19" s="1">
        <v>0</v>
      </c>
      <c r="DJ19" s="1">
        <v>0</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1.509480703669923E-3</v>
      </c>
      <c r="FZ19" s="1">
        <v>1.7177173317705643</v>
      </c>
      <c r="GA19" s="1">
        <v>13.894303143356087</v>
      </c>
      <c r="GB19" s="1">
        <v>0</v>
      </c>
      <c r="GC19" s="1">
        <v>0</v>
      </c>
      <c r="GD19" s="1">
        <v>0</v>
      </c>
      <c r="GE19" s="1">
        <v>0</v>
      </c>
      <c r="GF19" s="1">
        <v>0</v>
      </c>
      <c r="GG19" s="1">
        <v>0</v>
      </c>
      <c r="GH19" s="1">
        <v>0</v>
      </c>
      <c r="GI19" s="1">
        <v>0</v>
      </c>
      <c r="GJ19" s="1">
        <v>0</v>
      </c>
      <c r="GK19" s="1">
        <v>0</v>
      </c>
      <c r="GL19" s="1">
        <v>0</v>
      </c>
      <c r="GM19" s="1">
        <v>0</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1.9314621974144861E-3</v>
      </c>
      <c r="HM19" s="1">
        <v>4.4989627261013299E-2</v>
      </c>
      <c r="HN19" s="1">
        <v>0.38982409512772054</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55.894296919535613</v>
      </c>
      <c r="JO19" s="1">
        <v>0.59503963112681646</v>
      </c>
      <c r="JP19" s="1">
        <v>12.983876944788717</v>
      </c>
      <c r="JQ19" s="1">
        <v>1.1468655021147154</v>
      </c>
      <c r="JR19" s="1">
        <v>0.10370019842353062</v>
      </c>
      <c r="JS19" s="1">
        <v>7.6632104236170813</v>
      </c>
      <c r="JT19" s="1">
        <v>0.14948306596131705</v>
      </c>
      <c r="JU19" s="1">
        <v>8.2751249469912143</v>
      </c>
      <c r="JV19" s="1">
        <v>2.2810277410149838E-2</v>
      </c>
      <c r="JW19" s="1">
        <v>0</v>
      </c>
      <c r="JX19" s="1">
        <v>8.2368844014215323</v>
      </c>
      <c r="JY19" s="1">
        <v>2.6831516155279695</v>
      </c>
      <c r="JZ19" s="1">
        <v>0.96731646225042112</v>
      </c>
      <c r="KA19" s="1">
        <v>0.12667239386612547</v>
      </c>
      <c r="KB19" s="1">
        <v>1.1515672169647952</v>
      </c>
      <c r="KC19" s="1">
        <v>0</v>
      </c>
    </row>
    <row r="20" spans="1:289" ht="11" customHeight="1">
      <c r="A20" s="1" t="s">
        <v>66</v>
      </c>
      <c r="B20" s="1">
        <v>1200.7421875</v>
      </c>
      <c r="D20" s="1">
        <v>84.083379934132907</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0</v>
      </c>
      <c r="DI20" s="1">
        <v>0</v>
      </c>
      <c r="DJ20" s="1">
        <v>0</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1.588454836198423</v>
      </c>
      <c r="FZ20" s="1">
        <v>0</v>
      </c>
      <c r="GA20" s="1">
        <v>13.894303143356087</v>
      </c>
      <c r="GB20" s="1">
        <v>0</v>
      </c>
      <c r="GC20" s="1">
        <v>0</v>
      </c>
      <c r="GD20" s="1">
        <v>0</v>
      </c>
      <c r="GE20" s="1">
        <v>0</v>
      </c>
      <c r="GF20" s="1">
        <v>0</v>
      </c>
      <c r="GG20" s="1">
        <v>0</v>
      </c>
      <c r="GH20" s="1">
        <v>0</v>
      </c>
      <c r="GI20" s="1">
        <v>0</v>
      </c>
      <c r="GJ20" s="1">
        <v>0</v>
      </c>
      <c r="GK20" s="1">
        <v>0</v>
      </c>
      <c r="GL20" s="1">
        <v>0</v>
      </c>
      <c r="GM20" s="1">
        <v>0</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4.4037991184875475E-2</v>
      </c>
      <c r="HM20" s="1">
        <v>0</v>
      </c>
      <c r="HN20" s="1">
        <v>0.38982409512772054</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56.229007939151096</v>
      </c>
      <c r="JO20" s="1">
        <v>0.60596106692363361</v>
      </c>
      <c r="JP20" s="1">
        <v>13.228269106649156</v>
      </c>
      <c r="JQ20" s="1">
        <v>1.1594512735268734</v>
      </c>
      <c r="JR20" s="1">
        <v>8.7476984553133963E-2</v>
      </c>
      <c r="JS20" s="1">
        <v>7.5080758531435619</v>
      </c>
      <c r="JT20" s="1">
        <v>0.1474240335566385</v>
      </c>
      <c r="JU20" s="1">
        <v>7.6006734384715005</v>
      </c>
      <c r="JV20" s="1">
        <v>1.8845520125719179E-2</v>
      </c>
      <c r="JW20" s="1">
        <v>0</v>
      </c>
      <c r="JX20" s="1">
        <v>8.3906171119599673</v>
      </c>
      <c r="JY20" s="1">
        <v>2.7351356485086953</v>
      </c>
      <c r="JZ20" s="1">
        <v>0.98605748701601037</v>
      </c>
      <c r="KA20" s="1">
        <v>0.12912657568066685</v>
      </c>
      <c r="KB20" s="1">
        <v>1.1738779607333496</v>
      </c>
      <c r="KC20" s="1">
        <v>0</v>
      </c>
    </row>
    <row r="21" spans="1:289" ht="11" customHeight="1">
      <c r="A21" s="1" t="s">
        <v>59</v>
      </c>
      <c r="B21" s="1">
        <v>1200.7421875</v>
      </c>
      <c r="D21" s="1">
        <v>84.083379934132907</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0</v>
      </c>
      <c r="DI21" s="1">
        <v>0</v>
      </c>
      <c r="DJ21" s="1">
        <v>0</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1.5156334521126309E-3</v>
      </c>
      <c r="FZ21" s="1">
        <v>1.5869392027463105</v>
      </c>
      <c r="GA21" s="1">
        <v>15.481242346102398</v>
      </c>
      <c r="GB21" s="1">
        <v>0</v>
      </c>
      <c r="GC21" s="1">
        <v>0</v>
      </c>
      <c r="GD21" s="1">
        <v>0</v>
      </c>
      <c r="GE21" s="1">
        <v>0</v>
      </c>
      <c r="GF21" s="1">
        <v>0</v>
      </c>
      <c r="GG21" s="1">
        <v>0</v>
      </c>
      <c r="GH21" s="1">
        <v>0</v>
      </c>
      <c r="GI21" s="1">
        <v>0</v>
      </c>
      <c r="GJ21" s="1">
        <v>0</v>
      </c>
      <c r="GK21" s="1">
        <v>0</v>
      </c>
      <c r="GL21" s="1">
        <v>0</v>
      </c>
      <c r="GM21" s="1">
        <v>0</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1.9397550538601852E-3</v>
      </c>
      <c r="HM21" s="1">
        <v>4.2098236131015307E-2</v>
      </c>
      <c r="HN21" s="1">
        <v>0.43192233125873586</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56.229007939151096</v>
      </c>
      <c r="JO21" s="1">
        <v>0.60596106692363361</v>
      </c>
      <c r="JP21" s="1">
        <v>13.228269106649156</v>
      </c>
      <c r="JQ21" s="1">
        <v>1.1594512735268734</v>
      </c>
      <c r="JR21" s="1">
        <v>8.7476984553133963E-2</v>
      </c>
      <c r="JS21" s="1">
        <v>7.5080758531435619</v>
      </c>
      <c r="JT21" s="1">
        <v>0.1474240335566385</v>
      </c>
      <c r="JU21" s="1">
        <v>7.6006734384715005</v>
      </c>
      <c r="JV21" s="1">
        <v>1.8845520125719179E-2</v>
      </c>
      <c r="JW21" s="1">
        <v>0</v>
      </c>
      <c r="JX21" s="1">
        <v>8.3906171119599673</v>
      </c>
      <c r="JY21" s="1">
        <v>2.7351356485086953</v>
      </c>
      <c r="JZ21" s="1">
        <v>0.98605748701601037</v>
      </c>
      <c r="KA21" s="1">
        <v>0.12912657568066685</v>
      </c>
      <c r="KB21" s="1">
        <v>1.1738779607333496</v>
      </c>
      <c r="KC21" s="1">
        <v>0</v>
      </c>
    </row>
    <row r="22" spans="1:289" ht="11" customHeight="1">
      <c r="A22" s="1" t="s">
        <v>66</v>
      </c>
      <c r="B22" s="1">
        <v>1180.7421875</v>
      </c>
      <c r="D22" s="1">
        <v>82.575082968495508</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0</v>
      </c>
      <c r="DI22" s="1">
        <v>0</v>
      </c>
      <c r="DJ22" s="1">
        <v>0</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1.4701509739534986</v>
      </c>
      <c r="FZ22" s="1">
        <v>0</v>
      </c>
      <c r="GA22" s="1">
        <v>15.481242346102398</v>
      </c>
      <c r="GB22" s="1">
        <v>0</v>
      </c>
      <c r="GC22" s="1">
        <v>0</v>
      </c>
      <c r="GD22" s="1">
        <v>0</v>
      </c>
      <c r="GE22" s="1">
        <v>0</v>
      </c>
      <c r="GF22" s="1">
        <v>0</v>
      </c>
      <c r="GG22" s="1">
        <v>0</v>
      </c>
      <c r="GH22" s="1">
        <v>0</v>
      </c>
      <c r="GI22" s="1">
        <v>0</v>
      </c>
      <c r="GJ22" s="1">
        <v>0</v>
      </c>
      <c r="GK22" s="1">
        <v>0</v>
      </c>
      <c r="GL22" s="1">
        <v>0</v>
      </c>
      <c r="GM22" s="1">
        <v>0</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4.160138018991321E-2</v>
      </c>
      <c r="HM22" s="1">
        <v>0</v>
      </c>
      <c r="HN22" s="1">
        <v>0.43192233125873586</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56.554075650029212</v>
      </c>
      <c r="JO22" s="1">
        <v>0.61637806606796308</v>
      </c>
      <c r="JP22" s="1">
        <v>13.463018169895552</v>
      </c>
      <c r="JQ22" s="1">
        <v>1.1705290774090569</v>
      </c>
      <c r="JR22" s="1">
        <v>7.2730124424206344E-2</v>
      </c>
      <c r="JS22" s="1">
        <v>7.3420394371647992</v>
      </c>
      <c r="JT22" s="1">
        <v>0.14520017054779449</v>
      </c>
      <c r="JU22" s="1">
        <v>6.9664462760485675</v>
      </c>
      <c r="JV22" s="1">
        <v>1.5464009663285847E-2</v>
      </c>
      <c r="JW22" s="1">
        <v>0</v>
      </c>
      <c r="JX22" s="1">
        <v>8.5381505385848673</v>
      </c>
      <c r="JY22" s="1">
        <v>2.7850949903700459</v>
      </c>
      <c r="JZ22" s="1">
        <v>1.0040685802192402</v>
      </c>
      <c r="KA22" s="1">
        <v>0.13148517121918332</v>
      </c>
      <c r="KB22" s="1">
        <v>1.1953197383562462</v>
      </c>
      <c r="KC22" s="1">
        <v>0</v>
      </c>
    </row>
    <row r="23" spans="1:289" ht="11" customHeight="1">
      <c r="A23" s="1" t="s">
        <v>59</v>
      </c>
      <c r="B23" s="1">
        <v>1180.7421875</v>
      </c>
      <c r="D23" s="1">
        <v>82.575082968495508</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0</v>
      </c>
      <c r="DI23" s="1">
        <v>0</v>
      </c>
      <c r="DJ23" s="1">
        <v>0</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1.5222573686891592E-3</v>
      </c>
      <c r="FZ23" s="1">
        <v>1.4686287165848102</v>
      </c>
      <c r="GA23" s="1">
        <v>16.949871062687208</v>
      </c>
      <c r="GB23" s="1">
        <v>0</v>
      </c>
      <c r="GC23" s="1">
        <v>0</v>
      </c>
      <c r="GD23" s="1">
        <v>0</v>
      </c>
      <c r="GE23" s="1">
        <v>0</v>
      </c>
      <c r="GF23" s="1">
        <v>0</v>
      </c>
      <c r="GG23" s="1">
        <v>0</v>
      </c>
      <c r="GH23" s="1">
        <v>0</v>
      </c>
      <c r="GI23" s="1">
        <v>0</v>
      </c>
      <c r="GJ23" s="1">
        <v>0</v>
      </c>
      <c r="GK23" s="1">
        <v>0</v>
      </c>
      <c r="GL23" s="1">
        <v>0</v>
      </c>
      <c r="GM23" s="1">
        <v>0</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1.9490827098944336E-3</v>
      </c>
      <c r="HM23" s="1">
        <v>3.9652297480018785E-2</v>
      </c>
      <c r="HN23" s="1">
        <v>0.47157462873875466</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56.554075650029212</v>
      </c>
      <c r="JO23" s="1">
        <v>0.61637806606796308</v>
      </c>
      <c r="JP23" s="1">
        <v>13.463018169895552</v>
      </c>
      <c r="JQ23" s="1">
        <v>1.1705290774090569</v>
      </c>
      <c r="JR23" s="1">
        <v>7.2730124424206344E-2</v>
      </c>
      <c r="JS23" s="1">
        <v>7.3420394371647992</v>
      </c>
      <c r="JT23" s="1">
        <v>0.14520017054779449</v>
      </c>
      <c r="JU23" s="1">
        <v>6.9664462760485675</v>
      </c>
      <c r="JV23" s="1">
        <v>1.5464009663285847E-2</v>
      </c>
      <c r="JW23" s="1">
        <v>0</v>
      </c>
      <c r="JX23" s="1">
        <v>8.5381505385848673</v>
      </c>
      <c r="JY23" s="1">
        <v>2.7850949903700459</v>
      </c>
      <c r="JZ23" s="1">
        <v>1.0040685802192402</v>
      </c>
      <c r="KA23" s="1">
        <v>0.13148517121918332</v>
      </c>
      <c r="KB23" s="1">
        <v>1.1953197383562462</v>
      </c>
      <c r="KC23" s="1">
        <v>0</v>
      </c>
    </row>
    <row r="24" spans="1:289" ht="11" customHeight="1">
      <c r="A24" s="1" t="s">
        <v>66</v>
      </c>
      <c r="B24" s="1">
        <v>1160.7421875</v>
      </c>
      <c r="D24" s="1">
        <v>81.175735192407217</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0</v>
      </c>
      <c r="DI24" s="1">
        <v>0</v>
      </c>
      <c r="DJ24" s="1">
        <v>0</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1.363157548203342</v>
      </c>
      <c r="FZ24" s="1">
        <v>0</v>
      </c>
      <c r="GA24" s="1">
        <v>16.949871062687208</v>
      </c>
      <c r="GB24" s="1">
        <v>0</v>
      </c>
      <c r="GC24" s="1">
        <v>0</v>
      </c>
      <c r="GD24" s="1">
        <v>0</v>
      </c>
      <c r="GE24" s="1">
        <v>0</v>
      </c>
      <c r="GF24" s="1">
        <v>0</v>
      </c>
      <c r="GG24" s="1">
        <v>0</v>
      </c>
      <c r="GH24" s="1">
        <v>0</v>
      </c>
      <c r="GI24" s="1">
        <v>0</v>
      </c>
      <c r="GJ24" s="1">
        <v>0</v>
      </c>
      <c r="GK24" s="1">
        <v>0</v>
      </c>
      <c r="GL24" s="1">
        <v>0</v>
      </c>
      <c r="GM24" s="1">
        <v>0</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3.9661567963585324E-2</v>
      </c>
      <c r="HM24" s="1">
        <v>0</v>
      </c>
      <c r="HN24" s="1">
        <v>0.47157462873875466</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56.870007408044934</v>
      </c>
      <c r="JO24" s="1">
        <v>0.62629213454253396</v>
      </c>
      <c r="JP24" s="1">
        <v>13.688474155680511</v>
      </c>
      <c r="JQ24" s="1">
        <v>1.1799941813116777</v>
      </c>
      <c r="JR24" s="1">
        <v>5.9390559226357185E-2</v>
      </c>
      <c r="JS24" s="1">
        <v>7.165401225428818</v>
      </c>
      <c r="JT24" s="1">
        <v>0.14281963267196515</v>
      </c>
      <c r="JU24" s="1">
        <v>6.3711350352462714</v>
      </c>
      <c r="JV24" s="1">
        <v>1.2599627859756404E-2</v>
      </c>
      <c r="JW24" s="1">
        <v>0</v>
      </c>
      <c r="JX24" s="1">
        <v>8.6797259456869202</v>
      </c>
      <c r="JY24" s="1">
        <v>2.8331058457288711</v>
      </c>
      <c r="JZ24" s="1">
        <v>1.0213772147692028</v>
      </c>
      <c r="KA24" s="1">
        <v>0.13375177812454037</v>
      </c>
      <c r="KB24" s="1">
        <v>1.2159252556776305</v>
      </c>
      <c r="KC24" s="1">
        <v>0</v>
      </c>
    </row>
    <row r="25" spans="1:289" ht="11" customHeight="1">
      <c r="A25" s="1" t="s">
        <v>59</v>
      </c>
      <c r="B25" s="1">
        <v>1160.7421875</v>
      </c>
      <c r="D25" s="1">
        <v>81.175735192407217</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0</v>
      </c>
      <c r="DI25" s="1">
        <v>0</v>
      </c>
      <c r="DJ25" s="1">
        <v>0</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1.5294101606151949E-3</v>
      </c>
      <c r="FZ25" s="1">
        <v>1.3616281380427273</v>
      </c>
      <c r="GA25" s="1">
        <v>18.311499200729937</v>
      </c>
      <c r="GB25" s="1">
        <v>0</v>
      </c>
      <c r="GC25" s="1">
        <v>0</v>
      </c>
      <c r="GD25" s="1">
        <v>0</v>
      </c>
      <c r="GE25" s="1">
        <v>0</v>
      </c>
      <c r="GF25" s="1">
        <v>0</v>
      </c>
      <c r="GG25" s="1">
        <v>0</v>
      </c>
      <c r="GH25" s="1">
        <v>0</v>
      </c>
      <c r="GI25" s="1">
        <v>0</v>
      </c>
      <c r="GJ25" s="1">
        <v>0</v>
      </c>
      <c r="GK25" s="1">
        <v>0</v>
      </c>
      <c r="GL25" s="1">
        <v>0</v>
      </c>
      <c r="GM25" s="1">
        <v>0</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1.9597604475701702E-3</v>
      </c>
      <c r="HM25" s="1">
        <v>3.7701807516015151E-2</v>
      </c>
      <c r="HN25" s="1">
        <v>0.50927643625476982</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56.870007408044934</v>
      </c>
      <c r="JO25" s="1">
        <v>0.62629213454253396</v>
      </c>
      <c r="JP25" s="1">
        <v>13.688474155680511</v>
      </c>
      <c r="JQ25" s="1">
        <v>1.1799941813116777</v>
      </c>
      <c r="JR25" s="1">
        <v>5.9390559226357185E-2</v>
      </c>
      <c r="JS25" s="1">
        <v>7.165401225428818</v>
      </c>
      <c r="JT25" s="1">
        <v>0.14281963267196515</v>
      </c>
      <c r="JU25" s="1">
        <v>6.3711350352462714</v>
      </c>
      <c r="JV25" s="1">
        <v>1.2599627859756404E-2</v>
      </c>
      <c r="JW25" s="1">
        <v>0</v>
      </c>
      <c r="JX25" s="1">
        <v>8.6797259456869202</v>
      </c>
      <c r="JY25" s="1">
        <v>2.8331058457288711</v>
      </c>
      <c r="JZ25" s="1">
        <v>1.0213772147692028</v>
      </c>
      <c r="KA25" s="1">
        <v>0.13375177812454037</v>
      </c>
      <c r="KB25" s="1">
        <v>1.2159252556776305</v>
      </c>
      <c r="KC25" s="1">
        <v>0</v>
      </c>
    </row>
    <row r="26" spans="1:289" ht="11" customHeight="1">
      <c r="A26" s="1" t="s">
        <v>66</v>
      </c>
      <c r="B26" s="1">
        <v>1140.7421875</v>
      </c>
      <c r="D26" s="1">
        <v>79.874434022590449</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0</v>
      </c>
      <c r="DI26" s="1">
        <v>0</v>
      </c>
      <c r="DJ26" s="1">
        <v>0</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0</v>
      </c>
      <c r="EG26" s="1">
        <v>0</v>
      </c>
      <c r="EH26" s="1">
        <v>0</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1.2664789617422785</v>
      </c>
      <c r="FZ26" s="1">
        <v>0</v>
      </c>
      <c r="GA26" s="1">
        <v>18.311499200729937</v>
      </c>
      <c r="GB26" s="1">
        <v>0</v>
      </c>
      <c r="GC26" s="1">
        <v>0</v>
      </c>
      <c r="GD26" s="1">
        <v>0</v>
      </c>
      <c r="GE26" s="1">
        <v>0</v>
      </c>
      <c r="GF26" s="1">
        <v>0</v>
      </c>
      <c r="GG26" s="1">
        <v>0</v>
      </c>
      <c r="GH26" s="1">
        <v>0</v>
      </c>
      <c r="GI26" s="1">
        <v>0</v>
      </c>
      <c r="GJ26" s="1">
        <v>0</v>
      </c>
      <c r="GK26" s="1">
        <v>0</v>
      </c>
      <c r="GL26" s="1">
        <v>0</v>
      </c>
      <c r="GM26" s="1">
        <v>0</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3.8311378682595182E-2</v>
      </c>
      <c r="HM26" s="1">
        <v>0</v>
      </c>
      <c r="HN26" s="1">
        <v>0.50927643625476982</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57.177503450764021</v>
      </c>
      <c r="JO26" s="1">
        <v>0.63569943058142797</v>
      </c>
      <c r="JP26" s="1">
        <v>13.905064776339504</v>
      </c>
      <c r="JQ26" s="1">
        <v>1.1876601900432755</v>
      </c>
      <c r="JR26" s="1">
        <v>4.7383431589918236E-2</v>
      </c>
      <c r="JS26" s="1">
        <v>6.9782996262772841</v>
      </c>
      <c r="JT26" s="1">
        <v>0.14028899472168219</v>
      </c>
      <c r="JU26" s="1">
        <v>5.8133288561636229</v>
      </c>
      <c r="JV26" s="1">
        <v>1.0189979923045716E-2</v>
      </c>
      <c r="JW26" s="1">
        <v>0</v>
      </c>
      <c r="JX26" s="1">
        <v>8.8156358471650957</v>
      </c>
      <c r="JY26" s="1">
        <v>2.879262341187967</v>
      </c>
      <c r="JZ26" s="1">
        <v>1.038017324720127</v>
      </c>
      <c r="KA26" s="1">
        <v>0.13593084014192025</v>
      </c>
      <c r="KB26" s="1">
        <v>1.2357349103811059</v>
      </c>
      <c r="KC26" s="1">
        <v>0</v>
      </c>
    </row>
    <row r="27" spans="1:289" ht="11" customHeight="1">
      <c r="A27" s="1" t="s">
        <v>59</v>
      </c>
      <c r="B27" s="1">
        <v>1140.7421875</v>
      </c>
      <c r="D27" s="1">
        <v>79.874434022590449</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0</v>
      </c>
      <c r="DI27" s="1">
        <v>0</v>
      </c>
      <c r="DJ27" s="1">
        <v>0</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0</v>
      </c>
      <c r="EG27" s="1">
        <v>0</v>
      </c>
      <c r="EH27" s="1">
        <v>0</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1.5371580586380897E-3</v>
      </c>
      <c r="FZ27" s="1">
        <v>1.2649418036836395</v>
      </c>
      <c r="GA27" s="1">
        <v>19.576441004413578</v>
      </c>
      <c r="GB27" s="1">
        <v>0</v>
      </c>
      <c r="GC27" s="1">
        <v>0</v>
      </c>
      <c r="GD27" s="1">
        <v>0</v>
      </c>
      <c r="GE27" s="1">
        <v>0</v>
      </c>
      <c r="GF27" s="1">
        <v>0</v>
      </c>
      <c r="GG27" s="1">
        <v>0</v>
      </c>
      <c r="GH27" s="1">
        <v>0</v>
      </c>
      <c r="GI27" s="1">
        <v>0</v>
      </c>
      <c r="GJ27" s="1">
        <v>0</v>
      </c>
      <c r="GK27" s="1">
        <v>0</v>
      </c>
      <c r="GL27" s="1">
        <v>0</v>
      </c>
      <c r="GM27" s="1">
        <v>0</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1.9723007332883048E-3</v>
      </c>
      <c r="HM27" s="1">
        <v>3.6339077949306867E-2</v>
      </c>
      <c r="HN27" s="1">
        <v>0.54561551420407672</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57.177503450764021</v>
      </c>
      <c r="JO27" s="1">
        <v>0.63569943058142797</v>
      </c>
      <c r="JP27" s="1">
        <v>13.905064776339504</v>
      </c>
      <c r="JQ27" s="1">
        <v>1.1876601900432755</v>
      </c>
      <c r="JR27" s="1">
        <v>4.7383431589918236E-2</v>
      </c>
      <c r="JS27" s="1">
        <v>6.9782996262772841</v>
      </c>
      <c r="JT27" s="1">
        <v>0.14028899472168219</v>
      </c>
      <c r="JU27" s="1">
        <v>5.8133288561636229</v>
      </c>
      <c r="JV27" s="1">
        <v>1.0189979923045716E-2</v>
      </c>
      <c r="JW27" s="1">
        <v>0</v>
      </c>
      <c r="JX27" s="1">
        <v>8.8156358471650957</v>
      </c>
      <c r="JY27" s="1">
        <v>2.879262341187967</v>
      </c>
      <c r="JZ27" s="1">
        <v>1.038017324720127</v>
      </c>
      <c r="KA27" s="1">
        <v>0.13593084014192025</v>
      </c>
      <c r="KB27" s="1">
        <v>1.2357349103811059</v>
      </c>
      <c r="KC27" s="1">
        <v>0</v>
      </c>
    </row>
    <row r="28" spans="1:289" ht="11" customHeight="1">
      <c r="A28" s="1" t="s">
        <v>66</v>
      </c>
      <c r="B28" s="1">
        <v>1120.7421875</v>
      </c>
      <c r="D28" s="1">
        <v>78.27900778623524</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0</v>
      </c>
      <c r="DI28" s="1">
        <v>0</v>
      </c>
      <c r="DJ28" s="1">
        <v>0</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0</v>
      </c>
      <c r="EG28" s="1">
        <v>0</v>
      </c>
      <c r="EH28" s="1">
        <v>0</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0.49690353927154945</v>
      </c>
      <c r="FZ28" s="1">
        <v>0</v>
      </c>
      <c r="GA28" s="1">
        <v>19.576441004413578</v>
      </c>
      <c r="GB28" s="1">
        <v>0</v>
      </c>
      <c r="GC28" s="1">
        <v>0</v>
      </c>
      <c r="GD28" s="1">
        <v>0</v>
      </c>
      <c r="GE28" s="1">
        <v>0</v>
      </c>
      <c r="GF28" s="1">
        <v>0</v>
      </c>
      <c r="GG28" s="1">
        <v>0</v>
      </c>
      <c r="GH28" s="1">
        <v>0</v>
      </c>
      <c r="GI28" s="1">
        <v>0</v>
      </c>
      <c r="GJ28" s="1">
        <v>0</v>
      </c>
      <c r="GK28" s="1">
        <v>1.0635294402459912</v>
      </c>
      <c r="GL28" s="1">
        <v>0</v>
      </c>
      <c r="GM28" s="1">
        <v>0</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3.8502715629590518E-2</v>
      </c>
      <c r="HM28" s="1">
        <v>0</v>
      </c>
      <c r="HN28" s="1">
        <v>0.54561551420407672</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57.355267003635213</v>
      </c>
      <c r="JO28" s="1">
        <v>0.64706805282793256</v>
      </c>
      <c r="JP28" s="1">
        <v>14.156284877916184</v>
      </c>
      <c r="JQ28" s="1">
        <v>1.1883516719646894</v>
      </c>
      <c r="JR28" s="1">
        <v>3.6569147030339526E-2</v>
      </c>
      <c r="JS28" s="1">
        <v>6.815941250723724</v>
      </c>
      <c r="JT28" s="1">
        <v>0.14105637176683741</v>
      </c>
      <c r="JU28" s="1">
        <v>5.2905221816316566</v>
      </c>
      <c r="JV28" s="1">
        <v>9.3509130641901191E-3</v>
      </c>
      <c r="JW28" s="1">
        <v>0</v>
      </c>
      <c r="JX28" s="1">
        <v>8.9631012930647103</v>
      </c>
      <c r="JY28" s="1">
        <v>2.9376917399565485</v>
      </c>
      <c r="JZ28" s="1">
        <v>1.0591734446108181</v>
      </c>
      <c r="KA28" s="1">
        <v>0.13870128441331772</v>
      </c>
      <c r="KB28" s="1">
        <v>1.2609207673938305</v>
      </c>
      <c r="KC28" s="1">
        <v>0</v>
      </c>
    </row>
    <row r="29" spans="1:289" ht="11" customHeight="1">
      <c r="A29" s="1" t="s">
        <v>59</v>
      </c>
      <c r="B29" s="1">
        <v>1120.7421875</v>
      </c>
      <c r="D29" s="1">
        <v>78.279007786290791</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0</v>
      </c>
      <c r="DI29" s="1">
        <v>0</v>
      </c>
      <c r="DJ29" s="1">
        <v>0</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v>
      </c>
      <c r="EG29" s="1">
        <v>0</v>
      </c>
      <c r="EH29" s="1">
        <v>0</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1.5459742526070228E-3</v>
      </c>
      <c r="FZ29" s="1">
        <v>0.49535756517481344</v>
      </c>
      <c r="GA29" s="1">
        <v>20.071798569588392</v>
      </c>
      <c r="GB29" s="1">
        <v>0</v>
      </c>
      <c r="GC29" s="1">
        <v>0</v>
      </c>
      <c r="GD29" s="1">
        <v>0</v>
      </c>
      <c r="GE29" s="1">
        <v>0</v>
      </c>
      <c r="GF29" s="1">
        <v>0</v>
      </c>
      <c r="GG29" s="1">
        <v>0</v>
      </c>
      <c r="GH29" s="1">
        <v>0</v>
      </c>
      <c r="GI29" s="1">
        <v>0</v>
      </c>
      <c r="GJ29" s="1">
        <v>0</v>
      </c>
      <c r="GK29" s="1">
        <v>2.1455588978076911E-3</v>
      </c>
      <c r="GL29" s="1">
        <v>1.0613838811364444</v>
      </c>
      <c r="GM29" s="1">
        <v>1.0613838811364444</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1.9857836947605248E-3</v>
      </c>
      <c r="HM29" s="1">
        <v>3.6516931935158703E-2</v>
      </c>
      <c r="HN29" s="1">
        <v>0.58213244613923543</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57.355267003665112</v>
      </c>
      <c r="JO29" s="1">
        <v>0.64706805282759883</v>
      </c>
      <c r="JP29" s="1">
        <v>14.156284877911189</v>
      </c>
      <c r="JQ29" s="1">
        <v>1.1883516719657761</v>
      </c>
      <c r="JR29" s="1">
        <v>3.6569147030224493E-2</v>
      </c>
      <c r="JS29" s="1">
        <v>6.8159412507118811</v>
      </c>
      <c r="JT29" s="1">
        <v>0.14105637176608626</v>
      </c>
      <c r="JU29" s="1">
        <v>5.2905221816240671</v>
      </c>
      <c r="JV29" s="1">
        <v>9.3509130638892522E-3</v>
      </c>
      <c r="JW29" s="1">
        <v>0</v>
      </c>
      <c r="JX29" s="1">
        <v>8.9631012930634935</v>
      </c>
      <c r="JY29" s="1">
        <v>2.9376917399545159</v>
      </c>
      <c r="JZ29" s="1">
        <v>1.0591734446100682</v>
      </c>
      <c r="KA29" s="1">
        <v>0.13870128441322099</v>
      </c>
      <c r="KB29" s="1">
        <v>1.2609207673929357</v>
      </c>
      <c r="KC29" s="1">
        <v>0</v>
      </c>
    </row>
    <row r="30" spans="1:289" ht="11" customHeight="1">
      <c r="A30" s="1" t="s">
        <v>66</v>
      </c>
      <c r="B30" s="1">
        <v>1100.7421875</v>
      </c>
      <c r="D30" s="1">
        <v>73.355049560929828</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4.6476715250954586</v>
      </c>
      <c r="DI30" s="1">
        <v>0</v>
      </c>
      <c r="DJ30" s="1">
        <v>0</v>
      </c>
      <c r="DK30" s="1">
        <v>0.23595974567829722</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0</v>
      </c>
      <c r="EG30" s="1">
        <v>0</v>
      </c>
      <c r="EH30" s="1">
        <v>0</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0</v>
      </c>
      <c r="FZ30" s="1">
        <v>0</v>
      </c>
      <c r="GA30" s="1">
        <v>20.071798569588392</v>
      </c>
      <c r="GB30" s="1">
        <v>0</v>
      </c>
      <c r="GC30" s="1">
        <v>0</v>
      </c>
      <c r="GD30" s="1">
        <v>0</v>
      </c>
      <c r="GE30" s="1">
        <v>0</v>
      </c>
      <c r="GF30" s="1">
        <v>0</v>
      </c>
      <c r="GG30" s="1">
        <v>0</v>
      </c>
      <c r="GH30" s="1">
        <v>0</v>
      </c>
      <c r="GI30" s="1">
        <v>0</v>
      </c>
      <c r="GJ30" s="1">
        <v>0</v>
      </c>
      <c r="GK30" s="1">
        <v>0</v>
      </c>
      <c r="GL30" s="1">
        <v>0</v>
      </c>
      <c r="GM30" s="1">
        <v>1.0613838811364444</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4.600427143249608E-2</v>
      </c>
      <c r="HM30" s="1">
        <v>0</v>
      </c>
      <c r="HN30" s="1">
        <v>0.58213244613923543</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57.789079221736813</v>
      </c>
      <c r="JO30" s="1">
        <v>0.67059180629979576</v>
      </c>
      <c r="JP30" s="1">
        <v>14.842197600470902</v>
      </c>
      <c r="JQ30" s="1">
        <v>1.1362409857690199</v>
      </c>
      <c r="JR30" s="1">
        <v>2.6264358989088805E-2</v>
      </c>
      <c r="JS30" s="1">
        <v>6.7218401006610122</v>
      </c>
      <c r="JT30" s="1">
        <v>0.15053174692266566</v>
      </c>
      <c r="JU30" s="1">
        <v>4.5135017563407978</v>
      </c>
      <c r="JV30" s="1">
        <v>9.9820792112976526E-3</v>
      </c>
      <c r="JW30" s="1">
        <v>0</v>
      </c>
      <c r="JX30" s="1">
        <v>8.3921024063446641</v>
      </c>
      <c r="JY30" s="1">
        <v>3.1238257755907468</v>
      </c>
      <c r="JZ30" s="1">
        <v>1.1302704696395383</v>
      </c>
      <c r="KA30" s="1">
        <v>0.14801160911945715</v>
      </c>
      <c r="KB30" s="1">
        <v>1.3455600829042129</v>
      </c>
      <c r="KC30" s="1">
        <v>0</v>
      </c>
    </row>
    <row r="31" spans="1:289" ht="11" customHeight="1">
      <c r="A31" s="1" t="s">
        <v>59</v>
      </c>
      <c r="B31" s="1">
        <v>1100.7421875</v>
      </c>
      <c r="D31" s="1">
        <v>73.355049560929828</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2.2139544969509654E-3</v>
      </c>
      <c r="DI31" s="1">
        <v>4.6454575705985066</v>
      </c>
      <c r="DJ31" s="1">
        <v>4.6454575705985066</v>
      </c>
      <c r="DK31" s="1">
        <v>2.1924536345112474E-3</v>
      </c>
      <c r="DL31" s="1">
        <v>0.23376729204378599</v>
      </c>
      <c r="DM31" s="1">
        <v>0.23376729204378599</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0</v>
      </c>
      <c r="EG31" s="1">
        <v>0</v>
      </c>
      <c r="EH31" s="1">
        <v>0</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0</v>
      </c>
      <c r="FZ31" s="1">
        <v>0</v>
      </c>
      <c r="GA31" s="1">
        <v>20.071798569588392</v>
      </c>
      <c r="GB31" s="1">
        <v>0</v>
      </c>
      <c r="GC31" s="1">
        <v>0</v>
      </c>
      <c r="GD31" s="1">
        <v>0</v>
      </c>
      <c r="GE31" s="1">
        <v>0</v>
      </c>
      <c r="GF31" s="1">
        <v>0</v>
      </c>
      <c r="GG31" s="1">
        <v>0</v>
      </c>
      <c r="GH31" s="1">
        <v>0</v>
      </c>
      <c r="GI31" s="1">
        <v>0</v>
      </c>
      <c r="GJ31" s="1">
        <v>0</v>
      </c>
      <c r="GK31" s="1">
        <v>0</v>
      </c>
      <c r="GL31" s="1">
        <v>0</v>
      </c>
      <c r="GM31" s="1">
        <v>1.0613838811364444</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1.9994293248791145E-3</v>
      </c>
      <c r="HM31" s="1">
        <v>4.400484210761698E-2</v>
      </c>
      <c r="HN31" s="1">
        <v>0.62613728824685244</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57.789079221736813</v>
      </c>
      <c r="JO31" s="1">
        <v>0.67059180629979576</v>
      </c>
      <c r="JP31" s="1">
        <v>14.842197600470902</v>
      </c>
      <c r="JQ31" s="1">
        <v>1.1362409857690199</v>
      </c>
      <c r="JR31" s="1">
        <v>2.6264358989088805E-2</v>
      </c>
      <c r="JS31" s="1">
        <v>6.7218401006610122</v>
      </c>
      <c r="JT31" s="1">
        <v>0.15053174692266566</v>
      </c>
      <c r="JU31" s="1">
        <v>4.5135017563407978</v>
      </c>
      <c r="JV31" s="1">
        <v>9.9820792112976526E-3</v>
      </c>
      <c r="JW31" s="1">
        <v>0</v>
      </c>
      <c r="JX31" s="1">
        <v>8.3921024063446641</v>
      </c>
      <c r="JY31" s="1">
        <v>3.1238257755907468</v>
      </c>
      <c r="JZ31" s="1">
        <v>1.1302704696395383</v>
      </c>
      <c r="KA31" s="1">
        <v>0.14801160911945715</v>
      </c>
      <c r="KB31" s="1">
        <v>1.3455600829042129</v>
      </c>
      <c r="KC31" s="1">
        <v>0</v>
      </c>
    </row>
    <row r="32" spans="1:289" ht="11" customHeight="1">
      <c r="A32" s="1" t="s">
        <v>66</v>
      </c>
      <c r="B32" s="1">
        <v>1080.7421875</v>
      </c>
      <c r="D32" s="1">
        <v>64.211725785503603</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1.9153322172707026</v>
      </c>
      <c r="DI32" s="1">
        <v>0</v>
      </c>
      <c r="DJ32" s="1">
        <v>4.6454575705985066</v>
      </c>
      <c r="DK32" s="1">
        <v>2.615488019828613</v>
      </c>
      <c r="DL32" s="1">
        <v>0</v>
      </c>
      <c r="DM32" s="1">
        <v>0.23376729204378599</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4.5658156649405814</v>
      </c>
      <c r="EG32" s="1">
        <v>0</v>
      </c>
      <c r="EH32" s="1">
        <v>0</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0</v>
      </c>
      <c r="FZ32" s="1">
        <v>0</v>
      </c>
      <c r="GA32" s="1">
        <v>20.071798569588392</v>
      </c>
      <c r="GB32" s="1">
        <v>0</v>
      </c>
      <c r="GC32" s="1">
        <v>0</v>
      </c>
      <c r="GD32" s="1">
        <v>0</v>
      </c>
      <c r="GE32" s="1">
        <v>0</v>
      </c>
      <c r="GF32" s="1">
        <v>0</v>
      </c>
      <c r="GG32" s="1">
        <v>0</v>
      </c>
      <c r="GH32" s="1">
        <v>0</v>
      </c>
      <c r="GI32" s="1">
        <v>0</v>
      </c>
      <c r="GJ32" s="1">
        <v>0</v>
      </c>
      <c r="GK32" s="1">
        <v>0</v>
      </c>
      <c r="GL32" s="1">
        <v>0</v>
      </c>
      <c r="GM32" s="1">
        <v>1.0613838811364444</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5.3093710842842111E-2</v>
      </c>
      <c r="HM32" s="1">
        <v>0</v>
      </c>
      <c r="HN32" s="1">
        <v>0.62613728824685244</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58.785683508073383</v>
      </c>
      <c r="JO32" s="1">
        <v>0.74633840777548299</v>
      </c>
      <c r="JP32" s="1">
        <v>14.454329592332996</v>
      </c>
      <c r="JQ32" s="1">
        <v>1.1605319104296352</v>
      </c>
      <c r="JR32" s="1">
        <v>1.7303672698914731E-2</v>
      </c>
      <c r="JS32" s="1">
        <v>6.7768987567531562</v>
      </c>
      <c r="JT32" s="1">
        <v>0.17196646906659463</v>
      </c>
      <c r="JU32" s="1">
        <v>3.7867701305090438</v>
      </c>
      <c r="JV32" s="1">
        <v>1.1403461070517935E-2</v>
      </c>
      <c r="JW32" s="1">
        <v>0</v>
      </c>
      <c r="JX32" s="1">
        <v>7.7751592558253808</v>
      </c>
      <c r="JY32" s="1">
        <v>3.3223072913743947</v>
      </c>
      <c r="JZ32" s="1">
        <v>1.2850611513805106</v>
      </c>
      <c r="KA32" s="1">
        <v>0.1690874803586459</v>
      </c>
      <c r="KB32" s="1">
        <v>1.5371589123513425</v>
      </c>
      <c r="KC32" s="1">
        <v>0</v>
      </c>
    </row>
    <row r="33" spans="1:289" ht="11" customHeight="1">
      <c r="A33" s="1" t="s">
        <v>59</v>
      </c>
      <c r="B33" s="1">
        <v>1080.7421875</v>
      </c>
      <c r="D33" s="1">
        <v>64.211725785503603</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2.2240300778279963E-3</v>
      </c>
      <c r="DI33" s="1">
        <v>1.9131081871928748</v>
      </c>
      <c r="DJ33" s="1">
        <v>6.5585657577913814</v>
      </c>
      <c r="DK33" s="1">
        <v>2.2074101644154309E-3</v>
      </c>
      <c r="DL33" s="1">
        <v>2.6132806096641983</v>
      </c>
      <c r="DM33" s="1">
        <v>2.8470479017079842</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2.7349090101004311E-3</v>
      </c>
      <c r="EG33" s="1">
        <v>4.5630807559304802</v>
      </c>
      <c r="EH33" s="1">
        <v>4.5630807559304802</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v>
      </c>
      <c r="FZ33" s="1">
        <v>0</v>
      </c>
      <c r="GA33" s="1">
        <v>20.071798569588392</v>
      </c>
      <c r="GB33" s="1">
        <v>0</v>
      </c>
      <c r="GC33" s="1">
        <v>0</v>
      </c>
      <c r="GD33" s="1">
        <v>0</v>
      </c>
      <c r="GE33" s="1">
        <v>0</v>
      </c>
      <c r="GF33" s="1">
        <v>0</v>
      </c>
      <c r="GG33" s="1">
        <v>0</v>
      </c>
      <c r="GH33" s="1">
        <v>0</v>
      </c>
      <c r="GI33" s="1">
        <v>0</v>
      </c>
      <c r="GJ33" s="1">
        <v>0</v>
      </c>
      <c r="GK33" s="1">
        <v>0</v>
      </c>
      <c r="GL33" s="1">
        <v>0</v>
      </c>
      <c r="GM33" s="1">
        <v>1.0613838811364444</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2.0553659889967421E-3</v>
      </c>
      <c r="HM33" s="1">
        <v>5.1038344853845355E-2</v>
      </c>
      <c r="HN33" s="1">
        <v>0.67717563310069784</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58.785683508073383</v>
      </c>
      <c r="JO33" s="1">
        <v>0.74633840777548299</v>
      </c>
      <c r="JP33" s="1">
        <v>14.454329592332996</v>
      </c>
      <c r="JQ33" s="1">
        <v>1.1605319104296352</v>
      </c>
      <c r="JR33" s="1">
        <v>1.7303672698914731E-2</v>
      </c>
      <c r="JS33" s="1">
        <v>6.7768987567531562</v>
      </c>
      <c r="JT33" s="1">
        <v>0.17196646906659463</v>
      </c>
      <c r="JU33" s="1">
        <v>3.7867701305090438</v>
      </c>
      <c r="JV33" s="1">
        <v>1.1403461070517935E-2</v>
      </c>
      <c r="JW33" s="1">
        <v>0</v>
      </c>
      <c r="JX33" s="1">
        <v>7.7751592558253808</v>
      </c>
      <c r="JY33" s="1">
        <v>3.3223072913743947</v>
      </c>
      <c r="JZ33" s="1">
        <v>1.2850611513805106</v>
      </c>
      <c r="KA33" s="1">
        <v>0.1690874803586459</v>
      </c>
      <c r="KB33" s="1">
        <v>1.5371589123513425</v>
      </c>
      <c r="KC33" s="1">
        <v>0</v>
      </c>
    </row>
    <row r="34" spans="1:289" ht="11" customHeight="1">
      <c r="A34" s="1" t="s">
        <v>66</v>
      </c>
      <c r="B34" s="1">
        <v>1060.7421875</v>
      </c>
      <c r="D34" s="1">
        <v>57.048189618533257</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1.3022743598777369</v>
      </c>
      <c r="DI34" s="1">
        <v>0</v>
      </c>
      <c r="DJ34" s="1">
        <v>6.5585657577913814</v>
      </c>
      <c r="DK34" s="1">
        <v>2.0684284609632391</v>
      </c>
      <c r="DL34" s="1">
        <v>0</v>
      </c>
      <c r="DM34" s="1">
        <v>2.8470479017079842</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3.7317324163262184</v>
      </c>
      <c r="EG34" s="1">
        <v>0</v>
      </c>
      <c r="EH34" s="1">
        <v>4.5630807559304802</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0</v>
      </c>
      <c r="FZ34" s="1">
        <v>0</v>
      </c>
      <c r="GA34" s="1">
        <v>20.071798569588392</v>
      </c>
      <c r="GB34" s="1">
        <v>0</v>
      </c>
      <c r="GC34" s="1">
        <v>0</v>
      </c>
      <c r="GD34" s="1">
        <v>0</v>
      </c>
      <c r="GE34" s="1">
        <v>0</v>
      </c>
      <c r="GF34" s="1">
        <v>0</v>
      </c>
      <c r="GG34" s="1">
        <v>0</v>
      </c>
      <c r="GH34" s="1">
        <v>0</v>
      </c>
      <c r="GI34" s="1">
        <v>0</v>
      </c>
      <c r="GJ34" s="1">
        <v>0</v>
      </c>
      <c r="GK34" s="1">
        <v>0</v>
      </c>
      <c r="GL34" s="1">
        <v>0</v>
      </c>
      <c r="GM34" s="1">
        <v>1.0613838811364444</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7.0322645044564203E-2</v>
      </c>
      <c r="HM34" s="1">
        <v>0</v>
      </c>
      <c r="HN34" s="1">
        <v>0.67717563310069784</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59.798222588397543</v>
      </c>
      <c r="JO34" s="1">
        <v>0.81498228764752301</v>
      </c>
      <c r="JP34" s="1">
        <v>14.017564779710522</v>
      </c>
      <c r="JQ34" s="1">
        <v>1.1624147678694661</v>
      </c>
      <c r="JR34" s="1">
        <v>8.3899910257823774E-3</v>
      </c>
      <c r="JS34" s="1">
        <v>6.7675042194999149</v>
      </c>
      <c r="JT34" s="1">
        <v>0.19356028350491569</v>
      </c>
      <c r="JU34" s="1">
        <v>3.1557410433567896</v>
      </c>
      <c r="JV34" s="1">
        <v>1.2835392676999294E-2</v>
      </c>
      <c r="JW34" s="1">
        <v>0</v>
      </c>
      <c r="JX34" s="1">
        <v>7.214100394939579</v>
      </c>
      <c r="JY34" s="1">
        <v>3.494173947974486</v>
      </c>
      <c r="JZ34" s="1">
        <v>1.4400107008007412</v>
      </c>
      <c r="KA34" s="1">
        <v>0.19031978043741257</v>
      </c>
      <c r="KB34" s="1">
        <v>1.7301798221583091</v>
      </c>
      <c r="KC34" s="1">
        <v>0</v>
      </c>
    </row>
    <row r="35" spans="1:289" ht="11" customHeight="1">
      <c r="A35" s="1" t="s">
        <v>59</v>
      </c>
      <c r="B35" s="1">
        <v>1060.7421875</v>
      </c>
      <c r="D35" s="1">
        <v>57.048189618533257</v>
      </c>
      <c r="CA35" s="1">
        <v>0</v>
      </c>
      <c r="CB35" s="1">
        <v>0</v>
      </c>
      <c r="CC35" s="1">
        <v>0</v>
      </c>
      <c r="CD35" s="1">
        <v>0</v>
      </c>
      <c r="CE35" s="1">
        <v>0</v>
      </c>
      <c r="CF35" s="1">
        <v>0</v>
      </c>
      <c r="CG35" s="1">
        <v>0</v>
      </c>
      <c r="CH35" s="1">
        <v>0</v>
      </c>
      <c r="CI35" s="1">
        <v>0</v>
      </c>
      <c r="CJ35" s="1">
        <v>0</v>
      </c>
      <c r="CK35" s="1">
        <v>0</v>
      </c>
      <c r="CL35" s="1">
        <v>0</v>
      </c>
      <c r="CM35" s="1">
        <v>0</v>
      </c>
      <c r="CN35" s="1">
        <v>0</v>
      </c>
      <c r="CO35" s="1">
        <v>0</v>
      </c>
      <c r="CP35" s="1">
        <v>0</v>
      </c>
      <c r="CQ35" s="1">
        <v>0</v>
      </c>
      <c r="CR35" s="1">
        <v>0</v>
      </c>
      <c r="CS35" s="1">
        <v>0</v>
      </c>
      <c r="CT35" s="1">
        <v>0</v>
      </c>
      <c r="CU35" s="1">
        <v>0</v>
      </c>
      <c r="CV35" s="1">
        <v>0</v>
      </c>
      <c r="CW35" s="1">
        <v>0</v>
      </c>
      <c r="CX35" s="1">
        <v>0</v>
      </c>
      <c r="CY35" s="1">
        <v>0</v>
      </c>
      <c r="CZ35" s="1">
        <v>0</v>
      </c>
      <c r="DA35" s="1">
        <v>0</v>
      </c>
      <c r="DB35" s="1">
        <v>0</v>
      </c>
      <c r="DC35" s="1">
        <v>0</v>
      </c>
      <c r="DD35" s="1">
        <v>0</v>
      </c>
      <c r="DE35" s="1">
        <v>0</v>
      </c>
      <c r="DF35" s="1">
        <v>0</v>
      </c>
      <c r="DG35" s="1">
        <v>0</v>
      </c>
      <c r="DH35" s="1">
        <v>2.2347229938278071E-3</v>
      </c>
      <c r="DI35" s="1">
        <v>1.3000396368839089</v>
      </c>
      <c r="DJ35" s="1">
        <v>7.8586053946752905</v>
      </c>
      <c r="DK35" s="1">
        <v>2.2234022484803008E-3</v>
      </c>
      <c r="DL35" s="1">
        <v>2.0662050587147589</v>
      </c>
      <c r="DM35" s="1">
        <v>4.9132529604227431</v>
      </c>
      <c r="DN35" s="1">
        <v>0</v>
      </c>
      <c r="DO35" s="1">
        <v>0</v>
      </c>
      <c r="DP35" s="1">
        <v>0</v>
      </c>
      <c r="DQ35" s="1">
        <v>0</v>
      </c>
      <c r="DR35" s="1">
        <v>0</v>
      </c>
      <c r="DS35" s="1">
        <v>0</v>
      </c>
      <c r="DT35" s="1">
        <v>0</v>
      </c>
      <c r="DU35" s="1">
        <v>0</v>
      </c>
      <c r="DV35" s="1">
        <v>0</v>
      </c>
      <c r="DW35" s="1">
        <v>0</v>
      </c>
      <c r="DX35" s="1">
        <v>0</v>
      </c>
      <c r="DY35" s="1">
        <v>0</v>
      </c>
      <c r="DZ35" s="1">
        <v>0</v>
      </c>
      <c r="EA35" s="1">
        <v>0</v>
      </c>
      <c r="EB35" s="1">
        <v>0</v>
      </c>
      <c r="EC35" s="1">
        <v>0</v>
      </c>
      <c r="ED35" s="1">
        <v>0</v>
      </c>
      <c r="EE35" s="1">
        <v>0</v>
      </c>
      <c r="EF35" s="1">
        <v>2.7308270650407136E-3</v>
      </c>
      <c r="EG35" s="1">
        <v>3.7290015892611779</v>
      </c>
      <c r="EH35" s="1">
        <v>8.292082345191659</v>
      </c>
      <c r="EI35" s="1">
        <v>0</v>
      </c>
      <c r="EJ35" s="1">
        <v>0</v>
      </c>
      <c r="EK35" s="1">
        <v>0</v>
      </c>
      <c r="EL35" s="1">
        <v>0</v>
      </c>
      <c r="EM35" s="1">
        <v>0</v>
      </c>
      <c r="EN35" s="1">
        <v>0</v>
      </c>
      <c r="EO35" s="1">
        <v>0</v>
      </c>
      <c r="EP35" s="1">
        <v>0</v>
      </c>
      <c r="EQ35" s="1">
        <v>0</v>
      </c>
      <c r="ER35" s="1">
        <v>0</v>
      </c>
      <c r="ES35" s="1">
        <v>0</v>
      </c>
      <c r="ET35" s="1">
        <v>0</v>
      </c>
      <c r="EU35" s="1">
        <v>0</v>
      </c>
      <c r="EV35" s="1">
        <v>0</v>
      </c>
      <c r="EW35" s="1">
        <v>0</v>
      </c>
      <c r="EX35" s="1">
        <v>0</v>
      </c>
      <c r="EY35" s="1">
        <v>0</v>
      </c>
      <c r="EZ35" s="1">
        <v>0</v>
      </c>
      <c r="FA35" s="1">
        <v>0</v>
      </c>
      <c r="FB35" s="1">
        <v>0</v>
      </c>
      <c r="FC35" s="1">
        <v>0</v>
      </c>
      <c r="FD35" s="1">
        <v>0</v>
      </c>
      <c r="FE35" s="1">
        <v>0</v>
      </c>
      <c r="FF35" s="1">
        <v>0</v>
      </c>
      <c r="FG35" s="1">
        <v>0</v>
      </c>
      <c r="FH35" s="1">
        <v>0</v>
      </c>
      <c r="FI35" s="1">
        <v>0</v>
      </c>
      <c r="FJ35" s="1">
        <v>0</v>
      </c>
      <c r="FK35" s="1">
        <v>0</v>
      </c>
      <c r="FL35" s="1">
        <v>0</v>
      </c>
      <c r="FM35" s="1">
        <v>0</v>
      </c>
      <c r="FN35" s="1">
        <v>0</v>
      </c>
      <c r="FO35" s="1">
        <v>0</v>
      </c>
      <c r="FP35" s="1">
        <v>0</v>
      </c>
      <c r="FQ35" s="1">
        <v>0</v>
      </c>
      <c r="FR35" s="1">
        <v>0</v>
      </c>
      <c r="FS35" s="1">
        <v>0</v>
      </c>
      <c r="FT35" s="1">
        <v>0</v>
      </c>
      <c r="FU35" s="1">
        <v>0</v>
      </c>
      <c r="FV35" s="1">
        <v>0</v>
      </c>
      <c r="FW35" s="1">
        <v>0</v>
      </c>
      <c r="FX35" s="1">
        <v>0</v>
      </c>
      <c r="FY35" s="1">
        <v>0</v>
      </c>
      <c r="FZ35" s="1">
        <v>0</v>
      </c>
      <c r="GA35" s="1">
        <v>20.071798569588392</v>
      </c>
      <c r="GB35" s="1">
        <v>0</v>
      </c>
      <c r="GC35" s="1">
        <v>0</v>
      </c>
      <c r="GD35" s="1">
        <v>0</v>
      </c>
      <c r="GE35" s="1">
        <v>0</v>
      </c>
      <c r="GF35" s="1">
        <v>0</v>
      </c>
      <c r="GG35" s="1">
        <v>0</v>
      </c>
      <c r="GH35" s="1">
        <v>0</v>
      </c>
      <c r="GI35" s="1">
        <v>0</v>
      </c>
      <c r="GJ35" s="1">
        <v>0</v>
      </c>
      <c r="GK35" s="1">
        <v>0</v>
      </c>
      <c r="GL35" s="1">
        <v>0</v>
      </c>
      <c r="GM35" s="1">
        <v>1.0613838811364444</v>
      </c>
      <c r="GN35" s="1">
        <v>0</v>
      </c>
      <c r="GO35" s="1">
        <v>0</v>
      </c>
      <c r="GP35" s="1">
        <v>0</v>
      </c>
      <c r="GQ35" s="1">
        <v>0</v>
      </c>
      <c r="GR35" s="1">
        <v>0</v>
      </c>
      <c r="GS35" s="1">
        <v>0</v>
      </c>
      <c r="GT35" s="1">
        <v>0</v>
      </c>
      <c r="GU35" s="1">
        <v>0</v>
      </c>
      <c r="GV35" s="1">
        <v>0</v>
      </c>
      <c r="GW35" s="1">
        <v>0</v>
      </c>
      <c r="GX35" s="1">
        <v>0</v>
      </c>
      <c r="GY35" s="1">
        <v>0</v>
      </c>
      <c r="GZ35" s="1">
        <v>0</v>
      </c>
      <c r="HA35" s="1">
        <v>0</v>
      </c>
      <c r="HB35" s="1">
        <v>0</v>
      </c>
      <c r="HC35" s="1">
        <v>0</v>
      </c>
      <c r="HD35" s="1">
        <v>0</v>
      </c>
      <c r="HE35" s="1">
        <v>0</v>
      </c>
      <c r="HF35" s="1">
        <v>0</v>
      </c>
      <c r="HG35" s="1">
        <v>0</v>
      </c>
      <c r="HH35" s="1">
        <v>0</v>
      </c>
      <c r="HI35" s="1">
        <v>0</v>
      </c>
      <c r="HJ35" s="1">
        <v>0</v>
      </c>
      <c r="HK35" s="1">
        <v>0</v>
      </c>
      <c r="HL35" s="1">
        <v>2.1087871661226981E-3</v>
      </c>
      <c r="HM35" s="1">
        <v>6.8213857878441531E-2</v>
      </c>
      <c r="HN35" s="1">
        <v>0.74538949097913942</v>
      </c>
      <c r="HO35" s="1">
        <v>0</v>
      </c>
      <c r="HP35" s="1">
        <v>0</v>
      </c>
      <c r="HQ35" s="1">
        <v>0</v>
      </c>
      <c r="HR35" s="1">
        <v>0</v>
      </c>
      <c r="HS35" s="1">
        <v>0</v>
      </c>
      <c r="HT35" s="1">
        <v>0</v>
      </c>
      <c r="HU35" s="1">
        <v>0</v>
      </c>
      <c r="HV35" s="1">
        <v>0</v>
      </c>
      <c r="HW35" s="1">
        <v>0</v>
      </c>
      <c r="HX35" s="1">
        <v>0</v>
      </c>
      <c r="HY35" s="1">
        <v>0</v>
      </c>
      <c r="HZ35" s="1">
        <v>0</v>
      </c>
      <c r="IA35" s="1">
        <v>0</v>
      </c>
      <c r="IB35" s="1">
        <v>0</v>
      </c>
      <c r="IC35" s="1">
        <v>0</v>
      </c>
      <c r="ID35" s="1">
        <v>0</v>
      </c>
      <c r="IE35" s="1">
        <v>0</v>
      </c>
      <c r="IF35" s="1">
        <v>0</v>
      </c>
      <c r="IG35" s="1">
        <v>0</v>
      </c>
      <c r="IH35" s="1">
        <v>0</v>
      </c>
      <c r="II35" s="1">
        <v>0</v>
      </c>
      <c r="IJ35" s="1">
        <v>0</v>
      </c>
      <c r="IK35" s="1">
        <v>0</v>
      </c>
      <c r="IL35" s="1">
        <v>0</v>
      </c>
      <c r="IM35" s="1">
        <v>0</v>
      </c>
      <c r="IN35" s="1">
        <v>0</v>
      </c>
      <c r="IO35" s="1">
        <v>0</v>
      </c>
      <c r="IP35" s="1">
        <v>0</v>
      </c>
      <c r="IQ35" s="1">
        <v>0</v>
      </c>
      <c r="IR35" s="1">
        <v>0</v>
      </c>
      <c r="IS35" s="1">
        <v>0</v>
      </c>
      <c r="IT35" s="1">
        <v>0</v>
      </c>
      <c r="IU35" s="1">
        <v>0</v>
      </c>
      <c r="IV35" s="1">
        <v>0</v>
      </c>
      <c r="IW35" s="1">
        <v>0</v>
      </c>
      <c r="IX35" s="1">
        <v>0</v>
      </c>
      <c r="IY35" s="1">
        <v>0</v>
      </c>
      <c r="IZ35" s="1">
        <v>0</v>
      </c>
      <c r="JA35" s="1">
        <v>0</v>
      </c>
      <c r="JB35" s="1">
        <v>0</v>
      </c>
      <c r="JC35" s="1">
        <v>0</v>
      </c>
      <c r="JD35" s="1">
        <v>0</v>
      </c>
      <c r="JE35" s="1">
        <v>0</v>
      </c>
      <c r="JF35" s="1">
        <v>0</v>
      </c>
      <c r="JG35" s="1">
        <v>0</v>
      </c>
      <c r="JH35" s="1">
        <v>0</v>
      </c>
      <c r="JI35" s="1">
        <v>0</v>
      </c>
      <c r="JJ35" s="1">
        <v>0</v>
      </c>
      <c r="JK35" s="1">
        <v>0</v>
      </c>
      <c r="JL35" s="1">
        <v>0</v>
      </c>
      <c r="JM35" s="1">
        <v>0</v>
      </c>
      <c r="JN35" s="1">
        <v>59.798222588397543</v>
      </c>
      <c r="JO35" s="1">
        <v>0.81498228764752301</v>
      </c>
      <c r="JP35" s="1">
        <v>14.017564779710522</v>
      </c>
      <c r="JQ35" s="1">
        <v>1.1624147678694661</v>
      </c>
      <c r="JR35" s="1">
        <v>8.3899910257823774E-3</v>
      </c>
      <c r="JS35" s="1">
        <v>6.7675042194999149</v>
      </c>
      <c r="JT35" s="1">
        <v>0.19356028350491569</v>
      </c>
      <c r="JU35" s="1">
        <v>3.1557410433567896</v>
      </c>
      <c r="JV35" s="1">
        <v>1.2835392676999294E-2</v>
      </c>
      <c r="JW35" s="1">
        <v>0</v>
      </c>
      <c r="JX35" s="1">
        <v>7.214100394939579</v>
      </c>
      <c r="JY35" s="1">
        <v>3.494173947974486</v>
      </c>
      <c r="JZ35" s="1">
        <v>1.4400107008007412</v>
      </c>
      <c r="KA35" s="1">
        <v>0.19031978043741257</v>
      </c>
      <c r="KB35" s="1">
        <v>1.7301798221583091</v>
      </c>
      <c r="KC35" s="1">
        <v>0</v>
      </c>
    </row>
    <row r="36" spans="1:289" ht="11" customHeight="1">
      <c r="A36" s="1" t="s">
        <v>66</v>
      </c>
      <c r="B36" s="1">
        <v>1040.7421875</v>
      </c>
      <c r="D36" s="1">
        <v>51.258758496161335</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0.93721638559974341</v>
      </c>
      <c r="DI36" s="1">
        <v>0</v>
      </c>
      <c r="DJ36" s="1">
        <v>7.8586053946752905</v>
      </c>
      <c r="DK36" s="1">
        <v>1.6417806615986934</v>
      </c>
      <c r="DL36" s="1">
        <v>0</v>
      </c>
      <c r="DM36" s="1">
        <v>4.9132529604227431</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3.0947797798139667</v>
      </c>
      <c r="EG36" s="1">
        <v>0</v>
      </c>
      <c r="EH36" s="1">
        <v>8.292082345191659</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0</v>
      </c>
      <c r="FZ36" s="1">
        <v>0</v>
      </c>
      <c r="GA36" s="1">
        <v>20.071798569588392</v>
      </c>
      <c r="GB36" s="1">
        <v>0</v>
      </c>
      <c r="GC36" s="1">
        <v>0</v>
      </c>
      <c r="GD36" s="1">
        <v>0</v>
      </c>
      <c r="GE36" s="1">
        <v>0</v>
      </c>
      <c r="GF36" s="1">
        <v>0</v>
      </c>
      <c r="GG36" s="1">
        <v>0</v>
      </c>
      <c r="GH36" s="1">
        <v>0</v>
      </c>
      <c r="GI36" s="1">
        <v>0</v>
      </c>
      <c r="GJ36" s="1">
        <v>0</v>
      </c>
      <c r="GK36" s="1">
        <v>0</v>
      </c>
      <c r="GL36" s="1">
        <v>0</v>
      </c>
      <c r="GM36" s="1">
        <v>1.0613838811364444</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0.12495203483310158</v>
      </c>
      <c r="HM36" s="1">
        <v>0</v>
      </c>
      <c r="HN36" s="1">
        <v>0.74538949097913942</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60.86948393445909</v>
      </c>
      <c r="JO36" s="1">
        <v>0.86396918188008121</v>
      </c>
      <c r="JP36" s="1">
        <v>13.561486083092241</v>
      </c>
      <c r="JQ36" s="1">
        <v>1.1114734370147172</v>
      </c>
      <c r="JR36" s="1">
        <v>1.6730998117153171E-3</v>
      </c>
      <c r="JS36" s="1">
        <v>6.6712345185469664</v>
      </c>
      <c r="JT36" s="1">
        <v>0.21542198991870604</v>
      </c>
      <c r="JU36" s="1">
        <v>2.6067557988434089</v>
      </c>
      <c r="JV36" s="1">
        <v>1.4285088768208444E-2</v>
      </c>
      <c r="JW36" s="1">
        <v>0</v>
      </c>
      <c r="JX36" s="1">
        <v>6.7069551016798794</v>
      </c>
      <c r="JY36" s="1">
        <v>3.6438748708628865</v>
      </c>
      <c r="JZ36" s="1">
        <v>1.5959760661141287</v>
      </c>
      <c r="KA36" s="1">
        <v>0.2118154875593482</v>
      </c>
      <c r="KB36" s="1">
        <v>1.9255953414486053</v>
      </c>
      <c r="KC36" s="1">
        <v>0</v>
      </c>
    </row>
    <row r="37" spans="1:289" ht="11" customHeight="1">
      <c r="A37" s="1" t="s">
        <v>59</v>
      </c>
      <c r="B37" s="1">
        <v>1040.7421875</v>
      </c>
      <c r="D37" s="1">
        <v>51.258758496161335</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2.2457256987478478E-3</v>
      </c>
      <c r="DI37" s="1">
        <v>0.93497065990099548</v>
      </c>
      <c r="DJ37" s="1">
        <v>8.7935760545762864</v>
      </c>
      <c r="DK37" s="1">
        <v>2.2403607975691581E-3</v>
      </c>
      <c r="DL37" s="1">
        <v>1.6395403008011245</v>
      </c>
      <c r="DM37" s="1">
        <v>6.5527932612238677</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2.7265212674334157E-3</v>
      </c>
      <c r="EG37" s="1">
        <v>3.0920532585465335</v>
      </c>
      <c r="EH37" s="1">
        <v>11.384135603738192</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0</v>
      </c>
      <c r="FZ37" s="1">
        <v>0</v>
      </c>
      <c r="GA37" s="1">
        <v>20.071798569588392</v>
      </c>
      <c r="GB37" s="1">
        <v>0</v>
      </c>
      <c r="GC37" s="1">
        <v>0</v>
      </c>
      <c r="GD37" s="1">
        <v>0</v>
      </c>
      <c r="GE37" s="1">
        <v>0</v>
      </c>
      <c r="GF37" s="1">
        <v>0</v>
      </c>
      <c r="GG37" s="1">
        <v>0</v>
      </c>
      <c r="GH37" s="1">
        <v>0</v>
      </c>
      <c r="GI37" s="1">
        <v>0</v>
      </c>
      <c r="GJ37" s="1">
        <v>0</v>
      </c>
      <c r="GK37" s="1">
        <v>0</v>
      </c>
      <c r="GL37" s="1">
        <v>0</v>
      </c>
      <c r="GM37" s="1">
        <v>1.0613838811364444</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2.1485978908635391E-3</v>
      </c>
      <c r="HM37" s="1">
        <v>0.12280343694223803</v>
      </c>
      <c r="HN37" s="1">
        <v>0.86819292792137748</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60.86948393445909</v>
      </c>
      <c r="JO37" s="1">
        <v>0.86396918188008121</v>
      </c>
      <c r="JP37" s="1">
        <v>13.561486083092241</v>
      </c>
      <c r="JQ37" s="1">
        <v>1.1114734370147172</v>
      </c>
      <c r="JR37" s="1">
        <v>1.6730998117153171E-3</v>
      </c>
      <c r="JS37" s="1">
        <v>6.6712345185469664</v>
      </c>
      <c r="JT37" s="1">
        <v>0.21542198991870604</v>
      </c>
      <c r="JU37" s="1">
        <v>2.6067557988434089</v>
      </c>
      <c r="JV37" s="1">
        <v>1.4285088768208444E-2</v>
      </c>
      <c r="JW37" s="1">
        <v>0</v>
      </c>
      <c r="JX37" s="1">
        <v>6.7069551016798794</v>
      </c>
      <c r="JY37" s="1">
        <v>3.6438748708628865</v>
      </c>
      <c r="JZ37" s="1">
        <v>1.5959760661141287</v>
      </c>
      <c r="KA37" s="1">
        <v>0.2118154875593482</v>
      </c>
      <c r="KB37" s="1">
        <v>1.9255953414486053</v>
      </c>
      <c r="KC37" s="1">
        <v>0</v>
      </c>
    </row>
    <row r="38" spans="1:289" ht="11" customHeight="1">
      <c r="A38" s="1" t="s">
        <v>66</v>
      </c>
      <c r="B38" s="1">
        <v>1020.7421875000001</v>
      </c>
      <c r="D38" s="1">
        <v>46.266158848386461</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0.65678440802554894</v>
      </c>
      <c r="DI38" s="1">
        <v>0</v>
      </c>
      <c r="DJ38" s="1">
        <v>8.7935760545762864</v>
      </c>
      <c r="DK38" s="1">
        <v>1.3427277784168541</v>
      </c>
      <c r="DL38" s="1">
        <v>0</v>
      </c>
      <c r="DM38" s="1">
        <v>6.5527932612238677</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2.7265226694799147</v>
      </c>
      <c r="EG38" s="1">
        <v>0</v>
      </c>
      <c r="EH38" s="1">
        <v>11.384135603738192</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0</v>
      </c>
      <c r="FZ38" s="1">
        <v>0</v>
      </c>
      <c r="GA38" s="1">
        <v>20.071798569588392</v>
      </c>
      <c r="GB38" s="1">
        <v>0</v>
      </c>
      <c r="GC38" s="1">
        <v>0</v>
      </c>
      <c r="GD38" s="1">
        <v>0</v>
      </c>
      <c r="GE38" s="1">
        <v>0</v>
      </c>
      <c r="GF38" s="1">
        <v>0</v>
      </c>
      <c r="GG38" s="1">
        <v>0</v>
      </c>
      <c r="GH38" s="1">
        <v>0</v>
      </c>
      <c r="GI38" s="1">
        <v>0</v>
      </c>
      <c r="GJ38" s="1">
        <v>0</v>
      </c>
      <c r="GK38" s="1">
        <v>0</v>
      </c>
      <c r="GL38" s="1">
        <v>0</v>
      </c>
      <c r="GM38" s="1">
        <v>1.0613838811364444</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0.27592599750728719</v>
      </c>
      <c r="HM38" s="1">
        <v>0</v>
      </c>
      <c r="HN38" s="1">
        <v>0.86819292792137748</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62.160078513212767</v>
      </c>
      <c r="JO38" s="1">
        <v>0.85698685615174697</v>
      </c>
      <c r="JP38" s="1">
        <v>13.076336432168894</v>
      </c>
      <c r="JQ38" s="1">
        <v>0.93622376236960747</v>
      </c>
      <c r="JR38" s="1">
        <v>2.4091578915215537E-5</v>
      </c>
      <c r="JS38" s="1">
        <v>6.4187975542864883</v>
      </c>
      <c r="JT38" s="1">
        <v>0.23866826274017744</v>
      </c>
      <c r="JU38" s="1">
        <v>2.128884521377703</v>
      </c>
      <c r="JV38" s="1">
        <v>1.5826598392686669E-2</v>
      </c>
      <c r="JW38" s="1">
        <v>0</v>
      </c>
      <c r="JX38" s="1">
        <v>6.2599393983232261</v>
      </c>
      <c r="JY38" s="1">
        <v>3.7793019887160058</v>
      </c>
      <c r="JZ38" s="1">
        <v>1.7608723369239465</v>
      </c>
      <c r="KA38" s="1">
        <v>0.23467258127330243</v>
      </c>
      <c r="KB38" s="1">
        <v>2.1333871024845124</v>
      </c>
      <c r="KC38" s="1">
        <v>0</v>
      </c>
    </row>
    <row r="39" spans="1:289" ht="11" customHeight="1">
      <c r="A39" s="1" t="s">
        <v>59</v>
      </c>
      <c r="B39" s="1">
        <v>1020.7421875000001</v>
      </c>
      <c r="D39" s="1">
        <v>46.266158848386461</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2.2554225533205591E-3</v>
      </c>
      <c r="DI39" s="1">
        <v>0.65452898547222838</v>
      </c>
      <c r="DJ39" s="1">
        <v>9.4481050400485156</v>
      </c>
      <c r="DK39" s="1">
        <v>2.2572646718162308E-3</v>
      </c>
      <c r="DL39" s="1">
        <v>1.3404705137450381</v>
      </c>
      <c r="DM39" s="1">
        <v>7.8932637749689061</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2.721965907078057E-3</v>
      </c>
      <c r="EG39" s="1">
        <v>2.7238007035728367</v>
      </c>
      <c r="EH39" s="1">
        <v>14.107936307311029</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v>
      </c>
      <c r="FZ39" s="1">
        <v>0</v>
      </c>
      <c r="GA39" s="1">
        <v>20.071798569588392</v>
      </c>
      <c r="GB39" s="1">
        <v>0</v>
      </c>
      <c r="GC39" s="1">
        <v>0</v>
      </c>
      <c r="GD39" s="1">
        <v>0</v>
      </c>
      <c r="GE39" s="1">
        <v>0</v>
      </c>
      <c r="GF39" s="1">
        <v>0</v>
      </c>
      <c r="GG39" s="1">
        <v>0</v>
      </c>
      <c r="GH39" s="1">
        <v>0</v>
      </c>
      <c r="GI39" s="1">
        <v>0</v>
      </c>
      <c r="GJ39" s="1">
        <v>0</v>
      </c>
      <c r="GK39" s="1">
        <v>0</v>
      </c>
      <c r="GL39" s="1">
        <v>0</v>
      </c>
      <c r="GM39" s="1">
        <v>1.0613838811364444</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2.1691355260473853E-3</v>
      </c>
      <c r="HM39" s="1">
        <v>0.27375686198123972</v>
      </c>
      <c r="HN39" s="1">
        <v>1.1419497899026172</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62.160078513212767</v>
      </c>
      <c r="JO39" s="1">
        <v>0.85698685615174697</v>
      </c>
      <c r="JP39" s="1">
        <v>13.076336432168894</v>
      </c>
      <c r="JQ39" s="1">
        <v>0.93622376236960747</v>
      </c>
      <c r="JR39" s="1">
        <v>2.4091578915215537E-5</v>
      </c>
      <c r="JS39" s="1">
        <v>6.4187975542864883</v>
      </c>
      <c r="JT39" s="1">
        <v>0.23866826274017744</v>
      </c>
      <c r="JU39" s="1">
        <v>2.128884521377703</v>
      </c>
      <c r="JV39" s="1">
        <v>1.5826598392686669E-2</v>
      </c>
      <c r="JW39" s="1">
        <v>0</v>
      </c>
      <c r="JX39" s="1">
        <v>6.2599393983232261</v>
      </c>
      <c r="JY39" s="1">
        <v>3.7793019887160058</v>
      </c>
      <c r="JZ39" s="1">
        <v>1.7608723369239465</v>
      </c>
      <c r="KA39" s="1">
        <v>0.23467258127330243</v>
      </c>
      <c r="KB39" s="1">
        <v>2.1333871024845124</v>
      </c>
      <c r="KC39" s="1">
        <v>0</v>
      </c>
    </row>
    <row r="40" spans="1:289" ht="11" customHeight="1">
      <c r="A40" s="1" t="s">
        <v>66</v>
      </c>
      <c r="B40" s="1">
        <v>1000.7421875000001</v>
      </c>
      <c r="D40" s="1">
        <v>41.982855121433772</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0.45290988205666899</v>
      </c>
      <c r="DI40" s="1">
        <v>0</v>
      </c>
      <c r="DJ40" s="1">
        <v>9.4481050400485156</v>
      </c>
      <c r="DK40" s="1">
        <v>1.0716429905783069</v>
      </c>
      <c r="DL40" s="1">
        <v>0</v>
      </c>
      <c r="DM40" s="1">
        <v>7.8932637749689061</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2.4240610017212099</v>
      </c>
      <c r="EG40" s="1">
        <v>0</v>
      </c>
      <c r="EH40" s="1">
        <v>14.107936307311029</v>
      </c>
      <c r="EI40" s="1">
        <v>0</v>
      </c>
      <c r="EJ40" s="1">
        <v>0</v>
      </c>
      <c r="EK40" s="1">
        <v>0</v>
      </c>
      <c r="EL40" s="1">
        <v>0</v>
      </c>
      <c r="EM40" s="1">
        <v>0</v>
      </c>
      <c r="EN40" s="1">
        <v>0</v>
      </c>
      <c r="EO40" s="1">
        <v>0</v>
      </c>
      <c r="EP40" s="1">
        <v>0</v>
      </c>
      <c r="EQ40" s="1">
        <v>0</v>
      </c>
      <c r="ER40" s="1">
        <v>0</v>
      </c>
      <c r="ES40" s="1">
        <v>0</v>
      </c>
      <c r="ET40" s="1">
        <v>0</v>
      </c>
      <c r="EU40" s="1">
        <v>0</v>
      </c>
      <c r="EV40" s="1">
        <v>0</v>
      </c>
      <c r="EW40" s="1">
        <v>0</v>
      </c>
      <c r="EX40" s="1">
        <v>0</v>
      </c>
      <c r="EY40" s="1">
        <v>0</v>
      </c>
      <c r="EZ40" s="1">
        <v>0</v>
      </c>
      <c r="FA40" s="1">
        <v>0</v>
      </c>
      <c r="FB40" s="1">
        <v>0</v>
      </c>
      <c r="FC40" s="1">
        <v>0</v>
      </c>
      <c r="FD40" s="1">
        <v>0</v>
      </c>
      <c r="FE40" s="1">
        <v>0</v>
      </c>
      <c r="FF40" s="1">
        <v>0</v>
      </c>
      <c r="FG40" s="1">
        <v>0</v>
      </c>
      <c r="FH40" s="1">
        <v>0</v>
      </c>
      <c r="FI40" s="1">
        <v>0</v>
      </c>
      <c r="FJ40" s="1">
        <v>0</v>
      </c>
      <c r="FK40" s="1">
        <v>0</v>
      </c>
      <c r="FL40" s="1">
        <v>0</v>
      </c>
      <c r="FM40" s="1">
        <v>0</v>
      </c>
      <c r="FN40" s="1">
        <v>0</v>
      </c>
      <c r="FO40" s="1">
        <v>0</v>
      </c>
      <c r="FP40" s="1">
        <v>0</v>
      </c>
      <c r="FQ40" s="1">
        <v>0</v>
      </c>
      <c r="FR40" s="1">
        <v>0</v>
      </c>
      <c r="FS40" s="1">
        <v>0</v>
      </c>
      <c r="FT40" s="1">
        <v>0</v>
      </c>
      <c r="FU40" s="1">
        <v>0</v>
      </c>
      <c r="FV40" s="1">
        <v>0</v>
      </c>
      <c r="FW40" s="1">
        <v>0</v>
      </c>
      <c r="FX40" s="1">
        <v>0</v>
      </c>
      <c r="FY40" s="1">
        <v>0</v>
      </c>
      <c r="FZ40" s="1">
        <v>0</v>
      </c>
      <c r="GA40" s="1">
        <v>20.071798569588392</v>
      </c>
      <c r="GB40" s="1">
        <v>0</v>
      </c>
      <c r="GC40" s="1">
        <v>0</v>
      </c>
      <c r="GD40" s="1">
        <v>0</v>
      </c>
      <c r="GE40" s="1">
        <v>0</v>
      </c>
      <c r="GF40" s="1">
        <v>0</v>
      </c>
      <c r="GG40" s="1">
        <v>0</v>
      </c>
      <c r="GH40" s="1">
        <v>0</v>
      </c>
      <c r="GI40" s="1">
        <v>0</v>
      </c>
      <c r="GJ40" s="1">
        <v>0</v>
      </c>
      <c r="GK40" s="1">
        <v>0</v>
      </c>
      <c r="GL40" s="1">
        <v>0</v>
      </c>
      <c r="GM40" s="1">
        <v>1.0613838811364444</v>
      </c>
      <c r="GN40" s="1">
        <v>0</v>
      </c>
      <c r="GO40" s="1">
        <v>0</v>
      </c>
      <c r="GP40" s="1">
        <v>0</v>
      </c>
      <c r="GQ40" s="1">
        <v>0</v>
      </c>
      <c r="GR40" s="1">
        <v>0</v>
      </c>
      <c r="GS40" s="1">
        <v>0</v>
      </c>
      <c r="GT40" s="1">
        <v>0</v>
      </c>
      <c r="GU40" s="1">
        <v>0</v>
      </c>
      <c r="GV40" s="1">
        <v>0</v>
      </c>
      <c r="GW40" s="1">
        <v>0</v>
      </c>
      <c r="GX40" s="1">
        <v>0</v>
      </c>
      <c r="GY40" s="1">
        <v>0</v>
      </c>
      <c r="GZ40" s="1">
        <v>0</v>
      </c>
      <c r="HA40" s="1">
        <v>0</v>
      </c>
      <c r="HB40" s="1">
        <v>0</v>
      </c>
      <c r="HC40" s="1">
        <v>0</v>
      </c>
      <c r="HD40" s="1">
        <v>0</v>
      </c>
      <c r="HE40" s="1">
        <v>0</v>
      </c>
      <c r="HF40" s="1">
        <v>0</v>
      </c>
      <c r="HG40" s="1">
        <v>0</v>
      </c>
      <c r="HH40" s="1">
        <v>0</v>
      </c>
      <c r="HI40" s="1">
        <v>0</v>
      </c>
      <c r="HJ40" s="1">
        <v>0</v>
      </c>
      <c r="HK40" s="1">
        <v>0</v>
      </c>
      <c r="HL40" s="1">
        <v>0.34409364125470121</v>
      </c>
      <c r="HM40" s="1">
        <v>0</v>
      </c>
      <c r="HN40" s="1">
        <v>1.1419497899026172</v>
      </c>
      <c r="HO40" s="1">
        <v>0</v>
      </c>
      <c r="HP40" s="1">
        <v>0</v>
      </c>
      <c r="HQ40" s="1">
        <v>0</v>
      </c>
      <c r="HR40" s="1">
        <v>0</v>
      </c>
      <c r="HS40" s="1">
        <v>0</v>
      </c>
      <c r="HT40" s="1">
        <v>0</v>
      </c>
      <c r="HU40" s="1">
        <v>0</v>
      </c>
      <c r="HV40" s="1">
        <v>0</v>
      </c>
      <c r="HW40" s="1">
        <v>0</v>
      </c>
      <c r="HX40" s="1">
        <v>0</v>
      </c>
      <c r="HY40" s="1">
        <v>0</v>
      </c>
      <c r="HZ40" s="1">
        <v>0</v>
      </c>
      <c r="IA40" s="1">
        <v>0</v>
      </c>
      <c r="IB40" s="1">
        <v>0</v>
      </c>
      <c r="IC40" s="1">
        <v>0</v>
      </c>
      <c r="ID40" s="1">
        <v>0</v>
      </c>
      <c r="IE40" s="1">
        <v>0</v>
      </c>
      <c r="IF40" s="1">
        <v>0</v>
      </c>
      <c r="IG40" s="1">
        <v>0</v>
      </c>
      <c r="IH40" s="1">
        <v>0</v>
      </c>
      <c r="II40" s="1">
        <v>0</v>
      </c>
      <c r="IJ40" s="1">
        <v>0</v>
      </c>
      <c r="IK40" s="1">
        <v>0</v>
      </c>
      <c r="IL40" s="1">
        <v>0</v>
      </c>
      <c r="IM40" s="1">
        <v>0</v>
      </c>
      <c r="IN40" s="1">
        <v>0</v>
      </c>
      <c r="IO40" s="1">
        <v>0</v>
      </c>
      <c r="IP40" s="1">
        <v>0</v>
      </c>
      <c r="IQ40" s="1">
        <v>0</v>
      </c>
      <c r="IR40" s="1">
        <v>0</v>
      </c>
      <c r="IS40" s="1">
        <v>0</v>
      </c>
      <c r="IT40" s="1">
        <v>0</v>
      </c>
      <c r="IU40" s="1">
        <v>0</v>
      </c>
      <c r="IV40" s="1">
        <v>0</v>
      </c>
      <c r="IW40" s="1">
        <v>0</v>
      </c>
      <c r="IX40" s="1">
        <v>0</v>
      </c>
      <c r="IY40" s="1">
        <v>0</v>
      </c>
      <c r="IZ40" s="1">
        <v>0</v>
      </c>
      <c r="JA40" s="1">
        <v>0</v>
      </c>
      <c r="JB40" s="1">
        <v>0</v>
      </c>
      <c r="JC40" s="1">
        <v>0</v>
      </c>
      <c r="JD40" s="1">
        <v>0</v>
      </c>
      <c r="JE40" s="1">
        <v>0</v>
      </c>
      <c r="JF40" s="1">
        <v>0</v>
      </c>
      <c r="JG40" s="1">
        <v>0</v>
      </c>
      <c r="JH40" s="1">
        <v>0</v>
      </c>
      <c r="JI40" s="1">
        <v>0</v>
      </c>
      <c r="JJ40" s="1">
        <v>0</v>
      </c>
      <c r="JK40" s="1">
        <v>0</v>
      </c>
      <c r="JL40" s="1">
        <v>0</v>
      </c>
      <c r="JM40" s="1">
        <v>0</v>
      </c>
      <c r="JN40" s="1">
        <v>63.59867622772795</v>
      </c>
      <c r="JO40" s="1">
        <v>0.79584867352604483</v>
      </c>
      <c r="JP40" s="1">
        <v>12.552392903752324</v>
      </c>
      <c r="JQ40" s="1">
        <v>0.70037547305671144</v>
      </c>
      <c r="JR40" s="1">
        <v>7.0215733150077525E-9</v>
      </c>
      <c r="JS40" s="1">
        <v>6.0460553234780248</v>
      </c>
      <c r="JT40" s="1">
        <v>0.26301840892112077</v>
      </c>
      <c r="JU40" s="1">
        <v>1.7254991161274098</v>
      </c>
      <c r="JV40" s="1">
        <v>1.7441308199449494E-2</v>
      </c>
      <c r="JW40" s="1">
        <v>0</v>
      </c>
      <c r="JX40" s="1">
        <v>5.8649154026068775</v>
      </c>
      <c r="JY40" s="1">
        <v>3.8936492874646955</v>
      </c>
      <c r="JZ40" s="1">
        <v>1.93246672967694</v>
      </c>
      <c r="KA40" s="1">
        <v>0.25861506777341947</v>
      </c>
      <c r="KB40" s="1">
        <v>2.3510460706674419</v>
      </c>
      <c r="KC40" s="1">
        <v>0</v>
      </c>
    </row>
    <row r="41" spans="1:289" ht="11" customHeight="1">
      <c r="A41" s="1" t="s">
        <v>59</v>
      </c>
      <c r="B41" s="1">
        <v>1000.7421875000001</v>
      </c>
      <c r="D41" s="1">
        <v>41.982854343590176</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2.2634802429398544E-3</v>
      </c>
      <c r="DI41" s="1">
        <v>0.45064710146878956</v>
      </c>
      <c r="DJ41" s="1">
        <v>9.8987521415173045</v>
      </c>
      <c r="DK41" s="1">
        <v>2.2737857290600766E-3</v>
      </c>
      <c r="DL41" s="1">
        <v>1.0693689633308623</v>
      </c>
      <c r="DM41" s="1">
        <v>8.962632738299769</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2.7173045710983858E-3</v>
      </c>
      <c r="EG41" s="1">
        <v>2.421344015018994</v>
      </c>
      <c r="EH41" s="1">
        <v>16.529280322330024</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0</v>
      </c>
      <c r="FZ41" s="1">
        <v>0</v>
      </c>
      <c r="GA41" s="1">
        <v>20.071798569588392</v>
      </c>
      <c r="GB41" s="1">
        <v>0</v>
      </c>
      <c r="GC41" s="1">
        <v>0</v>
      </c>
      <c r="GD41" s="1">
        <v>0</v>
      </c>
      <c r="GE41" s="1">
        <v>0</v>
      </c>
      <c r="GF41" s="1">
        <v>0</v>
      </c>
      <c r="GG41" s="1">
        <v>0</v>
      </c>
      <c r="GH41" s="1">
        <v>0</v>
      </c>
      <c r="GI41" s="1">
        <v>0</v>
      </c>
      <c r="GJ41" s="1">
        <v>0</v>
      </c>
      <c r="GK41" s="1">
        <v>0</v>
      </c>
      <c r="GL41" s="1">
        <v>0</v>
      </c>
      <c r="GM41" s="1">
        <v>1.0613838811364444</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2.1779898062949717E-3</v>
      </c>
      <c r="HM41" s="1">
        <v>0.34191547843769893</v>
      </c>
      <c r="HN41" s="1">
        <v>1.4838652683403162</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63.598676438981727</v>
      </c>
      <c r="JO41" s="1">
        <v>0.79584867493011668</v>
      </c>
      <c r="JP41" s="1">
        <v>12.552392881855415</v>
      </c>
      <c r="JQ41" s="1">
        <v>0.7003754665170977</v>
      </c>
      <c r="JR41" s="1">
        <v>0</v>
      </c>
      <c r="JS41" s="1">
        <v>6.0460553629933838</v>
      </c>
      <c r="JT41" s="1">
        <v>0.2630184137942353</v>
      </c>
      <c r="JU41" s="1">
        <v>1.7254990337068761</v>
      </c>
      <c r="JV41" s="1">
        <v>1.7441308522595313E-2</v>
      </c>
      <c r="JW41" s="1">
        <v>0</v>
      </c>
      <c r="JX41" s="1">
        <v>5.8649151593402467</v>
      </c>
      <c r="JY41" s="1">
        <v>3.8936493087533686</v>
      </c>
      <c r="JZ41" s="1">
        <v>1.9324667638132003</v>
      </c>
      <c r="KA41" s="1">
        <v>0.25861507256495514</v>
      </c>
      <c r="KB41" s="1">
        <v>2.3510461142267989</v>
      </c>
      <c r="KC41" s="1">
        <v>0</v>
      </c>
    </row>
    <row r="42" spans="1:289" ht="11" customHeight="1">
      <c r="A42" s="1" t="s">
        <v>66</v>
      </c>
      <c r="B42" s="1">
        <v>980.74218750000011</v>
      </c>
      <c r="D42" s="1">
        <v>38.468864706466171</v>
      </c>
      <c r="CA42" s="1">
        <v>0</v>
      </c>
      <c r="CB42" s="1">
        <v>0</v>
      </c>
      <c r="CC42" s="1">
        <v>0</v>
      </c>
      <c r="CD42" s="1">
        <v>0</v>
      </c>
      <c r="CE42" s="1">
        <v>0</v>
      </c>
      <c r="CF42" s="1">
        <v>0</v>
      </c>
      <c r="CG42" s="1">
        <v>0</v>
      </c>
      <c r="CH42" s="1">
        <v>0</v>
      </c>
      <c r="CI42" s="1">
        <v>0</v>
      </c>
      <c r="CJ42" s="1">
        <v>0</v>
      </c>
      <c r="CK42" s="1">
        <v>0</v>
      </c>
      <c r="CL42" s="1">
        <v>0</v>
      </c>
      <c r="CM42" s="1">
        <v>0</v>
      </c>
      <c r="CN42" s="1">
        <v>0</v>
      </c>
      <c r="CO42" s="1">
        <v>0</v>
      </c>
      <c r="CP42" s="1">
        <v>0</v>
      </c>
      <c r="CQ42" s="1">
        <v>0</v>
      </c>
      <c r="CR42" s="1">
        <v>0</v>
      </c>
      <c r="CS42" s="1">
        <v>0</v>
      </c>
      <c r="CT42" s="1">
        <v>0</v>
      </c>
      <c r="CU42" s="1">
        <v>0</v>
      </c>
      <c r="CV42" s="1">
        <v>0</v>
      </c>
      <c r="CW42" s="1">
        <v>0</v>
      </c>
      <c r="CX42" s="1">
        <v>0</v>
      </c>
      <c r="CY42" s="1">
        <v>0</v>
      </c>
      <c r="CZ42" s="1">
        <v>0</v>
      </c>
      <c r="DA42" s="1">
        <v>0</v>
      </c>
      <c r="DB42" s="1">
        <v>0</v>
      </c>
      <c r="DC42" s="1">
        <v>0</v>
      </c>
      <c r="DD42" s="1">
        <v>0</v>
      </c>
      <c r="DE42" s="1">
        <v>0</v>
      </c>
      <c r="DF42" s="1">
        <v>0</v>
      </c>
      <c r="DG42" s="1">
        <v>0</v>
      </c>
      <c r="DH42" s="1">
        <v>0.33571556822186788</v>
      </c>
      <c r="DI42" s="1">
        <v>0</v>
      </c>
      <c r="DJ42" s="1">
        <v>9.8987521415173045</v>
      </c>
      <c r="DK42" s="1">
        <v>0.83333250583646135</v>
      </c>
      <c r="DL42" s="1">
        <v>0</v>
      </c>
      <c r="DM42" s="1">
        <v>8.962632738299769</v>
      </c>
      <c r="DN42" s="1">
        <v>0</v>
      </c>
      <c r="DO42" s="1">
        <v>0</v>
      </c>
      <c r="DP42" s="1">
        <v>0</v>
      </c>
      <c r="DQ42" s="1">
        <v>0</v>
      </c>
      <c r="DR42" s="1">
        <v>0</v>
      </c>
      <c r="DS42" s="1">
        <v>0</v>
      </c>
      <c r="DT42" s="1">
        <v>0</v>
      </c>
      <c r="DU42" s="1">
        <v>0</v>
      </c>
      <c r="DV42" s="1">
        <v>0</v>
      </c>
      <c r="DW42" s="1">
        <v>0</v>
      </c>
      <c r="DX42" s="1">
        <v>0</v>
      </c>
      <c r="DY42" s="1">
        <v>0</v>
      </c>
      <c r="DZ42" s="1">
        <v>0</v>
      </c>
      <c r="EA42" s="1">
        <v>0</v>
      </c>
      <c r="EB42" s="1">
        <v>0</v>
      </c>
      <c r="EC42" s="1">
        <v>0</v>
      </c>
      <c r="ED42" s="1">
        <v>0</v>
      </c>
      <c r="EE42" s="1">
        <v>0</v>
      </c>
      <c r="EF42" s="1">
        <v>2.0837369007731419</v>
      </c>
      <c r="EG42" s="1">
        <v>0</v>
      </c>
      <c r="EH42" s="1">
        <v>16.529280322330024</v>
      </c>
      <c r="EI42" s="1">
        <v>0</v>
      </c>
      <c r="EJ42" s="1">
        <v>0</v>
      </c>
      <c r="EK42" s="1">
        <v>0</v>
      </c>
      <c r="EL42" s="1">
        <v>0</v>
      </c>
      <c r="EM42" s="1">
        <v>0</v>
      </c>
      <c r="EN42" s="1">
        <v>0</v>
      </c>
      <c r="EO42" s="1">
        <v>0</v>
      </c>
      <c r="EP42" s="1">
        <v>0</v>
      </c>
      <c r="EQ42" s="1">
        <v>0</v>
      </c>
      <c r="ER42" s="1">
        <v>0</v>
      </c>
      <c r="ES42" s="1">
        <v>0</v>
      </c>
      <c r="ET42" s="1">
        <v>0</v>
      </c>
      <c r="EU42" s="1">
        <v>0</v>
      </c>
      <c r="EV42" s="1">
        <v>0</v>
      </c>
      <c r="EW42" s="1">
        <v>0</v>
      </c>
      <c r="EX42" s="1">
        <v>0</v>
      </c>
      <c r="EY42" s="1">
        <v>0</v>
      </c>
      <c r="EZ42" s="1">
        <v>0</v>
      </c>
      <c r="FA42" s="1">
        <v>0</v>
      </c>
      <c r="FB42" s="1">
        <v>0</v>
      </c>
      <c r="FC42" s="1">
        <v>0</v>
      </c>
      <c r="FD42" s="1">
        <v>0</v>
      </c>
      <c r="FE42" s="1">
        <v>0</v>
      </c>
      <c r="FF42" s="1">
        <v>0</v>
      </c>
      <c r="FG42" s="1">
        <v>0</v>
      </c>
      <c r="FH42" s="1">
        <v>0</v>
      </c>
      <c r="FI42" s="1">
        <v>0</v>
      </c>
      <c r="FJ42" s="1">
        <v>0</v>
      </c>
      <c r="FK42" s="1">
        <v>0</v>
      </c>
      <c r="FL42" s="1">
        <v>0</v>
      </c>
      <c r="FM42" s="1">
        <v>0</v>
      </c>
      <c r="FN42" s="1">
        <v>0</v>
      </c>
      <c r="FO42" s="1">
        <v>0</v>
      </c>
      <c r="FP42" s="1">
        <v>0</v>
      </c>
      <c r="FQ42" s="1">
        <v>0</v>
      </c>
      <c r="FR42" s="1">
        <v>0</v>
      </c>
      <c r="FS42" s="1">
        <v>0</v>
      </c>
      <c r="FT42" s="1">
        <v>0</v>
      </c>
      <c r="FU42" s="1">
        <v>0</v>
      </c>
      <c r="FV42" s="1">
        <v>0</v>
      </c>
      <c r="FW42" s="1">
        <v>0</v>
      </c>
      <c r="FX42" s="1">
        <v>0</v>
      </c>
      <c r="FY42" s="1">
        <v>0</v>
      </c>
      <c r="FZ42" s="1">
        <v>0</v>
      </c>
      <c r="GA42" s="1">
        <v>20.071798569588392</v>
      </c>
      <c r="GB42" s="1">
        <v>0</v>
      </c>
      <c r="GC42" s="1">
        <v>0</v>
      </c>
      <c r="GD42" s="1">
        <v>0</v>
      </c>
      <c r="GE42" s="1">
        <v>0</v>
      </c>
      <c r="GF42" s="1">
        <v>0</v>
      </c>
      <c r="GG42" s="1">
        <v>0</v>
      </c>
      <c r="GH42" s="1">
        <v>0</v>
      </c>
      <c r="GI42" s="1">
        <v>0</v>
      </c>
      <c r="GJ42" s="1">
        <v>0</v>
      </c>
      <c r="GK42" s="1">
        <v>0</v>
      </c>
      <c r="GL42" s="1">
        <v>0</v>
      </c>
      <c r="GM42" s="1">
        <v>1.0613838811364444</v>
      </c>
      <c r="GN42" s="1">
        <v>0</v>
      </c>
      <c r="GO42" s="1">
        <v>0</v>
      </c>
      <c r="GP42" s="1">
        <v>0</v>
      </c>
      <c r="GQ42" s="1">
        <v>0</v>
      </c>
      <c r="GR42" s="1">
        <v>0</v>
      </c>
      <c r="GS42" s="1">
        <v>0</v>
      </c>
      <c r="GT42" s="1">
        <v>0</v>
      </c>
      <c r="GU42" s="1">
        <v>0</v>
      </c>
      <c r="GV42" s="1">
        <v>0</v>
      </c>
      <c r="GW42" s="1">
        <v>0</v>
      </c>
      <c r="GX42" s="1">
        <v>0</v>
      </c>
      <c r="GY42" s="1">
        <v>0</v>
      </c>
      <c r="GZ42" s="1">
        <v>0</v>
      </c>
      <c r="HA42" s="1">
        <v>0</v>
      </c>
      <c r="HB42" s="1">
        <v>0</v>
      </c>
      <c r="HC42" s="1">
        <v>0</v>
      </c>
      <c r="HD42" s="1">
        <v>0</v>
      </c>
      <c r="HE42" s="1">
        <v>0</v>
      </c>
      <c r="HF42" s="1">
        <v>0</v>
      </c>
      <c r="HG42" s="1">
        <v>0</v>
      </c>
      <c r="HH42" s="1">
        <v>0</v>
      </c>
      <c r="HI42" s="1">
        <v>0</v>
      </c>
      <c r="HJ42" s="1">
        <v>0</v>
      </c>
      <c r="HK42" s="1">
        <v>0</v>
      </c>
      <c r="HL42" s="1">
        <v>0.27063727834912382</v>
      </c>
      <c r="HM42" s="1">
        <v>0</v>
      </c>
      <c r="HN42" s="1">
        <v>1.4838652683403162</v>
      </c>
      <c r="HO42" s="1">
        <v>0</v>
      </c>
      <c r="HP42" s="1">
        <v>0</v>
      </c>
      <c r="HQ42" s="1">
        <v>0</v>
      </c>
      <c r="HR42" s="1">
        <v>0</v>
      </c>
      <c r="HS42" s="1">
        <v>0</v>
      </c>
      <c r="HT42" s="1">
        <v>0</v>
      </c>
      <c r="HU42" s="1">
        <v>0</v>
      </c>
      <c r="HV42" s="1">
        <v>0</v>
      </c>
      <c r="HW42" s="1">
        <v>0</v>
      </c>
      <c r="HX42" s="1">
        <v>0</v>
      </c>
      <c r="HY42" s="1">
        <v>0</v>
      </c>
      <c r="HZ42" s="1">
        <v>0</v>
      </c>
      <c r="IA42" s="1">
        <v>0</v>
      </c>
      <c r="IB42" s="1">
        <v>0</v>
      </c>
      <c r="IC42" s="1">
        <v>0</v>
      </c>
      <c r="ID42" s="1">
        <v>0</v>
      </c>
      <c r="IE42" s="1">
        <v>0</v>
      </c>
      <c r="IF42" s="1">
        <v>0</v>
      </c>
      <c r="IG42" s="1">
        <v>0</v>
      </c>
      <c r="IH42" s="1">
        <v>0</v>
      </c>
      <c r="II42" s="1">
        <v>0</v>
      </c>
      <c r="IJ42" s="1">
        <v>0</v>
      </c>
      <c r="IK42" s="1">
        <v>0</v>
      </c>
      <c r="IL42" s="1">
        <v>0</v>
      </c>
      <c r="IM42" s="1">
        <v>0</v>
      </c>
      <c r="IN42" s="1">
        <v>0</v>
      </c>
      <c r="IO42" s="1">
        <v>0</v>
      </c>
      <c r="IP42" s="1">
        <v>0</v>
      </c>
      <c r="IQ42" s="1">
        <v>0</v>
      </c>
      <c r="IR42" s="1">
        <v>0</v>
      </c>
      <c r="IS42" s="1">
        <v>0</v>
      </c>
      <c r="IT42" s="1">
        <v>0</v>
      </c>
      <c r="IU42" s="1">
        <v>0</v>
      </c>
      <c r="IV42" s="1">
        <v>0</v>
      </c>
      <c r="IW42" s="1">
        <v>0</v>
      </c>
      <c r="IX42" s="1">
        <v>0</v>
      </c>
      <c r="IY42" s="1">
        <v>0</v>
      </c>
      <c r="IZ42" s="1">
        <v>0</v>
      </c>
      <c r="JA42" s="1">
        <v>0</v>
      </c>
      <c r="JB42" s="1">
        <v>0</v>
      </c>
      <c r="JC42" s="1">
        <v>0</v>
      </c>
      <c r="JD42" s="1">
        <v>0</v>
      </c>
      <c r="JE42" s="1">
        <v>0</v>
      </c>
      <c r="JF42" s="1">
        <v>0</v>
      </c>
      <c r="JG42" s="1">
        <v>0</v>
      </c>
      <c r="JH42" s="1">
        <v>0</v>
      </c>
      <c r="JI42" s="1">
        <v>0</v>
      </c>
      <c r="JJ42" s="1">
        <v>0</v>
      </c>
      <c r="JK42" s="1">
        <v>0</v>
      </c>
      <c r="JL42" s="1">
        <v>0</v>
      </c>
      <c r="JM42" s="1">
        <v>0</v>
      </c>
      <c r="JN42" s="1">
        <v>64.96005460012249</v>
      </c>
      <c r="JO42" s="1">
        <v>0.72649115077987747</v>
      </c>
      <c r="JP42" s="1">
        <v>12.005797236900515</v>
      </c>
      <c r="JQ42" s="1">
        <v>0.51331257907194794</v>
      </c>
      <c r="JR42" s="1">
        <v>0</v>
      </c>
      <c r="JS42" s="1">
        <v>5.6650187059179595</v>
      </c>
      <c r="JT42" s="1">
        <v>0.28704418080082916</v>
      </c>
      <c r="JU42" s="1">
        <v>1.3919818421731269</v>
      </c>
      <c r="JV42" s="1">
        <v>1.9034508058739477E-2</v>
      </c>
      <c r="JW42" s="1">
        <v>0</v>
      </c>
      <c r="JX42" s="1">
        <v>5.505540718173112</v>
      </c>
      <c r="JY42" s="1">
        <v>3.977162645452585</v>
      </c>
      <c r="JZ42" s="1">
        <v>2.1005176719738485</v>
      </c>
      <c r="KA42" s="1">
        <v>0.28223861050742405</v>
      </c>
      <c r="KB42" s="1">
        <v>2.5658055500675183</v>
      </c>
      <c r="KC42" s="1">
        <v>0</v>
      </c>
    </row>
    <row r="43" spans="1:289" ht="11" customHeight="1">
      <c r="A43" s="1" t="s">
        <v>59</v>
      </c>
      <c r="B43" s="1">
        <v>980.74218750000011</v>
      </c>
      <c r="D43" s="1">
        <v>38.468864706466171</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1">
        <v>0</v>
      </c>
      <c r="CR43" s="1">
        <v>0</v>
      </c>
      <c r="CS43" s="1">
        <v>0</v>
      </c>
      <c r="CT43" s="1">
        <v>0</v>
      </c>
      <c r="CU43" s="1">
        <v>0</v>
      </c>
      <c r="CV43" s="1">
        <v>0</v>
      </c>
      <c r="CW43" s="1">
        <v>0</v>
      </c>
      <c r="CX43" s="1">
        <v>0</v>
      </c>
      <c r="CY43" s="1">
        <v>0</v>
      </c>
      <c r="CZ43" s="1">
        <v>0</v>
      </c>
      <c r="DA43" s="1">
        <v>0</v>
      </c>
      <c r="DB43" s="1">
        <v>0</v>
      </c>
      <c r="DC43" s="1">
        <v>0</v>
      </c>
      <c r="DD43" s="1">
        <v>0</v>
      </c>
      <c r="DE43" s="1">
        <v>0</v>
      </c>
      <c r="DF43" s="1">
        <v>0</v>
      </c>
      <c r="DG43" s="1">
        <v>0</v>
      </c>
      <c r="DH43" s="1">
        <v>2.2718711948662993E-3</v>
      </c>
      <c r="DI43" s="1">
        <v>0.33344369702700138</v>
      </c>
      <c r="DJ43" s="1">
        <v>10.232195838544307</v>
      </c>
      <c r="DK43" s="1">
        <v>2.2913618823051365E-3</v>
      </c>
      <c r="DL43" s="1">
        <v>0.8310411439541564</v>
      </c>
      <c r="DM43" s="1">
        <v>9.7936738822539251</v>
      </c>
      <c r="DN43" s="1">
        <v>0</v>
      </c>
      <c r="DO43" s="1">
        <v>0</v>
      </c>
      <c r="DP43" s="1">
        <v>0</v>
      </c>
      <c r="DQ43" s="1">
        <v>0</v>
      </c>
      <c r="DR43" s="1">
        <v>0</v>
      </c>
      <c r="DS43" s="1">
        <v>0</v>
      </c>
      <c r="DT43" s="1">
        <v>0</v>
      </c>
      <c r="DU43" s="1">
        <v>0</v>
      </c>
      <c r="DV43" s="1">
        <v>0</v>
      </c>
      <c r="DW43" s="1">
        <v>0</v>
      </c>
      <c r="DX43" s="1">
        <v>0</v>
      </c>
      <c r="DY43" s="1">
        <v>0</v>
      </c>
      <c r="DZ43" s="1">
        <v>0</v>
      </c>
      <c r="EA43" s="1">
        <v>0</v>
      </c>
      <c r="EB43" s="1">
        <v>0</v>
      </c>
      <c r="EC43" s="1">
        <v>0</v>
      </c>
      <c r="ED43" s="1">
        <v>0</v>
      </c>
      <c r="EE43" s="1">
        <v>0</v>
      </c>
      <c r="EF43" s="1">
        <v>2.712697583753673E-3</v>
      </c>
      <c r="EG43" s="1">
        <v>2.0810242031893882</v>
      </c>
      <c r="EH43" s="1">
        <v>18.61030452551941</v>
      </c>
      <c r="EI43" s="1">
        <v>0</v>
      </c>
      <c r="EJ43" s="1">
        <v>0</v>
      </c>
      <c r="EK43" s="1">
        <v>0</v>
      </c>
      <c r="EL43" s="1">
        <v>0</v>
      </c>
      <c r="EM43" s="1">
        <v>0</v>
      </c>
      <c r="EN43" s="1">
        <v>0</v>
      </c>
      <c r="EO43" s="1">
        <v>0</v>
      </c>
      <c r="EP43" s="1">
        <v>0</v>
      </c>
      <c r="EQ43" s="1">
        <v>0</v>
      </c>
      <c r="ER43" s="1">
        <v>0</v>
      </c>
      <c r="ES43" s="1">
        <v>0</v>
      </c>
      <c r="ET43" s="1">
        <v>0</v>
      </c>
      <c r="EU43" s="1">
        <v>0</v>
      </c>
      <c r="EV43" s="1">
        <v>0</v>
      </c>
      <c r="EW43" s="1">
        <v>0</v>
      </c>
      <c r="EX43" s="1">
        <v>0</v>
      </c>
      <c r="EY43" s="1">
        <v>0</v>
      </c>
      <c r="EZ43" s="1">
        <v>0</v>
      </c>
      <c r="FA43" s="1">
        <v>0</v>
      </c>
      <c r="FB43" s="1">
        <v>0</v>
      </c>
      <c r="FC43" s="1">
        <v>0</v>
      </c>
      <c r="FD43" s="1">
        <v>0</v>
      </c>
      <c r="FE43" s="1">
        <v>0</v>
      </c>
      <c r="FF43" s="1">
        <v>0</v>
      </c>
      <c r="FG43" s="1">
        <v>0</v>
      </c>
      <c r="FH43" s="1">
        <v>0</v>
      </c>
      <c r="FI43" s="1">
        <v>0</v>
      </c>
      <c r="FJ43" s="1">
        <v>0</v>
      </c>
      <c r="FK43" s="1">
        <v>0</v>
      </c>
      <c r="FL43" s="1">
        <v>0</v>
      </c>
      <c r="FM43" s="1">
        <v>0</v>
      </c>
      <c r="FN43" s="1">
        <v>0</v>
      </c>
      <c r="FO43" s="1">
        <v>0</v>
      </c>
      <c r="FP43" s="1">
        <v>0</v>
      </c>
      <c r="FQ43" s="1">
        <v>0</v>
      </c>
      <c r="FR43" s="1">
        <v>0</v>
      </c>
      <c r="FS43" s="1">
        <v>0</v>
      </c>
      <c r="FT43" s="1">
        <v>0</v>
      </c>
      <c r="FU43" s="1">
        <v>0</v>
      </c>
      <c r="FV43" s="1">
        <v>0</v>
      </c>
      <c r="FW43" s="1">
        <v>0</v>
      </c>
      <c r="FX43" s="1">
        <v>0</v>
      </c>
      <c r="FY43" s="1">
        <v>0</v>
      </c>
      <c r="FZ43" s="1">
        <v>0</v>
      </c>
      <c r="GA43" s="1">
        <v>20.071798569588392</v>
      </c>
      <c r="GB43" s="1">
        <v>0</v>
      </c>
      <c r="GC43" s="1">
        <v>0</v>
      </c>
      <c r="GD43" s="1">
        <v>0</v>
      </c>
      <c r="GE43" s="1">
        <v>0</v>
      </c>
      <c r="GF43" s="1">
        <v>0</v>
      </c>
      <c r="GG43" s="1">
        <v>0</v>
      </c>
      <c r="GH43" s="1">
        <v>0</v>
      </c>
      <c r="GI43" s="1">
        <v>0</v>
      </c>
      <c r="GJ43" s="1">
        <v>0</v>
      </c>
      <c r="GK43" s="1">
        <v>0</v>
      </c>
      <c r="GL43" s="1">
        <v>0</v>
      </c>
      <c r="GM43" s="1">
        <v>1.0613838811364444</v>
      </c>
      <c r="GN43" s="1">
        <v>0</v>
      </c>
      <c r="GO43" s="1">
        <v>0</v>
      </c>
      <c r="GP43" s="1">
        <v>0</v>
      </c>
      <c r="GQ43" s="1">
        <v>0</v>
      </c>
      <c r="GR43" s="1">
        <v>0</v>
      </c>
      <c r="GS43" s="1">
        <v>0</v>
      </c>
      <c r="GT43" s="1">
        <v>0</v>
      </c>
      <c r="GU43" s="1">
        <v>0</v>
      </c>
      <c r="GV43" s="1">
        <v>0</v>
      </c>
      <c r="GW43" s="1">
        <v>0</v>
      </c>
      <c r="GX43" s="1">
        <v>0</v>
      </c>
      <c r="GY43" s="1">
        <v>0</v>
      </c>
      <c r="GZ43" s="1">
        <v>0</v>
      </c>
      <c r="HA43" s="1">
        <v>0</v>
      </c>
      <c r="HB43" s="1">
        <v>0</v>
      </c>
      <c r="HC43" s="1">
        <v>0</v>
      </c>
      <c r="HD43" s="1">
        <v>0</v>
      </c>
      <c r="HE43" s="1">
        <v>0</v>
      </c>
      <c r="HF43" s="1">
        <v>0</v>
      </c>
      <c r="HG43" s="1">
        <v>0</v>
      </c>
      <c r="HH43" s="1">
        <v>0</v>
      </c>
      <c r="HI43" s="1">
        <v>0</v>
      </c>
      <c r="HJ43" s="1">
        <v>0</v>
      </c>
      <c r="HK43" s="1">
        <v>0</v>
      </c>
      <c r="HL43" s="1">
        <v>2.1845443864570912E-3</v>
      </c>
      <c r="HM43" s="1">
        <v>0.26845273396266672</v>
      </c>
      <c r="HN43" s="1">
        <v>1.752318002302983</v>
      </c>
      <c r="HO43" s="1">
        <v>0</v>
      </c>
      <c r="HP43" s="1">
        <v>0</v>
      </c>
      <c r="HQ43" s="1">
        <v>0</v>
      </c>
      <c r="HR43" s="1">
        <v>0</v>
      </c>
      <c r="HS43" s="1">
        <v>0</v>
      </c>
      <c r="HT43" s="1">
        <v>0</v>
      </c>
      <c r="HU43" s="1">
        <v>0</v>
      </c>
      <c r="HV43" s="1">
        <v>0</v>
      </c>
      <c r="HW43" s="1">
        <v>0</v>
      </c>
      <c r="HX43" s="1">
        <v>0</v>
      </c>
      <c r="HY43" s="1">
        <v>0</v>
      </c>
      <c r="HZ43" s="1">
        <v>0</v>
      </c>
      <c r="IA43" s="1">
        <v>0</v>
      </c>
      <c r="IB43" s="1">
        <v>0</v>
      </c>
      <c r="IC43" s="1">
        <v>0</v>
      </c>
      <c r="ID43" s="1">
        <v>0</v>
      </c>
      <c r="IE43" s="1">
        <v>0</v>
      </c>
      <c r="IF43" s="1">
        <v>0</v>
      </c>
      <c r="IG43" s="1">
        <v>0</v>
      </c>
      <c r="IH43" s="1">
        <v>0</v>
      </c>
      <c r="II43" s="1">
        <v>0</v>
      </c>
      <c r="IJ43" s="1">
        <v>0</v>
      </c>
      <c r="IK43" s="1">
        <v>0</v>
      </c>
      <c r="IL43" s="1">
        <v>0</v>
      </c>
      <c r="IM43" s="1">
        <v>0</v>
      </c>
      <c r="IN43" s="1">
        <v>0</v>
      </c>
      <c r="IO43" s="1">
        <v>0</v>
      </c>
      <c r="IP43" s="1">
        <v>0</v>
      </c>
      <c r="IQ43" s="1">
        <v>0</v>
      </c>
      <c r="IR43" s="1">
        <v>0</v>
      </c>
      <c r="IS43" s="1">
        <v>0</v>
      </c>
      <c r="IT43" s="1">
        <v>0</v>
      </c>
      <c r="IU43" s="1">
        <v>0</v>
      </c>
      <c r="IV43" s="1">
        <v>0</v>
      </c>
      <c r="IW43" s="1">
        <v>0</v>
      </c>
      <c r="IX43" s="1">
        <v>0</v>
      </c>
      <c r="IY43" s="1">
        <v>0</v>
      </c>
      <c r="IZ43" s="1">
        <v>0</v>
      </c>
      <c r="JA43" s="1">
        <v>0</v>
      </c>
      <c r="JB43" s="1">
        <v>0</v>
      </c>
      <c r="JC43" s="1">
        <v>0</v>
      </c>
      <c r="JD43" s="1">
        <v>0</v>
      </c>
      <c r="JE43" s="1">
        <v>0</v>
      </c>
      <c r="JF43" s="1">
        <v>0</v>
      </c>
      <c r="JG43" s="1">
        <v>0</v>
      </c>
      <c r="JH43" s="1">
        <v>0</v>
      </c>
      <c r="JI43" s="1">
        <v>0</v>
      </c>
      <c r="JJ43" s="1">
        <v>0</v>
      </c>
      <c r="JK43" s="1">
        <v>0</v>
      </c>
      <c r="JL43" s="1">
        <v>0</v>
      </c>
      <c r="JM43" s="1">
        <v>0</v>
      </c>
      <c r="JN43" s="1">
        <v>64.96005460012249</v>
      </c>
      <c r="JO43" s="1">
        <v>0.72649115077987747</v>
      </c>
      <c r="JP43" s="1">
        <v>12.005797236900515</v>
      </c>
      <c r="JQ43" s="1">
        <v>0.51331257907194794</v>
      </c>
      <c r="JR43" s="1">
        <v>0</v>
      </c>
      <c r="JS43" s="1">
        <v>5.6650187059179595</v>
      </c>
      <c r="JT43" s="1">
        <v>0.28704418080082916</v>
      </c>
      <c r="JU43" s="1">
        <v>1.3919818421731269</v>
      </c>
      <c r="JV43" s="1">
        <v>1.9034508058739477E-2</v>
      </c>
      <c r="JW43" s="1">
        <v>0</v>
      </c>
      <c r="JX43" s="1">
        <v>5.505540718173112</v>
      </c>
      <c r="JY43" s="1">
        <v>3.977162645452585</v>
      </c>
      <c r="JZ43" s="1">
        <v>2.1005176719738485</v>
      </c>
      <c r="KA43" s="1">
        <v>0.28223861050742405</v>
      </c>
      <c r="KB43" s="1">
        <v>2.5658055500675183</v>
      </c>
      <c r="KC43" s="1">
        <v>0</v>
      </c>
    </row>
    <row r="44" spans="1:289" ht="11" customHeight="1">
      <c r="A44" s="1" t="s">
        <v>66</v>
      </c>
      <c r="B44" s="1">
        <v>960.74218750000011</v>
      </c>
      <c r="D44" s="1">
        <v>34.695084037560868</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1">
        <v>0</v>
      </c>
      <c r="DD44" s="1">
        <v>0</v>
      </c>
      <c r="DE44" s="1">
        <v>0</v>
      </c>
      <c r="DF44" s="1">
        <v>0</v>
      </c>
      <c r="DG44" s="1">
        <v>0</v>
      </c>
      <c r="DH44" s="1">
        <v>0.28093523378944596</v>
      </c>
      <c r="DI44" s="1">
        <v>0</v>
      </c>
      <c r="DJ44" s="1">
        <v>10.232195838544307</v>
      </c>
      <c r="DK44" s="1">
        <v>0.86143348883175552</v>
      </c>
      <c r="DL44" s="1">
        <v>0</v>
      </c>
      <c r="DM44" s="1">
        <v>9.7936738822539251</v>
      </c>
      <c r="DN44" s="1">
        <v>0</v>
      </c>
      <c r="DO44" s="1">
        <v>0</v>
      </c>
      <c r="DP44" s="1">
        <v>0</v>
      </c>
      <c r="DQ44" s="1">
        <v>0</v>
      </c>
      <c r="DR44" s="1">
        <v>0</v>
      </c>
      <c r="DS44" s="1">
        <v>0</v>
      </c>
      <c r="DT44" s="1">
        <v>0</v>
      </c>
      <c r="DU44" s="1">
        <v>0</v>
      </c>
      <c r="DV44" s="1">
        <v>0</v>
      </c>
      <c r="DW44" s="1">
        <v>0</v>
      </c>
      <c r="DX44" s="1">
        <v>0</v>
      </c>
      <c r="DY44" s="1">
        <v>0</v>
      </c>
      <c r="DZ44" s="1">
        <v>0</v>
      </c>
      <c r="EA44" s="1">
        <v>0</v>
      </c>
      <c r="EB44" s="1">
        <v>0</v>
      </c>
      <c r="EC44" s="1">
        <v>0</v>
      </c>
      <c r="ED44" s="1">
        <v>0</v>
      </c>
      <c r="EE44" s="1">
        <v>0</v>
      </c>
      <c r="EF44" s="1">
        <v>2.3562871864808179</v>
      </c>
      <c r="EG44" s="1">
        <v>0</v>
      </c>
      <c r="EH44" s="1">
        <v>18.61030452551941</v>
      </c>
      <c r="EI44" s="1">
        <v>0</v>
      </c>
      <c r="EJ44" s="1">
        <v>0</v>
      </c>
      <c r="EK44" s="1">
        <v>0</v>
      </c>
      <c r="EL44" s="1">
        <v>0</v>
      </c>
      <c r="EM44" s="1">
        <v>0</v>
      </c>
      <c r="EN44" s="1">
        <v>0</v>
      </c>
      <c r="EO44" s="1">
        <v>0</v>
      </c>
      <c r="EP44" s="1">
        <v>0</v>
      </c>
      <c r="EQ44" s="1">
        <v>0</v>
      </c>
      <c r="ER44" s="1">
        <v>0</v>
      </c>
      <c r="ES44" s="1">
        <v>0</v>
      </c>
      <c r="ET44" s="1">
        <v>0</v>
      </c>
      <c r="EU44" s="1">
        <v>0</v>
      </c>
      <c r="EV44" s="1">
        <v>0</v>
      </c>
      <c r="EW44" s="1">
        <v>0</v>
      </c>
      <c r="EX44" s="1">
        <v>0</v>
      </c>
      <c r="EY44" s="1">
        <v>0</v>
      </c>
      <c r="EZ44" s="1">
        <v>0</v>
      </c>
      <c r="FA44" s="1">
        <v>0</v>
      </c>
      <c r="FB44" s="1">
        <v>0</v>
      </c>
      <c r="FC44" s="1">
        <v>0</v>
      </c>
      <c r="FD44" s="1">
        <v>0</v>
      </c>
      <c r="FE44" s="1">
        <v>0</v>
      </c>
      <c r="FF44" s="1">
        <v>0</v>
      </c>
      <c r="FG44" s="1">
        <v>0</v>
      </c>
      <c r="FH44" s="1">
        <v>0</v>
      </c>
      <c r="FI44" s="1">
        <v>0</v>
      </c>
      <c r="FJ44" s="1">
        <v>0</v>
      </c>
      <c r="FK44" s="1">
        <v>0</v>
      </c>
      <c r="FL44" s="1">
        <v>0</v>
      </c>
      <c r="FM44" s="1">
        <v>0</v>
      </c>
      <c r="FN44" s="1">
        <v>0</v>
      </c>
      <c r="FO44" s="1">
        <v>0</v>
      </c>
      <c r="FP44" s="1">
        <v>0</v>
      </c>
      <c r="FQ44" s="1">
        <v>0</v>
      </c>
      <c r="FR44" s="1">
        <v>0</v>
      </c>
      <c r="FS44" s="1">
        <v>0</v>
      </c>
      <c r="FT44" s="1">
        <v>0</v>
      </c>
      <c r="FU44" s="1">
        <v>0</v>
      </c>
      <c r="FV44" s="1">
        <v>0</v>
      </c>
      <c r="FW44" s="1">
        <v>0</v>
      </c>
      <c r="FX44" s="1">
        <v>0</v>
      </c>
      <c r="FY44" s="1">
        <v>0</v>
      </c>
      <c r="FZ44" s="1">
        <v>0</v>
      </c>
      <c r="GA44" s="1">
        <v>20.071798569588392</v>
      </c>
      <c r="GB44" s="1">
        <v>0</v>
      </c>
      <c r="GC44" s="1">
        <v>0</v>
      </c>
      <c r="GD44" s="1">
        <v>0</v>
      </c>
      <c r="GE44" s="1">
        <v>0</v>
      </c>
      <c r="GF44" s="1">
        <v>0</v>
      </c>
      <c r="GG44" s="1">
        <v>0</v>
      </c>
      <c r="GH44" s="1">
        <v>0</v>
      </c>
      <c r="GI44" s="1">
        <v>0</v>
      </c>
      <c r="GJ44" s="1">
        <v>0</v>
      </c>
      <c r="GK44" s="1">
        <v>0</v>
      </c>
      <c r="GL44" s="1">
        <v>0</v>
      </c>
      <c r="GM44" s="1">
        <v>1.0613838811364444</v>
      </c>
      <c r="GN44" s="1">
        <v>0</v>
      </c>
      <c r="GO44" s="1">
        <v>0</v>
      </c>
      <c r="GP44" s="1">
        <v>0</v>
      </c>
      <c r="GQ44" s="1">
        <v>0</v>
      </c>
      <c r="GR44" s="1">
        <v>0</v>
      </c>
      <c r="GS44" s="1">
        <v>0</v>
      </c>
      <c r="GT44" s="1">
        <v>0</v>
      </c>
      <c r="GU44" s="1">
        <v>0</v>
      </c>
      <c r="GV44" s="1">
        <v>0</v>
      </c>
      <c r="GW44" s="1">
        <v>0</v>
      </c>
      <c r="GX44" s="1">
        <v>0</v>
      </c>
      <c r="GY44" s="1">
        <v>0</v>
      </c>
      <c r="GZ44" s="1">
        <v>0</v>
      </c>
      <c r="HA44" s="1">
        <v>0</v>
      </c>
      <c r="HB44" s="1">
        <v>0</v>
      </c>
      <c r="HC44" s="1">
        <v>0</v>
      </c>
      <c r="HD44" s="1">
        <v>0</v>
      </c>
      <c r="HE44" s="1">
        <v>0</v>
      </c>
      <c r="HF44" s="1">
        <v>0</v>
      </c>
      <c r="HG44" s="1">
        <v>0</v>
      </c>
      <c r="HH44" s="1">
        <v>0</v>
      </c>
      <c r="HI44" s="1">
        <v>0</v>
      </c>
      <c r="HJ44" s="1">
        <v>0</v>
      </c>
      <c r="HK44" s="1">
        <v>0</v>
      </c>
      <c r="HL44" s="1">
        <v>0.21365345634877214</v>
      </c>
      <c r="HM44" s="1">
        <v>0</v>
      </c>
      <c r="HN44" s="1">
        <v>1.752318002302983</v>
      </c>
      <c r="HO44" s="1">
        <v>0</v>
      </c>
      <c r="HP44" s="1">
        <v>0</v>
      </c>
      <c r="HQ44" s="1">
        <v>0</v>
      </c>
      <c r="HR44" s="1">
        <v>0</v>
      </c>
      <c r="HS44" s="1">
        <v>0</v>
      </c>
      <c r="HT44" s="1">
        <v>0</v>
      </c>
      <c r="HU44" s="1">
        <v>0</v>
      </c>
      <c r="HV44" s="1">
        <v>0</v>
      </c>
      <c r="HW44" s="1">
        <v>0</v>
      </c>
      <c r="HX44" s="1">
        <v>0</v>
      </c>
      <c r="HY44" s="1">
        <v>0</v>
      </c>
      <c r="HZ44" s="1">
        <v>0</v>
      </c>
      <c r="IA44" s="1">
        <v>7.0931778501826581E-2</v>
      </c>
      <c r="IB44" s="1">
        <v>0</v>
      </c>
      <c r="IC44" s="1">
        <v>0</v>
      </c>
      <c r="ID44" s="1">
        <v>0</v>
      </c>
      <c r="IE44" s="1">
        <v>0</v>
      </c>
      <c r="IF44" s="1">
        <v>0</v>
      </c>
      <c r="IG44" s="1">
        <v>0</v>
      </c>
      <c r="IH44" s="1">
        <v>0</v>
      </c>
      <c r="II44" s="1">
        <v>0</v>
      </c>
      <c r="IJ44" s="1">
        <v>0</v>
      </c>
      <c r="IK44" s="1">
        <v>0</v>
      </c>
      <c r="IL44" s="1">
        <v>0</v>
      </c>
      <c r="IM44" s="1">
        <v>0</v>
      </c>
      <c r="IN44" s="1">
        <v>0</v>
      </c>
      <c r="IO44" s="1">
        <v>0</v>
      </c>
      <c r="IP44" s="1">
        <v>0</v>
      </c>
      <c r="IQ44" s="1">
        <v>0</v>
      </c>
      <c r="IR44" s="1">
        <v>0</v>
      </c>
      <c r="IS44" s="1">
        <v>0</v>
      </c>
      <c r="IT44" s="1">
        <v>0</v>
      </c>
      <c r="IU44" s="1">
        <v>0</v>
      </c>
      <c r="IV44" s="1">
        <v>0</v>
      </c>
      <c r="IW44" s="1">
        <v>0</v>
      </c>
      <c r="IX44" s="1">
        <v>0</v>
      </c>
      <c r="IY44" s="1">
        <v>0</v>
      </c>
      <c r="IZ44" s="1">
        <v>0</v>
      </c>
      <c r="JA44" s="1">
        <v>0</v>
      </c>
      <c r="JB44" s="1">
        <v>0</v>
      </c>
      <c r="JC44" s="1">
        <v>0</v>
      </c>
      <c r="JD44" s="1">
        <v>0</v>
      </c>
      <c r="JE44" s="1">
        <v>0</v>
      </c>
      <c r="JF44" s="1">
        <v>0</v>
      </c>
      <c r="JG44" s="1">
        <v>0</v>
      </c>
      <c r="JH44" s="1">
        <v>0</v>
      </c>
      <c r="JI44" s="1">
        <v>0</v>
      </c>
      <c r="JJ44" s="1">
        <v>0</v>
      </c>
      <c r="JK44" s="1">
        <v>0</v>
      </c>
      <c r="JL44" s="1">
        <v>0</v>
      </c>
      <c r="JM44" s="1">
        <v>0</v>
      </c>
      <c r="JN44" s="1">
        <v>66.641188959250968</v>
      </c>
      <c r="JO44" s="1">
        <v>0.66751458453432633</v>
      </c>
      <c r="JP44" s="1">
        <v>11.274274034043735</v>
      </c>
      <c r="JQ44" s="1">
        <v>0.37029753547990613</v>
      </c>
      <c r="JR44" s="1">
        <v>0</v>
      </c>
      <c r="JS44" s="1">
        <v>5.2364884716700679</v>
      </c>
      <c r="JT44" s="1">
        <v>0.31826594638165856</v>
      </c>
      <c r="JU44" s="1">
        <v>1.0528325916082832</v>
      </c>
      <c r="JV44" s="1">
        <v>2.1104889513251884E-2</v>
      </c>
      <c r="JW44" s="1">
        <v>0</v>
      </c>
      <c r="JX44" s="1">
        <v>5.1122870674658181</v>
      </c>
      <c r="JY44" s="1">
        <v>4.036214057481903</v>
      </c>
      <c r="JZ44" s="1">
        <v>2.3161495467905797</v>
      </c>
      <c r="KA44" s="1">
        <v>0.31293767470909678</v>
      </c>
      <c r="KB44" s="1">
        <v>2.6404446410703981</v>
      </c>
      <c r="KC44" s="1">
        <v>0</v>
      </c>
    </row>
    <row r="45" spans="1:289" ht="11" customHeight="1">
      <c r="A45" s="1" t="s">
        <v>59</v>
      </c>
      <c r="B45" s="1">
        <v>960.74218750000011</v>
      </c>
      <c r="D45" s="1">
        <v>34.695084037560868</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2.2841304626488057E-3</v>
      </c>
      <c r="DI45" s="1">
        <v>0.27865110332679743</v>
      </c>
      <c r="DJ45" s="1">
        <v>10.510846941871105</v>
      </c>
      <c r="DK45" s="1">
        <v>2.3152565712681499E-3</v>
      </c>
      <c r="DL45" s="1">
        <v>0.859118232260487</v>
      </c>
      <c r="DM45" s="1">
        <v>10.652792114514412</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2.7060535840145367E-3</v>
      </c>
      <c r="EG45" s="1">
        <v>2.353581132896803</v>
      </c>
      <c r="EH45" s="1">
        <v>20.963885658416213</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0</v>
      </c>
      <c r="FZ45" s="1">
        <v>0</v>
      </c>
      <c r="GA45" s="1">
        <v>20.071798569588392</v>
      </c>
      <c r="GB45" s="1">
        <v>0</v>
      </c>
      <c r="GC45" s="1">
        <v>0</v>
      </c>
      <c r="GD45" s="1">
        <v>0</v>
      </c>
      <c r="GE45" s="1">
        <v>0</v>
      </c>
      <c r="GF45" s="1">
        <v>0</v>
      </c>
      <c r="GG45" s="1">
        <v>0</v>
      </c>
      <c r="GH45" s="1">
        <v>0</v>
      </c>
      <c r="GI45" s="1">
        <v>0</v>
      </c>
      <c r="GJ45" s="1">
        <v>0</v>
      </c>
      <c r="GK45" s="1">
        <v>0</v>
      </c>
      <c r="GL45" s="1">
        <v>0</v>
      </c>
      <c r="GM45" s="1">
        <v>1.0613838811364444</v>
      </c>
      <c r="GN45" s="1">
        <v>0</v>
      </c>
      <c r="GO45" s="1">
        <v>0</v>
      </c>
      <c r="GP45" s="1">
        <v>0</v>
      </c>
      <c r="GQ45" s="1">
        <v>0</v>
      </c>
      <c r="GR45" s="1">
        <v>0</v>
      </c>
      <c r="GS45" s="1">
        <v>0</v>
      </c>
      <c r="GT45" s="1">
        <v>0</v>
      </c>
      <c r="GU45" s="1">
        <v>0</v>
      </c>
      <c r="GV45" s="1">
        <v>0</v>
      </c>
      <c r="GW45" s="1">
        <v>0</v>
      </c>
      <c r="GX45" s="1">
        <v>0</v>
      </c>
      <c r="GY45" s="1">
        <v>0</v>
      </c>
      <c r="GZ45" s="1">
        <v>0</v>
      </c>
      <c r="HA45" s="1">
        <v>0</v>
      </c>
      <c r="HB45" s="1">
        <v>0</v>
      </c>
      <c r="HC45" s="1">
        <v>0</v>
      </c>
      <c r="HD45" s="1">
        <v>0</v>
      </c>
      <c r="HE45" s="1">
        <v>0</v>
      </c>
      <c r="HF45" s="1">
        <v>0</v>
      </c>
      <c r="HG45" s="1">
        <v>0</v>
      </c>
      <c r="HH45" s="1">
        <v>0</v>
      </c>
      <c r="HI45" s="1">
        <v>0</v>
      </c>
      <c r="HJ45" s="1">
        <v>0</v>
      </c>
      <c r="HK45" s="1">
        <v>0</v>
      </c>
      <c r="HL45" s="1">
        <v>2.1920746148831414E-3</v>
      </c>
      <c r="HM45" s="1">
        <v>0.21146138173388901</v>
      </c>
      <c r="HN45" s="1">
        <v>1.963779384036872</v>
      </c>
      <c r="HO45" s="1">
        <v>0</v>
      </c>
      <c r="HP45" s="1">
        <v>0</v>
      </c>
      <c r="HQ45" s="1">
        <v>0</v>
      </c>
      <c r="HR45" s="1">
        <v>0</v>
      </c>
      <c r="HS45" s="1">
        <v>0</v>
      </c>
      <c r="HT45" s="1">
        <v>0</v>
      </c>
      <c r="HU45" s="1">
        <v>0</v>
      </c>
      <c r="HV45" s="1">
        <v>0</v>
      </c>
      <c r="HW45" s="1">
        <v>0</v>
      </c>
      <c r="HX45" s="1">
        <v>0</v>
      </c>
      <c r="HY45" s="1">
        <v>0</v>
      </c>
      <c r="HZ45" s="1">
        <v>0</v>
      </c>
      <c r="IA45" s="1">
        <v>1.8015200000000002E-4</v>
      </c>
      <c r="IB45" s="1">
        <v>7.0751626501826592E-2</v>
      </c>
      <c r="IC45" s="1">
        <v>7.0751626501826592E-2</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66.641188959250968</v>
      </c>
      <c r="JO45" s="1">
        <v>0.66751458453432633</v>
      </c>
      <c r="JP45" s="1">
        <v>11.274274034043735</v>
      </c>
      <c r="JQ45" s="1">
        <v>0.37029753547990613</v>
      </c>
      <c r="JR45" s="1">
        <v>0</v>
      </c>
      <c r="JS45" s="1">
        <v>5.2364884716700679</v>
      </c>
      <c r="JT45" s="1">
        <v>0.31826594638165856</v>
      </c>
      <c r="JU45" s="1">
        <v>1.0528325916082832</v>
      </c>
      <c r="JV45" s="1">
        <v>2.1104889513251884E-2</v>
      </c>
      <c r="JW45" s="1">
        <v>0</v>
      </c>
      <c r="JX45" s="1">
        <v>5.1122870674658181</v>
      </c>
      <c r="JY45" s="1">
        <v>4.036214057481903</v>
      </c>
      <c r="JZ45" s="1">
        <v>2.3161495467905797</v>
      </c>
      <c r="KA45" s="1">
        <v>0.31293767470909678</v>
      </c>
      <c r="KB45" s="1">
        <v>2.6404446410703981</v>
      </c>
      <c r="KC45" s="1">
        <v>0</v>
      </c>
    </row>
    <row r="46" spans="1:289" ht="11" customHeight="1">
      <c r="A46" s="1" t="s">
        <v>66</v>
      </c>
      <c r="B46" s="1">
        <v>940.74218750000011</v>
      </c>
      <c r="D46" s="1">
        <v>31.633454073452331</v>
      </c>
      <c r="CA46" s="1">
        <v>0</v>
      </c>
      <c r="CB46" s="1">
        <v>0</v>
      </c>
      <c r="CC46" s="1">
        <v>0</v>
      </c>
      <c r="CD46" s="1">
        <v>0</v>
      </c>
      <c r="CE46" s="1">
        <v>0</v>
      </c>
      <c r="CF46" s="1">
        <v>0</v>
      </c>
      <c r="CG46" s="1">
        <v>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0.23955084588001432</v>
      </c>
      <c r="DI46" s="1">
        <v>0</v>
      </c>
      <c r="DJ46" s="1">
        <v>10.510846941871105</v>
      </c>
      <c r="DK46" s="1">
        <v>0.64142765496697807</v>
      </c>
      <c r="DL46" s="1">
        <v>0</v>
      </c>
      <c r="DM46" s="1">
        <v>10.652792114514412</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1.9686878082202088</v>
      </c>
      <c r="EG46" s="1">
        <v>0</v>
      </c>
      <c r="EH46" s="1">
        <v>20.963885658416213</v>
      </c>
      <c r="EI46" s="1">
        <v>0</v>
      </c>
      <c r="EJ46" s="1">
        <v>0</v>
      </c>
      <c r="EK46" s="1">
        <v>0</v>
      </c>
      <c r="EL46" s="1">
        <v>0</v>
      </c>
      <c r="EM46" s="1">
        <v>0</v>
      </c>
      <c r="EN46" s="1">
        <v>0</v>
      </c>
      <c r="EO46" s="1">
        <v>0</v>
      </c>
      <c r="EP46" s="1">
        <v>0</v>
      </c>
      <c r="EQ46" s="1">
        <v>0</v>
      </c>
      <c r="ER46" s="1">
        <v>0</v>
      </c>
      <c r="ES46" s="1">
        <v>0</v>
      </c>
      <c r="ET46" s="1">
        <v>0</v>
      </c>
      <c r="EU46" s="1">
        <v>0</v>
      </c>
      <c r="EV46" s="1">
        <v>0</v>
      </c>
      <c r="EW46" s="1">
        <v>0</v>
      </c>
      <c r="EX46" s="1">
        <v>0</v>
      </c>
      <c r="EY46" s="1">
        <v>0</v>
      </c>
      <c r="EZ46" s="1">
        <v>0</v>
      </c>
      <c r="FA46" s="1">
        <v>0</v>
      </c>
      <c r="FB46" s="1">
        <v>0</v>
      </c>
      <c r="FC46" s="1">
        <v>0</v>
      </c>
      <c r="FD46" s="1">
        <v>0</v>
      </c>
      <c r="FE46" s="1">
        <v>0</v>
      </c>
      <c r="FF46" s="1">
        <v>0</v>
      </c>
      <c r="FG46" s="1">
        <v>0</v>
      </c>
      <c r="FH46" s="1">
        <v>0</v>
      </c>
      <c r="FI46" s="1">
        <v>0</v>
      </c>
      <c r="FJ46" s="1">
        <v>0</v>
      </c>
      <c r="FK46" s="1">
        <v>0</v>
      </c>
      <c r="FL46" s="1">
        <v>0</v>
      </c>
      <c r="FM46" s="1">
        <v>0</v>
      </c>
      <c r="FN46" s="1">
        <v>0</v>
      </c>
      <c r="FO46" s="1">
        <v>0</v>
      </c>
      <c r="FP46" s="1">
        <v>0</v>
      </c>
      <c r="FQ46" s="1">
        <v>0</v>
      </c>
      <c r="FR46" s="1">
        <v>0</v>
      </c>
      <c r="FS46" s="1">
        <v>0</v>
      </c>
      <c r="FT46" s="1">
        <v>0</v>
      </c>
      <c r="FU46" s="1">
        <v>0</v>
      </c>
      <c r="FV46" s="1">
        <v>0</v>
      </c>
      <c r="FW46" s="1">
        <v>0</v>
      </c>
      <c r="FX46" s="1">
        <v>0</v>
      </c>
      <c r="FY46" s="1">
        <v>0</v>
      </c>
      <c r="FZ46" s="1">
        <v>0</v>
      </c>
      <c r="GA46" s="1">
        <v>20.071798569588392</v>
      </c>
      <c r="GB46" s="1">
        <v>0</v>
      </c>
      <c r="GC46" s="1">
        <v>0</v>
      </c>
      <c r="GD46" s="1">
        <v>0</v>
      </c>
      <c r="GE46" s="1">
        <v>0</v>
      </c>
      <c r="GF46" s="1">
        <v>0</v>
      </c>
      <c r="GG46" s="1">
        <v>0</v>
      </c>
      <c r="GH46" s="1">
        <v>0</v>
      </c>
      <c r="GI46" s="1">
        <v>0</v>
      </c>
      <c r="GJ46" s="1">
        <v>0</v>
      </c>
      <c r="GK46" s="1">
        <v>0</v>
      </c>
      <c r="GL46" s="1">
        <v>0</v>
      </c>
      <c r="GM46" s="1">
        <v>1.0613838811364444</v>
      </c>
      <c r="GN46" s="1">
        <v>0</v>
      </c>
      <c r="GO46" s="1">
        <v>0</v>
      </c>
      <c r="GP46" s="1">
        <v>0</v>
      </c>
      <c r="GQ46" s="1">
        <v>0</v>
      </c>
      <c r="GR46" s="1">
        <v>0</v>
      </c>
      <c r="GS46" s="1">
        <v>0</v>
      </c>
      <c r="GT46" s="1">
        <v>0</v>
      </c>
      <c r="GU46" s="1">
        <v>0</v>
      </c>
      <c r="GV46" s="1">
        <v>0</v>
      </c>
      <c r="GW46" s="1">
        <v>0</v>
      </c>
      <c r="GX46" s="1">
        <v>0</v>
      </c>
      <c r="GY46" s="1">
        <v>0</v>
      </c>
      <c r="GZ46" s="1">
        <v>0</v>
      </c>
      <c r="HA46" s="1">
        <v>0</v>
      </c>
      <c r="HB46" s="1">
        <v>0</v>
      </c>
      <c r="HC46" s="1">
        <v>0</v>
      </c>
      <c r="HD46" s="1">
        <v>0</v>
      </c>
      <c r="HE46" s="1">
        <v>0</v>
      </c>
      <c r="HF46" s="1">
        <v>0</v>
      </c>
      <c r="HG46" s="1">
        <v>0</v>
      </c>
      <c r="HH46" s="1">
        <v>0</v>
      </c>
      <c r="HI46" s="1">
        <v>0</v>
      </c>
      <c r="HJ46" s="1">
        <v>0</v>
      </c>
      <c r="HK46" s="1">
        <v>0</v>
      </c>
      <c r="HL46" s="1">
        <v>0.1573506381265552</v>
      </c>
      <c r="HM46" s="1">
        <v>0</v>
      </c>
      <c r="HN46" s="1">
        <v>1.963779384036872</v>
      </c>
      <c r="HO46" s="1">
        <v>0</v>
      </c>
      <c r="HP46" s="1">
        <v>0</v>
      </c>
      <c r="HQ46" s="1">
        <v>0</v>
      </c>
      <c r="HR46" s="1">
        <v>0</v>
      </c>
      <c r="HS46" s="1">
        <v>0</v>
      </c>
      <c r="HT46" s="1">
        <v>0</v>
      </c>
      <c r="HU46" s="1">
        <v>0</v>
      </c>
      <c r="HV46" s="1">
        <v>0</v>
      </c>
      <c r="HW46" s="1">
        <v>0</v>
      </c>
      <c r="HX46" s="1">
        <v>0</v>
      </c>
      <c r="HY46" s="1">
        <v>0</v>
      </c>
      <c r="HZ46" s="1">
        <v>0</v>
      </c>
      <c r="IA46" s="1">
        <v>6.4290684147600502E-2</v>
      </c>
      <c r="IB46" s="1">
        <v>0</v>
      </c>
      <c r="IC46" s="1">
        <v>7.0751626501826592E-2</v>
      </c>
      <c r="ID46" s="1">
        <v>0</v>
      </c>
      <c r="IE46" s="1">
        <v>0</v>
      </c>
      <c r="IF46" s="1">
        <v>0</v>
      </c>
      <c r="IG46" s="1">
        <v>0</v>
      </c>
      <c r="IH46" s="1">
        <v>0</v>
      </c>
      <c r="II46" s="1">
        <v>0</v>
      </c>
      <c r="IJ46" s="1">
        <v>0</v>
      </c>
      <c r="IK46" s="1">
        <v>0</v>
      </c>
      <c r="IL46" s="1">
        <v>0</v>
      </c>
      <c r="IM46" s="1">
        <v>0</v>
      </c>
      <c r="IN46" s="1">
        <v>0</v>
      </c>
      <c r="IO46" s="1">
        <v>0</v>
      </c>
      <c r="IP46" s="1">
        <v>0</v>
      </c>
      <c r="IQ46" s="1">
        <v>0</v>
      </c>
      <c r="IR46" s="1">
        <v>0</v>
      </c>
      <c r="IS46" s="1">
        <v>0</v>
      </c>
      <c r="IT46" s="1">
        <v>0</v>
      </c>
      <c r="IU46" s="1">
        <v>0</v>
      </c>
      <c r="IV46" s="1">
        <v>0</v>
      </c>
      <c r="IW46" s="1">
        <v>0</v>
      </c>
      <c r="IX46" s="1">
        <v>0</v>
      </c>
      <c r="IY46" s="1">
        <v>0</v>
      </c>
      <c r="IZ46" s="1">
        <v>0</v>
      </c>
      <c r="JA46" s="1">
        <v>0</v>
      </c>
      <c r="JB46" s="1">
        <v>0</v>
      </c>
      <c r="JC46" s="1">
        <v>0</v>
      </c>
      <c r="JD46" s="1">
        <v>0</v>
      </c>
      <c r="JE46" s="1">
        <v>0</v>
      </c>
      <c r="JF46" s="1">
        <v>0</v>
      </c>
      <c r="JG46" s="1">
        <v>0</v>
      </c>
      <c r="JH46" s="1">
        <v>0</v>
      </c>
      <c r="JI46" s="1">
        <v>0</v>
      </c>
      <c r="JJ46" s="1">
        <v>0</v>
      </c>
      <c r="JK46" s="1">
        <v>0</v>
      </c>
      <c r="JL46" s="1">
        <v>0</v>
      </c>
      <c r="JM46" s="1">
        <v>0</v>
      </c>
      <c r="JN46" s="1">
        <v>68.218936205761921</v>
      </c>
      <c r="JO46" s="1">
        <v>0.61083570267000009</v>
      </c>
      <c r="JP46" s="1">
        <v>10.558691625708729</v>
      </c>
      <c r="JQ46" s="1">
        <v>0.26497564273873697</v>
      </c>
      <c r="JR46" s="1">
        <v>0</v>
      </c>
      <c r="JS46" s="1">
        <v>4.809300295056274</v>
      </c>
      <c r="JT46" s="1">
        <v>0.3490691762703329</v>
      </c>
      <c r="JU46" s="1">
        <v>0.78262735811462769</v>
      </c>
      <c r="JV46" s="1">
        <v>2.3147516978873704E-2</v>
      </c>
      <c r="JW46" s="1">
        <v>0</v>
      </c>
      <c r="JX46" s="1">
        <v>4.7638941627514875</v>
      </c>
      <c r="JY46" s="1">
        <v>4.0557873412408574</v>
      </c>
      <c r="JZ46" s="1">
        <v>2.5261777190104437</v>
      </c>
      <c r="KA46" s="1">
        <v>0.34322521016328172</v>
      </c>
      <c r="KB46" s="1">
        <v>2.6933320435344541</v>
      </c>
      <c r="KC46" s="1">
        <v>0</v>
      </c>
    </row>
    <row r="47" spans="1:289" ht="11" customHeight="1">
      <c r="A47" s="1" t="s">
        <v>59</v>
      </c>
      <c r="B47" s="1">
        <v>940.74218750000011</v>
      </c>
      <c r="D47" s="1">
        <v>31.633454073452331</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2.2984172076485582E-3</v>
      </c>
      <c r="DI47" s="1">
        <v>0.23725242867236598</v>
      </c>
      <c r="DJ47" s="1">
        <v>10.748099370543471</v>
      </c>
      <c r="DK47" s="1">
        <v>2.3417871569618885E-3</v>
      </c>
      <c r="DL47" s="1">
        <v>0.63908586781001586</v>
      </c>
      <c r="DM47" s="1">
        <v>11.291877982324428</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2.6997483047377169E-3</v>
      </c>
      <c r="EG47" s="1">
        <v>1.9659880599154711</v>
      </c>
      <c r="EH47" s="1">
        <v>22.929873718331685</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0</v>
      </c>
      <c r="FZ47" s="1">
        <v>0</v>
      </c>
      <c r="GA47" s="1">
        <v>20.071798569588392</v>
      </c>
      <c r="GB47" s="1">
        <v>0</v>
      </c>
      <c r="GC47" s="1">
        <v>0</v>
      </c>
      <c r="GD47" s="1">
        <v>0</v>
      </c>
      <c r="GE47" s="1">
        <v>0</v>
      </c>
      <c r="GF47" s="1">
        <v>0</v>
      </c>
      <c r="GG47" s="1">
        <v>0</v>
      </c>
      <c r="GH47" s="1">
        <v>0</v>
      </c>
      <c r="GI47" s="1">
        <v>0</v>
      </c>
      <c r="GJ47" s="1">
        <v>0</v>
      </c>
      <c r="GK47" s="1">
        <v>0</v>
      </c>
      <c r="GL47" s="1">
        <v>0</v>
      </c>
      <c r="GM47" s="1">
        <v>1.0613838811364444</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2.198383862971998E-3</v>
      </c>
      <c r="HM47" s="1">
        <v>0.15515225426358317</v>
      </c>
      <c r="HN47" s="1">
        <v>2.1189316383004551</v>
      </c>
      <c r="HO47" s="1">
        <v>0</v>
      </c>
      <c r="HP47" s="1">
        <v>0</v>
      </c>
      <c r="HQ47" s="1">
        <v>0</v>
      </c>
      <c r="HR47" s="1">
        <v>0</v>
      </c>
      <c r="HS47" s="1">
        <v>0</v>
      </c>
      <c r="HT47" s="1">
        <v>0</v>
      </c>
      <c r="HU47" s="1">
        <v>0</v>
      </c>
      <c r="HV47" s="1">
        <v>0</v>
      </c>
      <c r="HW47" s="1">
        <v>0</v>
      </c>
      <c r="HX47" s="1">
        <v>0</v>
      </c>
      <c r="HY47" s="1">
        <v>0</v>
      </c>
      <c r="HZ47" s="1">
        <v>0</v>
      </c>
      <c r="IA47" s="1">
        <v>1.8015200000000002E-4</v>
      </c>
      <c r="IB47" s="1">
        <v>6.4110532147600499E-2</v>
      </c>
      <c r="IC47" s="1">
        <v>0.13486215864942708</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68.218936205761921</v>
      </c>
      <c r="JO47" s="1">
        <v>0.61083570267000009</v>
      </c>
      <c r="JP47" s="1">
        <v>10.558691625708729</v>
      </c>
      <c r="JQ47" s="1">
        <v>0.26497564273873697</v>
      </c>
      <c r="JR47" s="1">
        <v>0</v>
      </c>
      <c r="JS47" s="1">
        <v>4.809300295056274</v>
      </c>
      <c r="JT47" s="1">
        <v>0.3490691762703329</v>
      </c>
      <c r="JU47" s="1">
        <v>0.78262735811462769</v>
      </c>
      <c r="JV47" s="1">
        <v>2.3147516978873704E-2</v>
      </c>
      <c r="JW47" s="1">
        <v>0</v>
      </c>
      <c r="JX47" s="1">
        <v>4.7638941627514875</v>
      </c>
      <c r="JY47" s="1">
        <v>4.0557873412408574</v>
      </c>
      <c r="JZ47" s="1">
        <v>2.5261777190104437</v>
      </c>
      <c r="KA47" s="1">
        <v>0.34322521016328172</v>
      </c>
      <c r="KB47" s="1">
        <v>2.6933320435344541</v>
      </c>
      <c r="KC47" s="1">
        <v>0</v>
      </c>
    </row>
    <row r="48" spans="1:289" ht="11" customHeight="1">
      <c r="A48" s="1" t="s">
        <v>66</v>
      </c>
      <c r="B48" s="1">
        <v>920.74218750000011</v>
      </c>
      <c r="D48" s="1">
        <v>29.154284546834283</v>
      </c>
      <c r="CA48" s="1">
        <v>0</v>
      </c>
      <c r="CB48" s="1">
        <v>0</v>
      </c>
      <c r="CC48" s="1">
        <v>0</v>
      </c>
      <c r="CD48" s="1">
        <v>0</v>
      </c>
      <c r="CE48" s="1">
        <v>0</v>
      </c>
      <c r="CF48" s="1">
        <v>0</v>
      </c>
      <c r="CG48" s="1">
        <v>0</v>
      </c>
      <c r="CH48" s="1">
        <v>0</v>
      </c>
      <c r="CI48" s="1">
        <v>0</v>
      </c>
      <c r="CJ48" s="1">
        <v>0</v>
      </c>
      <c r="CK48" s="1">
        <v>0</v>
      </c>
      <c r="CL48" s="1">
        <v>0</v>
      </c>
      <c r="CM48" s="1">
        <v>0</v>
      </c>
      <c r="CN48" s="1">
        <v>0</v>
      </c>
      <c r="CO48" s="1">
        <v>0</v>
      </c>
      <c r="CP48" s="1">
        <v>0</v>
      </c>
      <c r="CQ48" s="1">
        <v>0</v>
      </c>
      <c r="CR48" s="1">
        <v>0</v>
      </c>
      <c r="CS48" s="1">
        <v>0</v>
      </c>
      <c r="CT48" s="1">
        <v>0</v>
      </c>
      <c r="CU48" s="1">
        <v>0</v>
      </c>
      <c r="CV48" s="1">
        <v>0</v>
      </c>
      <c r="CW48" s="1">
        <v>0</v>
      </c>
      <c r="CX48" s="1">
        <v>0</v>
      </c>
      <c r="CY48" s="1">
        <v>0</v>
      </c>
      <c r="CZ48" s="1">
        <v>0</v>
      </c>
      <c r="DA48" s="1">
        <v>0</v>
      </c>
      <c r="DB48" s="1">
        <v>0</v>
      </c>
      <c r="DC48" s="1">
        <v>0</v>
      </c>
      <c r="DD48" s="1">
        <v>0</v>
      </c>
      <c r="DE48" s="1">
        <v>0</v>
      </c>
      <c r="DF48" s="1">
        <v>0</v>
      </c>
      <c r="DG48" s="1">
        <v>0</v>
      </c>
      <c r="DH48" s="1">
        <v>0.34440252702850777</v>
      </c>
      <c r="DI48" s="1">
        <v>0</v>
      </c>
      <c r="DJ48" s="1">
        <v>10.748099370543471</v>
      </c>
      <c r="DK48" s="1">
        <v>0</v>
      </c>
      <c r="DL48" s="1">
        <v>0</v>
      </c>
      <c r="DM48" s="1">
        <v>11.291877982324428</v>
      </c>
      <c r="DN48" s="1">
        <v>0</v>
      </c>
      <c r="DO48" s="1">
        <v>0</v>
      </c>
      <c r="DP48" s="1">
        <v>0</v>
      </c>
      <c r="DQ48" s="1">
        <v>0</v>
      </c>
      <c r="DR48" s="1">
        <v>0</v>
      </c>
      <c r="DS48" s="1">
        <v>0</v>
      </c>
      <c r="DT48" s="1">
        <v>0</v>
      </c>
      <c r="DU48" s="1">
        <v>0</v>
      </c>
      <c r="DV48" s="1">
        <v>0</v>
      </c>
      <c r="DW48" s="1">
        <v>0</v>
      </c>
      <c r="DX48" s="1">
        <v>0</v>
      </c>
      <c r="DY48" s="1">
        <v>0</v>
      </c>
      <c r="DZ48" s="1">
        <v>0</v>
      </c>
      <c r="EA48" s="1">
        <v>0</v>
      </c>
      <c r="EB48" s="1">
        <v>0</v>
      </c>
      <c r="EC48" s="1">
        <v>0</v>
      </c>
      <c r="ED48" s="1">
        <v>0</v>
      </c>
      <c r="EE48" s="1">
        <v>0</v>
      </c>
      <c r="EF48" s="1">
        <v>1.6358856114972331</v>
      </c>
      <c r="EG48" s="1">
        <v>0</v>
      </c>
      <c r="EH48" s="1">
        <v>22.929873718331685</v>
      </c>
      <c r="EI48" s="1">
        <v>0</v>
      </c>
      <c r="EJ48" s="1">
        <v>0</v>
      </c>
      <c r="EK48" s="1">
        <v>0</v>
      </c>
      <c r="EL48" s="1">
        <v>0</v>
      </c>
      <c r="EM48" s="1">
        <v>0</v>
      </c>
      <c r="EN48" s="1">
        <v>0</v>
      </c>
      <c r="EO48" s="1">
        <v>0</v>
      </c>
      <c r="EP48" s="1">
        <v>0</v>
      </c>
      <c r="EQ48" s="1">
        <v>0</v>
      </c>
      <c r="ER48" s="1">
        <v>0</v>
      </c>
      <c r="ES48" s="1">
        <v>0</v>
      </c>
      <c r="ET48" s="1">
        <v>0</v>
      </c>
      <c r="EU48" s="1">
        <v>0</v>
      </c>
      <c r="EV48" s="1">
        <v>0</v>
      </c>
      <c r="EW48" s="1">
        <v>0</v>
      </c>
      <c r="EX48" s="1">
        <v>0</v>
      </c>
      <c r="EY48" s="1">
        <v>0</v>
      </c>
      <c r="EZ48" s="1">
        <v>0</v>
      </c>
      <c r="FA48" s="1">
        <v>0</v>
      </c>
      <c r="FB48" s="1">
        <v>0</v>
      </c>
      <c r="FC48" s="1">
        <v>0</v>
      </c>
      <c r="FD48" s="1">
        <v>0</v>
      </c>
      <c r="FE48" s="1">
        <v>0</v>
      </c>
      <c r="FF48" s="1">
        <v>0</v>
      </c>
      <c r="FG48" s="1">
        <v>0</v>
      </c>
      <c r="FH48" s="1">
        <v>0</v>
      </c>
      <c r="FI48" s="1">
        <v>0</v>
      </c>
      <c r="FJ48" s="1">
        <v>0</v>
      </c>
      <c r="FK48" s="1">
        <v>0</v>
      </c>
      <c r="FL48" s="1">
        <v>0</v>
      </c>
      <c r="FM48" s="1">
        <v>0</v>
      </c>
      <c r="FN48" s="1">
        <v>0</v>
      </c>
      <c r="FO48" s="1">
        <v>0</v>
      </c>
      <c r="FP48" s="1">
        <v>0</v>
      </c>
      <c r="FQ48" s="1">
        <v>0</v>
      </c>
      <c r="FR48" s="1">
        <v>0</v>
      </c>
      <c r="FS48" s="1">
        <v>0</v>
      </c>
      <c r="FT48" s="1">
        <v>0</v>
      </c>
      <c r="FU48" s="1">
        <v>0</v>
      </c>
      <c r="FV48" s="1">
        <v>0</v>
      </c>
      <c r="FW48" s="1">
        <v>0</v>
      </c>
      <c r="FX48" s="1">
        <v>0</v>
      </c>
      <c r="FY48" s="1">
        <v>0.35428859072183766</v>
      </c>
      <c r="FZ48" s="1">
        <v>0</v>
      </c>
      <c r="GA48" s="1">
        <v>20.071798569588392</v>
      </c>
      <c r="GB48" s="1">
        <v>0</v>
      </c>
      <c r="GC48" s="1">
        <v>0</v>
      </c>
      <c r="GD48" s="1">
        <v>0</v>
      </c>
      <c r="GE48" s="1">
        <v>0</v>
      </c>
      <c r="GF48" s="1">
        <v>0</v>
      </c>
      <c r="GG48" s="1">
        <v>0</v>
      </c>
      <c r="GH48" s="1">
        <v>0</v>
      </c>
      <c r="GI48" s="1">
        <v>0</v>
      </c>
      <c r="GJ48" s="1">
        <v>0</v>
      </c>
      <c r="GK48" s="1">
        <v>0</v>
      </c>
      <c r="GL48" s="1">
        <v>0</v>
      </c>
      <c r="GM48" s="1">
        <v>1.0613838811364444</v>
      </c>
      <c r="GN48" s="1">
        <v>0</v>
      </c>
      <c r="GO48" s="1">
        <v>0</v>
      </c>
      <c r="GP48" s="1">
        <v>0</v>
      </c>
      <c r="GQ48" s="1">
        <v>0</v>
      </c>
      <c r="GR48" s="1">
        <v>0</v>
      </c>
      <c r="GS48" s="1">
        <v>0</v>
      </c>
      <c r="GT48" s="1">
        <v>0</v>
      </c>
      <c r="GU48" s="1">
        <v>0</v>
      </c>
      <c r="GV48" s="1">
        <v>0</v>
      </c>
      <c r="GW48" s="1">
        <v>0</v>
      </c>
      <c r="GX48" s="1">
        <v>0</v>
      </c>
      <c r="GY48" s="1">
        <v>0</v>
      </c>
      <c r="GZ48" s="1">
        <v>3.9305315903932159E-2</v>
      </c>
      <c r="HA48" s="1">
        <v>0</v>
      </c>
      <c r="HB48" s="1">
        <v>0</v>
      </c>
      <c r="HC48" s="1">
        <v>0</v>
      </c>
      <c r="HD48" s="1">
        <v>0</v>
      </c>
      <c r="HE48" s="1">
        <v>0</v>
      </c>
      <c r="HF48" s="1">
        <v>0</v>
      </c>
      <c r="HG48" s="1">
        <v>0</v>
      </c>
      <c r="HH48" s="1">
        <v>0</v>
      </c>
      <c r="HI48" s="1">
        <v>0</v>
      </c>
      <c r="HJ48" s="1">
        <v>0</v>
      </c>
      <c r="HK48" s="1">
        <v>0</v>
      </c>
      <c r="HL48" s="1">
        <v>6.2075803489303506E-2</v>
      </c>
      <c r="HM48" s="1">
        <v>0</v>
      </c>
      <c r="HN48" s="1">
        <v>2.1189316383004551</v>
      </c>
      <c r="HO48" s="1">
        <v>0</v>
      </c>
      <c r="HP48" s="1">
        <v>0</v>
      </c>
      <c r="HQ48" s="1">
        <v>0</v>
      </c>
      <c r="HR48" s="1">
        <v>0</v>
      </c>
      <c r="HS48" s="1">
        <v>0</v>
      </c>
      <c r="HT48" s="1">
        <v>0</v>
      </c>
      <c r="HU48" s="1">
        <v>0</v>
      </c>
      <c r="HV48" s="1">
        <v>0</v>
      </c>
      <c r="HW48" s="1">
        <v>0</v>
      </c>
      <c r="HX48" s="1">
        <v>0</v>
      </c>
      <c r="HY48" s="1">
        <v>0</v>
      </c>
      <c r="HZ48" s="1">
        <v>0</v>
      </c>
      <c r="IA48" s="1">
        <v>5.2930166509575972E-2</v>
      </c>
      <c r="IB48" s="1">
        <v>0</v>
      </c>
      <c r="IC48" s="1">
        <v>0.13486215864942708</v>
      </c>
      <c r="ID48" s="1">
        <v>0</v>
      </c>
      <c r="IE48" s="1">
        <v>0</v>
      </c>
      <c r="IF48" s="1">
        <v>0</v>
      </c>
      <c r="IG48" s="1">
        <v>0</v>
      </c>
      <c r="IH48" s="1">
        <v>0</v>
      </c>
      <c r="II48" s="1">
        <v>0</v>
      </c>
      <c r="IJ48" s="1">
        <v>0</v>
      </c>
      <c r="IK48" s="1">
        <v>0</v>
      </c>
      <c r="IL48" s="1">
        <v>0</v>
      </c>
      <c r="IM48" s="1">
        <v>0</v>
      </c>
      <c r="IN48" s="1">
        <v>0</v>
      </c>
      <c r="IO48" s="1">
        <v>0</v>
      </c>
      <c r="IP48" s="1">
        <v>0</v>
      </c>
      <c r="IQ48" s="1">
        <v>0</v>
      </c>
      <c r="IR48" s="1">
        <v>0</v>
      </c>
      <c r="IS48" s="1">
        <v>0</v>
      </c>
      <c r="IT48" s="1">
        <v>0</v>
      </c>
      <c r="IU48" s="1">
        <v>0</v>
      </c>
      <c r="IV48" s="1">
        <v>0</v>
      </c>
      <c r="IW48" s="1">
        <v>0</v>
      </c>
      <c r="IX48" s="1">
        <v>0</v>
      </c>
      <c r="IY48" s="1">
        <v>0</v>
      </c>
      <c r="IZ48" s="1">
        <v>0</v>
      </c>
      <c r="JA48" s="1">
        <v>0</v>
      </c>
      <c r="JB48" s="1">
        <v>0</v>
      </c>
      <c r="JC48" s="1">
        <v>0</v>
      </c>
      <c r="JD48" s="1">
        <v>0</v>
      </c>
      <c r="JE48" s="1">
        <v>0</v>
      </c>
      <c r="JF48" s="1">
        <v>0</v>
      </c>
      <c r="JG48" s="1">
        <v>0</v>
      </c>
      <c r="JH48" s="1">
        <v>0</v>
      </c>
      <c r="JI48" s="1">
        <v>0</v>
      </c>
      <c r="JJ48" s="1">
        <v>0</v>
      </c>
      <c r="JK48" s="1">
        <v>0</v>
      </c>
      <c r="JL48" s="1">
        <v>0</v>
      </c>
      <c r="JM48" s="1">
        <v>0</v>
      </c>
      <c r="JN48" s="1">
        <v>69.846562838432007</v>
      </c>
      <c r="JO48" s="1">
        <v>0.53940187641925363</v>
      </c>
      <c r="JP48" s="1">
        <v>9.8937063389733133</v>
      </c>
      <c r="JQ48" s="1">
        <v>0.21608885768199781</v>
      </c>
      <c r="JR48" s="1">
        <v>0</v>
      </c>
      <c r="JS48" s="1">
        <v>4.2337881867162528</v>
      </c>
      <c r="JT48" s="1">
        <v>0.34780583144906929</v>
      </c>
      <c r="JU48" s="1">
        <v>0.58650903234548835</v>
      </c>
      <c r="JV48" s="1">
        <v>1.9656909651715283E-2</v>
      </c>
      <c r="JW48" s="1">
        <v>0</v>
      </c>
      <c r="JX48" s="1">
        <v>4.4354382976258089</v>
      </c>
      <c r="JY48" s="1">
        <v>4.0413272922702239</v>
      </c>
      <c r="JZ48" s="1">
        <v>2.725874003968543</v>
      </c>
      <c r="KA48" s="1">
        <v>0.3724117772504168</v>
      </c>
      <c r="KB48" s="1">
        <v>2.7414287572159162</v>
      </c>
      <c r="KC48" s="1">
        <v>0</v>
      </c>
    </row>
    <row r="49" spans="1:289" ht="11" customHeight="1">
      <c r="A49" s="1" t="s">
        <v>59</v>
      </c>
      <c r="B49" s="1">
        <v>920.74218750000011</v>
      </c>
      <c r="D49" s="1">
        <v>29.154284546834283</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2.311715652974881E-3</v>
      </c>
      <c r="DI49" s="1">
        <v>0.34209081137553227</v>
      </c>
      <c r="DJ49" s="1">
        <v>11.090190181919004</v>
      </c>
      <c r="DK49" s="1">
        <v>0</v>
      </c>
      <c r="DL49" s="1">
        <v>0</v>
      </c>
      <c r="DM49" s="1">
        <v>11.291877982324428</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2.6938606959274595E-3</v>
      </c>
      <c r="EG49" s="1">
        <v>1.6331917508013052</v>
      </c>
      <c r="EH49" s="1">
        <v>24.56306546913299</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1.868501314910378E-3</v>
      </c>
      <c r="FZ49" s="1">
        <v>0.35242008940692776</v>
      </c>
      <c r="GA49" s="1">
        <v>20.424218658995319</v>
      </c>
      <c r="GB49" s="1">
        <v>0</v>
      </c>
      <c r="GC49" s="1">
        <v>0</v>
      </c>
      <c r="GD49" s="1">
        <v>0</v>
      </c>
      <c r="GE49" s="1">
        <v>0</v>
      </c>
      <c r="GF49" s="1">
        <v>0</v>
      </c>
      <c r="GG49" s="1">
        <v>0</v>
      </c>
      <c r="GH49" s="1">
        <v>0</v>
      </c>
      <c r="GI49" s="1">
        <v>0</v>
      </c>
      <c r="GJ49" s="1">
        <v>0</v>
      </c>
      <c r="GK49" s="1">
        <v>0</v>
      </c>
      <c r="GL49" s="1">
        <v>0</v>
      </c>
      <c r="GM49" s="1">
        <v>1.0613838811364444</v>
      </c>
      <c r="GN49" s="1">
        <v>0</v>
      </c>
      <c r="GO49" s="1">
        <v>0</v>
      </c>
      <c r="GP49" s="1">
        <v>0</v>
      </c>
      <c r="GQ49" s="1">
        <v>0</v>
      </c>
      <c r="GR49" s="1">
        <v>0</v>
      </c>
      <c r="GS49" s="1">
        <v>0</v>
      </c>
      <c r="GT49" s="1">
        <v>0</v>
      </c>
      <c r="GU49" s="1">
        <v>0</v>
      </c>
      <c r="GV49" s="1">
        <v>0</v>
      </c>
      <c r="GW49" s="1">
        <v>0</v>
      </c>
      <c r="GX49" s="1">
        <v>0</v>
      </c>
      <c r="GY49" s="1">
        <v>0</v>
      </c>
      <c r="GZ49" s="1">
        <v>1.4679557884893198E-3</v>
      </c>
      <c r="HA49" s="1">
        <v>3.7837360115442836E-2</v>
      </c>
      <c r="HB49" s="1">
        <v>3.7837360115442836E-2</v>
      </c>
      <c r="HC49" s="1">
        <v>0</v>
      </c>
      <c r="HD49" s="1">
        <v>0</v>
      </c>
      <c r="HE49" s="1">
        <v>0</v>
      </c>
      <c r="HF49" s="1">
        <v>0</v>
      </c>
      <c r="HG49" s="1">
        <v>0</v>
      </c>
      <c r="HH49" s="1">
        <v>0</v>
      </c>
      <c r="HI49" s="1">
        <v>0</v>
      </c>
      <c r="HJ49" s="1">
        <v>0</v>
      </c>
      <c r="HK49" s="1">
        <v>0</v>
      </c>
      <c r="HL49" s="1">
        <v>2.2065996113141244E-3</v>
      </c>
      <c r="HM49" s="1">
        <v>5.9869203877989448E-2</v>
      </c>
      <c r="HN49" s="1">
        <v>2.1788008421784446</v>
      </c>
      <c r="HO49" s="1">
        <v>0</v>
      </c>
      <c r="HP49" s="1">
        <v>0</v>
      </c>
      <c r="HQ49" s="1">
        <v>0</v>
      </c>
      <c r="HR49" s="1">
        <v>0</v>
      </c>
      <c r="HS49" s="1">
        <v>0</v>
      </c>
      <c r="HT49" s="1">
        <v>0</v>
      </c>
      <c r="HU49" s="1">
        <v>0</v>
      </c>
      <c r="HV49" s="1">
        <v>0</v>
      </c>
      <c r="HW49" s="1">
        <v>0</v>
      </c>
      <c r="HX49" s="1">
        <v>0</v>
      </c>
      <c r="HY49" s="1">
        <v>0</v>
      </c>
      <c r="HZ49" s="1">
        <v>0</v>
      </c>
      <c r="IA49" s="1">
        <v>1.8015200000000002E-4</v>
      </c>
      <c r="IB49" s="1">
        <v>5.275001450957597E-2</v>
      </c>
      <c r="IC49" s="1">
        <v>0.18761217315900305</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69.846562838432007</v>
      </c>
      <c r="JO49" s="1">
        <v>0.53940187641925363</v>
      </c>
      <c r="JP49" s="1">
        <v>9.8937063389733133</v>
      </c>
      <c r="JQ49" s="1">
        <v>0.21608885768199781</v>
      </c>
      <c r="JR49" s="1">
        <v>0</v>
      </c>
      <c r="JS49" s="1">
        <v>4.2337881867162528</v>
      </c>
      <c r="JT49" s="1">
        <v>0.34780583144906929</v>
      </c>
      <c r="JU49" s="1">
        <v>0.58650903234548835</v>
      </c>
      <c r="JV49" s="1">
        <v>1.9656909651715283E-2</v>
      </c>
      <c r="JW49" s="1">
        <v>0</v>
      </c>
      <c r="JX49" s="1">
        <v>4.4354382976258089</v>
      </c>
      <c r="JY49" s="1">
        <v>4.0413272922702239</v>
      </c>
      <c r="JZ49" s="1">
        <v>2.725874003968543</v>
      </c>
      <c r="KA49" s="1">
        <v>0.3724117772504168</v>
      </c>
      <c r="KB49" s="1">
        <v>2.7414287572159162</v>
      </c>
      <c r="KC49" s="1">
        <v>0</v>
      </c>
    </row>
    <row r="50" spans="1:289" ht="11" customHeight="1">
      <c r="A50" s="1" t="s">
        <v>66</v>
      </c>
      <c r="B50" s="1">
        <v>900.74218750000011</v>
      </c>
      <c r="D50" s="1">
        <v>27.098975997669999</v>
      </c>
      <c r="CA50" s="1">
        <v>0</v>
      </c>
      <c r="CB50" s="1">
        <v>0</v>
      </c>
      <c r="CC50" s="1">
        <v>0</v>
      </c>
      <c r="CD50" s="1">
        <v>0</v>
      </c>
      <c r="CE50" s="1">
        <v>0</v>
      </c>
      <c r="CF50" s="1">
        <v>0</v>
      </c>
      <c r="CG50" s="1">
        <v>0</v>
      </c>
      <c r="CH50" s="1">
        <v>0</v>
      </c>
      <c r="CI50" s="1">
        <v>0</v>
      </c>
      <c r="CJ50" s="1">
        <v>0</v>
      </c>
      <c r="CK50" s="1">
        <v>0</v>
      </c>
      <c r="CL50" s="1">
        <v>0</v>
      </c>
      <c r="CM50" s="1">
        <v>0</v>
      </c>
      <c r="CN50" s="1">
        <v>0</v>
      </c>
      <c r="CO50" s="1">
        <v>0</v>
      </c>
      <c r="CP50" s="1">
        <v>0</v>
      </c>
      <c r="CQ50" s="1">
        <v>0</v>
      </c>
      <c r="CR50" s="1">
        <v>0</v>
      </c>
      <c r="CS50" s="1">
        <v>0</v>
      </c>
      <c r="CT50" s="1">
        <v>0</v>
      </c>
      <c r="CU50" s="1">
        <v>0</v>
      </c>
      <c r="CV50" s="1">
        <v>0</v>
      </c>
      <c r="CW50" s="1">
        <v>0</v>
      </c>
      <c r="CX50" s="1">
        <v>0</v>
      </c>
      <c r="CY50" s="1">
        <v>0</v>
      </c>
      <c r="CZ50" s="1">
        <v>0</v>
      </c>
      <c r="DA50" s="1">
        <v>0</v>
      </c>
      <c r="DB50" s="1">
        <v>0</v>
      </c>
      <c r="DC50" s="1">
        <v>0</v>
      </c>
      <c r="DD50" s="1">
        <v>0</v>
      </c>
      <c r="DE50" s="1">
        <v>0</v>
      </c>
      <c r="DF50" s="1">
        <v>0</v>
      </c>
      <c r="DG50" s="1">
        <v>0</v>
      </c>
      <c r="DH50" s="1">
        <v>0.25836508788030232</v>
      </c>
      <c r="DI50" s="1">
        <v>0</v>
      </c>
      <c r="DJ50" s="1">
        <v>11.090190181919004</v>
      </c>
      <c r="DK50" s="1">
        <v>0</v>
      </c>
      <c r="DL50" s="1">
        <v>0</v>
      </c>
      <c r="DM50" s="1">
        <v>11.291877982324428</v>
      </c>
      <c r="DN50" s="1">
        <v>0</v>
      </c>
      <c r="DO50" s="1">
        <v>0</v>
      </c>
      <c r="DP50" s="1">
        <v>0</v>
      </c>
      <c r="DQ50" s="1">
        <v>0</v>
      </c>
      <c r="DR50" s="1">
        <v>0</v>
      </c>
      <c r="DS50" s="1">
        <v>0</v>
      </c>
      <c r="DT50" s="1">
        <v>0</v>
      </c>
      <c r="DU50" s="1">
        <v>0</v>
      </c>
      <c r="DV50" s="1">
        <v>0</v>
      </c>
      <c r="DW50" s="1">
        <v>0</v>
      </c>
      <c r="DX50" s="1">
        <v>0</v>
      </c>
      <c r="DY50" s="1">
        <v>0</v>
      </c>
      <c r="DZ50" s="1">
        <v>0</v>
      </c>
      <c r="EA50" s="1">
        <v>0</v>
      </c>
      <c r="EB50" s="1">
        <v>0</v>
      </c>
      <c r="EC50" s="1">
        <v>0</v>
      </c>
      <c r="ED50" s="1">
        <v>0</v>
      </c>
      <c r="EE50" s="1">
        <v>0</v>
      </c>
      <c r="EF50" s="1">
        <v>1.3789455271015445</v>
      </c>
      <c r="EG50" s="1">
        <v>0</v>
      </c>
      <c r="EH50" s="1">
        <v>24.56306546913299</v>
      </c>
      <c r="EI50" s="1">
        <v>0</v>
      </c>
      <c r="EJ50" s="1">
        <v>0</v>
      </c>
      <c r="EK50" s="1">
        <v>0</v>
      </c>
      <c r="EL50" s="1">
        <v>0</v>
      </c>
      <c r="EM50" s="1">
        <v>0</v>
      </c>
      <c r="EN50" s="1">
        <v>0</v>
      </c>
      <c r="EO50" s="1">
        <v>0</v>
      </c>
      <c r="EP50" s="1">
        <v>0</v>
      </c>
      <c r="EQ50" s="1">
        <v>0</v>
      </c>
      <c r="ER50" s="1">
        <v>0</v>
      </c>
      <c r="ES50" s="1">
        <v>0</v>
      </c>
      <c r="ET50" s="1">
        <v>0</v>
      </c>
      <c r="EU50" s="1">
        <v>0</v>
      </c>
      <c r="EV50" s="1">
        <v>0</v>
      </c>
      <c r="EW50" s="1">
        <v>0</v>
      </c>
      <c r="EX50" s="1">
        <v>0</v>
      </c>
      <c r="EY50" s="1">
        <v>0</v>
      </c>
      <c r="EZ50" s="1">
        <v>0</v>
      </c>
      <c r="FA50" s="1">
        <v>0</v>
      </c>
      <c r="FB50" s="1">
        <v>0</v>
      </c>
      <c r="FC50" s="1">
        <v>0</v>
      </c>
      <c r="FD50" s="1">
        <v>0</v>
      </c>
      <c r="FE50" s="1">
        <v>0</v>
      </c>
      <c r="FF50" s="1">
        <v>0</v>
      </c>
      <c r="FG50" s="1">
        <v>0</v>
      </c>
      <c r="FH50" s="1">
        <v>0</v>
      </c>
      <c r="FI50" s="1">
        <v>0</v>
      </c>
      <c r="FJ50" s="1">
        <v>0</v>
      </c>
      <c r="FK50" s="1">
        <v>0</v>
      </c>
      <c r="FL50" s="1">
        <v>0</v>
      </c>
      <c r="FM50" s="1">
        <v>0</v>
      </c>
      <c r="FN50" s="1">
        <v>0</v>
      </c>
      <c r="FO50" s="1">
        <v>0</v>
      </c>
      <c r="FP50" s="1">
        <v>0</v>
      </c>
      <c r="FQ50" s="1">
        <v>0</v>
      </c>
      <c r="FR50" s="1">
        <v>0</v>
      </c>
      <c r="FS50" s="1">
        <v>0</v>
      </c>
      <c r="FT50" s="1">
        <v>0</v>
      </c>
      <c r="FU50" s="1">
        <v>0</v>
      </c>
      <c r="FV50" s="1">
        <v>0</v>
      </c>
      <c r="FW50" s="1">
        <v>0</v>
      </c>
      <c r="FX50" s="1">
        <v>0</v>
      </c>
      <c r="FY50" s="1">
        <v>0.31463706620559717</v>
      </c>
      <c r="FZ50" s="1">
        <v>0</v>
      </c>
      <c r="GA50" s="1">
        <v>20.424218658995319</v>
      </c>
      <c r="GB50" s="1">
        <v>0</v>
      </c>
      <c r="GC50" s="1">
        <v>0</v>
      </c>
      <c r="GD50" s="1">
        <v>0</v>
      </c>
      <c r="GE50" s="1">
        <v>0</v>
      </c>
      <c r="GF50" s="1">
        <v>0</v>
      </c>
      <c r="GG50" s="1">
        <v>0</v>
      </c>
      <c r="GH50" s="1">
        <v>0</v>
      </c>
      <c r="GI50" s="1">
        <v>0</v>
      </c>
      <c r="GJ50" s="1">
        <v>0</v>
      </c>
      <c r="GK50" s="1">
        <v>0</v>
      </c>
      <c r="GL50" s="1">
        <v>0</v>
      </c>
      <c r="GM50" s="1">
        <v>1.0613838811364444</v>
      </c>
      <c r="GN50" s="1">
        <v>0</v>
      </c>
      <c r="GO50" s="1">
        <v>0</v>
      </c>
      <c r="GP50" s="1">
        <v>0</v>
      </c>
      <c r="GQ50" s="1">
        <v>0</v>
      </c>
      <c r="GR50" s="1">
        <v>0</v>
      </c>
      <c r="GS50" s="1">
        <v>0</v>
      </c>
      <c r="GT50" s="1">
        <v>0</v>
      </c>
      <c r="GU50" s="1">
        <v>0</v>
      </c>
      <c r="GV50" s="1">
        <v>0</v>
      </c>
      <c r="GW50" s="1">
        <v>0</v>
      </c>
      <c r="GX50" s="1">
        <v>0</v>
      </c>
      <c r="GY50" s="1">
        <v>0</v>
      </c>
      <c r="GZ50" s="1">
        <v>5.8815594967407542E-2</v>
      </c>
      <c r="HA50" s="1">
        <v>0</v>
      </c>
      <c r="HB50" s="1">
        <v>3.7837360115442836E-2</v>
      </c>
      <c r="HC50" s="1">
        <v>0</v>
      </c>
      <c r="HD50" s="1">
        <v>0</v>
      </c>
      <c r="HE50" s="1">
        <v>0</v>
      </c>
      <c r="HF50" s="1">
        <v>0</v>
      </c>
      <c r="HG50" s="1">
        <v>0</v>
      </c>
      <c r="HH50" s="1">
        <v>0</v>
      </c>
      <c r="HI50" s="1">
        <v>0</v>
      </c>
      <c r="HJ50" s="1">
        <v>0</v>
      </c>
      <c r="HK50" s="1">
        <v>0</v>
      </c>
      <c r="HL50" s="1">
        <v>1.1024660447882317E-2</v>
      </c>
      <c r="HM50" s="1">
        <v>0</v>
      </c>
      <c r="HN50" s="1">
        <v>2.1788008421784446</v>
      </c>
      <c r="HO50" s="1">
        <v>0</v>
      </c>
      <c r="HP50" s="1">
        <v>0</v>
      </c>
      <c r="HQ50" s="1">
        <v>0</v>
      </c>
      <c r="HR50" s="1">
        <v>0</v>
      </c>
      <c r="HS50" s="1">
        <v>0</v>
      </c>
      <c r="HT50" s="1">
        <v>0</v>
      </c>
      <c r="HU50" s="1">
        <v>0</v>
      </c>
      <c r="HV50" s="1">
        <v>0</v>
      </c>
      <c r="HW50" s="1">
        <v>0</v>
      </c>
      <c r="HX50" s="1">
        <v>0</v>
      </c>
      <c r="HY50" s="1">
        <v>0</v>
      </c>
      <c r="HZ50" s="1">
        <v>0</v>
      </c>
      <c r="IA50" s="1">
        <v>4.4249397625178648E-2</v>
      </c>
      <c r="IB50" s="1">
        <v>0</v>
      </c>
      <c r="IC50" s="1">
        <v>0.18761217315900305</v>
      </c>
      <c r="ID50" s="1">
        <v>0</v>
      </c>
      <c r="IE50" s="1">
        <v>0</v>
      </c>
      <c r="IF50" s="1">
        <v>0</v>
      </c>
      <c r="IG50" s="1">
        <v>0</v>
      </c>
      <c r="IH50" s="1">
        <v>0</v>
      </c>
      <c r="II50" s="1">
        <v>0</v>
      </c>
      <c r="IJ50" s="1">
        <v>0</v>
      </c>
      <c r="IK50" s="1">
        <v>0</v>
      </c>
      <c r="IL50" s="1">
        <v>0</v>
      </c>
      <c r="IM50" s="1">
        <v>0</v>
      </c>
      <c r="IN50" s="1">
        <v>0</v>
      </c>
      <c r="IO50" s="1">
        <v>0</v>
      </c>
      <c r="IP50" s="1">
        <v>0</v>
      </c>
      <c r="IQ50" s="1">
        <v>0</v>
      </c>
      <c r="IR50" s="1">
        <v>0</v>
      </c>
      <c r="IS50" s="1">
        <v>0</v>
      </c>
      <c r="IT50" s="1">
        <v>0</v>
      </c>
      <c r="IU50" s="1">
        <v>0</v>
      </c>
      <c r="IV50" s="1">
        <v>0</v>
      </c>
      <c r="IW50" s="1">
        <v>0</v>
      </c>
      <c r="IX50" s="1">
        <v>0</v>
      </c>
      <c r="IY50" s="1">
        <v>0</v>
      </c>
      <c r="IZ50" s="1">
        <v>0</v>
      </c>
      <c r="JA50" s="1">
        <v>0</v>
      </c>
      <c r="JB50" s="1">
        <v>0</v>
      </c>
      <c r="JC50" s="1">
        <v>0</v>
      </c>
      <c r="JD50" s="1">
        <v>0</v>
      </c>
      <c r="JE50" s="1">
        <v>0</v>
      </c>
      <c r="JF50" s="1">
        <v>0</v>
      </c>
      <c r="JG50" s="1">
        <v>0</v>
      </c>
      <c r="JH50" s="1">
        <v>0</v>
      </c>
      <c r="JI50" s="1">
        <v>0</v>
      </c>
      <c r="JJ50" s="1">
        <v>0</v>
      </c>
      <c r="JK50" s="1">
        <v>0</v>
      </c>
      <c r="JL50" s="1">
        <v>0</v>
      </c>
      <c r="JM50" s="1">
        <v>0</v>
      </c>
      <c r="JN50" s="1">
        <v>71.360474605665473</v>
      </c>
      <c r="JO50" s="1">
        <v>0.4620633878522698</v>
      </c>
      <c r="JP50" s="1">
        <v>9.2648320861446294</v>
      </c>
      <c r="JQ50" s="1">
        <v>0.19662532566102367</v>
      </c>
      <c r="JR50" s="1">
        <v>0</v>
      </c>
      <c r="JS50" s="1">
        <v>3.6573428704460764</v>
      </c>
      <c r="JT50" s="1">
        <v>0.34069798749143487</v>
      </c>
      <c r="JU50" s="1">
        <v>0.4303336517410013</v>
      </c>
      <c r="JV50" s="1">
        <v>1.6624870359818966E-2</v>
      </c>
      <c r="JW50" s="1">
        <v>0</v>
      </c>
      <c r="JX50" s="1">
        <v>4.1644910959279784</v>
      </c>
      <c r="JY50" s="1">
        <v>4.0025874704120614</v>
      </c>
      <c r="JZ50" s="1">
        <v>2.9165416924900551</v>
      </c>
      <c r="KA50" s="1">
        <v>0.40065716591964329</v>
      </c>
      <c r="KB50" s="1">
        <v>2.7867277898885288</v>
      </c>
      <c r="KC50" s="1">
        <v>0</v>
      </c>
    </row>
    <row r="51" spans="1:289" ht="11" customHeight="1">
      <c r="A51" s="1" t="s">
        <v>59</v>
      </c>
      <c r="B51" s="1">
        <v>900.74218750000011</v>
      </c>
      <c r="D51" s="1">
        <v>27.098975997669999</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1">
        <v>0</v>
      </c>
      <c r="CR51" s="1">
        <v>0</v>
      </c>
      <c r="CS51" s="1">
        <v>0</v>
      </c>
      <c r="CT51" s="1">
        <v>0</v>
      </c>
      <c r="CU51" s="1">
        <v>0</v>
      </c>
      <c r="CV51" s="1">
        <v>0</v>
      </c>
      <c r="CW51" s="1">
        <v>0</v>
      </c>
      <c r="CX51" s="1">
        <v>0</v>
      </c>
      <c r="CY51" s="1">
        <v>0</v>
      </c>
      <c r="CZ51" s="1">
        <v>0</v>
      </c>
      <c r="DA51" s="1">
        <v>0</v>
      </c>
      <c r="DB51" s="1">
        <v>0</v>
      </c>
      <c r="DC51" s="1">
        <v>0</v>
      </c>
      <c r="DD51" s="1">
        <v>0</v>
      </c>
      <c r="DE51" s="1">
        <v>0</v>
      </c>
      <c r="DF51" s="1">
        <v>0</v>
      </c>
      <c r="DG51" s="1">
        <v>0</v>
      </c>
      <c r="DH51" s="1">
        <v>2.3262713316337617E-3</v>
      </c>
      <c r="DI51" s="1">
        <v>0.25603881654866839</v>
      </c>
      <c r="DJ51" s="1">
        <v>11.346228998467673</v>
      </c>
      <c r="DK51" s="1">
        <v>0</v>
      </c>
      <c r="DL51" s="1">
        <v>0</v>
      </c>
      <c r="DM51" s="1">
        <v>11.291877982324428</v>
      </c>
      <c r="DN51" s="1">
        <v>0</v>
      </c>
      <c r="DO51" s="1">
        <v>0</v>
      </c>
      <c r="DP51" s="1">
        <v>0</v>
      </c>
      <c r="DQ51" s="1">
        <v>0</v>
      </c>
      <c r="DR51" s="1">
        <v>0</v>
      </c>
      <c r="DS51" s="1">
        <v>0</v>
      </c>
      <c r="DT51" s="1">
        <v>0</v>
      </c>
      <c r="DU51" s="1">
        <v>0</v>
      </c>
      <c r="DV51" s="1">
        <v>0</v>
      </c>
      <c r="DW51" s="1">
        <v>0</v>
      </c>
      <c r="DX51" s="1">
        <v>0</v>
      </c>
      <c r="DY51" s="1">
        <v>0</v>
      </c>
      <c r="DZ51" s="1">
        <v>0</v>
      </c>
      <c r="EA51" s="1">
        <v>0</v>
      </c>
      <c r="EB51" s="1">
        <v>0</v>
      </c>
      <c r="EC51" s="1">
        <v>0</v>
      </c>
      <c r="ED51" s="1">
        <v>0</v>
      </c>
      <c r="EE51" s="1">
        <v>0</v>
      </c>
      <c r="EF51" s="1">
        <v>2.6886738487053555E-3</v>
      </c>
      <c r="EG51" s="1">
        <v>1.3762568532528385</v>
      </c>
      <c r="EH51" s="1">
        <v>25.939322322385827</v>
      </c>
      <c r="EI51" s="1">
        <v>0</v>
      </c>
      <c r="EJ51" s="1">
        <v>0</v>
      </c>
      <c r="EK51" s="1">
        <v>0</v>
      </c>
      <c r="EL51" s="1">
        <v>0</v>
      </c>
      <c r="EM51" s="1">
        <v>0</v>
      </c>
      <c r="EN51" s="1">
        <v>0</v>
      </c>
      <c r="EO51" s="1">
        <v>0</v>
      </c>
      <c r="EP51" s="1">
        <v>0</v>
      </c>
      <c r="EQ51" s="1">
        <v>0</v>
      </c>
      <c r="ER51" s="1">
        <v>0</v>
      </c>
      <c r="ES51" s="1">
        <v>0</v>
      </c>
      <c r="ET51" s="1">
        <v>0</v>
      </c>
      <c r="EU51" s="1">
        <v>0</v>
      </c>
      <c r="EV51" s="1">
        <v>0</v>
      </c>
      <c r="EW51" s="1">
        <v>0</v>
      </c>
      <c r="EX51" s="1">
        <v>0</v>
      </c>
      <c r="EY51" s="1">
        <v>0</v>
      </c>
      <c r="EZ51" s="1">
        <v>0</v>
      </c>
      <c r="FA51" s="1">
        <v>0</v>
      </c>
      <c r="FB51" s="1">
        <v>0</v>
      </c>
      <c r="FC51" s="1">
        <v>0</v>
      </c>
      <c r="FD51" s="1">
        <v>0</v>
      </c>
      <c r="FE51" s="1">
        <v>0</v>
      </c>
      <c r="FF51" s="1">
        <v>0</v>
      </c>
      <c r="FG51" s="1">
        <v>0</v>
      </c>
      <c r="FH51" s="1">
        <v>0</v>
      </c>
      <c r="FI51" s="1">
        <v>0</v>
      </c>
      <c r="FJ51" s="1">
        <v>0</v>
      </c>
      <c r="FK51" s="1">
        <v>0</v>
      </c>
      <c r="FL51" s="1">
        <v>0</v>
      </c>
      <c r="FM51" s="1">
        <v>0</v>
      </c>
      <c r="FN51" s="1">
        <v>0</v>
      </c>
      <c r="FO51" s="1">
        <v>0</v>
      </c>
      <c r="FP51" s="1">
        <v>0</v>
      </c>
      <c r="FQ51" s="1">
        <v>0</v>
      </c>
      <c r="FR51" s="1">
        <v>0</v>
      </c>
      <c r="FS51" s="1">
        <v>0</v>
      </c>
      <c r="FT51" s="1">
        <v>0</v>
      </c>
      <c r="FU51" s="1">
        <v>0</v>
      </c>
      <c r="FV51" s="1">
        <v>0</v>
      </c>
      <c r="FW51" s="1">
        <v>0</v>
      </c>
      <c r="FX51" s="1">
        <v>0</v>
      </c>
      <c r="FY51" s="1">
        <v>1.8950417588650685E-3</v>
      </c>
      <c r="FZ51" s="1">
        <v>0.31274202444673299</v>
      </c>
      <c r="GA51" s="1">
        <v>20.736960683442053</v>
      </c>
      <c r="GB51" s="1">
        <v>0</v>
      </c>
      <c r="GC51" s="1">
        <v>0</v>
      </c>
      <c r="GD51" s="1">
        <v>0</v>
      </c>
      <c r="GE51" s="1">
        <v>0</v>
      </c>
      <c r="GF51" s="1">
        <v>0</v>
      </c>
      <c r="GG51" s="1">
        <v>0</v>
      </c>
      <c r="GH51" s="1">
        <v>0</v>
      </c>
      <c r="GI51" s="1">
        <v>0</v>
      </c>
      <c r="GJ51" s="1">
        <v>0</v>
      </c>
      <c r="GK51" s="1">
        <v>0</v>
      </c>
      <c r="GL51" s="1">
        <v>0</v>
      </c>
      <c r="GM51" s="1">
        <v>1.0613838811364444</v>
      </c>
      <c r="GN51" s="1">
        <v>0</v>
      </c>
      <c r="GO51" s="1">
        <v>0</v>
      </c>
      <c r="GP51" s="1">
        <v>0</v>
      </c>
      <c r="GQ51" s="1">
        <v>0</v>
      </c>
      <c r="GR51" s="1">
        <v>0</v>
      </c>
      <c r="GS51" s="1">
        <v>0</v>
      </c>
      <c r="GT51" s="1">
        <v>0</v>
      </c>
      <c r="GU51" s="1">
        <v>0</v>
      </c>
      <c r="GV51" s="1">
        <v>0</v>
      </c>
      <c r="GW51" s="1">
        <v>0</v>
      </c>
      <c r="GX51" s="1">
        <v>0</v>
      </c>
      <c r="GY51" s="1">
        <v>0</v>
      </c>
      <c r="GZ51" s="1">
        <v>1.4745623831442351E-3</v>
      </c>
      <c r="HA51" s="1">
        <v>5.7341032584263311E-2</v>
      </c>
      <c r="HB51" s="1">
        <v>9.5178392699706155E-2</v>
      </c>
      <c r="HC51" s="1">
        <v>0</v>
      </c>
      <c r="HD51" s="1">
        <v>0</v>
      </c>
      <c r="HE51" s="1">
        <v>0</v>
      </c>
      <c r="HF51" s="1">
        <v>0</v>
      </c>
      <c r="HG51" s="1">
        <v>0</v>
      </c>
      <c r="HH51" s="1">
        <v>0</v>
      </c>
      <c r="HI51" s="1">
        <v>0</v>
      </c>
      <c r="HJ51" s="1">
        <v>0</v>
      </c>
      <c r="HK51" s="1">
        <v>0</v>
      </c>
      <c r="HL51" s="1">
        <v>2.2169117114285153E-3</v>
      </c>
      <c r="HM51" s="1">
        <v>8.807748736453791E-3</v>
      </c>
      <c r="HN51" s="1">
        <v>2.1876085909148983</v>
      </c>
      <c r="HO51" s="1">
        <v>0</v>
      </c>
      <c r="HP51" s="1">
        <v>0</v>
      </c>
      <c r="HQ51" s="1">
        <v>0</v>
      </c>
      <c r="HR51" s="1">
        <v>0</v>
      </c>
      <c r="HS51" s="1">
        <v>0</v>
      </c>
      <c r="HT51" s="1">
        <v>0</v>
      </c>
      <c r="HU51" s="1">
        <v>0</v>
      </c>
      <c r="HV51" s="1">
        <v>0</v>
      </c>
      <c r="HW51" s="1">
        <v>0</v>
      </c>
      <c r="HX51" s="1">
        <v>0</v>
      </c>
      <c r="HY51" s="1">
        <v>0</v>
      </c>
      <c r="HZ51" s="1">
        <v>0</v>
      </c>
      <c r="IA51" s="1">
        <v>1.8015200000000002E-4</v>
      </c>
      <c r="IB51" s="1">
        <v>4.4069245625178652E-2</v>
      </c>
      <c r="IC51" s="1">
        <v>0.23168141878418169</v>
      </c>
      <c r="ID51" s="1">
        <v>0</v>
      </c>
      <c r="IE51" s="1">
        <v>0</v>
      </c>
      <c r="IF51" s="1">
        <v>0</v>
      </c>
      <c r="IG51" s="1">
        <v>0</v>
      </c>
      <c r="IH51" s="1">
        <v>0</v>
      </c>
      <c r="II51" s="1">
        <v>0</v>
      </c>
      <c r="IJ51" s="1">
        <v>0</v>
      </c>
      <c r="IK51" s="1">
        <v>0</v>
      </c>
      <c r="IL51" s="1">
        <v>0</v>
      </c>
      <c r="IM51" s="1">
        <v>0</v>
      </c>
      <c r="IN51" s="1">
        <v>0</v>
      </c>
      <c r="IO51" s="1">
        <v>0</v>
      </c>
      <c r="IP51" s="1">
        <v>0</v>
      </c>
      <c r="IQ51" s="1">
        <v>0</v>
      </c>
      <c r="IR51" s="1">
        <v>0</v>
      </c>
      <c r="IS51" s="1">
        <v>0</v>
      </c>
      <c r="IT51" s="1">
        <v>0</v>
      </c>
      <c r="IU51" s="1">
        <v>0</v>
      </c>
      <c r="IV51" s="1">
        <v>0</v>
      </c>
      <c r="IW51" s="1">
        <v>0</v>
      </c>
      <c r="IX51" s="1">
        <v>0</v>
      </c>
      <c r="IY51" s="1">
        <v>0</v>
      </c>
      <c r="IZ51" s="1">
        <v>0</v>
      </c>
      <c r="JA51" s="1">
        <v>0</v>
      </c>
      <c r="JB51" s="1">
        <v>0</v>
      </c>
      <c r="JC51" s="1">
        <v>0</v>
      </c>
      <c r="JD51" s="1">
        <v>0</v>
      </c>
      <c r="JE51" s="1">
        <v>0</v>
      </c>
      <c r="JF51" s="1">
        <v>0</v>
      </c>
      <c r="JG51" s="1">
        <v>0</v>
      </c>
      <c r="JH51" s="1">
        <v>0</v>
      </c>
      <c r="JI51" s="1">
        <v>0</v>
      </c>
      <c r="JJ51" s="1">
        <v>0</v>
      </c>
      <c r="JK51" s="1">
        <v>0</v>
      </c>
      <c r="JL51" s="1">
        <v>0</v>
      </c>
      <c r="JM51" s="1">
        <v>0</v>
      </c>
      <c r="JN51" s="1">
        <v>71.360474605665473</v>
      </c>
      <c r="JO51" s="1">
        <v>0.4620633878522698</v>
      </c>
      <c r="JP51" s="1">
        <v>9.2648320861446294</v>
      </c>
      <c r="JQ51" s="1">
        <v>0.19662532566102367</v>
      </c>
      <c r="JR51" s="1">
        <v>0</v>
      </c>
      <c r="JS51" s="1">
        <v>3.6573428704460764</v>
      </c>
      <c r="JT51" s="1">
        <v>0.34069798749143487</v>
      </c>
      <c r="JU51" s="1">
        <v>0.4303336517410013</v>
      </c>
      <c r="JV51" s="1">
        <v>1.6624870359818966E-2</v>
      </c>
      <c r="JW51" s="1">
        <v>0</v>
      </c>
      <c r="JX51" s="1">
        <v>4.1644910959279784</v>
      </c>
      <c r="JY51" s="1">
        <v>4.0025874704120614</v>
      </c>
      <c r="JZ51" s="1">
        <v>2.9165416924900551</v>
      </c>
      <c r="KA51" s="1">
        <v>0.40065716591964329</v>
      </c>
      <c r="KB51" s="1">
        <v>2.7867277898885288</v>
      </c>
      <c r="KC51" s="1">
        <v>0</v>
      </c>
    </row>
    <row r="52" spans="1:289" ht="11" customHeight="1">
      <c r="A52" s="1" t="s">
        <v>66</v>
      </c>
      <c r="B52" s="1">
        <v>880.74218750000011</v>
      </c>
      <c r="D52" s="1">
        <v>25.423280775331655</v>
      </c>
      <c r="CA52" s="1">
        <v>0</v>
      </c>
      <c r="CB52" s="1">
        <v>0</v>
      </c>
      <c r="CC52" s="1">
        <v>0</v>
      </c>
      <c r="CD52" s="1">
        <v>0</v>
      </c>
      <c r="CE52" s="1">
        <v>0</v>
      </c>
      <c r="CF52" s="1">
        <v>0</v>
      </c>
      <c r="CG52" s="1">
        <v>0</v>
      </c>
      <c r="CH52" s="1">
        <v>0</v>
      </c>
      <c r="CI52" s="1">
        <v>0</v>
      </c>
      <c r="CJ52" s="1">
        <v>0</v>
      </c>
      <c r="CK52" s="1">
        <v>0</v>
      </c>
      <c r="CL52" s="1">
        <v>0</v>
      </c>
      <c r="CM52" s="1">
        <v>0</v>
      </c>
      <c r="CN52" s="1">
        <v>0</v>
      </c>
      <c r="CO52" s="1">
        <v>0</v>
      </c>
      <c r="CP52" s="1">
        <v>0</v>
      </c>
      <c r="CQ52" s="1">
        <v>0</v>
      </c>
      <c r="CR52" s="1">
        <v>0</v>
      </c>
      <c r="CS52" s="1">
        <v>0</v>
      </c>
      <c r="CT52" s="1">
        <v>0</v>
      </c>
      <c r="CU52" s="1">
        <v>0</v>
      </c>
      <c r="CV52" s="1">
        <v>0</v>
      </c>
      <c r="CW52" s="1">
        <v>0</v>
      </c>
      <c r="CX52" s="1">
        <v>0</v>
      </c>
      <c r="CY52" s="1">
        <v>0</v>
      </c>
      <c r="CZ52" s="1">
        <v>0</v>
      </c>
      <c r="DA52" s="1">
        <v>0</v>
      </c>
      <c r="DB52" s="1">
        <v>0</v>
      </c>
      <c r="DC52" s="1">
        <v>0</v>
      </c>
      <c r="DD52" s="1">
        <v>0</v>
      </c>
      <c r="DE52" s="1">
        <v>0</v>
      </c>
      <c r="DF52" s="1">
        <v>0</v>
      </c>
      <c r="DG52" s="1">
        <v>0</v>
      </c>
      <c r="DH52" s="1">
        <v>0.22149654833946741</v>
      </c>
      <c r="DI52" s="1">
        <v>0</v>
      </c>
      <c r="DJ52" s="1">
        <v>11.346228998467673</v>
      </c>
      <c r="DK52" s="1">
        <v>0</v>
      </c>
      <c r="DL52" s="1">
        <v>0</v>
      </c>
      <c r="DM52" s="1">
        <v>11.291877982324428</v>
      </c>
      <c r="DN52" s="1">
        <v>0</v>
      </c>
      <c r="DO52" s="1">
        <v>0</v>
      </c>
      <c r="DP52" s="1">
        <v>0</v>
      </c>
      <c r="DQ52" s="1">
        <v>0</v>
      </c>
      <c r="DR52" s="1">
        <v>0</v>
      </c>
      <c r="DS52" s="1">
        <v>0</v>
      </c>
      <c r="DT52" s="1">
        <v>0</v>
      </c>
      <c r="DU52" s="1">
        <v>0</v>
      </c>
      <c r="DV52" s="1">
        <v>0</v>
      </c>
      <c r="DW52" s="1">
        <v>0</v>
      </c>
      <c r="DX52" s="1">
        <v>0</v>
      </c>
      <c r="DY52" s="1">
        <v>0</v>
      </c>
      <c r="DZ52" s="1">
        <v>0</v>
      </c>
      <c r="EA52" s="1">
        <v>0</v>
      </c>
      <c r="EB52" s="1">
        <v>0</v>
      </c>
      <c r="EC52" s="1">
        <v>0</v>
      </c>
      <c r="ED52" s="1">
        <v>0</v>
      </c>
      <c r="EE52" s="1">
        <v>0</v>
      </c>
      <c r="EF52" s="1">
        <v>1.1362307229128052</v>
      </c>
      <c r="EG52" s="1">
        <v>0</v>
      </c>
      <c r="EH52" s="1">
        <v>25.939322322385827</v>
      </c>
      <c r="EI52" s="1">
        <v>0</v>
      </c>
      <c r="EJ52" s="1">
        <v>0</v>
      </c>
      <c r="EK52" s="1">
        <v>0</v>
      </c>
      <c r="EL52" s="1">
        <v>0</v>
      </c>
      <c r="EM52" s="1">
        <v>0</v>
      </c>
      <c r="EN52" s="1">
        <v>0</v>
      </c>
      <c r="EO52" s="1">
        <v>0</v>
      </c>
      <c r="EP52" s="1">
        <v>0</v>
      </c>
      <c r="EQ52" s="1">
        <v>0</v>
      </c>
      <c r="ER52" s="1">
        <v>0</v>
      </c>
      <c r="ES52" s="1">
        <v>0</v>
      </c>
      <c r="ET52" s="1">
        <v>0</v>
      </c>
      <c r="EU52" s="1">
        <v>0</v>
      </c>
      <c r="EV52" s="1">
        <v>0</v>
      </c>
      <c r="EW52" s="1">
        <v>0</v>
      </c>
      <c r="EX52" s="1">
        <v>0</v>
      </c>
      <c r="EY52" s="1">
        <v>0</v>
      </c>
      <c r="EZ52" s="1">
        <v>0</v>
      </c>
      <c r="FA52" s="1">
        <v>0</v>
      </c>
      <c r="FB52" s="1">
        <v>0</v>
      </c>
      <c r="FC52" s="1">
        <v>0</v>
      </c>
      <c r="FD52" s="1">
        <v>0</v>
      </c>
      <c r="FE52" s="1">
        <v>0</v>
      </c>
      <c r="FF52" s="1">
        <v>0</v>
      </c>
      <c r="FG52" s="1">
        <v>0</v>
      </c>
      <c r="FH52" s="1">
        <v>0</v>
      </c>
      <c r="FI52" s="1">
        <v>0</v>
      </c>
      <c r="FJ52" s="1">
        <v>0</v>
      </c>
      <c r="FK52" s="1">
        <v>0</v>
      </c>
      <c r="FL52" s="1">
        <v>0</v>
      </c>
      <c r="FM52" s="1">
        <v>0</v>
      </c>
      <c r="FN52" s="1">
        <v>0</v>
      </c>
      <c r="FO52" s="1">
        <v>0</v>
      </c>
      <c r="FP52" s="1">
        <v>0</v>
      </c>
      <c r="FQ52" s="1">
        <v>0</v>
      </c>
      <c r="FR52" s="1">
        <v>0</v>
      </c>
      <c r="FS52" s="1">
        <v>0</v>
      </c>
      <c r="FT52" s="1">
        <v>0</v>
      </c>
      <c r="FU52" s="1">
        <v>0</v>
      </c>
      <c r="FV52" s="1">
        <v>0</v>
      </c>
      <c r="FW52" s="1">
        <v>0</v>
      </c>
      <c r="FX52" s="1">
        <v>0</v>
      </c>
      <c r="FY52" s="1">
        <v>0.24073408339998237</v>
      </c>
      <c r="FZ52" s="1">
        <v>0</v>
      </c>
      <c r="GA52" s="1">
        <v>20.736960683442053</v>
      </c>
      <c r="GB52" s="1">
        <v>0</v>
      </c>
      <c r="GC52" s="1">
        <v>0</v>
      </c>
      <c r="GD52" s="1">
        <v>0</v>
      </c>
      <c r="GE52" s="1">
        <v>0</v>
      </c>
      <c r="GF52" s="1">
        <v>0</v>
      </c>
      <c r="GG52" s="1">
        <v>0</v>
      </c>
      <c r="GH52" s="1">
        <v>0</v>
      </c>
      <c r="GI52" s="1">
        <v>0</v>
      </c>
      <c r="GJ52" s="1">
        <v>0</v>
      </c>
      <c r="GK52" s="1">
        <v>0</v>
      </c>
      <c r="GL52" s="1">
        <v>0</v>
      </c>
      <c r="GM52" s="1">
        <v>1.0613838811364444</v>
      </c>
      <c r="GN52" s="1">
        <v>0</v>
      </c>
      <c r="GO52" s="1">
        <v>0</v>
      </c>
      <c r="GP52" s="1">
        <v>0</v>
      </c>
      <c r="GQ52" s="1">
        <v>0</v>
      </c>
      <c r="GR52" s="1">
        <v>0</v>
      </c>
      <c r="GS52" s="1">
        <v>0</v>
      </c>
      <c r="GT52" s="1">
        <v>0</v>
      </c>
      <c r="GU52" s="1">
        <v>0</v>
      </c>
      <c r="GV52" s="1">
        <v>0</v>
      </c>
      <c r="GW52" s="1">
        <v>0</v>
      </c>
      <c r="GX52" s="1">
        <v>0</v>
      </c>
      <c r="GY52" s="1">
        <v>0</v>
      </c>
      <c r="GZ52" s="1">
        <v>4.6277100531571518E-2</v>
      </c>
      <c r="HA52" s="1">
        <v>0</v>
      </c>
      <c r="HB52" s="1">
        <v>9.5178392699706155E-2</v>
      </c>
      <c r="HC52" s="1">
        <v>0</v>
      </c>
      <c r="HD52" s="1">
        <v>0</v>
      </c>
      <c r="HE52" s="1">
        <v>0</v>
      </c>
      <c r="HF52" s="1">
        <v>0</v>
      </c>
      <c r="HG52" s="1">
        <v>0</v>
      </c>
      <c r="HH52" s="1">
        <v>0</v>
      </c>
      <c r="HI52" s="1">
        <v>0</v>
      </c>
      <c r="HJ52" s="1">
        <v>0</v>
      </c>
      <c r="HK52" s="1">
        <v>0</v>
      </c>
      <c r="HL52" s="1">
        <v>5.3438096429043397E-3</v>
      </c>
      <c r="HM52" s="1">
        <v>0</v>
      </c>
      <c r="HN52" s="1">
        <v>2.1876085909148983</v>
      </c>
      <c r="HO52" s="1">
        <v>0</v>
      </c>
      <c r="HP52" s="1">
        <v>0</v>
      </c>
      <c r="HQ52" s="1">
        <v>0</v>
      </c>
      <c r="HR52" s="1">
        <v>0</v>
      </c>
      <c r="HS52" s="1">
        <v>0</v>
      </c>
      <c r="HT52" s="1">
        <v>0</v>
      </c>
      <c r="HU52" s="1">
        <v>0</v>
      </c>
      <c r="HV52" s="1">
        <v>0</v>
      </c>
      <c r="HW52" s="1">
        <v>0</v>
      </c>
      <c r="HX52" s="1">
        <v>0</v>
      </c>
      <c r="HY52" s="1">
        <v>0</v>
      </c>
      <c r="HZ52" s="1">
        <v>0</v>
      </c>
      <c r="IA52" s="1">
        <v>3.6394570545408643E-2</v>
      </c>
      <c r="IB52" s="1">
        <v>0</v>
      </c>
      <c r="IC52" s="1">
        <v>0.23168141878418169</v>
      </c>
      <c r="ID52" s="1">
        <v>0</v>
      </c>
      <c r="IE52" s="1">
        <v>0</v>
      </c>
      <c r="IF52" s="1">
        <v>0</v>
      </c>
      <c r="IG52" s="1">
        <v>0</v>
      </c>
      <c r="IH52" s="1">
        <v>0</v>
      </c>
      <c r="II52" s="1">
        <v>0</v>
      </c>
      <c r="IJ52" s="1">
        <v>0</v>
      </c>
      <c r="IK52" s="1">
        <v>0</v>
      </c>
      <c r="IL52" s="1">
        <v>0</v>
      </c>
      <c r="IM52" s="1">
        <v>0</v>
      </c>
      <c r="IN52" s="1">
        <v>0</v>
      </c>
      <c r="IO52" s="1">
        <v>0</v>
      </c>
      <c r="IP52" s="1">
        <v>0</v>
      </c>
      <c r="IQ52" s="1">
        <v>0</v>
      </c>
      <c r="IR52" s="1">
        <v>0</v>
      </c>
      <c r="IS52" s="1">
        <v>0</v>
      </c>
      <c r="IT52" s="1">
        <v>0</v>
      </c>
      <c r="IU52" s="1">
        <v>0</v>
      </c>
      <c r="IV52" s="1">
        <v>0</v>
      </c>
      <c r="IW52" s="1">
        <v>0</v>
      </c>
      <c r="IX52" s="1">
        <v>0</v>
      </c>
      <c r="IY52" s="1">
        <v>0</v>
      </c>
      <c r="IZ52" s="1">
        <v>0</v>
      </c>
      <c r="JA52" s="1">
        <v>0</v>
      </c>
      <c r="JB52" s="1">
        <v>0</v>
      </c>
      <c r="JC52" s="1">
        <v>0</v>
      </c>
      <c r="JD52" s="1">
        <v>0</v>
      </c>
      <c r="JE52" s="1">
        <v>0</v>
      </c>
      <c r="JF52" s="1">
        <v>0</v>
      </c>
      <c r="JG52" s="1">
        <v>0</v>
      </c>
      <c r="JH52" s="1">
        <v>0</v>
      </c>
      <c r="JI52" s="1">
        <v>0</v>
      </c>
      <c r="JJ52" s="1">
        <v>0</v>
      </c>
      <c r="JK52" s="1">
        <v>0</v>
      </c>
      <c r="JL52" s="1">
        <v>0</v>
      </c>
      <c r="JM52" s="1">
        <v>0</v>
      </c>
      <c r="JN52" s="1">
        <v>72.71869109549209</v>
      </c>
      <c r="JO52" s="1">
        <v>0.39720911735922776</v>
      </c>
      <c r="JP52" s="1">
        <v>8.6913497515477776</v>
      </c>
      <c r="JQ52" s="1">
        <v>0.18057212280469273</v>
      </c>
      <c r="JR52" s="1">
        <v>0</v>
      </c>
      <c r="JS52" s="1">
        <v>3.1298707679623718</v>
      </c>
      <c r="JT52" s="1">
        <v>0.33330125333946076</v>
      </c>
      <c r="JU52" s="1">
        <v>0.31134133626159766</v>
      </c>
      <c r="JV52" s="1">
        <v>1.4410606407857398E-2</v>
      </c>
      <c r="JW52" s="1">
        <v>0</v>
      </c>
      <c r="JX52" s="1">
        <v>3.9285240768278982</v>
      </c>
      <c r="JY52" s="1">
        <v>3.9473131723564294</v>
      </c>
      <c r="JZ52" s="1">
        <v>3.0923912255666166</v>
      </c>
      <c r="KA52" s="1">
        <v>0.42706521705435802</v>
      </c>
      <c r="KB52" s="1">
        <v>2.8279602570195994</v>
      </c>
      <c r="KC52" s="1">
        <v>0</v>
      </c>
    </row>
    <row r="53" spans="1:289" ht="11" customHeight="1">
      <c r="A53" s="1" t="s">
        <v>59</v>
      </c>
      <c r="B53" s="1">
        <v>880.74218750000011</v>
      </c>
      <c r="D53" s="1">
        <v>25.423280775331655</v>
      </c>
      <c r="CA53" s="1">
        <v>0</v>
      </c>
      <c r="CB53" s="1">
        <v>0</v>
      </c>
      <c r="CC53" s="1">
        <v>0</v>
      </c>
      <c r="CD53" s="1">
        <v>0</v>
      </c>
      <c r="CE53" s="1">
        <v>0</v>
      </c>
      <c r="CF53" s="1">
        <v>0</v>
      </c>
      <c r="CG53" s="1">
        <v>0</v>
      </c>
      <c r="CH53" s="1">
        <v>0</v>
      </c>
      <c r="CI53" s="1">
        <v>0</v>
      </c>
      <c r="CJ53" s="1">
        <v>0</v>
      </c>
      <c r="CK53" s="1">
        <v>0</v>
      </c>
      <c r="CL53" s="1">
        <v>0</v>
      </c>
      <c r="CM53" s="1">
        <v>0</v>
      </c>
      <c r="CN53" s="1">
        <v>0</v>
      </c>
      <c r="CO53" s="1">
        <v>0</v>
      </c>
      <c r="CP53" s="1">
        <v>0</v>
      </c>
      <c r="CQ53" s="1">
        <v>0</v>
      </c>
      <c r="CR53" s="1">
        <v>0</v>
      </c>
      <c r="CS53" s="1">
        <v>0</v>
      </c>
      <c r="CT53" s="1">
        <v>0</v>
      </c>
      <c r="CU53" s="1">
        <v>0</v>
      </c>
      <c r="CV53" s="1">
        <v>0</v>
      </c>
      <c r="CW53" s="1">
        <v>0</v>
      </c>
      <c r="CX53" s="1">
        <v>0</v>
      </c>
      <c r="CY53" s="1">
        <v>0</v>
      </c>
      <c r="CZ53" s="1">
        <v>0</v>
      </c>
      <c r="DA53" s="1">
        <v>0</v>
      </c>
      <c r="DB53" s="1">
        <v>0</v>
      </c>
      <c r="DC53" s="1">
        <v>0</v>
      </c>
      <c r="DD53" s="1">
        <v>0</v>
      </c>
      <c r="DE53" s="1">
        <v>0</v>
      </c>
      <c r="DF53" s="1">
        <v>0</v>
      </c>
      <c r="DG53" s="1">
        <v>0</v>
      </c>
      <c r="DH53" s="1">
        <v>2.3416214053954554E-3</v>
      </c>
      <c r="DI53" s="1">
        <v>0.21915492693407215</v>
      </c>
      <c r="DJ53" s="1">
        <v>11.565383925401745</v>
      </c>
      <c r="DK53" s="1">
        <v>0</v>
      </c>
      <c r="DL53" s="1">
        <v>0</v>
      </c>
      <c r="DM53" s="1">
        <v>11.291877982324428</v>
      </c>
      <c r="DN53" s="1">
        <v>0</v>
      </c>
      <c r="DO53" s="1">
        <v>0</v>
      </c>
      <c r="DP53" s="1">
        <v>0</v>
      </c>
      <c r="DQ53" s="1">
        <v>0</v>
      </c>
      <c r="DR53" s="1">
        <v>0</v>
      </c>
      <c r="DS53" s="1">
        <v>0</v>
      </c>
      <c r="DT53" s="1">
        <v>0</v>
      </c>
      <c r="DU53" s="1">
        <v>0</v>
      </c>
      <c r="DV53" s="1">
        <v>0</v>
      </c>
      <c r="DW53" s="1">
        <v>0</v>
      </c>
      <c r="DX53" s="1">
        <v>0</v>
      </c>
      <c r="DY53" s="1">
        <v>0</v>
      </c>
      <c r="DZ53" s="1">
        <v>0</v>
      </c>
      <c r="EA53" s="1">
        <v>0</v>
      </c>
      <c r="EB53" s="1">
        <v>0</v>
      </c>
      <c r="EC53" s="1">
        <v>0</v>
      </c>
      <c r="ED53" s="1">
        <v>0</v>
      </c>
      <c r="EE53" s="1">
        <v>0</v>
      </c>
      <c r="EF53" s="1">
        <v>2.6839719647996389E-3</v>
      </c>
      <c r="EG53" s="1">
        <v>1.1335467509480062</v>
      </c>
      <c r="EH53" s="1">
        <v>27.072869073333834</v>
      </c>
      <c r="EI53" s="1">
        <v>0</v>
      </c>
      <c r="EJ53" s="1">
        <v>0</v>
      </c>
      <c r="EK53" s="1">
        <v>0</v>
      </c>
      <c r="EL53" s="1">
        <v>0</v>
      </c>
      <c r="EM53" s="1">
        <v>0</v>
      </c>
      <c r="EN53" s="1">
        <v>0</v>
      </c>
      <c r="EO53" s="1">
        <v>0</v>
      </c>
      <c r="EP53" s="1">
        <v>0</v>
      </c>
      <c r="EQ53" s="1">
        <v>0</v>
      </c>
      <c r="ER53" s="1">
        <v>0</v>
      </c>
      <c r="ES53" s="1">
        <v>0</v>
      </c>
      <c r="ET53" s="1">
        <v>0</v>
      </c>
      <c r="EU53" s="1">
        <v>0</v>
      </c>
      <c r="EV53" s="1">
        <v>0</v>
      </c>
      <c r="EW53" s="1">
        <v>0</v>
      </c>
      <c r="EX53" s="1">
        <v>0</v>
      </c>
      <c r="EY53" s="1">
        <v>0</v>
      </c>
      <c r="EZ53" s="1">
        <v>0</v>
      </c>
      <c r="FA53" s="1">
        <v>0</v>
      </c>
      <c r="FB53" s="1">
        <v>0</v>
      </c>
      <c r="FC53" s="1">
        <v>0</v>
      </c>
      <c r="FD53" s="1">
        <v>0</v>
      </c>
      <c r="FE53" s="1">
        <v>0</v>
      </c>
      <c r="FF53" s="1">
        <v>0</v>
      </c>
      <c r="FG53" s="1">
        <v>0</v>
      </c>
      <c r="FH53" s="1">
        <v>0</v>
      </c>
      <c r="FI53" s="1">
        <v>0</v>
      </c>
      <c r="FJ53" s="1">
        <v>0</v>
      </c>
      <c r="FK53" s="1">
        <v>0</v>
      </c>
      <c r="FL53" s="1">
        <v>0</v>
      </c>
      <c r="FM53" s="1">
        <v>0</v>
      </c>
      <c r="FN53" s="1">
        <v>0</v>
      </c>
      <c r="FO53" s="1">
        <v>0</v>
      </c>
      <c r="FP53" s="1">
        <v>0</v>
      </c>
      <c r="FQ53" s="1">
        <v>0</v>
      </c>
      <c r="FR53" s="1">
        <v>0</v>
      </c>
      <c r="FS53" s="1">
        <v>0</v>
      </c>
      <c r="FT53" s="1">
        <v>0</v>
      </c>
      <c r="FU53" s="1">
        <v>0</v>
      </c>
      <c r="FV53" s="1">
        <v>0</v>
      </c>
      <c r="FW53" s="1">
        <v>0</v>
      </c>
      <c r="FX53" s="1">
        <v>0</v>
      </c>
      <c r="FY53" s="1">
        <v>1.9179682590655981E-3</v>
      </c>
      <c r="FZ53" s="1">
        <v>0.23881611514091794</v>
      </c>
      <c r="GA53" s="1">
        <v>20.97577679858297</v>
      </c>
      <c r="GB53" s="1">
        <v>0</v>
      </c>
      <c r="GC53" s="1">
        <v>0</v>
      </c>
      <c r="GD53" s="1">
        <v>0</v>
      </c>
      <c r="GE53" s="1">
        <v>0</v>
      </c>
      <c r="GF53" s="1">
        <v>0</v>
      </c>
      <c r="GG53" s="1">
        <v>0</v>
      </c>
      <c r="GH53" s="1">
        <v>0</v>
      </c>
      <c r="GI53" s="1">
        <v>0</v>
      </c>
      <c r="GJ53" s="1">
        <v>0</v>
      </c>
      <c r="GK53" s="1">
        <v>0</v>
      </c>
      <c r="GL53" s="1">
        <v>0</v>
      </c>
      <c r="GM53" s="1">
        <v>1.0613838811364444</v>
      </c>
      <c r="GN53" s="1">
        <v>0</v>
      </c>
      <c r="GO53" s="1">
        <v>0</v>
      </c>
      <c r="GP53" s="1">
        <v>0</v>
      </c>
      <c r="GQ53" s="1">
        <v>0</v>
      </c>
      <c r="GR53" s="1">
        <v>0</v>
      </c>
      <c r="GS53" s="1">
        <v>0</v>
      </c>
      <c r="GT53" s="1">
        <v>0</v>
      </c>
      <c r="GU53" s="1">
        <v>0</v>
      </c>
      <c r="GV53" s="1">
        <v>0</v>
      </c>
      <c r="GW53" s="1">
        <v>0</v>
      </c>
      <c r="GX53" s="1">
        <v>0</v>
      </c>
      <c r="GY53" s="1">
        <v>0</v>
      </c>
      <c r="GZ53" s="1">
        <v>1.4805693521677081E-3</v>
      </c>
      <c r="HA53" s="1">
        <v>4.4796531179403812E-2</v>
      </c>
      <c r="HB53" s="1">
        <v>0.13997492387910998</v>
      </c>
      <c r="HC53" s="1">
        <v>0</v>
      </c>
      <c r="HD53" s="1">
        <v>0</v>
      </c>
      <c r="HE53" s="1">
        <v>0</v>
      </c>
      <c r="HF53" s="1">
        <v>0</v>
      </c>
      <c r="HG53" s="1">
        <v>0</v>
      </c>
      <c r="HH53" s="1">
        <v>0</v>
      </c>
      <c r="HI53" s="1">
        <v>0</v>
      </c>
      <c r="HJ53" s="1">
        <v>0</v>
      </c>
      <c r="HK53" s="1">
        <v>0</v>
      </c>
      <c r="HL53" s="1">
        <v>2.2263558121718738E-3</v>
      </c>
      <c r="HM53" s="1">
        <v>3.117453830732397E-3</v>
      </c>
      <c r="HN53" s="1">
        <v>2.1907260447456309</v>
      </c>
      <c r="HO53" s="1">
        <v>0</v>
      </c>
      <c r="HP53" s="1">
        <v>0</v>
      </c>
      <c r="HQ53" s="1">
        <v>0</v>
      </c>
      <c r="HR53" s="1">
        <v>0</v>
      </c>
      <c r="HS53" s="1">
        <v>0</v>
      </c>
      <c r="HT53" s="1">
        <v>0</v>
      </c>
      <c r="HU53" s="1">
        <v>0</v>
      </c>
      <c r="HV53" s="1">
        <v>0</v>
      </c>
      <c r="HW53" s="1">
        <v>0</v>
      </c>
      <c r="HX53" s="1">
        <v>0</v>
      </c>
      <c r="HY53" s="1">
        <v>0</v>
      </c>
      <c r="HZ53" s="1">
        <v>0</v>
      </c>
      <c r="IA53" s="1">
        <v>1.8015200000000002E-4</v>
      </c>
      <c r="IB53" s="1">
        <v>3.6214418545408647E-2</v>
      </c>
      <c r="IC53" s="1">
        <v>0.26789583732959033</v>
      </c>
      <c r="ID53" s="1">
        <v>0</v>
      </c>
      <c r="IE53" s="1">
        <v>0</v>
      </c>
      <c r="IF53" s="1">
        <v>0</v>
      </c>
      <c r="IG53" s="1">
        <v>0</v>
      </c>
      <c r="IH53" s="1">
        <v>0</v>
      </c>
      <c r="II53" s="1">
        <v>0</v>
      </c>
      <c r="IJ53" s="1">
        <v>0</v>
      </c>
      <c r="IK53" s="1">
        <v>0</v>
      </c>
      <c r="IL53" s="1">
        <v>0</v>
      </c>
      <c r="IM53" s="1">
        <v>0</v>
      </c>
      <c r="IN53" s="1">
        <v>0</v>
      </c>
      <c r="IO53" s="1">
        <v>0</v>
      </c>
      <c r="IP53" s="1">
        <v>0</v>
      </c>
      <c r="IQ53" s="1">
        <v>0</v>
      </c>
      <c r="IR53" s="1">
        <v>0</v>
      </c>
      <c r="IS53" s="1">
        <v>0</v>
      </c>
      <c r="IT53" s="1">
        <v>0</v>
      </c>
      <c r="IU53" s="1">
        <v>0</v>
      </c>
      <c r="IV53" s="1">
        <v>0</v>
      </c>
      <c r="IW53" s="1">
        <v>0</v>
      </c>
      <c r="IX53" s="1">
        <v>0</v>
      </c>
      <c r="IY53" s="1">
        <v>0</v>
      </c>
      <c r="IZ53" s="1">
        <v>0</v>
      </c>
      <c r="JA53" s="1">
        <v>0</v>
      </c>
      <c r="JB53" s="1">
        <v>0</v>
      </c>
      <c r="JC53" s="1">
        <v>0</v>
      </c>
      <c r="JD53" s="1">
        <v>0</v>
      </c>
      <c r="JE53" s="1">
        <v>0</v>
      </c>
      <c r="JF53" s="1">
        <v>0</v>
      </c>
      <c r="JG53" s="1">
        <v>0</v>
      </c>
      <c r="JH53" s="1">
        <v>0</v>
      </c>
      <c r="JI53" s="1">
        <v>0</v>
      </c>
      <c r="JJ53" s="1">
        <v>0</v>
      </c>
      <c r="JK53" s="1">
        <v>0</v>
      </c>
      <c r="JL53" s="1">
        <v>0</v>
      </c>
      <c r="JM53" s="1">
        <v>0</v>
      </c>
      <c r="JN53" s="1">
        <v>72.71869109549209</v>
      </c>
      <c r="JO53" s="1">
        <v>0.39720911735922776</v>
      </c>
      <c r="JP53" s="1">
        <v>8.6913497515477776</v>
      </c>
      <c r="JQ53" s="1">
        <v>0.18057212280469273</v>
      </c>
      <c r="JR53" s="1">
        <v>0</v>
      </c>
      <c r="JS53" s="1">
        <v>3.1298707679623718</v>
      </c>
      <c r="JT53" s="1">
        <v>0.33330125333946076</v>
      </c>
      <c r="JU53" s="1">
        <v>0.31134133626159766</v>
      </c>
      <c r="JV53" s="1">
        <v>1.4410606407857398E-2</v>
      </c>
      <c r="JW53" s="1">
        <v>0</v>
      </c>
      <c r="JX53" s="1">
        <v>3.9285240768278982</v>
      </c>
      <c r="JY53" s="1">
        <v>3.9473131723564294</v>
      </c>
      <c r="JZ53" s="1">
        <v>3.0923912255666166</v>
      </c>
      <c r="KA53" s="1">
        <v>0.42706521705435802</v>
      </c>
      <c r="KB53" s="1">
        <v>2.8279602570195994</v>
      </c>
      <c r="KC53" s="1">
        <v>0</v>
      </c>
    </row>
    <row r="54" spans="1:289" ht="11" customHeight="1">
      <c r="A54" s="1" t="s">
        <v>66</v>
      </c>
      <c r="B54" s="1">
        <v>860.74218750000011</v>
      </c>
      <c r="D54" s="1">
        <v>24.043158312198084</v>
      </c>
      <c r="CA54" s="1">
        <v>0</v>
      </c>
      <c r="CB54" s="1">
        <v>0</v>
      </c>
      <c r="CC54" s="1">
        <v>0</v>
      </c>
      <c r="CD54" s="1">
        <v>0</v>
      </c>
      <c r="CE54" s="1">
        <v>0</v>
      </c>
      <c r="CF54" s="1">
        <v>0</v>
      </c>
      <c r="CG54" s="1">
        <v>0</v>
      </c>
      <c r="CH54" s="1">
        <v>0</v>
      </c>
      <c r="CI54" s="1">
        <v>0</v>
      </c>
      <c r="CJ54" s="1">
        <v>0</v>
      </c>
      <c r="CK54" s="1">
        <v>0</v>
      </c>
      <c r="CL54" s="1">
        <v>0</v>
      </c>
      <c r="CM54" s="1">
        <v>0</v>
      </c>
      <c r="CN54" s="1">
        <v>0</v>
      </c>
      <c r="CO54" s="1">
        <v>0</v>
      </c>
      <c r="CP54" s="1">
        <v>0</v>
      </c>
      <c r="CQ54" s="1">
        <v>0</v>
      </c>
      <c r="CR54" s="1">
        <v>0</v>
      </c>
      <c r="CS54" s="1">
        <v>0</v>
      </c>
      <c r="CT54" s="1">
        <v>0</v>
      </c>
      <c r="CU54" s="1">
        <v>0</v>
      </c>
      <c r="CV54" s="1">
        <v>0</v>
      </c>
      <c r="CW54" s="1">
        <v>0</v>
      </c>
      <c r="CX54" s="1">
        <v>0</v>
      </c>
      <c r="CY54" s="1">
        <v>0</v>
      </c>
      <c r="CZ54" s="1">
        <v>0</v>
      </c>
      <c r="DA54" s="1">
        <v>0</v>
      </c>
      <c r="DB54" s="1">
        <v>0</v>
      </c>
      <c r="DC54" s="1">
        <v>0</v>
      </c>
      <c r="DD54" s="1">
        <v>0</v>
      </c>
      <c r="DE54" s="1">
        <v>0</v>
      </c>
      <c r="DF54" s="1">
        <v>0</v>
      </c>
      <c r="DG54" s="1">
        <v>0</v>
      </c>
      <c r="DH54" s="1">
        <v>0.19664157564745927</v>
      </c>
      <c r="DI54" s="1">
        <v>0</v>
      </c>
      <c r="DJ54" s="1">
        <v>11.565383925401745</v>
      </c>
      <c r="DK54" s="1">
        <v>0</v>
      </c>
      <c r="DL54" s="1">
        <v>0</v>
      </c>
      <c r="DM54" s="1">
        <v>11.291877982324428</v>
      </c>
      <c r="DN54" s="1">
        <v>0</v>
      </c>
      <c r="DO54" s="1">
        <v>0</v>
      </c>
      <c r="DP54" s="1">
        <v>0</v>
      </c>
      <c r="DQ54" s="1">
        <v>0</v>
      </c>
      <c r="DR54" s="1">
        <v>0</v>
      </c>
      <c r="DS54" s="1">
        <v>0</v>
      </c>
      <c r="DT54" s="1">
        <v>0</v>
      </c>
      <c r="DU54" s="1">
        <v>0</v>
      </c>
      <c r="DV54" s="1">
        <v>0</v>
      </c>
      <c r="DW54" s="1">
        <v>0</v>
      </c>
      <c r="DX54" s="1">
        <v>0</v>
      </c>
      <c r="DY54" s="1">
        <v>0</v>
      </c>
      <c r="DZ54" s="1">
        <v>0</v>
      </c>
      <c r="EA54" s="1">
        <v>0</v>
      </c>
      <c r="EB54" s="1">
        <v>0</v>
      </c>
      <c r="EC54" s="1">
        <v>0</v>
      </c>
      <c r="ED54" s="1">
        <v>0</v>
      </c>
      <c r="EE54" s="1">
        <v>0</v>
      </c>
      <c r="EF54" s="1">
        <v>0.94345883507474981</v>
      </c>
      <c r="EG54" s="1">
        <v>0</v>
      </c>
      <c r="EH54" s="1">
        <v>27.072869073333834</v>
      </c>
      <c r="EI54" s="1">
        <v>0</v>
      </c>
      <c r="EJ54" s="1">
        <v>0</v>
      </c>
      <c r="EK54" s="1">
        <v>0</v>
      </c>
      <c r="EL54" s="1">
        <v>0</v>
      </c>
      <c r="EM54" s="1">
        <v>0</v>
      </c>
      <c r="EN54" s="1">
        <v>0</v>
      </c>
      <c r="EO54" s="1">
        <v>0</v>
      </c>
      <c r="EP54" s="1">
        <v>0</v>
      </c>
      <c r="EQ54" s="1">
        <v>0</v>
      </c>
      <c r="ER54" s="1">
        <v>0</v>
      </c>
      <c r="ES54" s="1">
        <v>0</v>
      </c>
      <c r="ET54" s="1">
        <v>0</v>
      </c>
      <c r="EU54" s="1">
        <v>0</v>
      </c>
      <c r="EV54" s="1">
        <v>0</v>
      </c>
      <c r="EW54" s="1">
        <v>0</v>
      </c>
      <c r="EX54" s="1">
        <v>0</v>
      </c>
      <c r="EY54" s="1">
        <v>0</v>
      </c>
      <c r="EZ54" s="1">
        <v>0</v>
      </c>
      <c r="FA54" s="1">
        <v>0</v>
      </c>
      <c r="FB54" s="1">
        <v>0</v>
      </c>
      <c r="FC54" s="1">
        <v>0</v>
      </c>
      <c r="FD54" s="1">
        <v>0</v>
      </c>
      <c r="FE54" s="1">
        <v>0</v>
      </c>
      <c r="FF54" s="1">
        <v>0</v>
      </c>
      <c r="FG54" s="1">
        <v>0</v>
      </c>
      <c r="FH54" s="1">
        <v>0</v>
      </c>
      <c r="FI54" s="1">
        <v>0</v>
      </c>
      <c r="FJ54" s="1">
        <v>0</v>
      </c>
      <c r="FK54" s="1">
        <v>0</v>
      </c>
      <c r="FL54" s="1">
        <v>0</v>
      </c>
      <c r="FM54" s="1">
        <v>0</v>
      </c>
      <c r="FN54" s="1">
        <v>0</v>
      </c>
      <c r="FO54" s="1">
        <v>0</v>
      </c>
      <c r="FP54" s="1">
        <v>0</v>
      </c>
      <c r="FQ54" s="1">
        <v>0</v>
      </c>
      <c r="FR54" s="1">
        <v>0</v>
      </c>
      <c r="FS54" s="1">
        <v>0</v>
      </c>
      <c r="FT54" s="1">
        <v>0</v>
      </c>
      <c r="FU54" s="1">
        <v>0</v>
      </c>
      <c r="FV54" s="1">
        <v>0</v>
      </c>
      <c r="FW54" s="1">
        <v>0</v>
      </c>
      <c r="FX54" s="1">
        <v>0</v>
      </c>
      <c r="FY54" s="1">
        <v>0.18172310432683436</v>
      </c>
      <c r="FZ54" s="1">
        <v>0</v>
      </c>
      <c r="GA54" s="1">
        <v>20.97577679858297</v>
      </c>
      <c r="GB54" s="1">
        <v>0</v>
      </c>
      <c r="GC54" s="1">
        <v>0</v>
      </c>
      <c r="GD54" s="1">
        <v>0</v>
      </c>
      <c r="GE54" s="1">
        <v>0</v>
      </c>
      <c r="GF54" s="1">
        <v>0</v>
      </c>
      <c r="GG54" s="1">
        <v>0</v>
      </c>
      <c r="GH54" s="1">
        <v>0</v>
      </c>
      <c r="GI54" s="1">
        <v>0</v>
      </c>
      <c r="GJ54" s="1">
        <v>0</v>
      </c>
      <c r="GK54" s="1">
        <v>0</v>
      </c>
      <c r="GL54" s="1">
        <v>0</v>
      </c>
      <c r="GM54" s="1">
        <v>1.0613838811364444</v>
      </c>
      <c r="GN54" s="1">
        <v>0</v>
      </c>
      <c r="GO54" s="1">
        <v>0</v>
      </c>
      <c r="GP54" s="1">
        <v>0</v>
      </c>
      <c r="GQ54" s="1">
        <v>0</v>
      </c>
      <c r="GR54" s="1">
        <v>0</v>
      </c>
      <c r="GS54" s="1">
        <v>0</v>
      </c>
      <c r="GT54" s="1">
        <v>0</v>
      </c>
      <c r="GU54" s="1">
        <v>0</v>
      </c>
      <c r="GV54" s="1">
        <v>0</v>
      </c>
      <c r="GW54" s="1">
        <v>0</v>
      </c>
      <c r="GX54" s="1">
        <v>0</v>
      </c>
      <c r="GY54" s="1">
        <v>0</v>
      </c>
      <c r="GZ54" s="1">
        <v>3.692156161867706E-2</v>
      </c>
      <c r="HA54" s="1">
        <v>0</v>
      </c>
      <c r="HB54" s="1">
        <v>0.13997492387910998</v>
      </c>
      <c r="HC54" s="1">
        <v>0</v>
      </c>
      <c r="HD54" s="1">
        <v>0</v>
      </c>
      <c r="HE54" s="1">
        <v>0</v>
      </c>
      <c r="HF54" s="1">
        <v>0</v>
      </c>
      <c r="HG54" s="1">
        <v>0</v>
      </c>
      <c r="HH54" s="1">
        <v>0</v>
      </c>
      <c r="HI54" s="1">
        <v>0</v>
      </c>
      <c r="HJ54" s="1">
        <v>0</v>
      </c>
      <c r="HK54" s="1">
        <v>0</v>
      </c>
      <c r="HL54" s="1">
        <v>2.074649438026939E-3</v>
      </c>
      <c r="HM54" s="1">
        <v>0</v>
      </c>
      <c r="HN54" s="1">
        <v>2.1907260447456309</v>
      </c>
      <c r="HO54" s="1">
        <v>0</v>
      </c>
      <c r="HP54" s="1">
        <v>0</v>
      </c>
      <c r="HQ54" s="1">
        <v>0</v>
      </c>
      <c r="HR54" s="1">
        <v>0</v>
      </c>
      <c r="HS54" s="1">
        <v>0</v>
      </c>
      <c r="HT54" s="1">
        <v>0</v>
      </c>
      <c r="HU54" s="1">
        <v>0</v>
      </c>
      <c r="HV54" s="1">
        <v>0</v>
      </c>
      <c r="HW54" s="1">
        <v>0</v>
      </c>
      <c r="HX54" s="1">
        <v>0</v>
      </c>
      <c r="HY54" s="1">
        <v>0</v>
      </c>
      <c r="HZ54" s="1">
        <v>0</v>
      </c>
      <c r="IA54" s="1">
        <v>3.0133375821412893E-2</v>
      </c>
      <c r="IB54" s="1">
        <v>0</v>
      </c>
      <c r="IC54" s="1">
        <v>0.26789583732959033</v>
      </c>
      <c r="ID54" s="1">
        <v>0</v>
      </c>
      <c r="IE54" s="1">
        <v>0</v>
      </c>
      <c r="IF54" s="1">
        <v>0</v>
      </c>
      <c r="IG54" s="1">
        <v>0</v>
      </c>
      <c r="IH54" s="1">
        <v>0</v>
      </c>
      <c r="II54" s="1">
        <v>0</v>
      </c>
      <c r="IJ54" s="1">
        <v>0</v>
      </c>
      <c r="IK54" s="1">
        <v>0</v>
      </c>
      <c r="IL54" s="1">
        <v>0</v>
      </c>
      <c r="IM54" s="1">
        <v>0</v>
      </c>
      <c r="IN54" s="1">
        <v>0</v>
      </c>
      <c r="IO54" s="1">
        <v>0</v>
      </c>
      <c r="IP54" s="1">
        <v>0</v>
      </c>
      <c r="IQ54" s="1">
        <v>0</v>
      </c>
      <c r="IR54" s="1">
        <v>0</v>
      </c>
      <c r="IS54" s="1">
        <v>0</v>
      </c>
      <c r="IT54" s="1">
        <v>0</v>
      </c>
      <c r="IU54" s="1">
        <v>0</v>
      </c>
      <c r="IV54" s="1">
        <v>0</v>
      </c>
      <c r="IW54" s="1">
        <v>0</v>
      </c>
      <c r="IX54" s="1">
        <v>0</v>
      </c>
      <c r="IY54" s="1">
        <v>0</v>
      </c>
      <c r="IZ54" s="1">
        <v>0</v>
      </c>
      <c r="JA54" s="1">
        <v>0</v>
      </c>
      <c r="JB54" s="1">
        <v>0</v>
      </c>
      <c r="JC54" s="1">
        <v>0</v>
      </c>
      <c r="JD54" s="1">
        <v>0</v>
      </c>
      <c r="JE54" s="1">
        <v>0</v>
      </c>
      <c r="JF54" s="1">
        <v>0</v>
      </c>
      <c r="JG54" s="1">
        <v>0</v>
      </c>
      <c r="JH54" s="1">
        <v>0</v>
      </c>
      <c r="JI54" s="1">
        <v>0</v>
      </c>
      <c r="JJ54" s="1">
        <v>0</v>
      </c>
      <c r="JK54" s="1">
        <v>0</v>
      </c>
      <c r="JL54" s="1">
        <v>0</v>
      </c>
      <c r="JM54" s="1">
        <v>0</v>
      </c>
      <c r="JN54" s="1">
        <v>73.930675421547761</v>
      </c>
      <c r="JO54" s="1">
        <v>0.34216765072248467</v>
      </c>
      <c r="JP54" s="1">
        <v>8.1722467951605342</v>
      </c>
      <c r="JQ54" s="1">
        <v>0.16674848719562355</v>
      </c>
      <c r="JR54" s="1">
        <v>0</v>
      </c>
      <c r="JS54" s="1">
        <v>2.6565007337785209</v>
      </c>
      <c r="JT54" s="1">
        <v>0.32641840864634059</v>
      </c>
      <c r="JU54" s="1">
        <v>0.22084207293430938</v>
      </c>
      <c r="JV54" s="1">
        <v>1.2798999349917479E-2</v>
      </c>
      <c r="JW54" s="1">
        <v>0</v>
      </c>
      <c r="JX54" s="1">
        <v>3.7200836516322062</v>
      </c>
      <c r="JY54" s="1">
        <v>3.880898379473642</v>
      </c>
      <c r="JZ54" s="1">
        <v>3.2533304169530264</v>
      </c>
      <c r="KA54" s="1">
        <v>0.45157956294961654</v>
      </c>
      <c r="KB54" s="1">
        <v>2.8657094196560244</v>
      </c>
      <c r="KC54" s="1">
        <v>0</v>
      </c>
    </row>
    <row r="55" spans="1:289" ht="11" customHeight="1">
      <c r="A55" s="1" t="s">
        <v>59</v>
      </c>
      <c r="B55" s="1">
        <v>860.74218750000011</v>
      </c>
      <c r="D55" s="1">
        <v>24.04315831222355</v>
      </c>
      <c r="CA55" s="1">
        <v>0</v>
      </c>
      <c r="CB55" s="1">
        <v>0</v>
      </c>
      <c r="CC55" s="1">
        <v>0</v>
      </c>
      <c r="CD55" s="1">
        <v>0</v>
      </c>
      <c r="CE55" s="1">
        <v>0</v>
      </c>
      <c r="CF55" s="1">
        <v>0</v>
      </c>
      <c r="CG55" s="1">
        <v>0</v>
      </c>
      <c r="CH55" s="1">
        <v>0</v>
      </c>
      <c r="CI55" s="1">
        <v>0</v>
      </c>
      <c r="CJ55" s="1">
        <v>0</v>
      </c>
      <c r="CK55" s="1">
        <v>0</v>
      </c>
      <c r="CL55" s="1">
        <v>0</v>
      </c>
      <c r="CM55" s="1">
        <v>0</v>
      </c>
      <c r="CN55" s="1">
        <v>0</v>
      </c>
      <c r="CO55" s="1">
        <v>0</v>
      </c>
      <c r="CP55" s="1">
        <v>0</v>
      </c>
      <c r="CQ55" s="1">
        <v>0</v>
      </c>
      <c r="CR55" s="1">
        <v>0</v>
      </c>
      <c r="CS55" s="1">
        <v>0</v>
      </c>
      <c r="CT55" s="1">
        <v>0</v>
      </c>
      <c r="CU55" s="1">
        <v>0</v>
      </c>
      <c r="CV55" s="1">
        <v>0</v>
      </c>
      <c r="CW55" s="1">
        <v>0</v>
      </c>
      <c r="CX55" s="1">
        <v>0</v>
      </c>
      <c r="CY55" s="1">
        <v>0</v>
      </c>
      <c r="CZ55" s="1">
        <v>0</v>
      </c>
      <c r="DA55" s="1">
        <v>0</v>
      </c>
      <c r="DB55" s="1">
        <v>0</v>
      </c>
      <c r="DC55" s="1">
        <v>0</v>
      </c>
      <c r="DD55" s="1">
        <v>0</v>
      </c>
      <c r="DE55" s="1">
        <v>0</v>
      </c>
      <c r="DF55" s="1">
        <v>0</v>
      </c>
      <c r="DG55" s="1">
        <v>0</v>
      </c>
      <c r="DH55" s="1">
        <v>2.3578587080623379E-3</v>
      </c>
      <c r="DI55" s="1">
        <v>0.1942837169387763</v>
      </c>
      <c r="DJ55" s="1">
        <v>11.759667642340521</v>
      </c>
      <c r="DK55" s="1">
        <v>0</v>
      </c>
      <c r="DL55" s="1">
        <v>0</v>
      </c>
      <c r="DM55" s="1">
        <v>11.291877982324428</v>
      </c>
      <c r="DN55" s="1">
        <v>0</v>
      </c>
      <c r="DO55" s="1">
        <v>0</v>
      </c>
      <c r="DP55" s="1">
        <v>0</v>
      </c>
      <c r="DQ55" s="1">
        <v>0</v>
      </c>
      <c r="DR55" s="1">
        <v>0</v>
      </c>
      <c r="DS55" s="1">
        <v>0</v>
      </c>
      <c r="DT55" s="1">
        <v>0</v>
      </c>
      <c r="DU55" s="1">
        <v>0</v>
      </c>
      <c r="DV55" s="1">
        <v>0</v>
      </c>
      <c r="DW55" s="1">
        <v>0</v>
      </c>
      <c r="DX55" s="1">
        <v>0</v>
      </c>
      <c r="DY55" s="1">
        <v>0</v>
      </c>
      <c r="DZ55" s="1">
        <v>0</v>
      </c>
      <c r="EA55" s="1">
        <v>0</v>
      </c>
      <c r="EB55" s="1">
        <v>0</v>
      </c>
      <c r="EC55" s="1">
        <v>0</v>
      </c>
      <c r="ED55" s="1">
        <v>0</v>
      </c>
      <c r="EE55" s="1">
        <v>0</v>
      </c>
      <c r="EF55" s="1">
        <v>2.6796855945649847E-3</v>
      </c>
      <c r="EG55" s="1">
        <v>0.9407791494558545</v>
      </c>
      <c r="EH55" s="1">
        <v>28.013648222789687</v>
      </c>
      <c r="EI55" s="1">
        <v>0</v>
      </c>
      <c r="EJ55" s="1">
        <v>0</v>
      </c>
      <c r="EK55" s="1">
        <v>0</v>
      </c>
      <c r="EL55" s="1">
        <v>0</v>
      </c>
      <c r="EM55" s="1">
        <v>0</v>
      </c>
      <c r="EN55" s="1">
        <v>0</v>
      </c>
      <c r="EO55" s="1">
        <v>0</v>
      </c>
      <c r="EP55" s="1">
        <v>0</v>
      </c>
      <c r="EQ55" s="1">
        <v>0</v>
      </c>
      <c r="ER55" s="1">
        <v>0</v>
      </c>
      <c r="ES55" s="1">
        <v>0</v>
      </c>
      <c r="ET55" s="1">
        <v>0</v>
      </c>
      <c r="EU55" s="1">
        <v>0</v>
      </c>
      <c r="EV55" s="1">
        <v>0</v>
      </c>
      <c r="EW55" s="1">
        <v>0</v>
      </c>
      <c r="EX55" s="1">
        <v>0</v>
      </c>
      <c r="EY55" s="1">
        <v>0</v>
      </c>
      <c r="EZ55" s="1">
        <v>0</v>
      </c>
      <c r="FA55" s="1">
        <v>0</v>
      </c>
      <c r="FB55" s="1">
        <v>0</v>
      </c>
      <c r="FC55" s="1">
        <v>0</v>
      </c>
      <c r="FD55" s="1">
        <v>0</v>
      </c>
      <c r="FE55" s="1">
        <v>0</v>
      </c>
      <c r="FF55" s="1">
        <v>0</v>
      </c>
      <c r="FG55" s="1">
        <v>0</v>
      </c>
      <c r="FH55" s="1">
        <v>0</v>
      </c>
      <c r="FI55" s="1">
        <v>0</v>
      </c>
      <c r="FJ55" s="1">
        <v>0</v>
      </c>
      <c r="FK55" s="1">
        <v>0</v>
      </c>
      <c r="FL55" s="1">
        <v>0</v>
      </c>
      <c r="FM55" s="1">
        <v>0</v>
      </c>
      <c r="FN55" s="1">
        <v>0</v>
      </c>
      <c r="FO55" s="1">
        <v>0</v>
      </c>
      <c r="FP55" s="1">
        <v>0</v>
      </c>
      <c r="FQ55" s="1">
        <v>0</v>
      </c>
      <c r="FR55" s="1">
        <v>0</v>
      </c>
      <c r="FS55" s="1">
        <v>0</v>
      </c>
      <c r="FT55" s="1">
        <v>0</v>
      </c>
      <c r="FU55" s="1">
        <v>0</v>
      </c>
      <c r="FV55" s="1">
        <v>0</v>
      </c>
      <c r="FW55" s="1">
        <v>0</v>
      </c>
      <c r="FX55" s="1">
        <v>0</v>
      </c>
      <c r="FY55" s="1">
        <v>1.937957349169697E-3</v>
      </c>
      <c r="FZ55" s="1">
        <v>0.17978514697847253</v>
      </c>
      <c r="GA55" s="1">
        <v>21.155561945561441</v>
      </c>
      <c r="GB55" s="1">
        <v>0</v>
      </c>
      <c r="GC55" s="1">
        <v>0</v>
      </c>
      <c r="GD55" s="1">
        <v>0</v>
      </c>
      <c r="GE55" s="1">
        <v>0</v>
      </c>
      <c r="GF55" s="1">
        <v>0</v>
      </c>
      <c r="GG55" s="1">
        <v>0</v>
      </c>
      <c r="GH55" s="1">
        <v>0</v>
      </c>
      <c r="GI55" s="1">
        <v>0</v>
      </c>
      <c r="GJ55" s="1">
        <v>0</v>
      </c>
      <c r="GK55" s="1">
        <v>0</v>
      </c>
      <c r="GL55" s="1">
        <v>0</v>
      </c>
      <c r="GM55" s="1">
        <v>1.0613838811364444</v>
      </c>
      <c r="GN55" s="1">
        <v>0</v>
      </c>
      <c r="GO55" s="1">
        <v>0</v>
      </c>
      <c r="GP55" s="1">
        <v>0</v>
      </c>
      <c r="GQ55" s="1">
        <v>0</v>
      </c>
      <c r="GR55" s="1">
        <v>0</v>
      </c>
      <c r="GS55" s="1">
        <v>0</v>
      </c>
      <c r="GT55" s="1">
        <v>0</v>
      </c>
      <c r="GU55" s="1">
        <v>0</v>
      </c>
      <c r="GV55" s="1">
        <v>0</v>
      </c>
      <c r="GW55" s="1">
        <v>0</v>
      </c>
      <c r="GX55" s="1">
        <v>0</v>
      </c>
      <c r="GY55" s="1">
        <v>0</v>
      </c>
      <c r="GZ55" s="1">
        <v>1.4860624212570054E-3</v>
      </c>
      <c r="HA55" s="1">
        <v>3.5435499197279348E-2</v>
      </c>
      <c r="HB55" s="1">
        <v>0.17541042307638932</v>
      </c>
      <c r="HC55" s="1">
        <v>0</v>
      </c>
      <c r="HD55" s="1">
        <v>0</v>
      </c>
      <c r="HE55" s="1">
        <v>0</v>
      </c>
      <c r="HF55" s="1">
        <v>0</v>
      </c>
      <c r="HG55" s="1">
        <v>0</v>
      </c>
      <c r="HH55" s="1">
        <v>0</v>
      </c>
      <c r="HI55" s="1">
        <v>0</v>
      </c>
      <c r="HJ55" s="1">
        <v>0</v>
      </c>
      <c r="HK55" s="1">
        <v>0</v>
      </c>
      <c r="HL55" s="1">
        <v>2.2350405925898697E-3</v>
      </c>
      <c r="HM55" s="1">
        <v>-1.6039115511122867E-4</v>
      </c>
      <c r="HN55" s="1">
        <v>2.1905656535905198</v>
      </c>
      <c r="HO55" s="1">
        <v>0</v>
      </c>
      <c r="HP55" s="1">
        <v>0</v>
      </c>
      <c r="HQ55" s="1">
        <v>0</v>
      </c>
      <c r="HR55" s="1">
        <v>0</v>
      </c>
      <c r="HS55" s="1">
        <v>0</v>
      </c>
      <c r="HT55" s="1">
        <v>0</v>
      </c>
      <c r="HU55" s="1">
        <v>0</v>
      </c>
      <c r="HV55" s="1">
        <v>0</v>
      </c>
      <c r="HW55" s="1">
        <v>0</v>
      </c>
      <c r="HX55" s="1">
        <v>0</v>
      </c>
      <c r="HY55" s="1">
        <v>0</v>
      </c>
      <c r="HZ55" s="1">
        <v>0</v>
      </c>
      <c r="IA55" s="1">
        <v>1.8015200000000002E-4</v>
      </c>
      <c r="IB55" s="1">
        <v>2.9953223820802188E-2</v>
      </c>
      <c r="IC55" s="1">
        <v>0.2978490611503925</v>
      </c>
      <c r="ID55" s="1">
        <v>0</v>
      </c>
      <c r="IE55" s="1">
        <v>0</v>
      </c>
      <c r="IF55" s="1">
        <v>0</v>
      </c>
      <c r="IG55" s="1">
        <v>0</v>
      </c>
      <c r="IH55" s="1">
        <v>0</v>
      </c>
      <c r="II55" s="1">
        <v>0</v>
      </c>
      <c r="IJ55" s="1">
        <v>0</v>
      </c>
      <c r="IK55" s="1">
        <v>0</v>
      </c>
      <c r="IL55" s="1">
        <v>0</v>
      </c>
      <c r="IM55" s="1">
        <v>0</v>
      </c>
      <c r="IN55" s="1">
        <v>0</v>
      </c>
      <c r="IO55" s="1">
        <v>0</v>
      </c>
      <c r="IP55" s="1">
        <v>0</v>
      </c>
      <c r="IQ55" s="1">
        <v>0</v>
      </c>
      <c r="IR55" s="1">
        <v>0</v>
      </c>
      <c r="IS55" s="1">
        <v>0</v>
      </c>
      <c r="IT55" s="1">
        <v>0</v>
      </c>
      <c r="IU55" s="1">
        <v>0</v>
      </c>
      <c r="IV55" s="1">
        <v>0</v>
      </c>
      <c r="IW55" s="1">
        <v>0</v>
      </c>
      <c r="IX55" s="1">
        <v>0</v>
      </c>
      <c r="IY55" s="1">
        <v>0</v>
      </c>
      <c r="IZ55" s="1">
        <v>0</v>
      </c>
      <c r="JA55" s="1">
        <v>0</v>
      </c>
      <c r="JB55" s="1">
        <v>0</v>
      </c>
      <c r="JC55" s="1">
        <v>0</v>
      </c>
      <c r="JD55" s="1">
        <v>0</v>
      </c>
      <c r="JE55" s="1">
        <v>0</v>
      </c>
      <c r="JF55" s="1">
        <v>0</v>
      </c>
      <c r="JG55" s="1">
        <v>0</v>
      </c>
      <c r="JH55" s="1">
        <v>0</v>
      </c>
      <c r="JI55" s="1">
        <v>0</v>
      </c>
      <c r="JJ55" s="1">
        <v>0</v>
      </c>
      <c r="JK55" s="1">
        <v>0</v>
      </c>
      <c r="JL55" s="1">
        <v>0</v>
      </c>
      <c r="JM55" s="1">
        <v>0</v>
      </c>
      <c r="JN55" s="1">
        <v>73.930675421531589</v>
      </c>
      <c r="JO55" s="1">
        <v>0.34216765072280181</v>
      </c>
      <c r="JP55" s="1">
        <v>8.1722467951765996</v>
      </c>
      <c r="JQ55" s="1">
        <v>0.1667484871961207</v>
      </c>
      <c r="JR55" s="1">
        <v>0</v>
      </c>
      <c r="JS55" s="1">
        <v>2.6565007337767663</v>
      </c>
      <c r="JT55" s="1">
        <v>0.3264184086454599</v>
      </c>
      <c r="JU55" s="1">
        <v>0.22084207293378064</v>
      </c>
      <c r="JV55" s="1">
        <v>1.2798999349897519E-2</v>
      </c>
      <c r="JW55" s="1">
        <v>0</v>
      </c>
      <c r="JX55" s="1">
        <v>3.7200836516345972</v>
      </c>
      <c r="JY55" s="1">
        <v>3.8808983794776113</v>
      </c>
      <c r="JZ55" s="1">
        <v>3.2533304169500865</v>
      </c>
      <c r="KA55" s="1">
        <v>0.45157956294914492</v>
      </c>
      <c r="KB55" s="1">
        <v>2.8657094196555297</v>
      </c>
      <c r="KC55" s="1">
        <v>0</v>
      </c>
    </row>
    <row r="56" spans="1:289" ht="11" customHeight="1">
      <c r="A56" s="1" t="s">
        <v>66</v>
      </c>
      <c r="B56" s="1">
        <v>840.74218750000011</v>
      </c>
      <c r="D56" s="1">
        <v>22.89562019765668</v>
      </c>
      <c r="CA56" s="1">
        <v>0</v>
      </c>
      <c r="CB56" s="1">
        <v>0</v>
      </c>
      <c r="CC56" s="1">
        <v>0</v>
      </c>
      <c r="CD56" s="1">
        <v>0</v>
      </c>
      <c r="CE56" s="1">
        <v>0</v>
      </c>
      <c r="CF56" s="1">
        <v>0</v>
      </c>
      <c r="CG56" s="1">
        <v>0</v>
      </c>
      <c r="CH56" s="1">
        <v>0</v>
      </c>
      <c r="CI56" s="1">
        <v>0</v>
      </c>
      <c r="CJ56" s="1">
        <v>0</v>
      </c>
      <c r="CK56" s="1">
        <v>0</v>
      </c>
      <c r="CL56" s="1">
        <v>0</v>
      </c>
      <c r="CM56" s="1">
        <v>0</v>
      </c>
      <c r="CN56" s="1">
        <v>0</v>
      </c>
      <c r="CO56" s="1">
        <v>0</v>
      </c>
      <c r="CP56" s="1">
        <v>0</v>
      </c>
      <c r="CQ56" s="1">
        <v>0</v>
      </c>
      <c r="CR56" s="1">
        <v>0</v>
      </c>
      <c r="CS56" s="1">
        <v>0</v>
      </c>
      <c r="CT56" s="1">
        <v>0</v>
      </c>
      <c r="CU56" s="1">
        <v>0</v>
      </c>
      <c r="CV56" s="1">
        <v>0</v>
      </c>
      <c r="CW56" s="1">
        <v>0</v>
      </c>
      <c r="CX56" s="1">
        <v>0</v>
      </c>
      <c r="CY56" s="1">
        <v>0</v>
      </c>
      <c r="CZ56" s="1">
        <v>0</v>
      </c>
      <c r="DA56" s="1">
        <v>0</v>
      </c>
      <c r="DB56" s="1">
        <v>0</v>
      </c>
      <c r="DC56" s="1">
        <v>0</v>
      </c>
      <c r="DD56" s="1">
        <v>0</v>
      </c>
      <c r="DE56" s="1">
        <v>0</v>
      </c>
      <c r="DF56" s="1">
        <v>0</v>
      </c>
      <c r="DG56" s="1">
        <v>0</v>
      </c>
      <c r="DH56" s="1">
        <v>0.17915384326169395</v>
      </c>
      <c r="DI56" s="1">
        <v>0</v>
      </c>
      <c r="DJ56" s="1">
        <v>11.759667642340521</v>
      </c>
      <c r="DK56" s="1">
        <v>0</v>
      </c>
      <c r="DL56" s="1">
        <v>0</v>
      </c>
      <c r="DM56" s="1">
        <v>11.291877982324428</v>
      </c>
      <c r="DN56" s="1">
        <v>0</v>
      </c>
      <c r="DO56" s="1">
        <v>0</v>
      </c>
      <c r="DP56" s="1">
        <v>0</v>
      </c>
      <c r="DQ56" s="1">
        <v>0</v>
      </c>
      <c r="DR56" s="1">
        <v>0</v>
      </c>
      <c r="DS56" s="1">
        <v>0</v>
      </c>
      <c r="DT56" s="1">
        <v>0</v>
      </c>
      <c r="DU56" s="1">
        <v>0</v>
      </c>
      <c r="DV56" s="1">
        <v>0</v>
      </c>
      <c r="DW56" s="1">
        <v>0</v>
      </c>
      <c r="DX56" s="1">
        <v>0</v>
      </c>
      <c r="DY56" s="1">
        <v>0</v>
      </c>
      <c r="DZ56" s="1">
        <v>0</v>
      </c>
      <c r="EA56" s="1">
        <v>0</v>
      </c>
      <c r="EB56" s="1">
        <v>0</v>
      </c>
      <c r="EC56" s="1">
        <v>0</v>
      </c>
      <c r="ED56" s="1">
        <v>0</v>
      </c>
      <c r="EE56" s="1">
        <v>0</v>
      </c>
      <c r="EF56" s="1">
        <v>0.78919130027780893</v>
      </c>
      <c r="EG56" s="1">
        <v>0</v>
      </c>
      <c r="EH56" s="1">
        <v>28.013648222789687</v>
      </c>
      <c r="EI56" s="1">
        <v>0</v>
      </c>
      <c r="EJ56" s="1">
        <v>0</v>
      </c>
      <c r="EK56" s="1">
        <v>0</v>
      </c>
      <c r="EL56" s="1">
        <v>0</v>
      </c>
      <c r="EM56" s="1">
        <v>0</v>
      </c>
      <c r="EN56" s="1">
        <v>0</v>
      </c>
      <c r="EO56" s="1">
        <v>0</v>
      </c>
      <c r="EP56" s="1">
        <v>0</v>
      </c>
      <c r="EQ56" s="1">
        <v>0</v>
      </c>
      <c r="ER56" s="1">
        <v>0</v>
      </c>
      <c r="ES56" s="1">
        <v>0</v>
      </c>
      <c r="ET56" s="1">
        <v>0</v>
      </c>
      <c r="EU56" s="1">
        <v>0</v>
      </c>
      <c r="EV56" s="1">
        <v>0</v>
      </c>
      <c r="EW56" s="1">
        <v>0</v>
      </c>
      <c r="EX56" s="1">
        <v>0</v>
      </c>
      <c r="EY56" s="1">
        <v>0</v>
      </c>
      <c r="EZ56" s="1">
        <v>0</v>
      </c>
      <c r="FA56" s="1">
        <v>0</v>
      </c>
      <c r="FB56" s="1">
        <v>0</v>
      </c>
      <c r="FC56" s="1">
        <v>0</v>
      </c>
      <c r="FD56" s="1">
        <v>0</v>
      </c>
      <c r="FE56" s="1">
        <v>0</v>
      </c>
      <c r="FF56" s="1">
        <v>0</v>
      </c>
      <c r="FG56" s="1">
        <v>0</v>
      </c>
      <c r="FH56" s="1">
        <v>0</v>
      </c>
      <c r="FI56" s="1">
        <v>0</v>
      </c>
      <c r="FJ56" s="1">
        <v>0</v>
      </c>
      <c r="FK56" s="1">
        <v>0</v>
      </c>
      <c r="FL56" s="1">
        <v>0</v>
      </c>
      <c r="FM56" s="1">
        <v>0</v>
      </c>
      <c r="FN56" s="1">
        <v>0</v>
      </c>
      <c r="FO56" s="1">
        <v>0</v>
      </c>
      <c r="FP56" s="1">
        <v>0</v>
      </c>
      <c r="FQ56" s="1">
        <v>0</v>
      </c>
      <c r="FR56" s="1">
        <v>0</v>
      </c>
      <c r="FS56" s="1">
        <v>0</v>
      </c>
      <c r="FT56" s="1">
        <v>0</v>
      </c>
      <c r="FU56" s="1">
        <v>0</v>
      </c>
      <c r="FV56" s="1">
        <v>0</v>
      </c>
      <c r="FW56" s="1">
        <v>0</v>
      </c>
      <c r="FX56" s="1">
        <v>0</v>
      </c>
      <c r="FY56" s="1">
        <v>0.13505679848884694</v>
      </c>
      <c r="FZ56" s="1">
        <v>0</v>
      </c>
      <c r="GA56" s="1">
        <v>21.155561945561441</v>
      </c>
      <c r="GB56" s="1">
        <v>0</v>
      </c>
      <c r="GC56" s="1">
        <v>0</v>
      </c>
      <c r="GD56" s="1">
        <v>0</v>
      </c>
      <c r="GE56" s="1">
        <v>0</v>
      </c>
      <c r="GF56" s="1">
        <v>0</v>
      </c>
      <c r="GG56" s="1">
        <v>0</v>
      </c>
      <c r="GH56" s="1">
        <v>0</v>
      </c>
      <c r="GI56" s="1">
        <v>0</v>
      </c>
      <c r="GJ56" s="1">
        <v>0</v>
      </c>
      <c r="GK56" s="1">
        <v>0</v>
      </c>
      <c r="GL56" s="1">
        <v>0</v>
      </c>
      <c r="GM56" s="1">
        <v>1.0613838811364444</v>
      </c>
      <c r="GN56" s="1">
        <v>0</v>
      </c>
      <c r="GO56" s="1">
        <v>0</v>
      </c>
      <c r="GP56" s="1">
        <v>0</v>
      </c>
      <c r="GQ56" s="1">
        <v>0</v>
      </c>
      <c r="GR56" s="1">
        <v>0</v>
      </c>
      <c r="GS56" s="1">
        <v>0</v>
      </c>
      <c r="GT56" s="1">
        <v>0</v>
      </c>
      <c r="GU56" s="1">
        <v>0</v>
      </c>
      <c r="GV56" s="1">
        <v>0</v>
      </c>
      <c r="GW56" s="1">
        <v>0</v>
      </c>
      <c r="GX56" s="1">
        <v>0</v>
      </c>
      <c r="GY56" s="1">
        <v>0</v>
      </c>
      <c r="GZ56" s="1">
        <v>2.9864148513253679E-2</v>
      </c>
      <c r="HA56" s="1">
        <v>0</v>
      </c>
      <c r="HB56" s="1">
        <v>0.17541042307638932</v>
      </c>
      <c r="HC56" s="1">
        <v>0</v>
      </c>
      <c r="HD56" s="1">
        <v>0</v>
      </c>
      <c r="HE56" s="1">
        <v>0</v>
      </c>
      <c r="HF56" s="1">
        <v>0</v>
      </c>
      <c r="HG56" s="1">
        <v>0</v>
      </c>
      <c r="HH56" s="1">
        <v>0</v>
      </c>
      <c r="HI56" s="1">
        <v>0</v>
      </c>
      <c r="HJ56" s="1">
        <v>0</v>
      </c>
      <c r="HK56" s="1">
        <v>0</v>
      </c>
      <c r="HL56" s="1">
        <v>4.440249783551012E-5</v>
      </c>
      <c r="HM56" s="1">
        <v>0</v>
      </c>
      <c r="HN56" s="1">
        <v>2.1905656535905198</v>
      </c>
      <c r="HO56" s="1">
        <v>0</v>
      </c>
      <c r="HP56" s="1">
        <v>0</v>
      </c>
      <c r="HQ56" s="1">
        <v>0</v>
      </c>
      <c r="HR56" s="1">
        <v>0</v>
      </c>
      <c r="HS56" s="1">
        <v>0</v>
      </c>
      <c r="HT56" s="1">
        <v>0</v>
      </c>
      <c r="HU56" s="1">
        <v>0</v>
      </c>
      <c r="HV56" s="1">
        <v>0</v>
      </c>
      <c r="HW56" s="1">
        <v>0</v>
      </c>
      <c r="HX56" s="1">
        <v>0</v>
      </c>
      <c r="HY56" s="1">
        <v>0</v>
      </c>
      <c r="HZ56" s="1">
        <v>0</v>
      </c>
      <c r="IA56" s="1">
        <v>2.5104378193125828E-2</v>
      </c>
      <c r="IB56" s="1">
        <v>0</v>
      </c>
      <c r="IC56" s="1">
        <v>0.2978490611503925</v>
      </c>
      <c r="ID56" s="1">
        <v>0</v>
      </c>
      <c r="IE56" s="1">
        <v>0</v>
      </c>
      <c r="IF56" s="1">
        <v>0</v>
      </c>
      <c r="IG56" s="1">
        <v>0</v>
      </c>
      <c r="IH56" s="1">
        <v>0</v>
      </c>
      <c r="II56" s="1">
        <v>0</v>
      </c>
      <c r="IJ56" s="1">
        <v>0</v>
      </c>
      <c r="IK56" s="1">
        <v>0</v>
      </c>
      <c r="IL56" s="1">
        <v>0</v>
      </c>
      <c r="IM56" s="1">
        <v>0</v>
      </c>
      <c r="IN56" s="1">
        <v>0</v>
      </c>
      <c r="IO56" s="1">
        <v>0</v>
      </c>
      <c r="IP56" s="1">
        <v>0</v>
      </c>
      <c r="IQ56" s="1">
        <v>0</v>
      </c>
      <c r="IR56" s="1">
        <v>0</v>
      </c>
      <c r="IS56" s="1">
        <v>0</v>
      </c>
      <c r="IT56" s="1">
        <v>0</v>
      </c>
      <c r="IU56" s="1">
        <v>0</v>
      </c>
      <c r="IV56" s="1">
        <v>0</v>
      </c>
      <c r="IW56" s="1">
        <v>0</v>
      </c>
      <c r="IX56" s="1">
        <v>0</v>
      </c>
      <c r="IY56" s="1">
        <v>0</v>
      </c>
      <c r="IZ56" s="1">
        <v>0</v>
      </c>
      <c r="JA56" s="1">
        <v>0</v>
      </c>
      <c r="JB56" s="1">
        <v>0</v>
      </c>
      <c r="JC56" s="1">
        <v>0</v>
      </c>
      <c r="JD56" s="1">
        <v>0</v>
      </c>
      <c r="JE56" s="1">
        <v>0</v>
      </c>
      <c r="JF56" s="1">
        <v>0</v>
      </c>
      <c r="JG56" s="1">
        <v>0</v>
      </c>
      <c r="JH56" s="1">
        <v>0</v>
      </c>
      <c r="JI56" s="1">
        <v>0</v>
      </c>
      <c r="JJ56" s="1">
        <v>0</v>
      </c>
      <c r="JK56" s="1">
        <v>0</v>
      </c>
      <c r="JL56" s="1">
        <v>0</v>
      </c>
      <c r="JM56" s="1">
        <v>0</v>
      </c>
      <c r="JN56" s="1">
        <v>75.007707695824493</v>
      </c>
      <c r="JO56" s="1">
        <v>0.29504070303257723</v>
      </c>
      <c r="JP56" s="1">
        <v>7.7051765662561085</v>
      </c>
      <c r="JQ56" s="1">
        <v>0.15452015992948456</v>
      </c>
      <c r="JR56" s="1">
        <v>0</v>
      </c>
      <c r="JS56" s="1">
        <v>2.2374656277665759</v>
      </c>
      <c r="JT56" s="1">
        <v>0.32058283197860565</v>
      </c>
      <c r="JU56" s="1">
        <v>0.1523902998791602</v>
      </c>
      <c r="JV56" s="1">
        <v>1.1636109845818742E-2</v>
      </c>
      <c r="JW56" s="1">
        <v>0</v>
      </c>
      <c r="JX56" s="1">
        <v>3.533503882776623</v>
      </c>
      <c r="JY56" s="1">
        <v>3.8075718907560887</v>
      </c>
      <c r="JZ56" s="1">
        <v>3.3997115662910664</v>
      </c>
      <c r="KA56" s="1">
        <v>0.47421292058567727</v>
      </c>
      <c r="KB56" s="1">
        <v>2.900479745077722</v>
      </c>
      <c r="KC56" s="1">
        <v>0</v>
      </c>
    </row>
    <row r="57" spans="1:289" ht="11" customHeight="1">
      <c r="A57" s="1" t="s">
        <v>59</v>
      </c>
      <c r="B57" s="1">
        <v>840.74218750000011</v>
      </c>
      <c r="D57" s="1">
        <v>22.895620195236056</v>
      </c>
      <c r="CA57" s="1">
        <v>0</v>
      </c>
      <c r="CB57" s="1">
        <v>0</v>
      </c>
      <c r="CC57" s="1">
        <v>0</v>
      </c>
      <c r="CD57" s="1">
        <v>0</v>
      </c>
      <c r="CE57" s="1">
        <v>0</v>
      </c>
      <c r="CF57" s="1">
        <v>0</v>
      </c>
      <c r="CG57" s="1">
        <v>0</v>
      </c>
      <c r="CH57" s="1">
        <v>0</v>
      </c>
      <c r="CI57" s="1">
        <v>0</v>
      </c>
      <c r="CJ57" s="1">
        <v>0</v>
      </c>
      <c r="CK57" s="1">
        <v>0</v>
      </c>
      <c r="CL57" s="1">
        <v>0</v>
      </c>
      <c r="CM57" s="1">
        <v>0</v>
      </c>
      <c r="CN57" s="1">
        <v>0</v>
      </c>
      <c r="CO57" s="1">
        <v>0</v>
      </c>
      <c r="CP57" s="1">
        <v>0</v>
      </c>
      <c r="CQ57" s="1">
        <v>0</v>
      </c>
      <c r="CR57" s="1">
        <v>0</v>
      </c>
      <c r="CS57" s="1">
        <v>0</v>
      </c>
      <c r="CT57" s="1">
        <v>0</v>
      </c>
      <c r="CU57" s="1">
        <v>0</v>
      </c>
      <c r="CV57" s="1">
        <v>0</v>
      </c>
      <c r="CW57" s="1">
        <v>0</v>
      </c>
      <c r="CX57" s="1">
        <v>0</v>
      </c>
      <c r="CY57" s="1">
        <v>0</v>
      </c>
      <c r="CZ57" s="1">
        <v>0</v>
      </c>
      <c r="DA57" s="1">
        <v>0</v>
      </c>
      <c r="DB57" s="1">
        <v>0</v>
      </c>
      <c r="DC57" s="1">
        <v>0</v>
      </c>
      <c r="DD57" s="1">
        <v>0</v>
      </c>
      <c r="DE57" s="1">
        <v>0</v>
      </c>
      <c r="DF57" s="1">
        <v>0</v>
      </c>
      <c r="DG57" s="1">
        <v>0</v>
      </c>
      <c r="DH57" s="1">
        <v>2.3749244288766803E-3</v>
      </c>
      <c r="DI57" s="1">
        <v>0.17677892058047312</v>
      </c>
      <c r="DJ57" s="1">
        <v>11.936446562920993</v>
      </c>
      <c r="DK57" s="1">
        <v>0</v>
      </c>
      <c r="DL57" s="1">
        <v>0</v>
      </c>
      <c r="DM57" s="1">
        <v>11.291877982324428</v>
      </c>
      <c r="DN57" s="1">
        <v>0</v>
      </c>
      <c r="DO57" s="1">
        <v>0</v>
      </c>
      <c r="DP57" s="1">
        <v>0</v>
      </c>
      <c r="DQ57" s="1">
        <v>0</v>
      </c>
      <c r="DR57" s="1">
        <v>0</v>
      </c>
      <c r="DS57" s="1">
        <v>0</v>
      </c>
      <c r="DT57" s="1">
        <v>0</v>
      </c>
      <c r="DU57" s="1">
        <v>0</v>
      </c>
      <c r="DV57" s="1">
        <v>0</v>
      </c>
      <c r="DW57" s="1">
        <v>0</v>
      </c>
      <c r="DX57" s="1">
        <v>0</v>
      </c>
      <c r="DY57" s="1">
        <v>0</v>
      </c>
      <c r="DZ57" s="1">
        <v>0</v>
      </c>
      <c r="EA57" s="1">
        <v>0</v>
      </c>
      <c r="EB57" s="1">
        <v>0</v>
      </c>
      <c r="EC57" s="1">
        <v>0</v>
      </c>
      <c r="ED57" s="1">
        <v>0</v>
      </c>
      <c r="EE57" s="1">
        <v>0</v>
      </c>
      <c r="EF57" s="1">
        <v>2.6757545645969857E-3</v>
      </c>
      <c r="EG57" s="1">
        <v>0.78651554714911209</v>
      </c>
      <c r="EH57" s="1">
        <v>28.800163769938798</v>
      </c>
      <c r="EI57" s="1">
        <v>0</v>
      </c>
      <c r="EJ57" s="1">
        <v>0</v>
      </c>
      <c r="EK57" s="1">
        <v>0</v>
      </c>
      <c r="EL57" s="1">
        <v>0</v>
      </c>
      <c r="EM57" s="1">
        <v>0</v>
      </c>
      <c r="EN57" s="1">
        <v>0</v>
      </c>
      <c r="EO57" s="1">
        <v>0</v>
      </c>
      <c r="EP57" s="1">
        <v>0</v>
      </c>
      <c r="EQ57" s="1">
        <v>0</v>
      </c>
      <c r="ER57" s="1">
        <v>0</v>
      </c>
      <c r="ES57" s="1">
        <v>0</v>
      </c>
      <c r="ET57" s="1">
        <v>0</v>
      </c>
      <c r="EU57" s="1">
        <v>0</v>
      </c>
      <c r="EV57" s="1">
        <v>0</v>
      </c>
      <c r="EW57" s="1">
        <v>0</v>
      </c>
      <c r="EX57" s="1">
        <v>0</v>
      </c>
      <c r="EY57" s="1">
        <v>0</v>
      </c>
      <c r="EZ57" s="1">
        <v>0</v>
      </c>
      <c r="FA57" s="1">
        <v>0</v>
      </c>
      <c r="FB57" s="1">
        <v>0</v>
      </c>
      <c r="FC57" s="1">
        <v>0</v>
      </c>
      <c r="FD57" s="1">
        <v>0</v>
      </c>
      <c r="FE57" s="1">
        <v>0</v>
      </c>
      <c r="FF57" s="1">
        <v>0</v>
      </c>
      <c r="FG57" s="1">
        <v>0</v>
      </c>
      <c r="FH57" s="1">
        <v>0</v>
      </c>
      <c r="FI57" s="1">
        <v>0</v>
      </c>
      <c r="FJ57" s="1">
        <v>0</v>
      </c>
      <c r="FK57" s="1">
        <v>0</v>
      </c>
      <c r="FL57" s="1">
        <v>0</v>
      </c>
      <c r="FM57" s="1">
        <v>0</v>
      </c>
      <c r="FN57" s="1">
        <v>0</v>
      </c>
      <c r="FO57" s="1">
        <v>0</v>
      </c>
      <c r="FP57" s="1">
        <v>0</v>
      </c>
      <c r="FQ57" s="1">
        <v>0</v>
      </c>
      <c r="FR57" s="1">
        <v>0</v>
      </c>
      <c r="FS57" s="1">
        <v>0</v>
      </c>
      <c r="FT57" s="1">
        <v>0</v>
      </c>
      <c r="FU57" s="1">
        <v>0</v>
      </c>
      <c r="FV57" s="1">
        <v>0</v>
      </c>
      <c r="FW57" s="1">
        <v>0</v>
      </c>
      <c r="FX57" s="1">
        <v>0</v>
      </c>
      <c r="FY57" s="1">
        <v>1.9555434182972351E-3</v>
      </c>
      <c r="FZ57" s="1">
        <v>0.13310125428965519</v>
      </c>
      <c r="GA57" s="1">
        <v>21.288663199851097</v>
      </c>
      <c r="GB57" s="1">
        <v>0</v>
      </c>
      <c r="GC57" s="1">
        <v>0</v>
      </c>
      <c r="GD57" s="1">
        <v>0</v>
      </c>
      <c r="GE57" s="1">
        <v>0</v>
      </c>
      <c r="GF57" s="1">
        <v>0</v>
      </c>
      <c r="GG57" s="1">
        <v>0</v>
      </c>
      <c r="GH57" s="1">
        <v>0</v>
      </c>
      <c r="GI57" s="1">
        <v>0</v>
      </c>
      <c r="GJ57" s="1">
        <v>0</v>
      </c>
      <c r="GK57" s="1">
        <v>0</v>
      </c>
      <c r="GL57" s="1">
        <v>0</v>
      </c>
      <c r="GM57" s="1">
        <v>1.0613838811364444</v>
      </c>
      <c r="GN57" s="1">
        <v>0</v>
      </c>
      <c r="GO57" s="1">
        <v>0</v>
      </c>
      <c r="GP57" s="1">
        <v>0</v>
      </c>
      <c r="GQ57" s="1">
        <v>0</v>
      </c>
      <c r="GR57" s="1">
        <v>0</v>
      </c>
      <c r="GS57" s="1">
        <v>0</v>
      </c>
      <c r="GT57" s="1">
        <v>0</v>
      </c>
      <c r="GU57" s="1">
        <v>0</v>
      </c>
      <c r="GV57" s="1">
        <v>0</v>
      </c>
      <c r="GW57" s="1">
        <v>0</v>
      </c>
      <c r="GX57" s="1">
        <v>0</v>
      </c>
      <c r="GY57" s="1">
        <v>0</v>
      </c>
      <c r="GZ57" s="1">
        <v>1.4911096241296562E-3</v>
      </c>
      <c r="HA57" s="1">
        <v>2.8373038943266787E-2</v>
      </c>
      <c r="HB57" s="1">
        <v>0.20378346201965611</v>
      </c>
      <c r="HC57" s="1">
        <v>0</v>
      </c>
      <c r="HD57" s="1">
        <v>0</v>
      </c>
      <c r="HE57" s="1">
        <v>0</v>
      </c>
      <c r="HF57" s="1">
        <v>0</v>
      </c>
      <c r="HG57" s="1">
        <v>0</v>
      </c>
      <c r="HH57" s="1">
        <v>0</v>
      </c>
      <c r="HI57" s="1">
        <v>0</v>
      </c>
      <c r="HJ57" s="1">
        <v>0</v>
      </c>
      <c r="HK57" s="1">
        <v>0</v>
      </c>
      <c r="HL57" s="1">
        <v>2.2430254299651287E-3</v>
      </c>
      <c r="HM57" s="1">
        <v>-2.1986230401311773E-3</v>
      </c>
      <c r="HN57" s="1">
        <v>2.1883670305503888</v>
      </c>
      <c r="HO57" s="1">
        <v>0</v>
      </c>
      <c r="HP57" s="1">
        <v>0</v>
      </c>
      <c r="HQ57" s="1">
        <v>0</v>
      </c>
      <c r="HR57" s="1">
        <v>0</v>
      </c>
      <c r="HS57" s="1">
        <v>0</v>
      </c>
      <c r="HT57" s="1">
        <v>0</v>
      </c>
      <c r="HU57" s="1">
        <v>0</v>
      </c>
      <c r="HV57" s="1">
        <v>0</v>
      </c>
      <c r="HW57" s="1">
        <v>0</v>
      </c>
      <c r="HX57" s="1">
        <v>0</v>
      </c>
      <c r="HY57" s="1">
        <v>0</v>
      </c>
      <c r="HZ57" s="1">
        <v>0</v>
      </c>
      <c r="IA57" s="1">
        <v>1.8015200000000002E-4</v>
      </c>
      <c r="IB57" s="1">
        <v>2.4924226264973346E-2</v>
      </c>
      <c r="IC57" s="1">
        <v>0.32277328741536587</v>
      </c>
      <c r="ID57" s="1">
        <v>0</v>
      </c>
      <c r="IE57" s="1">
        <v>0</v>
      </c>
      <c r="IF57" s="1">
        <v>0</v>
      </c>
      <c r="IG57" s="1">
        <v>0</v>
      </c>
      <c r="IH57" s="1">
        <v>0</v>
      </c>
      <c r="II57" s="1">
        <v>0</v>
      </c>
      <c r="IJ57" s="1">
        <v>0</v>
      </c>
      <c r="IK57" s="1">
        <v>0</v>
      </c>
      <c r="IL57" s="1">
        <v>0</v>
      </c>
      <c r="IM57" s="1">
        <v>0</v>
      </c>
      <c r="IN57" s="1">
        <v>0</v>
      </c>
      <c r="IO57" s="1">
        <v>0</v>
      </c>
      <c r="IP57" s="1">
        <v>0</v>
      </c>
      <c r="IQ57" s="1">
        <v>0</v>
      </c>
      <c r="IR57" s="1">
        <v>0</v>
      </c>
      <c r="IS57" s="1">
        <v>0</v>
      </c>
      <c r="IT57" s="1">
        <v>0</v>
      </c>
      <c r="IU57" s="1">
        <v>0</v>
      </c>
      <c r="IV57" s="1">
        <v>0</v>
      </c>
      <c r="IW57" s="1">
        <v>0</v>
      </c>
      <c r="IX57" s="1">
        <v>0</v>
      </c>
      <c r="IY57" s="1">
        <v>0</v>
      </c>
      <c r="IZ57" s="1">
        <v>0</v>
      </c>
      <c r="JA57" s="1">
        <v>0</v>
      </c>
      <c r="JB57" s="1">
        <v>0</v>
      </c>
      <c r="JC57" s="1">
        <v>0</v>
      </c>
      <c r="JD57" s="1">
        <v>0</v>
      </c>
      <c r="JE57" s="1">
        <v>0</v>
      </c>
      <c r="JF57" s="1">
        <v>0</v>
      </c>
      <c r="JG57" s="1">
        <v>0</v>
      </c>
      <c r="JH57" s="1">
        <v>0</v>
      </c>
      <c r="JI57" s="1">
        <v>0</v>
      </c>
      <c r="JJ57" s="1">
        <v>0</v>
      </c>
      <c r="JK57" s="1">
        <v>0</v>
      </c>
      <c r="JL57" s="1">
        <v>0</v>
      </c>
      <c r="JM57" s="1">
        <v>0</v>
      </c>
      <c r="JN57" s="1">
        <v>75.007707697136652</v>
      </c>
      <c r="JO57" s="1">
        <v>0.29504070299316154</v>
      </c>
      <c r="JP57" s="1">
        <v>7.7051765654837912</v>
      </c>
      <c r="JQ57" s="1">
        <v>0.1545201599288695</v>
      </c>
      <c r="JR57" s="1">
        <v>0</v>
      </c>
      <c r="JS57" s="1">
        <v>2.2374656284546832</v>
      </c>
      <c r="JT57" s="1">
        <v>0.32058283211287553</v>
      </c>
      <c r="JU57" s="1">
        <v>0.15239029967957121</v>
      </c>
      <c r="JV57" s="1">
        <v>1.1636109856578015E-2</v>
      </c>
      <c r="JW57" s="1">
        <v>0</v>
      </c>
      <c r="JX57" s="1">
        <v>3.5335038814877255</v>
      </c>
      <c r="JY57" s="1">
        <v>3.8075718905676128</v>
      </c>
      <c r="JZ57" s="1">
        <v>3.3997115665921069</v>
      </c>
      <c r="KA57" s="1">
        <v>0.47421292063582859</v>
      </c>
      <c r="KB57" s="1">
        <v>2.9004797450705673</v>
      </c>
      <c r="KC57" s="1">
        <v>0</v>
      </c>
    </row>
    <row r="58" spans="1:289" ht="11" customHeight="1">
      <c r="A58" s="1" t="s">
        <v>66</v>
      </c>
      <c r="B58" s="1">
        <v>820.74218750000011</v>
      </c>
      <c r="D58" s="1">
        <v>21.933061298860824</v>
      </c>
      <c r="CA58" s="1">
        <v>0</v>
      </c>
      <c r="CB58" s="1">
        <v>0</v>
      </c>
      <c r="CC58" s="1">
        <v>0</v>
      </c>
      <c r="CD58" s="1">
        <v>0</v>
      </c>
      <c r="CE58" s="1">
        <v>0</v>
      </c>
      <c r="CF58" s="1">
        <v>0</v>
      </c>
      <c r="CG58" s="1">
        <v>0</v>
      </c>
      <c r="CH58" s="1">
        <v>0</v>
      </c>
      <c r="CI58" s="1">
        <v>0</v>
      </c>
      <c r="CJ58" s="1">
        <v>0</v>
      </c>
      <c r="CK58" s="1">
        <v>0</v>
      </c>
      <c r="CL58" s="1">
        <v>0</v>
      </c>
      <c r="CM58" s="1">
        <v>0</v>
      </c>
      <c r="CN58" s="1">
        <v>0</v>
      </c>
      <c r="CO58" s="1">
        <v>0</v>
      </c>
      <c r="CP58" s="1">
        <v>0</v>
      </c>
      <c r="CQ58" s="1">
        <v>0</v>
      </c>
      <c r="CR58" s="1">
        <v>0</v>
      </c>
      <c r="CS58" s="1">
        <v>0</v>
      </c>
      <c r="CT58" s="1">
        <v>0</v>
      </c>
      <c r="CU58" s="1">
        <v>0</v>
      </c>
      <c r="CV58" s="1">
        <v>0</v>
      </c>
      <c r="CW58" s="1">
        <v>0</v>
      </c>
      <c r="CX58" s="1">
        <v>0</v>
      </c>
      <c r="CY58" s="1">
        <v>0</v>
      </c>
      <c r="CZ58" s="1">
        <v>0</v>
      </c>
      <c r="DA58" s="1">
        <v>0</v>
      </c>
      <c r="DB58" s="1">
        <v>0</v>
      </c>
      <c r="DC58" s="1">
        <v>0</v>
      </c>
      <c r="DD58" s="1">
        <v>0</v>
      </c>
      <c r="DE58" s="1">
        <v>0</v>
      </c>
      <c r="DF58" s="1">
        <v>0</v>
      </c>
      <c r="DG58" s="1">
        <v>0</v>
      </c>
      <c r="DH58" s="1">
        <v>0.16552273821720612</v>
      </c>
      <c r="DI58" s="1">
        <v>0</v>
      </c>
      <c r="DJ58" s="1">
        <v>11.936446562920993</v>
      </c>
      <c r="DK58" s="1">
        <v>0</v>
      </c>
      <c r="DL58" s="1">
        <v>0</v>
      </c>
      <c r="DM58" s="1">
        <v>11.291877982324428</v>
      </c>
      <c r="DN58" s="1">
        <v>0</v>
      </c>
      <c r="DO58" s="1">
        <v>0</v>
      </c>
      <c r="DP58" s="1">
        <v>0</v>
      </c>
      <c r="DQ58" s="1">
        <v>0</v>
      </c>
      <c r="DR58" s="1">
        <v>0</v>
      </c>
      <c r="DS58" s="1">
        <v>0</v>
      </c>
      <c r="DT58" s="1">
        <v>0</v>
      </c>
      <c r="DU58" s="1">
        <v>0</v>
      </c>
      <c r="DV58" s="1">
        <v>0</v>
      </c>
      <c r="DW58" s="1">
        <v>0</v>
      </c>
      <c r="DX58" s="1">
        <v>0</v>
      </c>
      <c r="DY58" s="1">
        <v>0</v>
      </c>
      <c r="DZ58" s="1">
        <v>0</v>
      </c>
      <c r="EA58" s="1">
        <v>0</v>
      </c>
      <c r="EB58" s="1">
        <v>0</v>
      </c>
      <c r="EC58" s="1">
        <v>0</v>
      </c>
      <c r="ED58" s="1">
        <v>0</v>
      </c>
      <c r="EE58" s="1">
        <v>0</v>
      </c>
      <c r="EF58" s="1">
        <v>0.66494696685067878</v>
      </c>
      <c r="EG58" s="1">
        <v>0</v>
      </c>
      <c r="EH58" s="1">
        <v>28.800163769938798</v>
      </c>
      <c r="EI58" s="1">
        <v>0</v>
      </c>
      <c r="EJ58" s="1">
        <v>0</v>
      </c>
      <c r="EK58" s="1">
        <v>0</v>
      </c>
      <c r="EL58" s="1">
        <v>0</v>
      </c>
      <c r="EM58" s="1">
        <v>0</v>
      </c>
      <c r="EN58" s="1">
        <v>0</v>
      </c>
      <c r="EO58" s="1">
        <v>0</v>
      </c>
      <c r="EP58" s="1">
        <v>0</v>
      </c>
      <c r="EQ58" s="1">
        <v>0</v>
      </c>
      <c r="ER58" s="1">
        <v>0</v>
      </c>
      <c r="ES58" s="1">
        <v>0</v>
      </c>
      <c r="ET58" s="1">
        <v>0</v>
      </c>
      <c r="EU58" s="1">
        <v>0</v>
      </c>
      <c r="EV58" s="1">
        <v>0</v>
      </c>
      <c r="EW58" s="1">
        <v>0</v>
      </c>
      <c r="EX58" s="1">
        <v>0</v>
      </c>
      <c r="EY58" s="1">
        <v>0</v>
      </c>
      <c r="EZ58" s="1">
        <v>0</v>
      </c>
      <c r="FA58" s="1">
        <v>0</v>
      </c>
      <c r="FB58" s="1">
        <v>0</v>
      </c>
      <c r="FC58" s="1">
        <v>0</v>
      </c>
      <c r="FD58" s="1">
        <v>0</v>
      </c>
      <c r="FE58" s="1">
        <v>0</v>
      </c>
      <c r="FF58" s="1">
        <v>0</v>
      </c>
      <c r="FG58" s="1">
        <v>0</v>
      </c>
      <c r="FH58" s="1">
        <v>0</v>
      </c>
      <c r="FI58" s="1">
        <v>0</v>
      </c>
      <c r="FJ58" s="1">
        <v>0</v>
      </c>
      <c r="FK58" s="1">
        <v>0</v>
      </c>
      <c r="FL58" s="1">
        <v>0</v>
      </c>
      <c r="FM58" s="1">
        <v>0</v>
      </c>
      <c r="FN58" s="1">
        <v>0</v>
      </c>
      <c r="FO58" s="1">
        <v>0</v>
      </c>
      <c r="FP58" s="1">
        <v>0</v>
      </c>
      <c r="FQ58" s="1">
        <v>0</v>
      </c>
      <c r="FR58" s="1">
        <v>0</v>
      </c>
      <c r="FS58" s="1">
        <v>0</v>
      </c>
      <c r="FT58" s="1">
        <v>0</v>
      </c>
      <c r="FU58" s="1">
        <v>0</v>
      </c>
      <c r="FV58" s="1">
        <v>0</v>
      </c>
      <c r="FW58" s="1">
        <v>0</v>
      </c>
      <c r="FX58" s="1">
        <v>0</v>
      </c>
      <c r="FY58" s="1">
        <v>9.8090401876665984E-2</v>
      </c>
      <c r="FZ58" s="1">
        <v>0</v>
      </c>
      <c r="GA58" s="1">
        <v>21.288663199851097</v>
      </c>
      <c r="GB58" s="1">
        <v>0</v>
      </c>
      <c r="GC58" s="1">
        <v>0</v>
      </c>
      <c r="GD58" s="1">
        <v>0</v>
      </c>
      <c r="GE58" s="1">
        <v>0</v>
      </c>
      <c r="GF58" s="1">
        <v>0</v>
      </c>
      <c r="GG58" s="1">
        <v>0</v>
      </c>
      <c r="GH58" s="1">
        <v>0</v>
      </c>
      <c r="GI58" s="1">
        <v>0</v>
      </c>
      <c r="GJ58" s="1">
        <v>0</v>
      </c>
      <c r="GK58" s="1">
        <v>0</v>
      </c>
      <c r="GL58" s="1">
        <v>0</v>
      </c>
      <c r="GM58" s="1">
        <v>1.0613838811364444</v>
      </c>
      <c r="GN58" s="1">
        <v>0</v>
      </c>
      <c r="GO58" s="1">
        <v>0</v>
      </c>
      <c r="GP58" s="1">
        <v>0</v>
      </c>
      <c r="GQ58" s="1">
        <v>0</v>
      </c>
      <c r="GR58" s="1">
        <v>0</v>
      </c>
      <c r="GS58" s="1">
        <v>0</v>
      </c>
      <c r="GT58" s="1">
        <v>0</v>
      </c>
      <c r="GU58" s="1">
        <v>0</v>
      </c>
      <c r="GV58" s="1">
        <v>0</v>
      </c>
      <c r="GW58" s="1">
        <v>0</v>
      </c>
      <c r="GX58" s="1">
        <v>0</v>
      </c>
      <c r="GY58" s="1">
        <v>0</v>
      </c>
      <c r="GZ58" s="1">
        <v>2.3902661624487651E-2</v>
      </c>
      <c r="HA58" s="1">
        <v>0</v>
      </c>
      <c r="HB58" s="1">
        <v>0.20378346201965611</v>
      </c>
      <c r="HC58" s="1">
        <v>0</v>
      </c>
      <c r="HD58" s="1">
        <v>0</v>
      </c>
      <c r="HE58" s="1">
        <v>0</v>
      </c>
      <c r="HF58" s="1">
        <v>0</v>
      </c>
      <c r="HG58" s="1">
        <v>0</v>
      </c>
      <c r="HH58" s="1">
        <v>0</v>
      </c>
      <c r="HI58" s="1">
        <v>0</v>
      </c>
      <c r="HJ58" s="1">
        <v>0</v>
      </c>
      <c r="HK58" s="1">
        <v>0</v>
      </c>
      <c r="HL58" s="1">
        <v>0</v>
      </c>
      <c r="HM58" s="1">
        <v>0</v>
      </c>
      <c r="HN58" s="1">
        <v>2.1883670305503888</v>
      </c>
      <c r="HO58" s="1">
        <v>0</v>
      </c>
      <c r="HP58" s="1">
        <v>0</v>
      </c>
      <c r="HQ58" s="1">
        <v>0</v>
      </c>
      <c r="HR58" s="1">
        <v>0</v>
      </c>
      <c r="HS58" s="1">
        <v>0</v>
      </c>
      <c r="HT58" s="1">
        <v>0</v>
      </c>
      <c r="HU58" s="1">
        <v>0</v>
      </c>
      <c r="HV58" s="1">
        <v>0</v>
      </c>
      <c r="HW58" s="1">
        <v>0</v>
      </c>
      <c r="HX58" s="1">
        <v>0</v>
      </c>
      <c r="HY58" s="1">
        <v>0</v>
      </c>
      <c r="HZ58" s="1">
        <v>0</v>
      </c>
      <c r="IA58" s="1">
        <v>2.1016637271986847E-2</v>
      </c>
      <c r="IB58" s="1">
        <v>0</v>
      </c>
      <c r="IC58" s="1">
        <v>0.32277328741536587</v>
      </c>
      <c r="ID58" s="1">
        <v>0</v>
      </c>
      <c r="IE58" s="1">
        <v>0</v>
      </c>
      <c r="IF58" s="1">
        <v>0</v>
      </c>
      <c r="IG58" s="1">
        <v>0</v>
      </c>
      <c r="IH58" s="1">
        <v>0</v>
      </c>
      <c r="II58" s="1">
        <v>0</v>
      </c>
      <c r="IJ58" s="1">
        <v>0</v>
      </c>
      <c r="IK58" s="1">
        <v>0</v>
      </c>
      <c r="IL58" s="1">
        <v>0</v>
      </c>
      <c r="IM58" s="1">
        <v>0</v>
      </c>
      <c r="IN58" s="1">
        <v>0</v>
      </c>
      <c r="IO58" s="1">
        <v>0</v>
      </c>
      <c r="IP58" s="1">
        <v>0</v>
      </c>
      <c r="IQ58" s="1">
        <v>0</v>
      </c>
      <c r="IR58" s="1">
        <v>0</v>
      </c>
      <c r="IS58" s="1">
        <v>0</v>
      </c>
      <c r="IT58" s="1">
        <v>0</v>
      </c>
      <c r="IU58" s="1">
        <v>0</v>
      </c>
      <c r="IV58" s="1">
        <v>0</v>
      </c>
      <c r="IW58" s="1">
        <v>0</v>
      </c>
      <c r="IX58" s="1">
        <v>0</v>
      </c>
      <c r="IY58" s="1">
        <v>0</v>
      </c>
      <c r="IZ58" s="1">
        <v>0</v>
      </c>
      <c r="JA58" s="1">
        <v>0</v>
      </c>
      <c r="JB58" s="1">
        <v>0</v>
      </c>
      <c r="JC58" s="1">
        <v>0</v>
      </c>
      <c r="JD58" s="1">
        <v>0</v>
      </c>
      <c r="JE58" s="1">
        <v>0</v>
      </c>
      <c r="JF58" s="1">
        <v>0</v>
      </c>
      <c r="JG58" s="1">
        <v>0</v>
      </c>
      <c r="JH58" s="1">
        <v>0</v>
      </c>
      <c r="JI58" s="1">
        <v>0</v>
      </c>
      <c r="JJ58" s="1">
        <v>0</v>
      </c>
      <c r="JK58" s="1">
        <v>0</v>
      </c>
      <c r="JL58" s="1">
        <v>0</v>
      </c>
      <c r="JM58" s="1">
        <v>0</v>
      </c>
      <c r="JN58" s="1">
        <v>75.962992381545305</v>
      </c>
      <c r="JO58" s="1">
        <v>0.25463116957499227</v>
      </c>
      <c r="JP58" s="1">
        <v>7.2868175517132237</v>
      </c>
      <c r="JQ58" s="1">
        <v>0.14195249552468475</v>
      </c>
      <c r="JR58" s="1">
        <v>0</v>
      </c>
      <c r="JS58" s="1">
        <v>1.8696735048101789</v>
      </c>
      <c r="JT58" s="1">
        <v>0.31622244696853374</v>
      </c>
      <c r="JU58" s="1">
        <v>0.10135184686729147</v>
      </c>
      <c r="JV58" s="1">
        <v>1.0817165936609833E-2</v>
      </c>
      <c r="JW58" s="1">
        <v>0</v>
      </c>
      <c r="JX58" s="1">
        <v>3.3650676054776243</v>
      </c>
      <c r="JY58" s="1">
        <v>3.7305213300509594</v>
      </c>
      <c r="JZ58" s="1">
        <v>3.5321577218585012</v>
      </c>
      <c r="KA58" s="1">
        <v>0.49502432763979548</v>
      </c>
      <c r="KB58" s="1">
        <v>2.932770452032297</v>
      </c>
      <c r="KC58" s="1">
        <v>0</v>
      </c>
    </row>
    <row r="59" spans="1:289" ht="11" customHeight="1">
      <c r="A59" s="1" t="s">
        <v>59</v>
      </c>
      <c r="B59" s="1">
        <v>820.74218750000011</v>
      </c>
      <c r="D59" s="1">
        <v>21.933061298860824</v>
      </c>
      <c r="CA59" s="1">
        <v>0</v>
      </c>
      <c r="CB59" s="1">
        <v>0</v>
      </c>
      <c r="CC59" s="1">
        <v>0</v>
      </c>
      <c r="CD59" s="1">
        <v>0</v>
      </c>
      <c r="CE59" s="1">
        <v>0</v>
      </c>
      <c r="CF59" s="1">
        <v>0</v>
      </c>
      <c r="CG59" s="1">
        <v>0</v>
      </c>
      <c r="CH59" s="1">
        <v>0</v>
      </c>
      <c r="CI59" s="1">
        <v>0</v>
      </c>
      <c r="CJ59" s="1">
        <v>0</v>
      </c>
      <c r="CK59" s="1">
        <v>0</v>
      </c>
      <c r="CL59" s="1">
        <v>0</v>
      </c>
      <c r="CM59" s="1">
        <v>0</v>
      </c>
      <c r="CN59" s="1">
        <v>0</v>
      </c>
      <c r="CO59" s="1">
        <v>0</v>
      </c>
      <c r="CP59" s="1">
        <v>0</v>
      </c>
      <c r="CQ59" s="1">
        <v>0</v>
      </c>
      <c r="CR59" s="1">
        <v>0</v>
      </c>
      <c r="CS59" s="1">
        <v>0</v>
      </c>
      <c r="CT59" s="1">
        <v>0</v>
      </c>
      <c r="CU59" s="1">
        <v>0</v>
      </c>
      <c r="CV59" s="1">
        <v>0</v>
      </c>
      <c r="CW59" s="1">
        <v>0</v>
      </c>
      <c r="CX59" s="1">
        <v>0</v>
      </c>
      <c r="CY59" s="1">
        <v>0</v>
      </c>
      <c r="CZ59" s="1">
        <v>0</v>
      </c>
      <c r="DA59" s="1">
        <v>0</v>
      </c>
      <c r="DB59" s="1">
        <v>0</v>
      </c>
      <c r="DC59" s="1">
        <v>0</v>
      </c>
      <c r="DD59" s="1">
        <v>0</v>
      </c>
      <c r="DE59" s="1">
        <v>0</v>
      </c>
      <c r="DF59" s="1">
        <v>0</v>
      </c>
      <c r="DG59" s="1">
        <v>0</v>
      </c>
      <c r="DH59" s="1">
        <v>2.3923622139607479E-3</v>
      </c>
      <c r="DI59" s="1">
        <v>0.1631303760032452</v>
      </c>
      <c r="DJ59" s="1">
        <v>12.099576938924239</v>
      </c>
      <c r="DK59" s="1">
        <v>0</v>
      </c>
      <c r="DL59" s="1">
        <v>0</v>
      </c>
      <c r="DM59" s="1">
        <v>11.291877982324428</v>
      </c>
      <c r="DN59" s="1">
        <v>0</v>
      </c>
      <c r="DO59" s="1">
        <v>0</v>
      </c>
      <c r="DP59" s="1">
        <v>0</v>
      </c>
      <c r="DQ59" s="1">
        <v>0</v>
      </c>
      <c r="DR59" s="1">
        <v>0</v>
      </c>
      <c r="DS59" s="1">
        <v>0</v>
      </c>
      <c r="DT59" s="1">
        <v>0</v>
      </c>
      <c r="DU59" s="1">
        <v>0</v>
      </c>
      <c r="DV59" s="1">
        <v>0</v>
      </c>
      <c r="DW59" s="1">
        <v>0</v>
      </c>
      <c r="DX59" s="1">
        <v>0</v>
      </c>
      <c r="DY59" s="1">
        <v>0</v>
      </c>
      <c r="DZ59" s="1">
        <v>0</v>
      </c>
      <c r="EA59" s="1">
        <v>0</v>
      </c>
      <c r="EB59" s="1">
        <v>0</v>
      </c>
      <c r="EC59" s="1">
        <v>0</v>
      </c>
      <c r="ED59" s="1">
        <v>0</v>
      </c>
      <c r="EE59" s="1">
        <v>0</v>
      </c>
      <c r="EF59" s="1">
        <v>2.6721337989355576E-3</v>
      </c>
      <c r="EG59" s="1">
        <v>0.66227483305174395</v>
      </c>
      <c r="EH59" s="1">
        <v>29.462438602990542</v>
      </c>
      <c r="EI59" s="1">
        <v>0</v>
      </c>
      <c r="EJ59" s="1">
        <v>0</v>
      </c>
      <c r="EK59" s="1">
        <v>0</v>
      </c>
      <c r="EL59" s="1">
        <v>0</v>
      </c>
      <c r="EM59" s="1">
        <v>0</v>
      </c>
      <c r="EN59" s="1">
        <v>0</v>
      </c>
      <c r="EO59" s="1">
        <v>0</v>
      </c>
      <c r="EP59" s="1">
        <v>0</v>
      </c>
      <c r="EQ59" s="1">
        <v>0</v>
      </c>
      <c r="ER59" s="1">
        <v>0</v>
      </c>
      <c r="ES59" s="1">
        <v>0</v>
      </c>
      <c r="ET59" s="1">
        <v>0</v>
      </c>
      <c r="EU59" s="1">
        <v>0</v>
      </c>
      <c r="EV59" s="1">
        <v>0</v>
      </c>
      <c r="EW59" s="1">
        <v>0</v>
      </c>
      <c r="EX59" s="1">
        <v>0</v>
      </c>
      <c r="EY59" s="1">
        <v>0</v>
      </c>
      <c r="EZ59" s="1">
        <v>0</v>
      </c>
      <c r="FA59" s="1">
        <v>0</v>
      </c>
      <c r="FB59" s="1">
        <v>0</v>
      </c>
      <c r="FC59" s="1">
        <v>0</v>
      </c>
      <c r="FD59" s="1">
        <v>0</v>
      </c>
      <c r="FE59" s="1">
        <v>0</v>
      </c>
      <c r="FF59" s="1">
        <v>0</v>
      </c>
      <c r="FG59" s="1">
        <v>0</v>
      </c>
      <c r="FH59" s="1">
        <v>0</v>
      </c>
      <c r="FI59" s="1">
        <v>0</v>
      </c>
      <c r="FJ59" s="1">
        <v>0</v>
      </c>
      <c r="FK59" s="1">
        <v>0</v>
      </c>
      <c r="FL59" s="1">
        <v>0</v>
      </c>
      <c r="FM59" s="1">
        <v>0</v>
      </c>
      <c r="FN59" s="1">
        <v>0</v>
      </c>
      <c r="FO59" s="1">
        <v>0</v>
      </c>
      <c r="FP59" s="1">
        <v>0</v>
      </c>
      <c r="FQ59" s="1">
        <v>0</v>
      </c>
      <c r="FR59" s="1">
        <v>0</v>
      </c>
      <c r="FS59" s="1">
        <v>0</v>
      </c>
      <c r="FT59" s="1">
        <v>0</v>
      </c>
      <c r="FU59" s="1">
        <v>0</v>
      </c>
      <c r="FV59" s="1">
        <v>0</v>
      </c>
      <c r="FW59" s="1">
        <v>0</v>
      </c>
      <c r="FX59" s="1">
        <v>0</v>
      </c>
      <c r="FY59" s="1">
        <v>1.9710625133377521E-3</v>
      </c>
      <c r="FZ59" s="1">
        <v>9.6119339363327588E-2</v>
      </c>
      <c r="GA59" s="1">
        <v>21.384782539214424</v>
      </c>
      <c r="GB59" s="1">
        <v>0</v>
      </c>
      <c r="GC59" s="1">
        <v>0</v>
      </c>
      <c r="GD59" s="1">
        <v>0</v>
      </c>
      <c r="GE59" s="1">
        <v>0</v>
      </c>
      <c r="GF59" s="1">
        <v>0</v>
      </c>
      <c r="GG59" s="1">
        <v>0</v>
      </c>
      <c r="GH59" s="1">
        <v>0</v>
      </c>
      <c r="GI59" s="1">
        <v>0</v>
      </c>
      <c r="GJ59" s="1">
        <v>0</v>
      </c>
      <c r="GK59" s="1">
        <v>0</v>
      </c>
      <c r="GL59" s="1">
        <v>0</v>
      </c>
      <c r="GM59" s="1">
        <v>1.0613838811364444</v>
      </c>
      <c r="GN59" s="1">
        <v>0</v>
      </c>
      <c r="GO59" s="1">
        <v>0</v>
      </c>
      <c r="GP59" s="1">
        <v>0</v>
      </c>
      <c r="GQ59" s="1">
        <v>0</v>
      </c>
      <c r="GR59" s="1">
        <v>0</v>
      </c>
      <c r="GS59" s="1">
        <v>0</v>
      </c>
      <c r="GT59" s="1">
        <v>0</v>
      </c>
      <c r="GU59" s="1">
        <v>0</v>
      </c>
      <c r="GV59" s="1">
        <v>0</v>
      </c>
      <c r="GW59" s="1">
        <v>0</v>
      </c>
      <c r="GX59" s="1">
        <v>0</v>
      </c>
      <c r="GY59" s="1">
        <v>0</v>
      </c>
      <c r="GZ59" s="1">
        <v>1.4957056693126131E-3</v>
      </c>
      <c r="HA59" s="1">
        <v>2.2406955955175029E-2</v>
      </c>
      <c r="HB59" s="1">
        <v>0.22619041797483114</v>
      </c>
      <c r="HC59" s="1">
        <v>0</v>
      </c>
      <c r="HD59" s="1">
        <v>0</v>
      </c>
      <c r="HE59" s="1">
        <v>0</v>
      </c>
      <c r="HF59" s="1">
        <v>0</v>
      </c>
      <c r="HG59" s="1">
        <v>0</v>
      </c>
      <c r="HH59" s="1">
        <v>0</v>
      </c>
      <c r="HI59" s="1">
        <v>0</v>
      </c>
      <c r="HJ59" s="1">
        <v>0</v>
      </c>
      <c r="HK59" s="1">
        <v>0</v>
      </c>
      <c r="HL59" s="1">
        <v>0</v>
      </c>
      <c r="HM59" s="1">
        <v>0</v>
      </c>
      <c r="HN59" s="1">
        <v>2.1883670305503888</v>
      </c>
      <c r="HO59" s="1">
        <v>0</v>
      </c>
      <c r="HP59" s="1">
        <v>0</v>
      </c>
      <c r="HQ59" s="1">
        <v>0</v>
      </c>
      <c r="HR59" s="1">
        <v>0</v>
      </c>
      <c r="HS59" s="1">
        <v>0</v>
      </c>
      <c r="HT59" s="1">
        <v>0</v>
      </c>
      <c r="HU59" s="1">
        <v>0</v>
      </c>
      <c r="HV59" s="1">
        <v>0</v>
      </c>
      <c r="HW59" s="1">
        <v>0</v>
      </c>
      <c r="HX59" s="1">
        <v>0</v>
      </c>
      <c r="HY59" s="1">
        <v>0</v>
      </c>
      <c r="HZ59" s="1">
        <v>0</v>
      </c>
      <c r="IA59" s="1">
        <v>1.8015200000000002E-4</v>
      </c>
      <c r="IB59" s="1">
        <v>2.0836485271986855E-2</v>
      </c>
      <c r="IC59" s="1">
        <v>0.34360977268735271</v>
      </c>
      <c r="ID59" s="1">
        <v>0</v>
      </c>
      <c r="IE59" s="1">
        <v>0</v>
      </c>
      <c r="IF59" s="1">
        <v>0</v>
      </c>
      <c r="IG59" s="1">
        <v>0</v>
      </c>
      <c r="IH59" s="1">
        <v>0</v>
      </c>
      <c r="II59" s="1">
        <v>0</v>
      </c>
      <c r="IJ59" s="1">
        <v>0</v>
      </c>
      <c r="IK59" s="1">
        <v>0</v>
      </c>
      <c r="IL59" s="1">
        <v>0</v>
      </c>
      <c r="IM59" s="1">
        <v>0</v>
      </c>
      <c r="IN59" s="1">
        <v>0</v>
      </c>
      <c r="IO59" s="1">
        <v>0</v>
      </c>
      <c r="IP59" s="1">
        <v>0</v>
      </c>
      <c r="IQ59" s="1">
        <v>0</v>
      </c>
      <c r="IR59" s="1">
        <v>0</v>
      </c>
      <c r="IS59" s="1">
        <v>0</v>
      </c>
      <c r="IT59" s="1">
        <v>0</v>
      </c>
      <c r="IU59" s="1">
        <v>0</v>
      </c>
      <c r="IV59" s="1">
        <v>0</v>
      </c>
      <c r="IW59" s="1">
        <v>0</v>
      </c>
      <c r="IX59" s="1">
        <v>0</v>
      </c>
      <c r="IY59" s="1">
        <v>0</v>
      </c>
      <c r="IZ59" s="1">
        <v>0</v>
      </c>
      <c r="JA59" s="1">
        <v>0</v>
      </c>
      <c r="JB59" s="1">
        <v>0</v>
      </c>
      <c r="JC59" s="1">
        <v>0</v>
      </c>
      <c r="JD59" s="1">
        <v>0</v>
      </c>
      <c r="JE59" s="1">
        <v>0</v>
      </c>
      <c r="JF59" s="1">
        <v>0</v>
      </c>
      <c r="JG59" s="1">
        <v>0</v>
      </c>
      <c r="JH59" s="1">
        <v>0</v>
      </c>
      <c r="JI59" s="1">
        <v>0</v>
      </c>
      <c r="JJ59" s="1">
        <v>0</v>
      </c>
      <c r="JK59" s="1">
        <v>0</v>
      </c>
      <c r="JL59" s="1">
        <v>0</v>
      </c>
      <c r="JM59" s="1">
        <v>0</v>
      </c>
      <c r="JN59" s="1">
        <v>75.962992381545305</v>
      </c>
      <c r="JO59" s="1">
        <v>0.25463116957499227</v>
      </c>
      <c r="JP59" s="1">
        <v>7.2868175517132237</v>
      </c>
      <c r="JQ59" s="1">
        <v>0.14195249552468475</v>
      </c>
      <c r="JR59" s="1">
        <v>0</v>
      </c>
      <c r="JS59" s="1">
        <v>1.8696735048101789</v>
      </c>
      <c r="JT59" s="1">
        <v>0.31622244696853374</v>
      </c>
      <c r="JU59" s="1">
        <v>0.10135184686729147</v>
      </c>
      <c r="JV59" s="1">
        <v>1.0817165936609833E-2</v>
      </c>
      <c r="JW59" s="1">
        <v>0</v>
      </c>
      <c r="JX59" s="1">
        <v>3.3650676054776243</v>
      </c>
      <c r="JY59" s="1">
        <v>3.7305213300509594</v>
      </c>
      <c r="JZ59" s="1">
        <v>3.5321577218585012</v>
      </c>
      <c r="KA59" s="1">
        <v>0.49502432763979548</v>
      </c>
      <c r="KB59" s="1">
        <v>2.932770452032297</v>
      </c>
      <c r="KC59" s="1">
        <v>0</v>
      </c>
    </row>
    <row r="60" spans="1:289" ht="11" customHeight="1">
      <c r="A60" s="1" t="s">
        <v>66</v>
      </c>
      <c r="B60" s="1">
        <v>800.74218750000011</v>
      </c>
      <c r="D60" s="1">
        <v>20.684676028786544</v>
      </c>
      <c r="CA60" s="1">
        <v>0</v>
      </c>
      <c r="CB60" s="1">
        <v>0</v>
      </c>
      <c r="CC60" s="1">
        <v>0</v>
      </c>
      <c r="CD60" s="1">
        <v>0</v>
      </c>
      <c r="CE60" s="1">
        <v>0</v>
      </c>
      <c r="CF60" s="1">
        <v>0</v>
      </c>
      <c r="CG60" s="1">
        <v>0</v>
      </c>
      <c r="CH60" s="1">
        <v>0</v>
      </c>
      <c r="CI60" s="1">
        <v>0</v>
      </c>
      <c r="CJ60" s="1">
        <v>0</v>
      </c>
      <c r="CK60" s="1">
        <v>0</v>
      </c>
      <c r="CL60" s="1">
        <v>0</v>
      </c>
      <c r="CM60" s="1">
        <v>0</v>
      </c>
      <c r="CN60" s="1">
        <v>0</v>
      </c>
      <c r="CO60" s="1">
        <v>0</v>
      </c>
      <c r="CP60" s="1">
        <v>0</v>
      </c>
      <c r="CQ60" s="1">
        <v>0</v>
      </c>
      <c r="CR60" s="1">
        <v>0</v>
      </c>
      <c r="CS60" s="1">
        <v>0</v>
      </c>
      <c r="CT60" s="1">
        <v>0</v>
      </c>
      <c r="CU60" s="1">
        <v>0</v>
      </c>
      <c r="CV60" s="1">
        <v>0</v>
      </c>
      <c r="CW60" s="1">
        <v>0</v>
      </c>
      <c r="CX60" s="1">
        <v>0</v>
      </c>
      <c r="CY60" s="1">
        <v>0</v>
      </c>
      <c r="CZ60" s="1">
        <v>0</v>
      </c>
      <c r="DA60" s="1">
        <v>0</v>
      </c>
      <c r="DB60" s="1">
        <v>0</v>
      </c>
      <c r="DC60" s="1">
        <v>0</v>
      </c>
      <c r="DD60" s="1">
        <v>0</v>
      </c>
      <c r="DE60" s="1">
        <v>0</v>
      </c>
      <c r="DF60" s="1">
        <v>0</v>
      </c>
      <c r="DG60" s="1">
        <v>0</v>
      </c>
      <c r="DH60" s="1">
        <v>0.18581150245976308</v>
      </c>
      <c r="DI60" s="1">
        <v>0</v>
      </c>
      <c r="DJ60" s="1">
        <v>12.099576938924239</v>
      </c>
      <c r="DK60" s="1">
        <v>0</v>
      </c>
      <c r="DL60" s="1">
        <v>0</v>
      </c>
      <c r="DM60" s="1">
        <v>11.291877982324428</v>
      </c>
      <c r="DN60" s="1">
        <v>0</v>
      </c>
      <c r="DO60" s="1">
        <v>0</v>
      </c>
      <c r="DP60" s="1">
        <v>0</v>
      </c>
      <c r="DQ60" s="1">
        <v>0</v>
      </c>
      <c r="DR60" s="1">
        <v>0</v>
      </c>
      <c r="DS60" s="1">
        <v>0</v>
      </c>
      <c r="DT60" s="1">
        <v>0</v>
      </c>
      <c r="DU60" s="1">
        <v>0</v>
      </c>
      <c r="DV60" s="1">
        <v>0</v>
      </c>
      <c r="DW60" s="1">
        <v>0</v>
      </c>
      <c r="DX60" s="1">
        <v>0</v>
      </c>
      <c r="DY60" s="1">
        <v>0</v>
      </c>
      <c r="DZ60" s="1">
        <v>0</v>
      </c>
      <c r="EA60" s="1">
        <v>0</v>
      </c>
      <c r="EB60" s="1">
        <v>0</v>
      </c>
      <c r="EC60" s="1">
        <v>0</v>
      </c>
      <c r="ED60" s="1">
        <v>0</v>
      </c>
      <c r="EE60" s="1">
        <v>0</v>
      </c>
      <c r="EF60" s="1">
        <v>0.66134147836736346</v>
      </c>
      <c r="EG60" s="1">
        <v>0</v>
      </c>
      <c r="EH60" s="1">
        <v>29.462438602990542</v>
      </c>
      <c r="EI60" s="1">
        <v>0</v>
      </c>
      <c r="EJ60" s="1">
        <v>0</v>
      </c>
      <c r="EK60" s="1">
        <v>0</v>
      </c>
      <c r="EL60" s="1">
        <v>0</v>
      </c>
      <c r="EM60" s="1">
        <v>0</v>
      </c>
      <c r="EN60" s="1">
        <v>0</v>
      </c>
      <c r="EO60" s="1">
        <v>0</v>
      </c>
      <c r="EP60" s="1">
        <v>0</v>
      </c>
      <c r="EQ60" s="1">
        <v>0</v>
      </c>
      <c r="ER60" s="1">
        <v>0</v>
      </c>
      <c r="ES60" s="1">
        <v>0</v>
      </c>
      <c r="ET60" s="1">
        <v>0</v>
      </c>
      <c r="EU60" s="1">
        <v>0</v>
      </c>
      <c r="EV60" s="1">
        <v>0</v>
      </c>
      <c r="EW60" s="1">
        <v>0</v>
      </c>
      <c r="EX60" s="1">
        <v>0</v>
      </c>
      <c r="EY60" s="1">
        <v>0</v>
      </c>
      <c r="EZ60" s="1">
        <v>0</v>
      </c>
      <c r="FA60" s="1">
        <v>0</v>
      </c>
      <c r="FB60" s="1">
        <v>0</v>
      </c>
      <c r="FC60" s="1">
        <v>0</v>
      </c>
      <c r="FD60" s="1">
        <v>0</v>
      </c>
      <c r="FE60" s="1">
        <v>0</v>
      </c>
      <c r="FF60" s="1">
        <v>0</v>
      </c>
      <c r="FG60" s="1">
        <v>0</v>
      </c>
      <c r="FH60" s="1">
        <v>0</v>
      </c>
      <c r="FI60" s="1">
        <v>0</v>
      </c>
      <c r="FJ60" s="1">
        <v>0</v>
      </c>
      <c r="FK60" s="1">
        <v>0</v>
      </c>
      <c r="FL60" s="1">
        <v>0</v>
      </c>
      <c r="FM60" s="1">
        <v>0</v>
      </c>
      <c r="FN60" s="1">
        <v>0</v>
      </c>
      <c r="FO60" s="1">
        <v>0</v>
      </c>
      <c r="FP60" s="1">
        <v>0</v>
      </c>
      <c r="FQ60" s="1">
        <v>0</v>
      </c>
      <c r="FR60" s="1">
        <v>0</v>
      </c>
      <c r="FS60" s="1">
        <v>0</v>
      </c>
      <c r="FT60" s="1">
        <v>0</v>
      </c>
      <c r="FU60" s="1">
        <v>0</v>
      </c>
      <c r="FV60" s="1">
        <v>0</v>
      </c>
      <c r="FW60" s="1">
        <v>0</v>
      </c>
      <c r="FX60" s="1">
        <v>0</v>
      </c>
      <c r="FY60" s="1">
        <v>6.7313949290392097E-2</v>
      </c>
      <c r="FZ60" s="1">
        <v>0</v>
      </c>
      <c r="GA60" s="1">
        <v>21.384782539214424</v>
      </c>
      <c r="GB60" s="1">
        <v>0</v>
      </c>
      <c r="GC60" s="1">
        <v>0</v>
      </c>
      <c r="GD60" s="1">
        <v>0</v>
      </c>
      <c r="GE60" s="1">
        <v>0</v>
      </c>
      <c r="GF60" s="1">
        <v>0</v>
      </c>
      <c r="GG60" s="1">
        <v>0</v>
      </c>
      <c r="GH60" s="1">
        <v>0</v>
      </c>
      <c r="GI60" s="1">
        <v>0</v>
      </c>
      <c r="GJ60" s="1">
        <v>0</v>
      </c>
      <c r="GK60" s="1">
        <v>0</v>
      </c>
      <c r="GL60" s="1">
        <v>0</v>
      </c>
      <c r="GM60" s="1">
        <v>1.0613838811364444</v>
      </c>
      <c r="GN60" s="1">
        <v>0</v>
      </c>
      <c r="GO60" s="1">
        <v>0</v>
      </c>
      <c r="GP60" s="1">
        <v>0</v>
      </c>
      <c r="GQ60" s="1">
        <v>0</v>
      </c>
      <c r="GR60" s="1">
        <v>0</v>
      </c>
      <c r="GS60" s="1">
        <v>0</v>
      </c>
      <c r="GT60" s="1">
        <v>0</v>
      </c>
      <c r="GU60" s="1">
        <v>0</v>
      </c>
      <c r="GV60" s="1">
        <v>0</v>
      </c>
      <c r="GW60" s="1">
        <v>0.29255447376915866</v>
      </c>
      <c r="GX60" s="1">
        <v>0</v>
      </c>
      <c r="GY60" s="1">
        <v>0</v>
      </c>
      <c r="GZ60" s="1">
        <v>1.9812946866899987E-2</v>
      </c>
      <c r="HA60" s="1">
        <v>0</v>
      </c>
      <c r="HB60" s="1">
        <v>0.22619041797483114</v>
      </c>
      <c r="HC60" s="1">
        <v>0</v>
      </c>
      <c r="HD60" s="1">
        <v>0</v>
      </c>
      <c r="HE60" s="1">
        <v>0</v>
      </c>
      <c r="HF60" s="1">
        <v>0</v>
      </c>
      <c r="HG60" s="1">
        <v>0</v>
      </c>
      <c r="HH60" s="1">
        <v>0</v>
      </c>
      <c r="HI60" s="1">
        <v>0</v>
      </c>
      <c r="HJ60" s="1">
        <v>0</v>
      </c>
      <c r="HK60" s="1">
        <v>0</v>
      </c>
      <c r="HL60" s="1">
        <v>0</v>
      </c>
      <c r="HM60" s="1">
        <v>0</v>
      </c>
      <c r="HN60" s="1">
        <v>2.1883670305503888</v>
      </c>
      <c r="HO60" s="1">
        <v>0</v>
      </c>
      <c r="HP60" s="1">
        <v>0</v>
      </c>
      <c r="HQ60" s="1">
        <v>0</v>
      </c>
      <c r="HR60" s="1">
        <v>0</v>
      </c>
      <c r="HS60" s="1">
        <v>0</v>
      </c>
      <c r="HT60" s="1">
        <v>0</v>
      </c>
      <c r="HU60" s="1">
        <v>0</v>
      </c>
      <c r="HV60" s="1">
        <v>0</v>
      </c>
      <c r="HW60" s="1">
        <v>0</v>
      </c>
      <c r="HX60" s="1">
        <v>0</v>
      </c>
      <c r="HY60" s="1">
        <v>0</v>
      </c>
      <c r="HZ60" s="1">
        <v>0</v>
      </c>
      <c r="IA60" s="1">
        <v>3.0262335516305954E-2</v>
      </c>
      <c r="IB60" s="1">
        <v>0</v>
      </c>
      <c r="IC60" s="1">
        <v>0.34360977268735271</v>
      </c>
      <c r="ID60" s="1">
        <v>0</v>
      </c>
      <c r="IE60" s="1">
        <v>0</v>
      </c>
      <c r="IF60" s="1">
        <v>0</v>
      </c>
      <c r="IG60" s="1">
        <v>0</v>
      </c>
      <c r="IH60" s="1">
        <v>0</v>
      </c>
      <c r="II60" s="1">
        <v>0</v>
      </c>
      <c r="IJ60" s="1">
        <v>0</v>
      </c>
      <c r="IK60" s="1">
        <v>0</v>
      </c>
      <c r="IL60" s="1">
        <v>0</v>
      </c>
      <c r="IM60" s="1">
        <v>0</v>
      </c>
      <c r="IN60" s="1">
        <v>0</v>
      </c>
      <c r="IO60" s="1">
        <v>0</v>
      </c>
      <c r="IP60" s="1">
        <v>0</v>
      </c>
      <c r="IQ60" s="1">
        <v>0</v>
      </c>
      <c r="IR60" s="1">
        <v>0</v>
      </c>
      <c r="IS60" s="1">
        <v>0</v>
      </c>
      <c r="IT60" s="1">
        <v>0</v>
      </c>
      <c r="IU60" s="1">
        <v>0</v>
      </c>
      <c r="IV60" s="1">
        <v>0</v>
      </c>
      <c r="IW60" s="1">
        <v>0</v>
      </c>
      <c r="IX60" s="1">
        <v>0</v>
      </c>
      <c r="IY60" s="1">
        <v>0</v>
      </c>
      <c r="IZ60" s="1">
        <v>0</v>
      </c>
      <c r="JA60" s="1">
        <v>0</v>
      </c>
      <c r="JB60" s="1">
        <v>0</v>
      </c>
      <c r="JC60" s="1">
        <v>0</v>
      </c>
      <c r="JD60" s="1">
        <v>0</v>
      </c>
      <c r="JE60" s="1">
        <v>0</v>
      </c>
      <c r="JF60" s="1">
        <v>0</v>
      </c>
      <c r="JG60" s="1">
        <v>0</v>
      </c>
      <c r="JH60" s="1">
        <v>0</v>
      </c>
      <c r="JI60" s="1">
        <v>0</v>
      </c>
      <c r="JJ60" s="1">
        <v>0</v>
      </c>
      <c r="JK60" s="1">
        <v>0</v>
      </c>
      <c r="JL60" s="1">
        <v>0</v>
      </c>
      <c r="JM60" s="1">
        <v>0</v>
      </c>
      <c r="JN60" s="1">
        <v>76.646122920584574</v>
      </c>
      <c r="JO60" s="1">
        <v>0.22019437864836247</v>
      </c>
      <c r="JP60" s="1">
        <v>6.9438075970900774</v>
      </c>
      <c r="JQ60" s="1">
        <v>0.1246438327245918</v>
      </c>
      <c r="JR60" s="1">
        <v>0</v>
      </c>
      <c r="JS60" s="1">
        <v>1.5455793520044185</v>
      </c>
      <c r="JT60" s="1">
        <v>0.32008440033583818</v>
      </c>
      <c r="JU60" s="1">
        <v>6.0548336425149528E-2</v>
      </c>
      <c r="JV60" s="1">
        <v>1.049168476896367E-2</v>
      </c>
      <c r="JW60" s="1">
        <v>0</v>
      </c>
      <c r="JX60" s="1">
        <v>3.2258945545421649</v>
      </c>
      <c r="JY60" s="1">
        <v>3.689059400603238</v>
      </c>
      <c r="JZ60" s="1">
        <v>3.7243327840229377</v>
      </c>
      <c r="KA60" s="1">
        <v>0.52490060310545705</v>
      </c>
      <c r="KB60" s="1">
        <v>2.9643401551442441</v>
      </c>
      <c r="KC60" s="1">
        <v>0</v>
      </c>
    </row>
    <row r="61" spans="1:289" ht="11" customHeight="1">
      <c r="A61" s="1" t="s">
        <v>59</v>
      </c>
      <c r="B61" s="1">
        <v>800.74218750000011</v>
      </c>
      <c r="D61" s="1">
        <v>20.684676028919199</v>
      </c>
      <c r="CA61" s="1">
        <v>0</v>
      </c>
      <c r="CB61" s="1">
        <v>0</v>
      </c>
      <c r="CC61" s="1">
        <v>0</v>
      </c>
      <c r="CD61" s="1">
        <v>0</v>
      </c>
      <c r="CE61" s="1">
        <v>0</v>
      </c>
      <c r="CF61" s="1">
        <v>0</v>
      </c>
      <c r="CG61" s="1">
        <v>0</v>
      </c>
      <c r="CH61" s="1">
        <v>0</v>
      </c>
      <c r="CI61" s="1">
        <v>0</v>
      </c>
      <c r="CJ61" s="1">
        <v>0</v>
      </c>
      <c r="CK61" s="1">
        <v>0</v>
      </c>
      <c r="CL61" s="1">
        <v>0</v>
      </c>
      <c r="CM61" s="1">
        <v>0</v>
      </c>
      <c r="CN61" s="1">
        <v>0</v>
      </c>
      <c r="CO61" s="1">
        <v>0</v>
      </c>
      <c r="CP61" s="1">
        <v>0</v>
      </c>
      <c r="CQ61" s="1">
        <v>0</v>
      </c>
      <c r="CR61" s="1">
        <v>0</v>
      </c>
      <c r="CS61" s="1">
        <v>0</v>
      </c>
      <c r="CT61" s="1">
        <v>0</v>
      </c>
      <c r="CU61" s="1">
        <v>0</v>
      </c>
      <c r="CV61" s="1">
        <v>0</v>
      </c>
      <c r="CW61" s="1">
        <v>0</v>
      </c>
      <c r="CX61" s="1">
        <v>0</v>
      </c>
      <c r="CY61" s="1">
        <v>0</v>
      </c>
      <c r="CZ61" s="1">
        <v>0</v>
      </c>
      <c r="DA61" s="1">
        <v>0</v>
      </c>
      <c r="DB61" s="1">
        <v>0</v>
      </c>
      <c r="DC61" s="1">
        <v>0</v>
      </c>
      <c r="DD61" s="1">
        <v>0</v>
      </c>
      <c r="DE61" s="1">
        <v>0</v>
      </c>
      <c r="DF61" s="1">
        <v>0</v>
      </c>
      <c r="DG61" s="1">
        <v>0</v>
      </c>
      <c r="DH61" s="1">
        <v>2.411223095102868E-3</v>
      </c>
      <c r="DI61" s="1">
        <v>0.18340027934539352</v>
      </c>
      <c r="DJ61" s="1">
        <v>12.282977218269632</v>
      </c>
      <c r="DK61" s="1">
        <v>0</v>
      </c>
      <c r="DL61" s="1">
        <v>0</v>
      </c>
      <c r="DM61" s="1">
        <v>11.291877982324428</v>
      </c>
      <c r="DN61" s="1">
        <v>0</v>
      </c>
      <c r="DO61" s="1">
        <v>0</v>
      </c>
      <c r="DP61" s="1">
        <v>0</v>
      </c>
      <c r="DQ61" s="1">
        <v>0</v>
      </c>
      <c r="DR61" s="1">
        <v>0</v>
      </c>
      <c r="DS61" s="1">
        <v>0</v>
      </c>
      <c r="DT61" s="1">
        <v>0</v>
      </c>
      <c r="DU61" s="1">
        <v>0</v>
      </c>
      <c r="DV61" s="1">
        <v>0</v>
      </c>
      <c r="DW61" s="1">
        <v>0</v>
      </c>
      <c r="DX61" s="1">
        <v>0</v>
      </c>
      <c r="DY61" s="1">
        <v>0</v>
      </c>
      <c r="DZ61" s="1">
        <v>0</v>
      </c>
      <c r="EA61" s="1">
        <v>0</v>
      </c>
      <c r="EB61" s="1">
        <v>0</v>
      </c>
      <c r="EC61" s="1">
        <v>0</v>
      </c>
      <c r="ED61" s="1">
        <v>0</v>
      </c>
      <c r="EE61" s="1">
        <v>0</v>
      </c>
      <c r="EF61" s="1">
        <v>2.6686465029919443E-3</v>
      </c>
      <c r="EG61" s="1">
        <v>0.65867283183109959</v>
      </c>
      <c r="EH61" s="1">
        <v>30.121111434821643</v>
      </c>
      <c r="EI61" s="1">
        <v>0</v>
      </c>
      <c r="EJ61" s="1">
        <v>0</v>
      </c>
      <c r="EK61" s="1">
        <v>0</v>
      </c>
      <c r="EL61" s="1">
        <v>0</v>
      </c>
      <c r="EM61" s="1">
        <v>0</v>
      </c>
      <c r="EN61" s="1">
        <v>0</v>
      </c>
      <c r="EO61" s="1">
        <v>0</v>
      </c>
      <c r="EP61" s="1">
        <v>0</v>
      </c>
      <c r="EQ61" s="1">
        <v>0</v>
      </c>
      <c r="ER61" s="1">
        <v>0</v>
      </c>
      <c r="ES61" s="1">
        <v>0</v>
      </c>
      <c r="ET61" s="1">
        <v>0</v>
      </c>
      <c r="EU61" s="1">
        <v>0</v>
      </c>
      <c r="EV61" s="1">
        <v>0</v>
      </c>
      <c r="EW61" s="1">
        <v>0</v>
      </c>
      <c r="EX61" s="1">
        <v>0</v>
      </c>
      <c r="EY61" s="1">
        <v>0</v>
      </c>
      <c r="EZ61" s="1">
        <v>0</v>
      </c>
      <c r="FA61" s="1">
        <v>0</v>
      </c>
      <c r="FB61" s="1">
        <v>0</v>
      </c>
      <c r="FC61" s="1">
        <v>0</v>
      </c>
      <c r="FD61" s="1">
        <v>0</v>
      </c>
      <c r="FE61" s="1">
        <v>0</v>
      </c>
      <c r="FF61" s="1">
        <v>0</v>
      </c>
      <c r="FG61" s="1">
        <v>0</v>
      </c>
      <c r="FH61" s="1">
        <v>0</v>
      </c>
      <c r="FI61" s="1">
        <v>0</v>
      </c>
      <c r="FJ61" s="1">
        <v>0</v>
      </c>
      <c r="FK61" s="1">
        <v>0</v>
      </c>
      <c r="FL61" s="1">
        <v>0</v>
      </c>
      <c r="FM61" s="1">
        <v>0</v>
      </c>
      <c r="FN61" s="1">
        <v>0</v>
      </c>
      <c r="FO61" s="1">
        <v>0</v>
      </c>
      <c r="FP61" s="1">
        <v>0</v>
      </c>
      <c r="FQ61" s="1">
        <v>0</v>
      </c>
      <c r="FR61" s="1">
        <v>0</v>
      </c>
      <c r="FS61" s="1">
        <v>0</v>
      </c>
      <c r="FT61" s="1">
        <v>0</v>
      </c>
      <c r="FU61" s="1">
        <v>0</v>
      </c>
      <c r="FV61" s="1">
        <v>0</v>
      </c>
      <c r="FW61" s="1">
        <v>0</v>
      </c>
      <c r="FX61" s="1">
        <v>0</v>
      </c>
      <c r="FY61" s="1">
        <v>1.9861698451082281E-3</v>
      </c>
      <c r="FZ61" s="1">
        <v>6.5327779451637563E-2</v>
      </c>
      <c r="GA61" s="1">
        <v>21.450110318666063</v>
      </c>
      <c r="GB61" s="1">
        <v>0</v>
      </c>
      <c r="GC61" s="1">
        <v>0</v>
      </c>
      <c r="GD61" s="1">
        <v>0</v>
      </c>
      <c r="GE61" s="1">
        <v>0</v>
      </c>
      <c r="GF61" s="1">
        <v>0</v>
      </c>
      <c r="GG61" s="1">
        <v>0</v>
      </c>
      <c r="GH61" s="1">
        <v>0</v>
      </c>
      <c r="GI61" s="1">
        <v>0</v>
      </c>
      <c r="GJ61" s="1">
        <v>0</v>
      </c>
      <c r="GK61" s="1">
        <v>0</v>
      </c>
      <c r="GL61" s="1">
        <v>0</v>
      </c>
      <c r="GM61" s="1">
        <v>1.0613838811364444</v>
      </c>
      <c r="GN61" s="1">
        <v>0</v>
      </c>
      <c r="GO61" s="1">
        <v>0</v>
      </c>
      <c r="GP61" s="1">
        <v>0</v>
      </c>
      <c r="GQ61" s="1">
        <v>0</v>
      </c>
      <c r="GR61" s="1">
        <v>0</v>
      </c>
      <c r="GS61" s="1">
        <v>0</v>
      </c>
      <c r="GT61" s="1">
        <v>0</v>
      </c>
      <c r="GU61" s="1">
        <v>0</v>
      </c>
      <c r="GV61" s="1">
        <v>0</v>
      </c>
      <c r="GW61" s="1">
        <v>6.0084299999999999E-4</v>
      </c>
      <c r="GX61" s="1">
        <v>0.29195363068688573</v>
      </c>
      <c r="GY61" s="1">
        <v>0.29195363068688573</v>
      </c>
      <c r="GZ61" s="1">
        <v>1.5001326732999145E-3</v>
      </c>
      <c r="HA61" s="1">
        <v>1.8312814193262122E-2</v>
      </c>
      <c r="HB61" s="1">
        <v>0.24450323216809325</v>
      </c>
      <c r="HC61" s="1">
        <v>0</v>
      </c>
      <c r="HD61" s="1">
        <v>0</v>
      </c>
      <c r="HE61" s="1">
        <v>0</v>
      </c>
      <c r="HF61" s="1">
        <v>0</v>
      </c>
      <c r="HG61" s="1">
        <v>0</v>
      </c>
      <c r="HH61" s="1">
        <v>0</v>
      </c>
      <c r="HI61" s="1">
        <v>0</v>
      </c>
      <c r="HJ61" s="1">
        <v>0</v>
      </c>
      <c r="HK61" s="1">
        <v>0</v>
      </c>
      <c r="HL61" s="1">
        <v>0</v>
      </c>
      <c r="HM61" s="1">
        <v>0</v>
      </c>
      <c r="HN61" s="1">
        <v>2.1883670305503888</v>
      </c>
      <c r="HO61" s="1">
        <v>0</v>
      </c>
      <c r="HP61" s="1">
        <v>0</v>
      </c>
      <c r="HQ61" s="1">
        <v>0</v>
      </c>
      <c r="HR61" s="1">
        <v>0</v>
      </c>
      <c r="HS61" s="1">
        <v>0</v>
      </c>
      <c r="HT61" s="1">
        <v>0</v>
      </c>
      <c r="HU61" s="1">
        <v>0</v>
      </c>
      <c r="HV61" s="1">
        <v>0</v>
      </c>
      <c r="HW61" s="1">
        <v>0</v>
      </c>
      <c r="HX61" s="1">
        <v>0</v>
      </c>
      <c r="HY61" s="1">
        <v>0</v>
      </c>
      <c r="HZ61" s="1">
        <v>0</v>
      </c>
      <c r="IA61" s="1">
        <v>1.8015200000000002E-4</v>
      </c>
      <c r="IB61" s="1">
        <v>3.0082183512417975E-2</v>
      </c>
      <c r="IC61" s="1">
        <v>0.37369195619977069</v>
      </c>
      <c r="ID61" s="1">
        <v>0</v>
      </c>
      <c r="IE61" s="1">
        <v>0</v>
      </c>
      <c r="IF61" s="1">
        <v>0</v>
      </c>
      <c r="IG61" s="1">
        <v>0</v>
      </c>
      <c r="IH61" s="1">
        <v>0</v>
      </c>
      <c r="II61" s="1">
        <v>0</v>
      </c>
      <c r="IJ61" s="1">
        <v>0</v>
      </c>
      <c r="IK61" s="1">
        <v>0</v>
      </c>
      <c r="IL61" s="1">
        <v>0</v>
      </c>
      <c r="IM61" s="1">
        <v>0</v>
      </c>
      <c r="IN61" s="1">
        <v>0</v>
      </c>
      <c r="IO61" s="1">
        <v>0</v>
      </c>
      <c r="IP61" s="1">
        <v>0</v>
      </c>
      <c r="IQ61" s="1">
        <v>0</v>
      </c>
      <c r="IR61" s="1">
        <v>0</v>
      </c>
      <c r="IS61" s="1">
        <v>0</v>
      </c>
      <c r="IT61" s="1">
        <v>0</v>
      </c>
      <c r="IU61" s="1">
        <v>0</v>
      </c>
      <c r="IV61" s="1">
        <v>0</v>
      </c>
      <c r="IW61" s="1">
        <v>0</v>
      </c>
      <c r="IX61" s="1">
        <v>0</v>
      </c>
      <c r="IY61" s="1">
        <v>0</v>
      </c>
      <c r="IZ61" s="1">
        <v>0</v>
      </c>
      <c r="JA61" s="1">
        <v>0</v>
      </c>
      <c r="JB61" s="1">
        <v>0</v>
      </c>
      <c r="JC61" s="1">
        <v>0</v>
      </c>
      <c r="JD61" s="1">
        <v>0</v>
      </c>
      <c r="JE61" s="1">
        <v>0</v>
      </c>
      <c r="JF61" s="1">
        <v>0</v>
      </c>
      <c r="JG61" s="1">
        <v>0</v>
      </c>
      <c r="JH61" s="1">
        <v>0</v>
      </c>
      <c r="JI61" s="1">
        <v>0</v>
      </c>
      <c r="JJ61" s="1">
        <v>0</v>
      </c>
      <c r="JK61" s="1">
        <v>0</v>
      </c>
      <c r="JL61" s="1">
        <v>0</v>
      </c>
      <c r="JM61" s="1">
        <v>0</v>
      </c>
      <c r="JN61" s="1">
        <v>76.646122920626297</v>
      </c>
      <c r="JO61" s="1">
        <v>0.22019437864841857</v>
      </c>
      <c r="JP61" s="1">
        <v>6.9438075970850415</v>
      </c>
      <c r="JQ61" s="1">
        <v>0.12464383272596678</v>
      </c>
      <c r="JR61" s="1">
        <v>0</v>
      </c>
      <c r="JS61" s="1">
        <v>1.5455793519988845</v>
      </c>
      <c r="JT61" s="1">
        <v>0.32008440033263552</v>
      </c>
      <c r="JU61" s="1">
        <v>6.0548336426847704E-2</v>
      </c>
      <c r="JV61" s="1">
        <v>1.0491684768817077E-2</v>
      </c>
      <c r="JW61" s="1">
        <v>0</v>
      </c>
      <c r="JX61" s="1">
        <v>3.2258945545467781</v>
      </c>
      <c r="JY61" s="1">
        <v>3.6890594005936279</v>
      </c>
      <c r="JZ61" s="1">
        <v>3.7243327840005351</v>
      </c>
      <c r="KA61" s="1">
        <v>0.52490060310209474</v>
      </c>
      <c r="KB61" s="1">
        <v>2.9643401551440305</v>
      </c>
      <c r="KC61" s="1">
        <v>0</v>
      </c>
    </row>
    <row r="62" spans="1:289" ht="11" customHeight="1">
      <c r="A62" s="1" t="s">
        <v>66</v>
      </c>
      <c r="B62" s="1">
        <v>780.74218750000011</v>
      </c>
      <c r="D62" s="1">
        <v>17.997497849951067</v>
      </c>
      <c r="CA62" s="1">
        <v>0</v>
      </c>
      <c r="CB62" s="1">
        <v>0</v>
      </c>
      <c r="CC62" s="1">
        <v>0</v>
      </c>
      <c r="CD62" s="1">
        <v>0</v>
      </c>
      <c r="CE62" s="1">
        <v>0</v>
      </c>
      <c r="CF62" s="1">
        <v>0</v>
      </c>
      <c r="CG62" s="1">
        <v>0</v>
      </c>
      <c r="CH62" s="1">
        <v>0</v>
      </c>
      <c r="CI62" s="1">
        <v>0</v>
      </c>
      <c r="CJ62" s="1">
        <v>0</v>
      </c>
      <c r="CK62" s="1">
        <v>0</v>
      </c>
      <c r="CL62" s="1">
        <v>0</v>
      </c>
      <c r="CM62" s="1">
        <v>0</v>
      </c>
      <c r="CN62" s="1">
        <v>0</v>
      </c>
      <c r="CO62" s="1">
        <v>0</v>
      </c>
      <c r="CP62" s="1">
        <v>0</v>
      </c>
      <c r="CQ62" s="1">
        <v>0</v>
      </c>
      <c r="CR62" s="1">
        <v>0</v>
      </c>
      <c r="CS62" s="1">
        <v>0</v>
      </c>
      <c r="CT62" s="1">
        <v>0</v>
      </c>
      <c r="CU62" s="1">
        <v>0</v>
      </c>
      <c r="CV62" s="1">
        <v>0</v>
      </c>
      <c r="CW62" s="1">
        <v>0</v>
      </c>
      <c r="CX62" s="1">
        <v>0</v>
      </c>
      <c r="CY62" s="1">
        <v>0</v>
      </c>
      <c r="CZ62" s="1">
        <v>0</v>
      </c>
      <c r="DA62" s="1">
        <v>0</v>
      </c>
      <c r="DB62" s="1">
        <v>0</v>
      </c>
      <c r="DC62" s="1">
        <v>0</v>
      </c>
      <c r="DD62" s="1">
        <v>0</v>
      </c>
      <c r="DE62" s="1">
        <v>0</v>
      </c>
      <c r="DF62" s="1">
        <v>0</v>
      </c>
      <c r="DG62" s="1">
        <v>0</v>
      </c>
      <c r="DH62" s="1">
        <v>0.30251519738044347</v>
      </c>
      <c r="DI62" s="1">
        <v>0</v>
      </c>
      <c r="DJ62" s="1">
        <v>12.282977218269632</v>
      </c>
      <c r="DK62" s="1">
        <v>0</v>
      </c>
      <c r="DL62" s="1">
        <v>0</v>
      </c>
      <c r="DM62" s="1">
        <v>11.291877982324428</v>
      </c>
      <c r="DN62" s="1">
        <v>0</v>
      </c>
      <c r="DO62" s="1">
        <v>0</v>
      </c>
      <c r="DP62" s="1">
        <v>0</v>
      </c>
      <c r="DQ62" s="1">
        <v>0</v>
      </c>
      <c r="DR62" s="1">
        <v>0</v>
      </c>
      <c r="DS62" s="1">
        <v>0</v>
      </c>
      <c r="DT62" s="1">
        <v>0</v>
      </c>
      <c r="DU62" s="1">
        <v>0</v>
      </c>
      <c r="DV62" s="1">
        <v>0</v>
      </c>
      <c r="DW62" s="1">
        <v>0</v>
      </c>
      <c r="DX62" s="1">
        <v>0</v>
      </c>
      <c r="DY62" s="1">
        <v>0</v>
      </c>
      <c r="DZ62" s="1">
        <v>0</v>
      </c>
      <c r="EA62" s="1">
        <v>0</v>
      </c>
      <c r="EB62" s="1">
        <v>0</v>
      </c>
      <c r="EC62" s="1">
        <v>0</v>
      </c>
      <c r="ED62" s="1">
        <v>0</v>
      </c>
      <c r="EE62" s="1">
        <v>0</v>
      </c>
      <c r="EF62" s="1">
        <v>0.87144278126034658</v>
      </c>
      <c r="EG62" s="1">
        <v>0</v>
      </c>
      <c r="EH62" s="1">
        <v>30.121111434821643</v>
      </c>
      <c r="EI62" s="1">
        <v>0</v>
      </c>
      <c r="EJ62" s="1">
        <v>0</v>
      </c>
      <c r="EK62" s="1">
        <v>0</v>
      </c>
      <c r="EL62" s="1">
        <v>0</v>
      </c>
      <c r="EM62" s="1">
        <v>0</v>
      </c>
      <c r="EN62" s="1">
        <v>0</v>
      </c>
      <c r="EO62" s="1">
        <v>0</v>
      </c>
      <c r="EP62" s="1">
        <v>0</v>
      </c>
      <c r="EQ62" s="1">
        <v>0</v>
      </c>
      <c r="ER62" s="1">
        <v>0</v>
      </c>
      <c r="ES62" s="1">
        <v>0</v>
      </c>
      <c r="ET62" s="1">
        <v>0</v>
      </c>
      <c r="EU62" s="1">
        <v>0</v>
      </c>
      <c r="EV62" s="1">
        <v>0</v>
      </c>
      <c r="EW62" s="1">
        <v>0</v>
      </c>
      <c r="EX62" s="1">
        <v>0</v>
      </c>
      <c r="EY62" s="1">
        <v>0</v>
      </c>
      <c r="EZ62" s="1">
        <v>0</v>
      </c>
      <c r="FA62" s="1">
        <v>0</v>
      </c>
      <c r="FB62" s="1">
        <v>0</v>
      </c>
      <c r="FC62" s="1">
        <v>0</v>
      </c>
      <c r="FD62" s="1">
        <v>0</v>
      </c>
      <c r="FE62" s="1">
        <v>0</v>
      </c>
      <c r="FF62" s="1">
        <v>0</v>
      </c>
      <c r="FG62" s="1">
        <v>0</v>
      </c>
      <c r="FH62" s="1">
        <v>0</v>
      </c>
      <c r="FI62" s="1">
        <v>0</v>
      </c>
      <c r="FJ62" s="1">
        <v>0</v>
      </c>
      <c r="FK62" s="1">
        <v>0</v>
      </c>
      <c r="FL62" s="1">
        <v>0</v>
      </c>
      <c r="FM62" s="1">
        <v>0</v>
      </c>
      <c r="FN62" s="1">
        <v>0</v>
      </c>
      <c r="FO62" s="1">
        <v>0</v>
      </c>
      <c r="FP62" s="1">
        <v>0</v>
      </c>
      <c r="FQ62" s="1">
        <v>0</v>
      </c>
      <c r="FR62" s="1">
        <v>0</v>
      </c>
      <c r="FS62" s="1">
        <v>0</v>
      </c>
      <c r="FT62" s="1">
        <v>0</v>
      </c>
      <c r="FU62" s="1">
        <v>0</v>
      </c>
      <c r="FV62" s="1">
        <v>0</v>
      </c>
      <c r="FW62" s="1">
        <v>0</v>
      </c>
      <c r="FX62" s="1">
        <v>0</v>
      </c>
      <c r="FY62" s="1">
        <v>2.4585197168439606E-2</v>
      </c>
      <c r="FZ62" s="1">
        <v>0</v>
      </c>
      <c r="GA62" s="1">
        <v>21.450110318666063</v>
      </c>
      <c r="GB62" s="1">
        <v>0</v>
      </c>
      <c r="GC62" s="1">
        <v>0</v>
      </c>
      <c r="GD62" s="1">
        <v>0</v>
      </c>
      <c r="GE62" s="1">
        <v>0</v>
      </c>
      <c r="GF62" s="1">
        <v>0</v>
      </c>
      <c r="GG62" s="1">
        <v>0</v>
      </c>
      <c r="GH62" s="1">
        <v>0</v>
      </c>
      <c r="GI62" s="1">
        <v>0</v>
      </c>
      <c r="GJ62" s="1">
        <v>0</v>
      </c>
      <c r="GK62" s="1">
        <v>0</v>
      </c>
      <c r="GL62" s="1">
        <v>0</v>
      </c>
      <c r="GM62" s="1">
        <v>1.0613838811364444</v>
      </c>
      <c r="GN62" s="1">
        <v>0</v>
      </c>
      <c r="GO62" s="1">
        <v>0</v>
      </c>
      <c r="GP62" s="1">
        <v>0</v>
      </c>
      <c r="GQ62" s="1">
        <v>0</v>
      </c>
      <c r="GR62" s="1">
        <v>0</v>
      </c>
      <c r="GS62" s="1">
        <v>0</v>
      </c>
      <c r="GT62" s="1">
        <v>0</v>
      </c>
      <c r="GU62" s="1">
        <v>0</v>
      </c>
      <c r="GV62" s="1">
        <v>0</v>
      </c>
      <c r="GW62" s="1">
        <v>1.405832063805156</v>
      </c>
      <c r="GX62" s="1">
        <v>0</v>
      </c>
      <c r="GY62" s="1">
        <v>0.29195363068688573</v>
      </c>
      <c r="GZ62" s="1">
        <v>1.8956306480120994E-2</v>
      </c>
      <c r="HA62" s="1">
        <v>0</v>
      </c>
      <c r="HB62" s="1">
        <v>0.24450323216809325</v>
      </c>
      <c r="HC62" s="1">
        <v>0</v>
      </c>
      <c r="HD62" s="1">
        <v>0</v>
      </c>
      <c r="HE62" s="1">
        <v>0</v>
      </c>
      <c r="HF62" s="1">
        <v>0</v>
      </c>
      <c r="HG62" s="1">
        <v>0</v>
      </c>
      <c r="HH62" s="1">
        <v>0</v>
      </c>
      <c r="HI62" s="1">
        <v>0</v>
      </c>
      <c r="HJ62" s="1">
        <v>0</v>
      </c>
      <c r="HK62" s="1">
        <v>0</v>
      </c>
      <c r="HL62" s="1">
        <v>0</v>
      </c>
      <c r="HM62" s="1">
        <v>0</v>
      </c>
      <c r="HN62" s="1">
        <v>2.1883670305503888</v>
      </c>
      <c r="HO62" s="1">
        <v>0</v>
      </c>
      <c r="HP62" s="1">
        <v>0</v>
      </c>
      <c r="HQ62" s="1">
        <v>0</v>
      </c>
      <c r="HR62" s="1">
        <v>0</v>
      </c>
      <c r="HS62" s="1">
        <v>0</v>
      </c>
      <c r="HT62" s="1">
        <v>0</v>
      </c>
      <c r="HU62" s="1">
        <v>0</v>
      </c>
      <c r="HV62" s="1">
        <v>0</v>
      </c>
      <c r="HW62" s="1">
        <v>0</v>
      </c>
      <c r="HX62" s="1">
        <v>0</v>
      </c>
      <c r="HY62" s="1">
        <v>0</v>
      </c>
      <c r="HZ62" s="1">
        <v>0</v>
      </c>
      <c r="IA62" s="1">
        <v>7.3193799990166633E-2</v>
      </c>
      <c r="IB62" s="1">
        <v>0</v>
      </c>
      <c r="IC62" s="1">
        <v>0.37369195619977069</v>
      </c>
      <c r="ID62" s="1">
        <v>0</v>
      </c>
      <c r="IE62" s="1">
        <v>0</v>
      </c>
      <c r="IF62" s="1">
        <v>0</v>
      </c>
      <c r="IG62" s="1">
        <v>0</v>
      </c>
      <c r="IH62" s="1">
        <v>0</v>
      </c>
      <c r="II62" s="1">
        <v>0</v>
      </c>
      <c r="IJ62" s="1">
        <v>0</v>
      </c>
      <c r="IK62" s="1">
        <v>0</v>
      </c>
      <c r="IL62" s="1">
        <v>0</v>
      </c>
      <c r="IM62" s="1">
        <v>0</v>
      </c>
      <c r="IN62" s="1">
        <v>0</v>
      </c>
      <c r="IO62" s="1">
        <v>0</v>
      </c>
      <c r="IP62" s="1">
        <v>0</v>
      </c>
      <c r="IQ62" s="1">
        <v>0</v>
      </c>
      <c r="IR62" s="1">
        <v>0</v>
      </c>
      <c r="IS62" s="1">
        <v>0</v>
      </c>
      <c r="IT62" s="1">
        <v>0</v>
      </c>
      <c r="IU62" s="1">
        <v>0</v>
      </c>
      <c r="IV62" s="1">
        <v>0</v>
      </c>
      <c r="IW62" s="1">
        <v>0</v>
      </c>
      <c r="IX62" s="1">
        <v>0</v>
      </c>
      <c r="IY62" s="1">
        <v>0</v>
      </c>
      <c r="IZ62" s="1">
        <v>0</v>
      </c>
      <c r="JA62" s="1">
        <v>0</v>
      </c>
      <c r="JB62" s="1">
        <v>0</v>
      </c>
      <c r="JC62" s="1">
        <v>0</v>
      </c>
      <c r="JD62" s="1">
        <v>0</v>
      </c>
      <c r="JE62" s="1">
        <v>0</v>
      </c>
      <c r="JF62" s="1">
        <v>0</v>
      </c>
      <c r="JG62" s="1">
        <v>0</v>
      </c>
      <c r="JH62" s="1">
        <v>0</v>
      </c>
      <c r="JI62" s="1">
        <v>0</v>
      </c>
      <c r="JJ62" s="1">
        <v>0</v>
      </c>
      <c r="JK62" s="1">
        <v>0</v>
      </c>
      <c r="JL62" s="1">
        <v>0</v>
      </c>
      <c r="JM62" s="1">
        <v>0</v>
      </c>
      <c r="JN62" s="1">
        <v>76.427893197053308</v>
      </c>
      <c r="JO62" s="1">
        <v>0.19183221513692214</v>
      </c>
      <c r="JP62" s="1">
        <v>6.8237324292101276</v>
      </c>
      <c r="JQ62" s="1">
        <v>9.6016042532183599E-2</v>
      </c>
      <c r="JR62" s="1">
        <v>0</v>
      </c>
      <c r="JS62" s="1">
        <v>1.2437242190505837</v>
      </c>
      <c r="JT62" s="1">
        <v>0.35892618091539735</v>
      </c>
      <c r="JU62" s="1">
        <v>2.3338811463847739E-2</v>
      </c>
      <c r="JV62" s="1">
        <v>1.1606320972537785E-2</v>
      </c>
      <c r="JW62" s="1">
        <v>0</v>
      </c>
      <c r="JX62" s="1">
        <v>3.163934339962577</v>
      </c>
      <c r="JY62" s="1">
        <v>3.8203639576764008</v>
      </c>
      <c r="JZ62" s="1">
        <v>4.2341062339570819</v>
      </c>
      <c r="KA62" s="1">
        <v>0.60327268896329755</v>
      </c>
      <c r="KB62" s="1">
        <v>3.001253363105723</v>
      </c>
      <c r="KC62" s="1">
        <v>0</v>
      </c>
    </row>
    <row r="63" spans="1:289" ht="11" customHeight="1">
      <c r="A63" s="1" t="s">
        <v>59</v>
      </c>
      <c r="B63" s="1">
        <v>780.74218750000011</v>
      </c>
      <c r="D63" s="1">
        <v>17.997497850118073</v>
      </c>
      <c r="CA63" s="1">
        <v>0</v>
      </c>
      <c r="CB63" s="1">
        <v>0</v>
      </c>
      <c r="CC63" s="1">
        <v>0</v>
      </c>
      <c r="CD63" s="1">
        <v>0</v>
      </c>
      <c r="CE63" s="1">
        <v>0</v>
      </c>
      <c r="CF63" s="1">
        <v>0</v>
      </c>
      <c r="CG63" s="1">
        <v>0</v>
      </c>
      <c r="CH63" s="1">
        <v>0</v>
      </c>
      <c r="CI63" s="1">
        <v>0</v>
      </c>
      <c r="CJ63" s="1">
        <v>0</v>
      </c>
      <c r="CK63" s="1">
        <v>0</v>
      </c>
      <c r="CL63" s="1">
        <v>0</v>
      </c>
      <c r="CM63" s="1">
        <v>0</v>
      </c>
      <c r="CN63" s="1">
        <v>0</v>
      </c>
      <c r="CO63" s="1">
        <v>0</v>
      </c>
      <c r="CP63" s="1">
        <v>0</v>
      </c>
      <c r="CQ63" s="1">
        <v>0</v>
      </c>
      <c r="CR63" s="1">
        <v>0</v>
      </c>
      <c r="CS63" s="1">
        <v>0</v>
      </c>
      <c r="CT63" s="1">
        <v>0</v>
      </c>
      <c r="CU63" s="1">
        <v>0</v>
      </c>
      <c r="CV63" s="1">
        <v>0</v>
      </c>
      <c r="CW63" s="1">
        <v>0</v>
      </c>
      <c r="CX63" s="1">
        <v>0</v>
      </c>
      <c r="CY63" s="1">
        <v>0</v>
      </c>
      <c r="CZ63" s="1">
        <v>0</v>
      </c>
      <c r="DA63" s="1">
        <v>0</v>
      </c>
      <c r="DB63" s="1">
        <v>0</v>
      </c>
      <c r="DC63" s="1">
        <v>0</v>
      </c>
      <c r="DD63" s="1">
        <v>0</v>
      </c>
      <c r="DE63" s="1">
        <v>0</v>
      </c>
      <c r="DF63" s="1">
        <v>0</v>
      </c>
      <c r="DG63" s="1">
        <v>0</v>
      </c>
      <c r="DH63" s="1">
        <v>2.4362848984493747E-3</v>
      </c>
      <c r="DI63" s="1">
        <v>0.30007891246861312</v>
      </c>
      <c r="DJ63" s="1">
        <v>12.583056130738246</v>
      </c>
      <c r="DK63" s="1">
        <v>0</v>
      </c>
      <c r="DL63" s="1">
        <v>0</v>
      </c>
      <c r="DM63" s="1">
        <v>11.291877982324428</v>
      </c>
      <c r="DN63" s="1">
        <v>0</v>
      </c>
      <c r="DO63" s="1">
        <v>0</v>
      </c>
      <c r="DP63" s="1">
        <v>0</v>
      </c>
      <c r="DQ63" s="1">
        <v>0</v>
      </c>
      <c r="DR63" s="1">
        <v>0</v>
      </c>
      <c r="DS63" s="1">
        <v>0</v>
      </c>
      <c r="DT63" s="1">
        <v>0</v>
      </c>
      <c r="DU63" s="1">
        <v>0</v>
      </c>
      <c r="DV63" s="1">
        <v>0</v>
      </c>
      <c r="DW63" s="1">
        <v>0</v>
      </c>
      <c r="DX63" s="1">
        <v>0</v>
      </c>
      <c r="DY63" s="1">
        <v>0</v>
      </c>
      <c r="DZ63" s="1">
        <v>0</v>
      </c>
      <c r="EA63" s="1">
        <v>0</v>
      </c>
      <c r="EB63" s="1">
        <v>0</v>
      </c>
      <c r="EC63" s="1">
        <v>0</v>
      </c>
      <c r="ED63" s="1">
        <v>0</v>
      </c>
      <c r="EE63" s="1">
        <v>0</v>
      </c>
      <c r="EF63" s="1">
        <v>2.6651283381865856E-3</v>
      </c>
      <c r="EG63" s="1">
        <v>0.86877765287542563</v>
      </c>
      <c r="EH63" s="1">
        <v>30.989889087697069</v>
      </c>
      <c r="EI63" s="1">
        <v>0</v>
      </c>
      <c r="EJ63" s="1">
        <v>0</v>
      </c>
      <c r="EK63" s="1">
        <v>0</v>
      </c>
      <c r="EL63" s="1">
        <v>0</v>
      </c>
      <c r="EM63" s="1">
        <v>0</v>
      </c>
      <c r="EN63" s="1">
        <v>0</v>
      </c>
      <c r="EO63" s="1">
        <v>0</v>
      </c>
      <c r="EP63" s="1">
        <v>0</v>
      </c>
      <c r="EQ63" s="1">
        <v>0</v>
      </c>
      <c r="ER63" s="1">
        <v>0</v>
      </c>
      <c r="ES63" s="1">
        <v>0</v>
      </c>
      <c r="ET63" s="1">
        <v>0</v>
      </c>
      <c r="EU63" s="1">
        <v>0</v>
      </c>
      <c r="EV63" s="1">
        <v>0</v>
      </c>
      <c r="EW63" s="1">
        <v>0</v>
      </c>
      <c r="EX63" s="1">
        <v>0</v>
      </c>
      <c r="EY63" s="1">
        <v>0</v>
      </c>
      <c r="EZ63" s="1">
        <v>0</v>
      </c>
      <c r="FA63" s="1">
        <v>0</v>
      </c>
      <c r="FB63" s="1">
        <v>0</v>
      </c>
      <c r="FC63" s="1">
        <v>0</v>
      </c>
      <c r="FD63" s="1">
        <v>0</v>
      </c>
      <c r="FE63" s="1">
        <v>0</v>
      </c>
      <c r="FF63" s="1">
        <v>0</v>
      </c>
      <c r="FG63" s="1">
        <v>0</v>
      </c>
      <c r="FH63" s="1">
        <v>0</v>
      </c>
      <c r="FI63" s="1">
        <v>0</v>
      </c>
      <c r="FJ63" s="1">
        <v>0</v>
      </c>
      <c r="FK63" s="1">
        <v>0</v>
      </c>
      <c r="FL63" s="1">
        <v>0</v>
      </c>
      <c r="FM63" s="1">
        <v>0</v>
      </c>
      <c r="FN63" s="1">
        <v>0</v>
      </c>
      <c r="FO63" s="1">
        <v>0</v>
      </c>
      <c r="FP63" s="1">
        <v>0</v>
      </c>
      <c r="FQ63" s="1">
        <v>0</v>
      </c>
      <c r="FR63" s="1">
        <v>0</v>
      </c>
      <c r="FS63" s="1">
        <v>0</v>
      </c>
      <c r="FT63" s="1">
        <v>0</v>
      </c>
      <c r="FU63" s="1">
        <v>0</v>
      </c>
      <c r="FV63" s="1">
        <v>0</v>
      </c>
      <c r="FW63" s="1">
        <v>0</v>
      </c>
      <c r="FX63" s="1">
        <v>0</v>
      </c>
      <c r="FY63" s="1">
        <v>2.0046952137526895E-3</v>
      </c>
      <c r="FZ63" s="1">
        <v>2.2580501957023543E-2</v>
      </c>
      <c r="GA63" s="1">
        <v>21.472690820623086</v>
      </c>
      <c r="GB63" s="1">
        <v>0</v>
      </c>
      <c r="GC63" s="1">
        <v>0</v>
      </c>
      <c r="GD63" s="1">
        <v>0</v>
      </c>
      <c r="GE63" s="1">
        <v>0</v>
      </c>
      <c r="GF63" s="1">
        <v>0</v>
      </c>
      <c r="GG63" s="1">
        <v>0</v>
      </c>
      <c r="GH63" s="1">
        <v>0</v>
      </c>
      <c r="GI63" s="1">
        <v>0</v>
      </c>
      <c r="GJ63" s="1">
        <v>0</v>
      </c>
      <c r="GK63" s="1">
        <v>0</v>
      </c>
      <c r="GL63" s="1">
        <v>0</v>
      </c>
      <c r="GM63" s="1">
        <v>1.0613838811364444</v>
      </c>
      <c r="GN63" s="1">
        <v>0</v>
      </c>
      <c r="GO63" s="1">
        <v>0</v>
      </c>
      <c r="GP63" s="1">
        <v>0</v>
      </c>
      <c r="GQ63" s="1">
        <v>0</v>
      </c>
      <c r="GR63" s="1">
        <v>0</v>
      </c>
      <c r="GS63" s="1">
        <v>0</v>
      </c>
      <c r="GT63" s="1">
        <v>0</v>
      </c>
      <c r="GU63" s="1">
        <v>0</v>
      </c>
      <c r="GV63" s="1">
        <v>0</v>
      </c>
      <c r="GW63" s="1">
        <v>6.0084299999999999E-4</v>
      </c>
      <c r="GX63" s="1">
        <v>1.4052312207010373</v>
      </c>
      <c r="GY63" s="1">
        <v>1.6971848513879231</v>
      </c>
      <c r="GZ63" s="1">
        <v>1.5053273674908634E-3</v>
      </c>
      <c r="HA63" s="1">
        <v>1.7450979112347973E-2</v>
      </c>
      <c r="HB63" s="1">
        <v>0.26195421128044122</v>
      </c>
      <c r="HC63" s="1">
        <v>0</v>
      </c>
      <c r="HD63" s="1">
        <v>0</v>
      </c>
      <c r="HE63" s="1">
        <v>0</v>
      </c>
      <c r="HF63" s="1">
        <v>0</v>
      </c>
      <c r="HG63" s="1">
        <v>0</v>
      </c>
      <c r="HH63" s="1">
        <v>0</v>
      </c>
      <c r="HI63" s="1">
        <v>0</v>
      </c>
      <c r="HJ63" s="1">
        <v>0</v>
      </c>
      <c r="HK63" s="1">
        <v>0</v>
      </c>
      <c r="HL63" s="1">
        <v>0</v>
      </c>
      <c r="HM63" s="1">
        <v>0</v>
      </c>
      <c r="HN63" s="1">
        <v>2.1883670305503888</v>
      </c>
      <c r="HO63" s="1">
        <v>0</v>
      </c>
      <c r="HP63" s="1">
        <v>0</v>
      </c>
      <c r="HQ63" s="1">
        <v>0</v>
      </c>
      <c r="HR63" s="1">
        <v>0</v>
      </c>
      <c r="HS63" s="1">
        <v>0</v>
      </c>
      <c r="HT63" s="1">
        <v>0</v>
      </c>
      <c r="HU63" s="1">
        <v>0</v>
      </c>
      <c r="HV63" s="1">
        <v>0</v>
      </c>
      <c r="HW63" s="1">
        <v>0</v>
      </c>
      <c r="HX63" s="1">
        <v>0</v>
      </c>
      <c r="HY63" s="1">
        <v>0</v>
      </c>
      <c r="HZ63" s="1">
        <v>0</v>
      </c>
      <c r="IA63" s="1">
        <v>1.8015200000000002E-4</v>
      </c>
      <c r="IB63" s="1">
        <v>7.3013647985342808E-2</v>
      </c>
      <c r="IC63" s="1">
        <v>0.44670560418511351</v>
      </c>
      <c r="ID63" s="1">
        <v>0</v>
      </c>
      <c r="IE63" s="1">
        <v>0</v>
      </c>
      <c r="IF63" s="1">
        <v>0</v>
      </c>
      <c r="IG63" s="1">
        <v>0</v>
      </c>
      <c r="IH63" s="1">
        <v>0</v>
      </c>
      <c r="II63" s="1">
        <v>0</v>
      </c>
      <c r="IJ63" s="1">
        <v>0</v>
      </c>
      <c r="IK63" s="1">
        <v>0</v>
      </c>
      <c r="IL63" s="1">
        <v>0</v>
      </c>
      <c r="IM63" s="1">
        <v>0</v>
      </c>
      <c r="IN63" s="1">
        <v>0</v>
      </c>
      <c r="IO63" s="1">
        <v>0</v>
      </c>
      <c r="IP63" s="1">
        <v>0</v>
      </c>
      <c r="IQ63" s="1">
        <v>0</v>
      </c>
      <c r="IR63" s="1">
        <v>0</v>
      </c>
      <c r="IS63" s="1">
        <v>0</v>
      </c>
      <c r="IT63" s="1">
        <v>0</v>
      </c>
      <c r="IU63" s="1">
        <v>0</v>
      </c>
      <c r="IV63" s="1">
        <v>0</v>
      </c>
      <c r="IW63" s="1">
        <v>0</v>
      </c>
      <c r="IX63" s="1">
        <v>0</v>
      </c>
      <c r="IY63" s="1">
        <v>0</v>
      </c>
      <c r="IZ63" s="1">
        <v>0</v>
      </c>
      <c r="JA63" s="1">
        <v>0</v>
      </c>
      <c r="JB63" s="1">
        <v>0</v>
      </c>
      <c r="JC63" s="1">
        <v>0</v>
      </c>
      <c r="JD63" s="1">
        <v>0</v>
      </c>
      <c r="JE63" s="1">
        <v>0</v>
      </c>
      <c r="JF63" s="1">
        <v>0</v>
      </c>
      <c r="JG63" s="1">
        <v>0</v>
      </c>
      <c r="JH63" s="1">
        <v>0</v>
      </c>
      <c r="JI63" s="1">
        <v>0</v>
      </c>
      <c r="JJ63" s="1">
        <v>0</v>
      </c>
      <c r="JK63" s="1">
        <v>0</v>
      </c>
      <c r="JL63" s="1">
        <v>0</v>
      </c>
      <c r="JM63" s="1">
        <v>0</v>
      </c>
      <c r="JN63" s="1">
        <v>76.427893197120127</v>
      </c>
      <c r="JO63" s="1">
        <v>0.19183221513659104</v>
      </c>
      <c r="JP63" s="1">
        <v>6.8237324292058625</v>
      </c>
      <c r="JQ63" s="1">
        <v>9.6016042533282997E-2</v>
      </c>
      <c r="JR63" s="1">
        <v>0</v>
      </c>
      <c r="JS63" s="1">
        <v>1.2437242190504394</v>
      </c>
      <c r="JT63" s="1">
        <v>0.35892618091152506</v>
      </c>
      <c r="JU63" s="1">
        <v>2.3338811464654254E-2</v>
      </c>
      <c r="JV63" s="1">
        <v>1.1606320972403935E-2</v>
      </c>
      <c r="JW63" s="1">
        <v>0</v>
      </c>
      <c r="JX63" s="1">
        <v>3.1639343399566888</v>
      </c>
      <c r="JY63" s="1">
        <v>3.8203639576641377</v>
      </c>
      <c r="JZ63" s="1">
        <v>4.2341062339218976</v>
      </c>
      <c r="KA63" s="1">
        <v>0.6032726889577058</v>
      </c>
      <c r="KB63" s="1">
        <v>3.0012533631046763</v>
      </c>
      <c r="KC63" s="1">
        <v>0</v>
      </c>
    </row>
    <row r="64" spans="1:289" ht="11" customHeight="1">
      <c r="A64" s="1" t="s">
        <v>66</v>
      </c>
      <c r="B64" s="1">
        <v>760.74218750000011</v>
      </c>
      <c r="D64" s="1">
        <v>16.19815809194867</v>
      </c>
      <c r="CA64" s="1">
        <v>0</v>
      </c>
      <c r="CB64" s="1">
        <v>0</v>
      </c>
      <c r="CC64" s="1">
        <v>0</v>
      </c>
      <c r="CD64" s="1">
        <v>0</v>
      </c>
      <c r="CE64" s="1">
        <v>0</v>
      </c>
      <c r="CF64" s="1">
        <v>0</v>
      </c>
      <c r="CG64" s="1">
        <v>0</v>
      </c>
      <c r="CH64" s="1">
        <v>0</v>
      </c>
      <c r="CI64" s="1">
        <v>0</v>
      </c>
      <c r="CJ64" s="1">
        <v>0</v>
      </c>
      <c r="CK64" s="1">
        <v>0</v>
      </c>
      <c r="CL64" s="1">
        <v>0</v>
      </c>
      <c r="CM64" s="1">
        <v>0</v>
      </c>
      <c r="CN64" s="1">
        <v>0</v>
      </c>
      <c r="CO64" s="1">
        <v>0</v>
      </c>
      <c r="CP64" s="1">
        <v>0</v>
      </c>
      <c r="CQ64" s="1">
        <v>0</v>
      </c>
      <c r="CR64" s="1">
        <v>0</v>
      </c>
      <c r="CS64" s="1">
        <v>0</v>
      </c>
      <c r="CT64" s="1">
        <v>0</v>
      </c>
      <c r="CU64" s="1">
        <v>0</v>
      </c>
      <c r="CV64" s="1">
        <v>0</v>
      </c>
      <c r="CW64" s="1">
        <v>0</v>
      </c>
      <c r="CX64" s="1">
        <v>0</v>
      </c>
      <c r="CY64" s="1">
        <v>0</v>
      </c>
      <c r="CZ64" s="1">
        <v>0</v>
      </c>
      <c r="DA64" s="1">
        <v>0</v>
      </c>
      <c r="DB64" s="1">
        <v>0</v>
      </c>
      <c r="DC64" s="1">
        <v>0</v>
      </c>
      <c r="DD64" s="1">
        <v>0</v>
      </c>
      <c r="DE64" s="1">
        <v>0</v>
      </c>
      <c r="DF64" s="1">
        <v>0</v>
      </c>
      <c r="DG64" s="1">
        <v>0</v>
      </c>
      <c r="DH64" s="1">
        <v>0.21697097501993817</v>
      </c>
      <c r="DI64" s="1">
        <v>0</v>
      </c>
      <c r="DJ64" s="1">
        <v>12.583056130738246</v>
      </c>
      <c r="DK64" s="1">
        <v>0</v>
      </c>
      <c r="DL64" s="1">
        <v>0</v>
      </c>
      <c r="DM64" s="1">
        <v>11.291877982324428</v>
      </c>
      <c r="DN64" s="1">
        <v>0</v>
      </c>
      <c r="DO64" s="1">
        <v>0</v>
      </c>
      <c r="DP64" s="1">
        <v>0</v>
      </c>
      <c r="DQ64" s="1">
        <v>0</v>
      </c>
      <c r="DR64" s="1">
        <v>0</v>
      </c>
      <c r="DS64" s="1">
        <v>0</v>
      </c>
      <c r="DT64" s="1">
        <v>0</v>
      </c>
      <c r="DU64" s="1">
        <v>0</v>
      </c>
      <c r="DV64" s="1">
        <v>0</v>
      </c>
      <c r="DW64" s="1">
        <v>0</v>
      </c>
      <c r="DX64" s="1">
        <v>0</v>
      </c>
      <c r="DY64" s="1">
        <v>0</v>
      </c>
      <c r="DZ64" s="1">
        <v>0</v>
      </c>
      <c r="EA64" s="1">
        <v>0</v>
      </c>
      <c r="EB64" s="1">
        <v>0</v>
      </c>
      <c r="EC64" s="1">
        <v>0</v>
      </c>
      <c r="ED64" s="1">
        <v>0</v>
      </c>
      <c r="EE64" s="1">
        <v>0</v>
      </c>
      <c r="EF64" s="1">
        <v>0.56242103155952317</v>
      </c>
      <c r="EG64" s="1">
        <v>0</v>
      </c>
      <c r="EH64" s="1">
        <v>30.989889087697069</v>
      </c>
      <c r="EI64" s="1">
        <v>0</v>
      </c>
      <c r="EJ64" s="1">
        <v>0</v>
      </c>
      <c r="EK64" s="1">
        <v>0</v>
      </c>
      <c r="EL64" s="1">
        <v>0</v>
      </c>
      <c r="EM64" s="1">
        <v>0</v>
      </c>
      <c r="EN64" s="1">
        <v>0</v>
      </c>
      <c r="EO64" s="1">
        <v>0</v>
      </c>
      <c r="EP64" s="1">
        <v>0</v>
      </c>
      <c r="EQ64" s="1">
        <v>0</v>
      </c>
      <c r="ER64" s="1">
        <v>0</v>
      </c>
      <c r="ES64" s="1">
        <v>0</v>
      </c>
      <c r="ET64" s="1">
        <v>0</v>
      </c>
      <c r="EU64" s="1">
        <v>0</v>
      </c>
      <c r="EV64" s="1">
        <v>0</v>
      </c>
      <c r="EW64" s="1">
        <v>0</v>
      </c>
      <c r="EX64" s="1">
        <v>0</v>
      </c>
      <c r="EY64" s="1">
        <v>0</v>
      </c>
      <c r="EZ64" s="1">
        <v>0</v>
      </c>
      <c r="FA64" s="1">
        <v>0</v>
      </c>
      <c r="FB64" s="1">
        <v>0</v>
      </c>
      <c r="FC64" s="1">
        <v>0</v>
      </c>
      <c r="FD64" s="1">
        <v>0</v>
      </c>
      <c r="FE64" s="1">
        <v>0</v>
      </c>
      <c r="FF64" s="1">
        <v>0</v>
      </c>
      <c r="FG64" s="1">
        <v>0</v>
      </c>
      <c r="FH64" s="1">
        <v>0</v>
      </c>
      <c r="FI64" s="1">
        <v>0</v>
      </c>
      <c r="FJ64" s="1">
        <v>0</v>
      </c>
      <c r="FK64" s="1">
        <v>0</v>
      </c>
      <c r="FL64" s="1">
        <v>0</v>
      </c>
      <c r="FM64" s="1">
        <v>0</v>
      </c>
      <c r="FN64" s="1">
        <v>0</v>
      </c>
      <c r="FO64" s="1">
        <v>0</v>
      </c>
      <c r="FP64" s="1">
        <v>0</v>
      </c>
      <c r="FQ64" s="1">
        <v>0</v>
      </c>
      <c r="FR64" s="1">
        <v>0</v>
      </c>
      <c r="FS64" s="1">
        <v>0</v>
      </c>
      <c r="FT64" s="1">
        <v>0</v>
      </c>
      <c r="FU64" s="1">
        <v>0</v>
      </c>
      <c r="FV64" s="1">
        <v>0</v>
      </c>
      <c r="FW64" s="1">
        <v>0</v>
      </c>
      <c r="FX64" s="1">
        <v>0</v>
      </c>
      <c r="FY64" s="1">
        <v>5.8540450737907665E-3</v>
      </c>
      <c r="FZ64" s="1">
        <v>0</v>
      </c>
      <c r="GA64" s="1">
        <v>21.472690820623086</v>
      </c>
      <c r="GB64" s="1">
        <v>0</v>
      </c>
      <c r="GC64" s="1">
        <v>0</v>
      </c>
      <c r="GD64" s="1">
        <v>0</v>
      </c>
      <c r="GE64" s="1">
        <v>0</v>
      </c>
      <c r="GF64" s="1">
        <v>0</v>
      </c>
      <c r="GG64" s="1">
        <v>0</v>
      </c>
      <c r="GH64" s="1">
        <v>0</v>
      </c>
      <c r="GI64" s="1">
        <v>0</v>
      </c>
      <c r="GJ64" s="1">
        <v>0</v>
      </c>
      <c r="GK64" s="1">
        <v>0</v>
      </c>
      <c r="GL64" s="1">
        <v>0</v>
      </c>
      <c r="GM64" s="1">
        <v>1.0613838811364444</v>
      </c>
      <c r="GN64" s="1">
        <v>0</v>
      </c>
      <c r="GO64" s="1">
        <v>0</v>
      </c>
      <c r="GP64" s="1">
        <v>0</v>
      </c>
      <c r="GQ64" s="1">
        <v>0</v>
      </c>
      <c r="GR64" s="1">
        <v>0</v>
      </c>
      <c r="GS64" s="1">
        <v>0</v>
      </c>
      <c r="GT64" s="1">
        <v>0</v>
      </c>
      <c r="GU64" s="1">
        <v>0</v>
      </c>
      <c r="GV64" s="1">
        <v>0</v>
      </c>
      <c r="GW64" s="1">
        <v>0.96275494437144615</v>
      </c>
      <c r="GX64" s="1">
        <v>0</v>
      </c>
      <c r="GY64" s="1">
        <v>1.6971848513879231</v>
      </c>
      <c r="GZ64" s="1">
        <v>1.2405828511219269E-2</v>
      </c>
      <c r="HA64" s="1">
        <v>0</v>
      </c>
      <c r="HB64" s="1">
        <v>0.26195421128044122</v>
      </c>
      <c r="HC64" s="1">
        <v>0</v>
      </c>
      <c r="HD64" s="1">
        <v>0</v>
      </c>
      <c r="HE64" s="1">
        <v>0</v>
      </c>
      <c r="HF64" s="1">
        <v>0</v>
      </c>
      <c r="HG64" s="1">
        <v>0</v>
      </c>
      <c r="HH64" s="1">
        <v>0</v>
      </c>
      <c r="HI64" s="1">
        <v>0</v>
      </c>
      <c r="HJ64" s="1">
        <v>0</v>
      </c>
      <c r="HK64" s="1">
        <v>0</v>
      </c>
      <c r="HL64" s="1">
        <v>0</v>
      </c>
      <c r="HM64" s="1">
        <v>0</v>
      </c>
      <c r="HN64" s="1">
        <v>2.1883670305503888</v>
      </c>
      <c r="HO64" s="1">
        <v>0</v>
      </c>
      <c r="HP64" s="1">
        <v>0</v>
      </c>
      <c r="HQ64" s="1">
        <v>0</v>
      </c>
      <c r="HR64" s="1">
        <v>0</v>
      </c>
      <c r="HS64" s="1">
        <v>0</v>
      </c>
      <c r="HT64" s="1">
        <v>0</v>
      </c>
      <c r="HU64" s="1">
        <v>0</v>
      </c>
      <c r="HV64" s="1">
        <v>0</v>
      </c>
      <c r="HW64" s="1">
        <v>0</v>
      </c>
      <c r="HX64" s="1">
        <v>0</v>
      </c>
      <c r="HY64" s="1">
        <v>0</v>
      </c>
      <c r="HZ64" s="1">
        <v>0</v>
      </c>
      <c r="IA64" s="1">
        <v>4.8325364451352305E-2</v>
      </c>
      <c r="IB64" s="1">
        <v>0</v>
      </c>
      <c r="IC64" s="1">
        <v>0.44670560418511351</v>
      </c>
      <c r="ID64" s="1">
        <v>0</v>
      </c>
      <c r="IE64" s="1">
        <v>0</v>
      </c>
      <c r="IF64" s="1">
        <v>0</v>
      </c>
      <c r="IG64" s="1">
        <v>0</v>
      </c>
      <c r="IH64" s="1">
        <v>0</v>
      </c>
      <c r="II64" s="1">
        <v>0</v>
      </c>
      <c r="IJ64" s="1">
        <v>0</v>
      </c>
      <c r="IK64" s="1">
        <v>0</v>
      </c>
      <c r="IL64" s="1">
        <v>0</v>
      </c>
      <c r="IM64" s="1">
        <v>0</v>
      </c>
      <c r="IN64" s="1">
        <v>0</v>
      </c>
      <c r="IO64" s="1">
        <v>0</v>
      </c>
      <c r="IP64" s="1">
        <v>0</v>
      </c>
      <c r="IQ64" s="1">
        <v>0</v>
      </c>
      <c r="IR64" s="1">
        <v>0</v>
      </c>
      <c r="IS64" s="1">
        <v>0</v>
      </c>
      <c r="IT64" s="1">
        <v>0</v>
      </c>
      <c r="IU64" s="1">
        <v>0</v>
      </c>
      <c r="IV64" s="1">
        <v>0</v>
      </c>
      <c r="IW64" s="1">
        <v>0</v>
      </c>
      <c r="IX64" s="1">
        <v>0</v>
      </c>
      <c r="IY64" s="1">
        <v>0</v>
      </c>
      <c r="IZ64" s="1">
        <v>0</v>
      </c>
      <c r="JA64" s="1">
        <v>0</v>
      </c>
      <c r="JB64" s="1">
        <v>0</v>
      </c>
      <c r="JC64" s="1">
        <v>0</v>
      </c>
      <c r="JD64" s="1">
        <v>0</v>
      </c>
      <c r="JE64" s="1">
        <v>0</v>
      </c>
      <c r="JF64" s="1">
        <v>0</v>
      </c>
      <c r="JG64" s="1">
        <v>0</v>
      </c>
      <c r="JH64" s="1">
        <v>0</v>
      </c>
      <c r="JI64" s="1">
        <v>0</v>
      </c>
      <c r="JJ64" s="1">
        <v>0</v>
      </c>
      <c r="JK64" s="1">
        <v>0</v>
      </c>
      <c r="JL64" s="1">
        <v>0</v>
      </c>
      <c r="JM64" s="1">
        <v>0</v>
      </c>
      <c r="JN64" s="1">
        <v>76.156796038433043</v>
      </c>
      <c r="JO64" s="1">
        <v>0.16842849116783803</v>
      </c>
      <c r="JP64" s="1">
        <v>6.7704360270570589</v>
      </c>
      <c r="JQ64" s="1">
        <v>6.9530826152663802E-2</v>
      </c>
      <c r="JR64" s="1">
        <v>0</v>
      </c>
      <c r="JS64" s="1">
        <v>0.99588717278349359</v>
      </c>
      <c r="JT64" s="1">
        <v>0.3950637664897878</v>
      </c>
      <c r="JU64" s="1">
        <v>2.9614630439510218E-3</v>
      </c>
      <c r="JV64" s="1">
        <v>1.2767919178510655E-2</v>
      </c>
      <c r="JW64" s="1">
        <v>0</v>
      </c>
      <c r="JX64" s="1">
        <v>3.1208803922207764</v>
      </c>
      <c r="JY64" s="1">
        <v>3.9379524930725593</v>
      </c>
      <c r="JZ64" s="1">
        <v>4.661594307186391</v>
      </c>
      <c r="KA64" s="1">
        <v>0.67028602023262718</v>
      </c>
      <c r="KB64" s="1">
        <v>3.0374150829813216</v>
      </c>
      <c r="KC64" s="1">
        <v>0</v>
      </c>
    </row>
    <row r="65" spans="1:289" ht="11" customHeight="1">
      <c r="A65" s="1" t="s">
        <v>59</v>
      </c>
      <c r="B65" s="1">
        <v>760.74218750000011</v>
      </c>
      <c r="D65" s="1">
        <v>16.19815809194867</v>
      </c>
      <c r="CA65" s="1">
        <v>0</v>
      </c>
      <c r="CB65" s="1">
        <v>0</v>
      </c>
      <c r="CC65" s="1">
        <v>0</v>
      </c>
      <c r="CD65" s="1">
        <v>0</v>
      </c>
      <c r="CE65" s="1">
        <v>0</v>
      </c>
      <c r="CF65" s="1">
        <v>0</v>
      </c>
      <c r="CG65" s="1">
        <v>0</v>
      </c>
      <c r="CH65" s="1">
        <v>0</v>
      </c>
      <c r="CI65" s="1">
        <v>0</v>
      </c>
      <c r="CJ65" s="1">
        <v>0</v>
      </c>
      <c r="CK65" s="1">
        <v>0</v>
      </c>
      <c r="CL65" s="1">
        <v>0</v>
      </c>
      <c r="CM65" s="1">
        <v>0</v>
      </c>
      <c r="CN65" s="1">
        <v>0</v>
      </c>
      <c r="CO65" s="1">
        <v>0</v>
      </c>
      <c r="CP65" s="1">
        <v>0</v>
      </c>
      <c r="CQ65" s="1">
        <v>0</v>
      </c>
      <c r="CR65" s="1">
        <v>0</v>
      </c>
      <c r="CS65" s="1">
        <v>0</v>
      </c>
      <c r="CT65" s="1">
        <v>0</v>
      </c>
      <c r="CU65" s="1">
        <v>0</v>
      </c>
      <c r="CV65" s="1">
        <v>0</v>
      </c>
      <c r="CW65" s="1">
        <v>0</v>
      </c>
      <c r="CX65" s="1">
        <v>0</v>
      </c>
      <c r="CY65" s="1">
        <v>0</v>
      </c>
      <c r="CZ65" s="1">
        <v>0</v>
      </c>
      <c r="DA65" s="1">
        <v>0</v>
      </c>
      <c r="DB65" s="1">
        <v>0</v>
      </c>
      <c r="DC65" s="1">
        <v>0</v>
      </c>
      <c r="DD65" s="1">
        <v>0</v>
      </c>
      <c r="DE65" s="1">
        <v>0</v>
      </c>
      <c r="DF65" s="1">
        <v>0</v>
      </c>
      <c r="DG65" s="1">
        <v>0</v>
      </c>
      <c r="DH65" s="1">
        <v>2.45130224316249E-3</v>
      </c>
      <c r="DI65" s="1">
        <v>0.21451967277677539</v>
      </c>
      <c r="DJ65" s="1">
        <v>12.797575803515022</v>
      </c>
      <c r="DK65" s="1">
        <v>0</v>
      </c>
      <c r="DL65" s="1">
        <v>0</v>
      </c>
      <c r="DM65" s="1">
        <v>11.291877982324428</v>
      </c>
      <c r="DN65" s="1">
        <v>0</v>
      </c>
      <c r="DO65" s="1">
        <v>0</v>
      </c>
      <c r="DP65" s="1">
        <v>0</v>
      </c>
      <c r="DQ65" s="1">
        <v>0</v>
      </c>
      <c r="DR65" s="1">
        <v>0</v>
      </c>
      <c r="DS65" s="1">
        <v>0</v>
      </c>
      <c r="DT65" s="1">
        <v>0</v>
      </c>
      <c r="DU65" s="1">
        <v>0</v>
      </c>
      <c r="DV65" s="1">
        <v>0</v>
      </c>
      <c r="DW65" s="1">
        <v>0</v>
      </c>
      <c r="DX65" s="1">
        <v>0</v>
      </c>
      <c r="DY65" s="1">
        <v>0</v>
      </c>
      <c r="DZ65" s="1">
        <v>0</v>
      </c>
      <c r="EA65" s="1">
        <v>0</v>
      </c>
      <c r="EB65" s="1">
        <v>0</v>
      </c>
      <c r="EC65" s="1">
        <v>0</v>
      </c>
      <c r="ED65" s="1">
        <v>0</v>
      </c>
      <c r="EE65" s="1">
        <v>0</v>
      </c>
      <c r="EF65" s="1">
        <v>2.6630878454655315E-3</v>
      </c>
      <c r="EG65" s="1">
        <v>0.55975794371405807</v>
      </c>
      <c r="EH65" s="1">
        <v>31.549647031411126</v>
      </c>
      <c r="EI65" s="1">
        <v>0</v>
      </c>
      <c r="EJ65" s="1">
        <v>0</v>
      </c>
      <c r="EK65" s="1">
        <v>0</v>
      </c>
      <c r="EL65" s="1">
        <v>0</v>
      </c>
      <c r="EM65" s="1">
        <v>0</v>
      </c>
      <c r="EN65" s="1">
        <v>0</v>
      </c>
      <c r="EO65" s="1">
        <v>0</v>
      </c>
      <c r="EP65" s="1">
        <v>0</v>
      </c>
      <c r="EQ65" s="1">
        <v>0</v>
      </c>
      <c r="ER65" s="1">
        <v>0</v>
      </c>
      <c r="ES65" s="1">
        <v>0</v>
      </c>
      <c r="ET65" s="1">
        <v>0</v>
      </c>
      <c r="EU65" s="1">
        <v>0</v>
      </c>
      <c r="EV65" s="1">
        <v>0</v>
      </c>
      <c r="EW65" s="1">
        <v>0</v>
      </c>
      <c r="EX65" s="1">
        <v>0</v>
      </c>
      <c r="EY65" s="1">
        <v>0</v>
      </c>
      <c r="EZ65" s="1">
        <v>0</v>
      </c>
      <c r="FA65" s="1">
        <v>0</v>
      </c>
      <c r="FB65" s="1">
        <v>0</v>
      </c>
      <c r="FC65" s="1">
        <v>0</v>
      </c>
      <c r="FD65" s="1">
        <v>0</v>
      </c>
      <c r="FE65" s="1">
        <v>0</v>
      </c>
      <c r="FF65" s="1">
        <v>0</v>
      </c>
      <c r="FG65" s="1">
        <v>0</v>
      </c>
      <c r="FH65" s="1">
        <v>0</v>
      </c>
      <c r="FI65" s="1">
        <v>0</v>
      </c>
      <c r="FJ65" s="1">
        <v>0</v>
      </c>
      <c r="FK65" s="1">
        <v>0</v>
      </c>
      <c r="FL65" s="1">
        <v>0</v>
      </c>
      <c r="FM65" s="1">
        <v>0</v>
      </c>
      <c r="FN65" s="1">
        <v>0</v>
      </c>
      <c r="FO65" s="1">
        <v>0</v>
      </c>
      <c r="FP65" s="1">
        <v>0</v>
      </c>
      <c r="FQ65" s="1">
        <v>0</v>
      </c>
      <c r="FR65" s="1">
        <v>0</v>
      </c>
      <c r="FS65" s="1">
        <v>0</v>
      </c>
      <c r="FT65" s="1">
        <v>0</v>
      </c>
      <c r="FU65" s="1">
        <v>0</v>
      </c>
      <c r="FV65" s="1">
        <v>0</v>
      </c>
      <c r="FW65" s="1">
        <v>0</v>
      </c>
      <c r="FX65" s="1">
        <v>0</v>
      </c>
      <c r="FY65" s="1">
        <v>2.034283545228601E-3</v>
      </c>
      <c r="FZ65" s="1">
        <v>3.8197615285622973E-3</v>
      </c>
      <c r="GA65" s="1">
        <v>21.476510582151647</v>
      </c>
      <c r="GB65" s="1">
        <v>0</v>
      </c>
      <c r="GC65" s="1">
        <v>0</v>
      </c>
      <c r="GD65" s="1">
        <v>0</v>
      </c>
      <c r="GE65" s="1">
        <v>0</v>
      </c>
      <c r="GF65" s="1">
        <v>0</v>
      </c>
      <c r="GG65" s="1">
        <v>0</v>
      </c>
      <c r="GH65" s="1">
        <v>0</v>
      </c>
      <c r="GI65" s="1">
        <v>0</v>
      </c>
      <c r="GJ65" s="1">
        <v>0</v>
      </c>
      <c r="GK65" s="1">
        <v>0</v>
      </c>
      <c r="GL65" s="1">
        <v>0</v>
      </c>
      <c r="GM65" s="1">
        <v>1.0613838811364444</v>
      </c>
      <c r="GN65" s="1">
        <v>0</v>
      </c>
      <c r="GO65" s="1">
        <v>0</v>
      </c>
      <c r="GP65" s="1">
        <v>0</v>
      </c>
      <c r="GQ65" s="1">
        <v>0</v>
      </c>
      <c r="GR65" s="1">
        <v>0</v>
      </c>
      <c r="GS65" s="1">
        <v>0</v>
      </c>
      <c r="GT65" s="1">
        <v>0</v>
      </c>
      <c r="GU65" s="1">
        <v>0</v>
      </c>
      <c r="GV65" s="1">
        <v>0</v>
      </c>
      <c r="GW65" s="1">
        <v>6.0084299999999999E-4</v>
      </c>
      <c r="GX65" s="1">
        <v>0.96215410137144619</v>
      </c>
      <c r="GY65" s="1">
        <v>2.6593389527593692</v>
      </c>
      <c r="GZ65" s="1">
        <v>1.508888000920429E-3</v>
      </c>
      <c r="HA65" s="1">
        <v>1.0896940510298846E-2</v>
      </c>
      <c r="HB65" s="1">
        <v>0.27285115179074004</v>
      </c>
      <c r="HC65" s="1">
        <v>0</v>
      </c>
      <c r="HD65" s="1">
        <v>0</v>
      </c>
      <c r="HE65" s="1">
        <v>0</v>
      </c>
      <c r="HF65" s="1">
        <v>0</v>
      </c>
      <c r="HG65" s="1">
        <v>0</v>
      </c>
      <c r="HH65" s="1">
        <v>0</v>
      </c>
      <c r="HI65" s="1">
        <v>0</v>
      </c>
      <c r="HJ65" s="1">
        <v>0</v>
      </c>
      <c r="HK65" s="1">
        <v>0</v>
      </c>
      <c r="HL65" s="1">
        <v>0</v>
      </c>
      <c r="HM65" s="1">
        <v>0</v>
      </c>
      <c r="HN65" s="1">
        <v>2.1883670305503888</v>
      </c>
      <c r="HO65" s="1">
        <v>0</v>
      </c>
      <c r="HP65" s="1">
        <v>0</v>
      </c>
      <c r="HQ65" s="1">
        <v>0</v>
      </c>
      <c r="HR65" s="1">
        <v>0</v>
      </c>
      <c r="HS65" s="1">
        <v>0</v>
      </c>
      <c r="HT65" s="1">
        <v>0</v>
      </c>
      <c r="HU65" s="1">
        <v>0</v>
      </c>
      <c r="HV65" s="1">
        <v>0</v>
      </c>
      <c r="HW65" s="1">
        <v>0</v>
      </c>
      <c r="HX65" s="1">
        <v>0</v>
      </c>
      <c r="HY65" s="1">
        <v>0</v>
      </c>
      <c r="HZ65" s="1">
        <v>0</v>
      </c>
      <c r="IA65" s="1">
        <v>1.8015200000000002E-4</v>
      </c>
      <c r="IB65" s="1">
        <v>4.8145212451352337E-2</v>
      </c>
      <c r="IC65" s="1">
        <v>0.49485081663646585</v>
      </c>
      <c r="ID65" s="1">
        <v>0</v>
      </c>
      <c r="IE65" s="1">
        <v>0</v>
      </c>
      <c r="IF65" s="1">
        <v>0</v>
      </c>
      <c r="IG65" s="1">
        <v>0</v>
      </c>
      <c r="IH65" s="1">
        <v>0</v>
      </c>
      <c r="II65" s="1">
        <v>0</v>
      </c>
      <c r="IJ65" s="1">
        <v>0</v>
      </c>
      <c r="IK65" s="1">
        <v>0</v>
      </c>
      <c r="IL65" s="1">
        <v>0</v>
      </c>
      <c r="IM65" s="1">
        <v>0</v>
      </c>
      <c r="IN65" s="1">
        <v>0</v>
      </c>
      <c r="IO65" s="1">
        <v>0</v>
      </c>
      <c r="IP65" s="1">
        <v>0</v>
      </c>
      <c r="IQ65" s="1">
        <v>0</v>
      </c>
      <c r="IR65" s="1">
        <v>0</v>
      </c>
      <c r="IS65" s="1">
        <v>0</v>
      </c>
      <c r="IT65" s="1">
        <v>0</v>
      </c>
      <c r="IU65" s="1">
        <v>0</v>
      </c>
      <c r="IV65" s="1">
        <v>0</v>
      </c>
      <c r="IW65" s="1">
        <v>0</v>
      </c>
      <c r="IX65" s="1">
        <v>0</v>
      </c>
      <c r="IY65" s="1">
        <v>0</v>
      </c>
      <c r="IZ65" s="1">
        <v>0</v>
      </c>
      <c r="JA65" s="1">
        <v>0</v>
      </c>
      <c r="JB65" s="1">
        <v>0</v>
      </c>
      <c r="JC65" s="1">
        <v>0</v>
      </c>
      <c r="JD65" s="1">
        <v>0</v>
      </c>
      <c r="JE65" s="1">
        <v>0</v>
      </c>
      <c r="JF65" s="1">
        <v>0</v>
      </c>
      <c r="JG65" s="1">
        <v>0</v>
      </c>
      <c r="JH65" s="1">
        <v>0</v>
      </c>
      <c r="JI65" s="1">
        <v>0</v>
      </c>
      <c r="JJ65" s="1">
        <v>0</v>
      </c>
      <c r="JK65" s="1">
        <v>0</v>
      </c>
      <c r="JL65" s="1">
        <v>0</v>
      </c>
      <c r="JM65" s="1">
        <v>0</v>
      </c>
      <c r="JN65" s="1">
        <v>76.156796038433043</v>
      </c>
      <c r="JO65" s="1">
        <v>0.16842849116783803</v>
      </c>
      <c r="JP65" s="1">
        <v>6.7704360270570589</v>
      </c>
      <c r="JQ65" s="1">
        <v>6.9530826152663802E-2</v>
      </c>
      <c r="JR65" s="1">
        <v>0</v>
      </c>
      <c r="JS65" s="1">
        <v>0.99588717278349359</v>
      </c>
      <c r="JT65" s="1">
        <v>0.3950637664897878</v>
      </c>
      <c r="JU65" s="1">
        <v>2.9614630439510218E-3</v>
      </c>
      <c r="JV65" s="1">
        <v>1.2767919178510655E-2</v>
      </c>
      <c r="JW65" s="1">
        <v>0</v>
      </c>
      <c r="JX65" s="1">
        <v>3.1208803922207764</v>
      </c>
      <c r="JY65" s="1">
        <v>3.9379524930725593</v>
      </c>
      <c r="JZ65" s="1">
        <v>4.661594307186391</v>
      </c>
      <c r="KA65" s="1">
        <v>0.67028602023262718</v>
      </c>
      <c r="KB65" s="1">
        <v>3.0374150829813216</v>
      </c>
      <c r="KC65" s="1">
        <v>0</v>
      </c>
    </row>
    <row r="66" spans="1:289" ht="11" customHeight="1"/>
    <row r="67" spans="1:289" ht="11" customHeight="1"/>
    <row r="68" spans="1:289" ht="11" customHeight="1"/>
    <row r="69" spans="1:289" ht="11" customHeight="1"/>
    <row r="70" spans="1:289" ht="11" customHeight="1"/>
    <row r="71" spans="1:289" ht="11" customHeight="1"/>
    <row r="72" spans="1:289" ht="11" customHeight="1"/>
    <row r="73" spans="1:289" ht="11" customHeight="1"/>
    <row r="74" spans="1:289" ht="11" customHeight="1"/>
    <row r="75" spans="1:289" ht="11" customHeight="1"/>
    <row r="76" spans="1:289" ht="11" customHeight="1"/>
    <row r="77" spans="1:289" ht="11" customHeight="1"/>
    <row r="78" spans="1:289" ht="11" customHeight="1"/>
    <row r="79" spans="1:289" ht="11" customHeight="1"/>
    <row r="80" spans="1:289" ht="11" customHeight="1"/>
    <row r="81" ht="11" customHeight="1"/>
    <row r="82" ht="11" customHeight="1"/>
    <row r="83" ht="11" customHeight="1"/>
    <row r="84" ht="11" customHeight="1"/>
    <row r="85" ht="11" customHeight="1"/>
    <row r="86" ht="11" customHeight="1"/>
    <row r="87" ht="11" customHeight="1"/>
    <row r="88" ht="11" customHeight="1"/>
    <row r="89" ht="11" customHeight="1"/>
    <row r="90" ht="11" customHeight="1"/>
    <row r="91" ht="11" customHeight="1"/>
    <row r="92" ht="11" customHeight="1"/>
    <row r="93" ht="11" customHeight="1"/>
    <row r="94" ht="11" customHeight="1"/>
    <row r="95" ht="11" customHeight="1"/>
    <row r="96" ht="11" customHeight="1"/>
    <row r="97" ht="11" customHeight="1"/>
    <row r="98" ht="11" customHeight="1"/>
    <row r="99" ht="11" customHeight="1"/>
    <row r="100" ht="11" customHeight="1"/>
    <row r="101" ht="11" customHeight="1"/>
    <row r="102" ht="11" customHeight="1"/>
    <row r="103" ht="11" customHeight="1"/>
    <row r="104" ht="11" customHeight="1"/>
    <row r="105" ht="11" customHeight="1"/>
    <row r="106" ht="11" customHeight="1"/>
    <row r="107" ht="11" customHeight="1"/>
    <row r="108" ht="11" customHeight="1"/>
    <row r="109" ht="11" customHeight="1"/>
    <row r="110" ht="11" customHeight="1"/>
    <row r="111" ht="11" customHeight="1"/>
    <row r="112" ht="11" customHeight="1"/>
    <row r="113" ht="11" customHeight="1"/>
    <row r="114" ht="11" customHeight="1"/>
    <row r="115" ht="11" customHeight="1"/>
    <row r="116" ht="11" customHeight="1"/>
    <row r="117" ht="11" customHeight="1"/>
    <row r="118" ht="11" customHeight="1"/>
    <row r="119" ht="11" customHeight="1"/>
    <row r="120" ht="11" customHeight="1"/>
    <row r="121" ht="11" customHeight="1"/>
    <row r="122" ht="11" customHeight="1"/>
    <row r="123" ht="11" customHeight="1"/>
    <row r="124" ht="11" customHeight="1"/>
    <row r="125" ht="11" customHeight="1"/>
    <row r="126" ht="11" customHeight="1"/>
    <row r="127" ht="11" customHeight="1"/>
    <row r="128" ht="11" customHeight="1"/>
    <row r="129" ht="11" customHeight="1"/>
    <row r="130" ht="11" customHeight="1"/>
    <row r="131" ht="11" customHeight="1"/>
    <row r="132" ht="11" customHeight="1"/>
    <row r="133" ht="11" customHeight="1"/>
    <row r="134" ht="11" customHeight="1"/>
    <row r="135" ht="11" customHeight="1"/>
    <row r="136" ht="11" customHeight="1"/>
    <row r="137" ht="11" customHeight="1"/>
    <row r="138" ht="11" customHeight="1"/>
    <row r="139" ht="11" customHeight="1"/>
    <row r="140" ht="11" customHeight="1"/>
    <row r="141" ht="11" customHeight="1"/>
    <row r="142" ht="11" customHeight="1"/>
    <row r="143" ht="11" customHeight="1"/>
    <row r="144" ht="11" customHeight="1"/>
    <row r="145" ht="11" customHeight="1"/>
    <row r="146" ht="11" customHeight="1"/>
    <row r="147" ht="11" customHeight="1"/>
    <row r="148" ht="11" customHeight="1"/>
    <row r="149" ht="11" customHeight="1"/>
    <row r="150" ht="11" customHeight="1"/>
    <row r="151" ht="11" customHeight="1"/>
    <row r="152" ht="11" customHeight="1"/>
    <row r="153" ht="11" customHeight="1"/>
    <row r="154" ht="11" customHeight="1"/>
    <row r="155" ht="11" customHeight="1"/>
    <row r="156" ht="11" customHeight="1"/>
    <row r="157" ht="11" customHeight="1"/>
    <row r="158" ht="11" customHeight="1"/>
    <row r="159" ht="11" customHeight="1"/>
    <row r="160" ht="11" customHeight="1"/>
    <row r="161" ht="11" customHeight="1"/>
    <row r="162" ht="11" customHeight="1"/>
    <row r="163" ht="11" customHeight="1"/>
    <row r="164" ht="11" customHeight="1"/>
    <row r="165" ht="11" customHeight="1"/>
    <row r="166" ht="11" customHeight="1"/>
    <row r="167" ht="11" customHeight="1"/>
    <row r="168" ht="11" customHeight="1"/>
    <row r="169" ht="11" customHeight="1"/>
    <row r="170" ht="11" customHeight="1"/>
    <row r="171" ht="11" customHeight="1"/>
    <row r="172" ht="11" customHeight="1"/>
    <row r="173" ht="11" customHeight="1"/>
    <row r="174" ht="11" customHeight="1"/>
    <row r="175" ht="11" customHeight="1"/>
    <row r="176" ht="11" customHeight="1"/>
    <row r="177" ht="11" customHeight="1"/>
    <row r="178" ht="11" customHeight="1"/>
    <row r="179" ht="11" customHeight="1"/>
    <row r="180" ht="11" customHeight="1"/>
    <row r="181" ht="11" customHeight="1"/>
    <row r="182" ht="11" customHeight="1"/>
    <row r="183" ht="11" customHeight="1"/>
    <row r="184" ht="11"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IU67"/>
  <sheetViews>
    <sheetView workbookViewId="0">
      <pane xSplit="19780" ySplit="1300" topLeftCell="IS1"/>
      <selection pane="topRight" activeCell="A255" sqref="A255"/>
      <selection pane="bottomLeft"/>
      <selection pane="bottomRight" activeCell="IU74" sqref="IU74"/>
    </sheetView>
  </sheetViews>
  <sheetFormatPr baseColWidth="10" defaultColWidth="12.83203125" defaultRowHeight="13" x14ac:dyDescent="0"/>
  <cols>
    <col min="1" max="1" width="22.83203125" style="4" customWidth="1"/>
    <col min="2" max="2" width="8.83203125" style="5" customWidth="1"/>
    <col min="3" max="16384" width="12.83203125" style="4"/>
  </cols>
  <sheetData>
    <row r="1" spans="1:255" ht="39">
      <c r="A1" s="4" t="s">
        <v>311</v>
      </c>
      <c r="B1" s="5" t="s">
        <v>403</v>
      </c>
      <c r="C1" s="4" t="s">
        <v>404</v>
      </c>
      <c r="D1" s="4" t="s">
        <v>405</v>
      </c>
      <c r="E1" s="4" t="s">
        <v>406</v>
      </c>
      <c r="F1" s="4" t="s">
        <v>407</v>
      </c>
      <c r="G1" s="4" t="s">
        <v>408</v>
      </c>
      <c r="H1" s="4" t="s">
        <v>409</v>
      </c>
      <c r="I1" s="4" t="s">
        <v>410</v>
      </c>
      <c r="J1" s="4" t="s">
        <v>411</v>
      </c>
      <c r="K1" s="4" t="s">
        <v>412</v>
      </c>
      <c r="L1" s="4" t="s">
        <v>413</v>
      </c>
      <c r="M1" s="4" t="s">
        <v>414</v>
      </c>
      <c r="N1" s="4" t="s">
        <v>415</v>
      </c>
      <c r="O1" s="4" t="s">
        <v>416</v>
      </c>
      <c r="P1" s="4" t="s">
        <v>417</v>
      </c>
      <c r="Q1" s="4" t="s">
        <v>418</v>
      </c>
      <c r="R1" s="4" t="s">
        <v>419</v>
      </c>
      <c r="S1" s="4" t="s">
        <v>420</v>
      </c>
      <c r="T1" s="4" t="s">
        <v>421</v>
      </c>
      <c r="U1" s="4" t="s">
        <v>422</v>
      </c>
      <c r="V1" s="4" t="s">
        <v>423</v>
      </c>
      <c r="W1" s="4" t="s">
        <v>424</v>
      </c>
      <c r="X1" s="4" t="s">
        <v>425</v>
      </c>
      <c r="Y1" s="4" t="s">
        <v>426</v>
      </c>
      <c r="IU1" s="4" t="s">
        <v>427</v>
      </c>
    </row>
    <row r="5" spans="1:255">
      <c r="A5" s="4" t="s">
        <v>54</v>
      </c>
      <c r="B5" s="5" t="s">
        <v>340</v>
      </c>
      <c r="C5" s="4">
        <v>99.999999999998778</v>
      </c>
      <c r="D5" s="4">
        <v>99.999999999998778</v>
      </c>
      <c r="IU5" s="4">
        <v>0</v>
      </c>
    </row>
    <row r="6" spans="1:255">
      <c r="A6" s="4" t="s">
        <v>59</v>
      </c>
      <c r="B6" s="5" t="s">
        <v>341</v>
      </c>
      <c r="C6" s="4">
        <v>99.999999999999915</v>
      </c>
      <c r="D6" s="4">
        <v>99.999806591987237</v>
      </c>
      <c r="E6" s="4">
        <v>1.8973415249384884E-3</v>
      </c>
      <c r="F6" s="4">
        <v>-1.7039335122613461E-3</v>
      </c>
      <c r="IU6" s="4">
        <v>0</v>
      </c>
    </row>
    <row r="7" spans="1:255">
      <c r="A7" s="4" t="s">
        <v>66</v>
      </c>
      <c r="B7" s="5" t="s">
        <v>342</v>
      </c>
      <c r="C7" s="4">
        <v>100.00170393351218</v>
      </c>
      <c r="D7" s="4">
        <v>98.855901330802126</v>
      </c>
      <c r="E7" s="4">
        <v>1.0818470712804698</v>
      </c>
      <c r="G7" s="4">
        <v>6.3955531429574719E-2</v>
      </c>
      <c r="IU7" s="4">
        <v>0</v>
      </c>
    </row>
    <row r="8" spans="1:255">
      <c r="A8" s="4" t="s">
        <v>59</v>
      </c>
      <c r="B8" s="5" t="s">
        <v>343</v>
      </c>
      <c r="C8" s="4">
        <v>100.00170393351218</v>
      </c>
      <c r="D8" s="4">
        <v>98.855901330802126</v>
      </c>
      <c r="E8" s="4">
        <v>1.4800372027639847E-3</v>
      </c>
      <c r="F8" s="4">
        <v>1.0803670340777058</v>
      </c>
      <c r="G8" s="4">
        <v>1.8957529940094697E-3</v>
      </c>
      <c r="H8" s="4">
        <v>6.2059778435565253E-2</v>
      </c>
      <c r="IU8" s="4">
        <v>0</v>
      </c>
    </row>
    <row r="9" spans="1:255">
      <c r="A9" s="4" t="s">
        <v>66</v>
      </c>
      <c r="B9" s="5" t="s">
        <v>344</v>
      </c>
      <c r="C9" s="4">
        <v>98.859277120998939</v>
      </c>
      <c r="D9" s="4">
        <v>96.174131991827281</v>
      </c>
      <c r="E9" s="4">
        <v>2.6167763591731239</v>
      </c>
      <c r="G9" s="4">
        <v>6.8368769998533946E-2</v>
      </c>
      <c r="IU9" s="4">
        <v>0</v>
      </c>
    </row>
    <row r="10" spans="1:255">
      <c r="A10" s="4" t="s">
        <v>59</v>
      </c>
      <c r="B10" s="5" t="s">
        <v>345</v>
      </c>
      <c r="C10" s="4">
        <v>99.999999999999943</v>
      </c>
      <c r="D10" s="4">
        <v>96.174131991827281</v>
      </c>
      <c r="E10" s="4">
        <v>1.4842269827928434E-3</v>
      </c>
      <c r="F10" s="4">
        <v>2.6152921321903309</v>
      </c>
      <c r="G10" s="4">
        <v>1.9004093602691286E-3</v>
      </c>
      <c r="H10" s="4">
        <v>6.646836063826482E-2</v>
      </c>
      <c r="I10" s="4">
        <v>1.0803670340777058</v>
      </c>
      <c r="J10" s="4">
        <v>6.0355844923303904E-2</v>
      </c>
      <c r="IU10" s="4">
        <v>0</v>
      </c>
    </row>
    <row r="11" spans="1:255">
      <c r="A11" s="4" t="s">
        <v>66</v>
      </c>
      <c r="B11" s="5" t="s">
        <v>346</v>
      </c>
      <c r="C11" s="4">
        <v>96.177516628170395</v>
      </c>
      <c r="D11" s="4">
        <v>93.71646713272311</v>
      </c>
      <c r="E11" s="4">
        <v>2.3979821997081068</v>
      </c>
      <c r="G11" s="4">
        <v>6.3067295739178506E-2</v>
      </c>
      <c r="IU11" s="4">
        <v>0</v>
      </c>
    </row>
    <row r="12" spans="1:255">
      <c r="A12" s="4" t="s">
        <v>59</v>
      </c>
      <c r="B12" s="5" t="s">
        <v>347</v>
      </c>
      <c r="C12" s="4">
        <v>100</v>
      </c>
      <c r="D12" s="4">
        <v>93.71646713272311</v>
      </c>
      <c r="E12" s="4">
        <v>1.4886648466525118E-3</v>
      </c>
      <c r="F12" s="4">
        <v>2.3964935348614542</v>
      </c>
      <c r="G12" s="4">
        <v>1.9055107389570208E-3</v>
      </c>
      <c r="H12" s="4">
        <v>6.1161785000221493E-2</v>
      </c>
      <c r="I12" s="4">
        <v>3.6956591662680367</v>
      </c>
      <c r="J12" s="4">
        <v>0.12682420556156873</v>
      </c>
      <c r="IU12" s="4">
        <v>0</v>
      </c>
    </row>
    <row r="13" spans="1:255">
      <c r="A13" s="4" t="s">
        <v>66</v>
      </c>
      <c r="B13" s="5" t="s">
        <v>348</v>
      </c>
      <c r="C13" s="4">
        <v>93.719861308308666</v>
      </c>
      <c r="D13" s="4">
        <v>91.460351722653982</v>
      </c>
      <c r="E13" s="4">
        <v>2.2012052376129114</v>
      </c>
      <c r="G13" s="4">
        <v>5.8304348041774742E-2</v>
      </c>
      <c r="IU13" s="4">
        <v>0</v>
      </c>
    </row>
    <row r="14" spans="1:255">
      <c r="A14" s="4" t="s">
        <v>59</v>
      </c>
      <c r="B14" s="5" t="s">
        <v>349</v>
      </c>
      <c r="C14" s="4">
        <v>99.999999999999943</v>
      </c>
      <c r="D14" s="4">
        <v>91.460351722653982</v>
      </c>
      <c r="E14" s="4">
        <v>1.4933771974896953E-3</v>
      </c>
      <c r="F14" s="4">
        <v>2.1997118604154222</v>
      </c>
      <c r="G14" s="4">
        <v>1.9111041668415851E-3</v>
      </c>
      <c r="H14" s="4">
        <v>5.6393243874933163E-2</v>
      </c>
      <c r="I14" s="4">
        <v>6.0921527011294909</v>
      </c>
      <c r="J14" s="4">
        <v>0.18798599056179022</v>
      </c>
      <c r="IU14" s="4">
        <v>0</v>
      </c>
    </row>
    <row r="15" spans="1:255">
      <c r="A15" s="4" t="s">
        <v>66</v>
      </c>
      <c r="B15" s="5" t="s">
        <v>350</v>
      </c>
      <c r="C15" s="4">
        <v>91.463756204018352</v>
      </c>
      <c r="D15" s="4">
        <v>89.385831013520828</v>
      </c>
      <c r="E15" s="4">
        <v>2.0238826648986943</v>
      </c>
      <c r="G15" s="4">
        <v>5.4042525598832575E-2</v>
      </c>
      <c r="IU15" s="4">
        <v>0</v>
      </c>
    </row>
    <row r="16" spans="1:255">
      <c r="A16" s="4" t="s">
        <v>59</v>
      </c>
      <c r="B16" s="5" t="s">
        <v>351</v>
      </c>
      <c r="C16" s="4">
        <v>100</v>
      </c>
      <c r="D16" s="4">
        <v>89.385831013520828</v>
      </c>
      <c r="E16" s="4">
        <v>1.4983939067529739E-3</v>
      </c>
      <c r="F16" s="4">
        <v>2.0223842709919415</v>
      </c>
      <c r="G16" s="4">
        <v>1.9172450198882173E-3</v>
      </c>
      <c r="H16" s="4">
        <v>5.2125280578944354E-2</v>
      </c>
      <c r="I16" s="4">
        <v>8.291864561544914</v>
      </c>
      <c r="J16" s="4">
        <v>0.24437923443672338</v>
      </c>
      <c r="IU16" s="4">
        <v>0</v>
      </c>
    </row>
    <row r="17" spans="1:255">
      <c r="A17" s="4" t="s">
        <v>66</v>
      </c>
      <c r="B17" s="5" t="s">
        <v>352</v>
      </c>
      <c r="C17" s="4">
        <v>89.389246652447397</v>
      </c>
      <c r="D17" s="4">
        <v>87.475151970372337</v>
      </c>
      <c r="E17" s="4">
        <v>1.8638407279248046</v>
      </c>
      <c r="G17" s="4">
        <v>5.0253954150254222E-2</v>
      </c>
      <c r="IU17" s="4">
        <v>0</v>
      </c>
    </row>
    <row r="18" spans="1:255">
      <c r="A18" s="4" t="s">
        <v>59</v>
      </c>
      <c r="B18" s="5" t="s">
        <v>353</v>
      </c>
      <c r="C18" s="4">
        <v>99.999999999999915</v>
      </c>
      <c r="D18" s="4">
        <v>87.475151970372337</v>
      </c>
      <c r="E18" s="4">
        <v>1.5037488761353635E-3</v>
      </c>
      <c r="F18" s="4">
        <v>1.8623369790486692</v>
      </c>
      <c r="G18" s="4">
        <v>1.9240012992147025E-3</v>
      </c>
      <c r="H18" s="4">
        <v>4.8329952851039533E-2</v>
      </c>
      <c r="I18" s="4">
        <v>10.314248832536855</v>
      </c>
      <c r="J18" s="4">
        <v>0.29650451501566777</v>
      </c>
      <c r="IU18" s="4">
        <v>0</v>
      </c>
    </row>
    <row r="19" spans="1:255">
      <c r="A19" s="4" t="s">
        <v>66</v>
      </c>
      <c r="B19" s="5" t="s">
        <v>354</v>
      </c>
      <c r="C19" s="4">
        <v>87.478579720547771</v>
      </c>
      <c r="D19" s="4">
        <v>85.712431818615116</v>
      </c>
      <c r="E19" s="4">
        <v>1.719226812474234</v>
      </c>
      <c r="G19" s="4">
        <v>4.6921089458427774E-2</v>
      </c>
      <c r="IU19" s="4">
        <v>0</v>
      </c>
    </row>
    <row r="20" spans="1:255">
      <c r="A20" s="4" t="s">
        <v>59</v>
      </c>
      <c r="B20" s="5" t="s">
        <v>355</v>
      </c>
      <c r="C20" s="4">
        <v>100.00000000000001</v>
      </c>
      <c r="D20" s="4">
        <v>85.712431818615116</v>
      </c>
      <c r="E20" s="4">
        <v>1.509480703669923E-3</v>
      </c>
      <c r="F20" s="4">
        <v>1.7177173317705643</v>
      </c>
      <c r="G20" s="4">
        <v>1.9314621974144861E-3</v>
      </c>
      <c r="H20" s="4">
        <v>4.4989627261013299E-2</v>
      </c>
      <c r="I20" s="4">
        <v>12.176585811585523</v>
      </c>
      <c r="J20" s="4">
        <v>0.34483446786670724</v>
      </c>
      <c r="IU20" s="4">
        <v>0</v>
      </c>
    </row>
    <row r="21" spans="1:255">
      <c r="A21" s="4" t="s">
        <v>66</v>
      </c>
      <c r="B21" s="5" t="s">
        <v>356</v>
      </c>
      <c r="C21" s="4">
        <v>85.715872761516209</v>
      </c>
      <c r="D21" s="4">
        <v>84.083379934132907</v>
      </c>
      <c r="E21" s="4">
        <v>1.588454836198423</v>
      </c>
      <c r="G21" s="4">
        <v>4.4037991184875475E-2</v>
      </c>
      <c r="IU21" s="4">
        <v>0</v>
      </c>
    </row>
    <row r="22" spans="1:255">
      <c r="A22" s="4" t="s">
        <v>59</v>
      </c>
      <c r="B22" s="5" t="s">
        <v>357</v>
      </c>
      <c r="C22" s="4">
        <v>100.00000000000001</v>
      </c>
      <c r="D22" s="4">
        <v>84.083379934132907</v>
      </c>
      <c r="E22" s="4">
        <v>1.5156334521126309E-3</v>
      </c>
      <c r="F22" s="4">
        <v>1.5869392027463105</v>
      </c>
      <c r="G22" s="4">
        <v>1.9397550538601852E-3</v>
      </c>
      <c r="H22" s="4">
        <v>4.2098236131015307E-2</v>
      </c>
      <c r="I22" s="4">
        <v>13.894303143356089</v>
      </c>
      <c r="J22" s="4">
        <v>0.38982409512772054</v>
      </c>
      <c r="IU22" s="4">
        <v>0</v>
      </c>
    </row>
    <row r="23" spans="1:255">
      <c r="A23" s="4" t="s">
        <v>66</v>
      </c>
      <c r="B23" s="5" t="s">
        <v>358</v>
      </c>
      <c r="C23" s="4">
        <v>84.086835322638919</v>
      </c>
      <c r="D23" s="4">
        <v>82.575082968495508</v>
      </c>
      <c r="E23" s="4">
        <v>1.4701509739534986</v>
      </c>
      <c r="G23" s="4">
        <v>4.160138018991321E-2</v>
      </c>
      <c r="IU23" s="4">
        <v>0</v>
      </c>
    </row>
    <row r="24" spans="1:255">
      <c r="A24" s="4" t="s">
        <v>59</v>
      </c>
      <c r="B24" s="5" t="s">
        <v>359</v>
      </c>
      <c r="C24" s="4">
        <v>100.00000000000006</v>
      </c>
      <c r="D24" s="4">
        <v>82.575082968495508</v>
      </c>
      <c r="E24" s="4">
        <v>1.5222573686891592E-3</v>
      </c>
      <c r="F24" s="4">
        <v>1.4686287165848102</v>
      </c>
      <c r="G24" s="4">
        <v>1.9490827098944336E-3</v>
      </c>
      <c r="H24" s="4">
        <v>3.9652297480018785E-2</v>
      </c>
      <c r="I24" s="4">
        <v>15.481242346102398</v>
      </c>
      <c r="J24" s="4">
        <v>0.4319223312587358</v>
      </c>
      <c r="IU24" s="4">
        <v>0</v>
      </c>
    </row>
    <row r="25" spans="1:255">
      <c r="A25" s="4" t="s">
        <v>66</v>
      </c>
      <c r="B25" s="5" t="s">
        <v>360</v>
      </c>
      <c r="C25" s="4">
        <v>82.578554308574141</v>
      </c>
      <c r="D25" s="4">
        <v>81.175735192407217</v>
      </c>
      <c r="E25" s="4">
        <v>1.363157548203342</v>
      </c>
      <c r="G25" s="4">
        <v>3.9661567963585324E-2</v>
      </c>
      <c r="IU25" s="4">
        <v>0</v>
      </c>
    </row>
    <row r="26" spans="1:255">
      <c r="A26" s="4" t="s">
        <v>59</v>
      </c>
      <c r="B26" s="5" t="s">
        <v>361</v>
      </c>
      <c r="C26" s="4">
        <v>100.00000000000011</v>
      </c>
      <c r="D26" s="4">
        <v>81.175735192407217</v>
      </c>
      <c r="E26" s="4">
        <v>1.5294101606151949E-3</v>
      </c>
      <c r="F26" s="4">
        <v>1.3616281380427273</v>
      </c>
      <c r="G26" s="4">
        <v>1.9597604475701702E-3</v>
      </c>
      <c r="H26" s="4">
        <v>3.7701807516015151E-2</v>
      </c>
      <c r="I26" s="4">
        <v>16.949871062687208</v>
      </c>
      <c r="J26" s="4">
        <v>0.47157462873875466</v>
      </c>
      <c r="IU26" s="4">
        <v>0</v>
      </c>
    </row>
    <row r="27" spans="1:255">
      <c r="A27" s="4" t="s">
        <v>66</v>
      </c>
      <c r="B27" s="5" t="s">
        <v>362</v>
      </c>
      <c r="C27" s="4">
        <v>81.179224363015322</v>
      </c>
      <c r="D27" s="4">
        <v>79.874434022590449</v>
      </c>
      <c r="E27" s="4">
        <v>1.2664789617422785</v>
      </c>
      <c r="G27" s="4">
        <v>3.8311378682595182E-2</v>
      </c>
      <c r="IU27" s="4">
        <v>0</v>
      </c>
    </row>
    <row r="28" spans="1:255">
      <c r="A28" s="4" t="s">
        <v>59</v>
      </c>
      <c r="B28" s="5" t="s">
        <v>363</v>
      </c>
      <c r="C28" s="4">
        <v>100.00000000000003</v>
      </c>
      <c r="D28" s="4">
        <v>79.874434022590449</v>
      </c>
      <c r="E28" s="4">
        <v>1.5371580586380897E-3</v>
      </c>
      <c r="F28" s="4">
        <v>1.2649418036836395</v>
      </c>
      <c r="G28" s="4">
        <v>1.9723007332883048E-3</v>
      </c>
      <c r="H28" s="4">
        <v>3.6339077949306867E-2</v>
      </c>
      <c r="I28" s="4">
        <v>18.311499200729937</v>
      </c>
      <c r="J28" s="4">
        <v>0.50927643625476982</v>
      </c>
      <c r="IU28" s="4">
        <v>0</v>
      </c>
    </row>
    <row r="29" spans="1:255">
      <c r="A29" s="4" t="s">
        <v>66</v>
      </c>
      <c r="B29" s="5" t="s">
        <v>364</v>
      </c>
      <c r="C29" s="4">
        <v>79.877943481382374</v>
      </c>
      <c r="D29" s="4">
        <v>78.27900778623524</v>
      </c>
      <c r="E29" s="4">
        <v>0.49690353927154945</v>
      </c>
      <c r="G29" s="4">
        <v>1.0635294402459912</v>
      </c>
      <c r="K29" s="4">
        <v>3.8502715629590518E-2</v>
      </c>
      <c r="IU29" s="4">
        <v>0</v>
      </c>
    </row>
    <row r="30" spans="1:255">
      <c r="A30" s="4" t="s">
        <v>59</v>
      </c>
      <c r="B30" s="5" t="s">
        <v>365</v>
      </c>
      <c r="C30" s="4">
        <v>100.00000000000003</v>
      </c>
      <c r="D30" s="4">
        <v>78.279007786290791</v>
      </c>
      <c r="E30" s="4">
        <v>1.5459742526070228E-3</v>
      </c>
      <c r="F30" s="4">
        <v>0.49535756517481344</v>
      </c>
      <c r="G30" s="4">
        <v>2.1455588978076911E-3</v>
      </c>
      <c r="H30" s="4">
        <v>1.0613838811364444</v>
      </c>
      <c r="I30" s="4">
        <v>3.6516931935158703E-2</v>
      </c>
      <c r="J30" s="4">
        <v>19.576441004413578</v>
      </c>
      <c r="K30" s="4">
        <v>1.9857836947605248E-3</v>
      </c>
      <c r="L30" s="4">
        <v>0.54561551420407672</v>
      </c>
      <c r="IU30" s="4">
        <v>0</v>
      </c>
    </row>
    <row r="31" spans="1:255">
      <c r="A31" s="4" t="s">
        <v>66</v>
      </c>
      <c r="B31" s="5" t="s">
        <v>366</v>
      </c>
      <c r="C31" s="4">
        <v>78.284685103136084</v>
      </c>
      <c r="D31" s="4">
        <v>73.355049560929828</v>
      </c>
      <c r="E31" s="4">
        <v>4.6476715250954586</v>
      </c>
      <c r="G31" s="4">
        <v>0.23595974567829722</v>
      </c>
      <c r="K31" s="4">
        <v>4.600427143249608E-2</v>
      </c>
      <c r="IU31" s="4">
        <v>0</v>
      </c>
    </row>
    <row r="32" spans="1:255">
      <c r="A32" s="4" t="s">
        <v>59</v>
      </c>
      <c r="B32" s="5" t="s">
        <v>367</v>
      </c>
      <c r="C32" s="4">
        <v>100.00000000000014</v>
      </c>
      <c r="D32" s="4">
        <v>73.355049560929828</v>
      </c>
      <c r="E32" s="4">
        <v>2.2139544969509654E-3</v>
      </c>
      <c r="F32" s="4">
        <v>4.6454575705985066</v>
      </c>
      <c r="G32" s="4">
        <v>2.1924536345112474E-3</v>
      </c>
      <c r="H32" s="4">
        <v>0.23376729204378599</v>
      </c>
      <c r="I32" s="4">
        <v>4.400484210761698E-2</v>
      </c>
      <c r="J32" s="4">
        <v>20.071798569588388</v>
      </c>
      <c r="K32" s="4">
        <v>1.9994293248791145E-3</v>
      </c>
      <c r="L32" s="4">
        <v>1.0613838811364444</v>
      </c>
      <c r="M32" s="4">
        <v>0.58213244613923532</v>
      </c>
      <c r="IU32" s="4">
        <v>0</v>
      </c>
    </row>
    <row r="33" spans="1:255">
      <c r="A33" s="4" t="s">
        <v>66</v>
      </c>
      <c r="B33" s="5" t="s">
        <v>368</v>
      </c>
      <c r="C33" s="4">
        <v>73.36145539838634</v>
      </c>
      <c r="D33" s="4">
        <v>64.211725785503603</v>
      </c>
      <c r="E33" s="4">
        <v>1.9153322172707026</v>
      </c>
      <c r="G33" s="4">
        <v>2.615488019828613</v>
      </c>
      <c r="K33" s="4">
        <v>4.5658156649405814</v>
      </c>
      <c r="N33" s="4">
        <v>5.3093710842842111E-2</v>
      </c>
      <c r="IU33" s="4">
        <v>0</v>
      </c>
    </row>
    <row r="34" spans="1:255">
      <c r="A34" s="4" t="s">
        <v>59</v>
      </c>
      <c r="B34" s="5" t="s">
        <v>369</v>
      </c>
      <c r="C34" s="4">
        <v>100.00000000000031</v>
      </c>
      <c r="D34" s="4">
        <v>64.211725785503603</v>
      </c>
      <c r="E34" s="4">
        <v>2.2240300778279963E-3</v>
      </c>
      <c r="F34" s="4">
        <v>1.9131081871928748</v>
      </c>
      <c r="G34" s="4">
        <v>2.2074101644154309E-3</v>
      </c>
      <c r="H34" s="4">
        <v>2.6132806096641983</v>
      </c>
      <c r="I34" s="4">
        <v>4.5630807559304802</v>
      </c>
      <c r="J34" s="4">
        <v>5.1038344853845355E-2</v>
      </c>
      <c r="K34" s="4">
        <v>2.7349090101004311E-3</v>
      </c>
      <c r="L34" s="4">
        <v>20.071798569588388</v>
      </c>
      <c r="M34" s="4">
        <v>1.0613838811364444</v>
      </c>
      <c r="N34" s="4">
        <v>2.0553659889967421E-3</v>
      </c>
      <c r="O34" s="4">
        <v>4.6454575705985066</v>
      </c>
      <c r="P34" s="4">
        <v>0.23376729204378599</v>
      </c>
      <c r="Q34" s="4">
        <v>0.62613728824685233</v>
      </c>
      <c r="IU34" s="4">
        <v>0</v>
      </c>
    </row>
    <row r="35" spans="1:255">
      <c r="A35" s="4" t="s">
        <v>66</v>
      </c>
      <c r="B35" s="5" t="s">
        <v>370</v>
      </c>
      <c r="C35" s="4">
        <v>64.220947500745012</v>
      </c>
      <c r="D35" s="4">
        <v>57.048189618533257</v>
      </c>
      <c r="E35" s="4">
        <v>1.3022743598777369</v>
      </c>
      <c r="G35" s="4">
        <v>2.0684284609632391</v>
      </c>
      <c r="K35" s="4">
        <v>3.7317324163262184</v>
      </c>
      <c r="N35" s="4">
        <v>7.0322645044564203E-2</v>
      </c>
      <c r="IU35" s="4">
        <v>0</v>
      </c>
    </row>
    <row r="36" spans="1:255">
      <c r="A36" s="4" t="s">
        <v>59</v>
      </c>
      <c r="B36" s="5" t="s">
        <v>371</v>
      </c>
      <c r="C36" s="4">
        <v>100.00000000000038</v>
      </c>
      <c r="D36" s="4">
        <v>57.048189618533257</v>
      </c>
      <c r="E36" s="4">
        <v>2.2347229938278071E-3</v>
      </c>
      <c r="F36" s="4">
        <v>1.3000396368839089</v>
      </c>
      <c r="G36" s="4">
        <v>2.2234022484803008E-3</v>
      </c>
      <c r="H36" s="4">
        <v>2.0662050587147589</v>
      </c>
      <c r="I36" s="4">
        <v>3.7290015892611779</v>
      </c>
      <c r="J36" s="4">
        <v>6.8213857878441531E-2</v>
      </c>
      <c r="K36" s="4">
        <v>2.7308270650407136E-3</v>
      </c>
      <c r="L36" s="4">
        <v>20.071798569588388</v>
      </c>
      <c r="M36" s="4">
        <v>1.0613838811364444</v>
      </c>
      <c r="N36" s="4">
        <v>2.1087871661226981E-3</v>
      </c>
      <c r="O36" s="4">
        <v>6.5585657577913814</v>
      </c>
      <c r="P36" s="4">
        <v>2.8470479017079837</v>
      </c>
      <c r="Q36" s="4">
        <v>4.5630807559304802</v>
      </c>
      <c r="R36" s="4">
        <v>0.67717563310069773</v>
      </c>
      <c r="IU36" s="4">
        <v>0</v>
      </c>
    </row>
    <row r="37" spans="1:255">
      <c r="A37" s="4" t="s">
        <v>66</v>
      </c>
      <c r="B37" s="5" t="s">
        <v>372</v>
      </c>
      <c r="C37" s="4">
        <v>57.057487358006838</v>
      </c>
      <c r="D37" s="4">
        <v>51.258758496161335</v>
      </c>
      <c r="E37" s="4">
        <v>0.93721638559974341</v>
      </c>
      <c r="G37" s="4">
        <v>1.6417806615986934</v>
      </c>
      <c r="K37" s="4">
        <v>3.0947797798139667</v>
      </c>
      <c r="N37" s="4">
        <v>0.12495203483310158</v>
      </c>
      <c r="IU37" s="4">
        <v>0</v>
      </c>
    </row>
    <row r="38" spans="1:255">
      <c r="A38" s="4" t="s">
        <v>59</v>
      </c>
      <c r="B38" s="5" t="s">
        <v>373</v>
      </c>
      <c r="C38" s="4">
        <v>100.0000000000005</v>
      </c>
      <c r="D38" s="4">
        <v>51.258758496161335</v>
      </c>
      <c r="E38" s="4">
        <v>2.2457256987478478E-3</v>
      </c>
      <c r="F38" s="4">
        <v>0.93497065990099548</v>
      </c>
      <c r="G38" s="4">
        <v>2.2403607975691581E-3</v>
      </c>
      <c r="H38" s="4">
        <v>1.6395403008011245</v>
      </c>
      <c r="I38" s="4">
        <v>3.0920532585465335</v>
      </c>
      <c r="J38" s="4">
        <v>0.12280343694223803</v>
      </c>
      <c r="K38" s="4">
        <v>2.7265212674334157E-3</v>
      </c>
      <c r="L38" s="4">
        <v>20.071798569588388</v>
      </c>
      <c r="M38" s="4">
        <v>1.0613838811364444</v>
      </c>
      <c r="N38" s="4">
        <v>2.1485978908635391E-3</v>
      </c>
      <c r="O38" s="4">
        <v>7.8586053946752914</v>
      </c>
      <c r="P38" s="4">
        <v>4.9132529604227413</v>
      </c>
      <c r="Q38" s="4">
        <v>8.2920823451916572</v>
      </c>
      <c r="R38" s="4">
        <v>0.74538949097913931</v>
      </c>
      <c r="IU38" s="4">
        <v>0</v>
      </c>
    </row>
    <row r="39" spans="1:255">
      <c r="A39" s="4" t="s">
        <v>66</v>
      </c>
      <c r="B39" s="5" t="s">
        <v>374</v>
      </c>
      <c r="C39" s="4">
        <v>51.268119701816069</v>
      </c>
      <c r="D39" s="4">
        <v>46.266158848386461</v>
      </c>
      <c r="E39" s="4">
        <v>0.65678440802554894</v>
      </c>
      <c r="G39" s="4">
        <v>1.3427277784168541</v>
      </c>
      <c r="K39" s="4">
        <v>2.7265226694799147</v>
      </c>
      <c r="N39" s="4">
        <v>0.27592599750728719</v>
      </c>
      <c r="IU39" s="4">
        <v>0</v>
      </c>
    </row>
    <row r="40" spans="1:255">
      <c r="A40" s="4" t="s">
        <v>59</v>
      </c>
      <c r="B40" s="5" t="s">
        <v>375</v>
      </c>
      <c r="C40" s="4">
        <v>100.00000000000063</v>
      </c>
      <c r="D40" s="4">
        <v>46.266158848386461</v>
      </c>
      <c r="E40" s="4">
        <v>2.2554225533205591E-3</v>
      </c>
      <c r="F40" s="4">
        <v>0.65452898547222838</v>
      </c>
      <c r="G40" s="4">
        <v>2.2572646718162308E-3</v>
      </c>
      <c r="H40" s="4">
        <v>1.3404705137450381</v>
      </c>
      <c r="I40" s="4">
        <v>2.7238007035728367</v>
      </c>
      <c r="J40" s="4">
        <v>0.27375686198123972</v>
      </c>
      <c r="K40" s="4">
        <v>2.721965907078057E-3</v>
      </c>
      <c r="L40" s="4">
        <v>20.071798569588388</v>
      </c>
      <c r="M40" s="4">
        <v>1.0613838811364444</v>
      </c>
      <c r="N40" s="4">
        <v>2.1691355260473853E-3</v>
      </c>
      <c r="O40" s="4">
        <v>8.7935760545762847</v>
      </c>
      <c r="P40" s="4">
        <v>6.5527932612238677</v>
      </c>
      <c r="Q40" s="4">
        <v>11.384135603738192</v>
      </c>
      <c r="R40" s="4">
        <v>0.86819292792137726</v>
      </c>
      <c r="IU40" s="4">
        <v>0</v>
      </c>
    </row>
    <row r="41" spans="1:255">
      <c r="A41" s="4" t="s">
        <v>66</v>
      </c>
      <c r="B41" s="5" t="s">
        <v>376</v>
      </c>
      <c r="C41" s="4">
        <v>46.275562637044658</v>
      </c>
      <c r="D41" s="4">
        <v>41.982855121433772</v>
      </c>
      <c r="E41" s="4">
        <v>0.45290988205666899</v>
      </c>
      <c r="G41" s="4">
        <v>1.0716429905783069</v>
      </c>
      <c r="K41" s="4">
        <v>2.4240610017212099</v>
      </c>
      <c r="N41" s="4">
        <v>0.34409364125470121</v>
      </c>
      <c r="IU41" s="4">
        <v>0</v>
      </c>
    </row>
    <row r="42" spans="1:255">
      <c r="A42" s="4" t="s">
        <v>59</v>
      </c>
      <c r="B42" s="5" t="s">
        <v>377</v>
      </c>
      <c r="C42" s="4">
        <v>99.999999825151804</v>
      </c>
      <c r="D42" s="4">
        <v>41.982854343590176</v>
      </c>
      <c r="E42" s="4">
        <v>2.2634802429398544E-3</v>
      </c>
      <c r="F42" s="4">
        <v>0.45064710146878956</v>
      </c>
      <c r="G42" s="4">
        <v>2.2737857290600766E-3</v>
      </c>
      <c r="H42" s="4">
        <v>1.0693689633308623</v>
      </c>
      <c r="I42" s="4">
        <v>2.421344015018994</v>
      </c>
      <c r="J42" s="4">
        <v>0.34191547843769893</v>
      </c>
      <c r="K42" s="4">
        <v>2.7173045710983858E-3</v>
      </c>
      <c r="L42" s="4">
        <v>20.071798569588388</v>
      </c>
      <c r="M42" s="4">
        <v>1.0613838811364444</v>
      </c>
      <c r="N42" s="4">
        <v>2.1779898062949717E-3</v>
      </c>
      <c r="O42" s="4">
        <v>9.4481050400485138</v>
      </c>
      <c r="P42" s="4">
        <v>7.893263774968907</v>
      </c>
      <c r="Q42" s="4">
        <v>14.107936307311027</v>
      </c>
      <c r="R42" s="4">
        <v>1.141949789902617</v>
      </c>
      <c r="IU42" s="4">
        <v>0</v>
      </c>
    </row>
    <row r="43" spans="1:255">
      <c r="A43" s="4" t="s">
        <v>66</v>
      </c>
      <c r="B43" s="5" t="s">
        <v>378</v>
      </c>
      <c r="C43" s="4">
        <v>41.992286959646769</v>
      </c>
      <c r="D43" s="4">
        <v>38.468864706466171</v>
      </c>
      <c r="E43" s="4">
        <v>0.33571556822186788</v>
      </c>
      <c r="G43" s="4">
        <v>0.83333250583646135</v>
      </c>
      <c r="K43" s="4">
        <v>2.0837369007731419</v>
      </c>
      <c r="N43" s="4">
        <v>0.27063727834912382</v>
      </c>
      <c r="IU43" s="4">
        <v>0</v>
      </c>
    </row>
    <row r="44" spans="1:255">
      <c r="A44" s="4" t="s">
        <v>59</v>
      </c>
      <c r="B44" s="5" t="s">
        <v>379</v>
      </c>
      <c r="C44" s="4">
        <v>99.999999880859008</v>
      </c>
      <c r="D44" s="4">
        <v>38.468864706466171</v>
      </c>
      <c r="E44" s="4">
        <v>2.2718711948662993E-3</v>
      </c>
      <c r="F44" s="4">
        <v>0.33344369702700138</v>
      </c>
      <c r="G44" s="4">
        <v>2.2913618823051365E-3</v>
      </c>
      <c r="H44" s="4">
        <v>0.8310411439541564</v>
      </c>
      <c r="I44" s="4">
        <v>2.0810242031893882</v>
      </c>
      <c r="J44" s="4">
        <v>0.26845273396266672</v>
      </c>
      <c r="K44" s="4">
        <v>2.712697583753673E-3</v>
      </c>
      <c r="L44" s="4">
        <v>20.071798569588388</v>
      </c>
      <c r="M44" s="4">
        <v>1.0613838811364444</v>
      </c>
      <c r="N44" s="4">
        <v>2.1845443864570912E-3</v>
      </c>
      <c r="O44" s="4">
        <v>9.8987521415173028</v>
      </c>
      <c r="P44" s="4">
        <v>8.962632738299769</v>
      </c>
      <c r="Q44" s="4">
        <v>16.529280322330024</v>
      </c>
      <c r="R44" s="4">
        <v>1.483865268340316</v>
      </c>
      <c r="IU44" s="4">
        <v>0</v>
      </c>
    </row>
    <row r="45" spans="1:255">
      <c r="A45" s="4" t="s">
        <v>66</v>
      </c>
      <c r="B45" s="5" t="s">
        <v>380</v>
      </c>
      <c r="C45" s="4">
        <v>38.478325181513483</v>
      </c>
      <c r="D45" s="4">
        <v>34.695084037560868</v>
      </c>
      <c r="E45" s="4">
        <v>0.28093523378944596</v>
      </c>
      <c r="G45" s="4">
        <v>0.86143348883175552</v>
      </c>
      <c r="K45" s="4">
        <v>2.3562871864808179</v>
      </c>
      <c r="N45" s="4">
        <v>0.21365345634877214</v>
      </c>
      <c r="S45" s="4">
        <v>7.0931778501826581E-2</v>
      </c>
      <c r="IU45" s="4">
        <v>0</v>
      </c>
    </row>
    <row r="46" spans="1:255">
      <c r="A46" s="4" t="s">
        <v>59</v>
      </c>
      <c r="B46" s="5" t="s">
        <v>381</v>
      </c>
      <c r="C46" s="4">
        <v>99.999999880858951</v>
      </c>
      <c r="D46" s="4">
        <v>34.695084037560868</v>
      </c>
      <c r="E46" s="4">
        <v>2.2841304626488057E-3</v>
      </c>
      <c r="F46" s="4">
        <v>0.27865110332679743</v>
      </c>
      <c r="G46" s="4">
        <v>2.3152565712681499E-3</v>
      </c>
      <c r="H46" s="4">
        <v>0.859118232260487</v>
      </c>
      <c r="I46" s="4">
        <v>2.353581132896803</v>
      </c>
      <c r="J46" s="4">
        <v>0.21146138173388901</v>
      </c>
      <c r="K46" s="4">
        <v>2.7060535840145367E-3</v>
      </c>
      <c r="L46" s="4">
        <v>7.0751626501826592E-2</v>
      </c>
      <c r="M46" s="4">
        <v>20.071798569588388</v>
      </c>
      <c r="N46" s="4">
        <v>2.1920746148831414E-3</v>
      </c>
      <c r="O46" s="4">
        <v>1.0613838811364444</v>
      </c>
      <c r="P46" s="4">
        <v>10.232195838544305</v>
      </c>
      <c r="Q46" s="4">
        <v>9.7936738822539233</v>
      </c>
      <c r="R46" s="4">
        <v>18.610304525519407</v>
      </c>
      <c r="S46" s="4">
        <v>1.8015200000000002E-4</v>
      </c>
      <c r="T46" s="4">
        <v>1.7523180023029825</v>
      </c>
      <c r="IU46" s="4">
        <v>0</v>
      </c>
    </row>
    <row r="47" spans="1:255">
      <c r="A47" s="4" t="s">
        <v>66</v>
      </c>
      <c r="B47" s="5" t="s">
        <v>382</v>
      </c>
      <c r="C47" s="4">
        <v>34.70476170479369</v>
      </c>
      <c r="D47" s="4">
        <v>31.633454073452331</v>
      </c>
      <c r="E47" s="4">
        <v>0.23955084588001432</v>
      </c>
      <c r="G47" s="4">
        <v>0.64142765496697807</v>
      </c>
      <c r="K47" s="4">
        <v>1.9686878082202088</v>
      </c>
      <c r="N47" s="4">
        <v>0.1573506381265552</v>
      </c>
      <c r="S47" s="4">
        <v>6.4290684147600502E-2</v>
      </c>
      <c r="IU47" s="4">
        <v>0</v>
      </c>
    </row>
    <row r="48" spans="1:255">
      <c r="A48" s="4" t="s">
        <v>59</v>
      </c>
      <c r="B48" s="5" t="s">
        <v>383</v>
      </c>
      <c r="C48" s="4">
        <v>99.999999880858951</v>
      </c>
      <c r="D48" s="4">
        <v>31.633454073452331</v>
      </c>
      <c r="E48" s="4">
        <v>2.2984172076485582E-3</v>
      </c>
      <c r="F48" s="4">
        <v>0.23725242867236598</v>
      </c>
      <c r="G48" s="4">
        <v>2.3417871569618885E-3</v>
      </c>
      <c r="H48" s="4">
        <v>0.63908586781001586</v>
      </c>
      <c r="I48" s="4">
        <v>1.9659880599154711</v>
      </c>
      <c r="J48" s="4">
        <v>0.15515225426358317</v>
      </c>
      <c r="K48" s="4">
        <v>2.6997483047377169E-3</v>
      </c>
      <c r="L48" s="4">
        <v>6.4110532147600499E-2</v>
      </c>
      <c r="M48" s="4">
        <v>20.071798569588388</v>
      </c>
      <c r="N48" s="4">
        <v>2.198383862971998E-3</v>
      </c>
      <c r="O48" s="4">
        <v>1.0613838811364444</v>
      </c>
      <c r="P48" s="4">
        <v>10.510846941871105</v>
      </c>
      <c r="Q48" s="4">
        <v>10.652792114514408</v>
      </c>
      <c r="R48" s="4">
        <v>20.963885658416213</v>
      </c>
      <c r="S48" s="4">
        <v>1.8015200000000002E-4</v>
      </c>
      <c r="T48" s="4">
        <v>1.9637793840368716</v>
      </c>
      <c r="U48" s="4">
        <v>7.0751626501826592E-2</v>
      </c>
      <c r="IU48" s="4">
        <v>0</v>
      </c>
    </row>
    <row r="49" spans="1:255">
      <c r="A49" s="4" t="s">
        <v>66</v>
      </c>
      <c r="B49" s="5" t="s">
        <v>384</v>
      </c>
      <c r="C49" s="4">
        <v>31.643172561984674</v>
      </c>
      <c r="D49" s="4">
        <v>29.154284546834283</v>
      </c>
      <c r="E49" s="4">
        <v>0.35428859072183766</v>
      </c>
      <c r="G49" s="4">
        <v>0.34440252702850777</v>
      </c>
      <c r="K49" s="4">
        <v>1.6358856114972331</v>
      </c>
      <c r="N49" s="4">
        <v>6.2075803489303506E-2</v>
      </c>
      <c r="S49" s="4">
        <v>3.9305315903932159E-2</v>
      </c>
      <c r="V49" s="4">
        <v>5.2930166509575972E-2</v>
      </c>
      <c r="IU49" s="4">
        <v>0</v>
      </c>
    </row>
    <row r="50" spans="1:255">
      <c r="A50" s="4" t="s">
        <v>59</v>
      </c>
      <c r="B50" s="5" t="s">
        <v>385</v>
      </c>
      <c r="C50" s="4">
        <v>99.999999880858951</v>
      </c>
      <c r="D50" s="4">
        <v>29.154284546834283</v>
      </c>
      <c r="E50" s="4">
        <v>1.868501314910378E-3</v>
      </c>
      <c r="F50" s="4">
        <v>0.35242008940692776</v>
      </c>
      <c r="G50" s="4">
        <v>2.311715652974881E-3</v>
      </c>
      <c r="H50" s="4">
        <v>0.34209081137553227</v>
      </c>
      <c r="I50" s="4">
        <v>1.6331917508013052</v>
      </c>
      <c r="J50" s="4">
        <v>5.9869203877989448E-2</v>
      </c>
      <c r="K50" s="4">
        <v>2.6938606959274595E-3</v>
      </c>
      <c r="L50" s="4">
        <v>3.7837360115442836E-2</v>
      </c>
      <c r="M50" s="4">
        <v>5.275001450957597E-2</v>
      </c>
      <c r="N50" s="4">
        <v>2.2065996113141244E-3</v>
      </c>
      <c r="O50" s="4">
        <v>20.071798569588388</v>
      </c>
      <c r="P50" s="4">
        <v>1.0613838811364444</v>
      </c>
      <c r="Q50" s="4">
        <v>10.748099370543468</v>
      </c>
      <c r="R50" s="4">
        <v>11.291877982324428</v>
      </c>
      <c r="S50" s="4">
        <v>1.4679557884893198E-3</v>
      </c>
      <c r="T50" s="4">
        <v>22.929873718331685</v>
      </c>
      <c r="U50" s="4">
        <v>2.1189316383004546</v>
      </c>
      <c r="V50" s="4">
        <v>1.8015200000000002E-4</v>
      </c>
      <c r="W50" s="4">
        <v>0.13486215864942711</v>
      </c>
      <c r="IU50" s="4">
        <v>0</v>
      </c>
    </row>
    <row r="51" spans="1:255">
      <c r="A51" s="4" t="s">
        <v>66</v>
      </c>
      <c r="B51" s="5" t="s">
        <v>386</v>
      </c>
      <c r="C51" s="4">
        <v>29.16501333189791</v>
      </c>
      <c r="D51" s="4">
        <v>27.098975997669999</v>
      </c>
      <c r="E51" s="4">
        <v>0.31463706620559717</v>
      </c>
      <c r="G51" s="4">
        <v>0.25836508788030232</v>
      </c>
      <c r="K51" s="4">
        <v>1.3789455271015445</v>
      </c>
      <c r="N51" s="4">
        <v>1.1024660447882317E-2</v>
      </c>
      <c r="S51" s="4">
        <v>5.8815594967407542E-2</v>
      </c>
      <c r="V51" s="4">
        <v>4.4249397625178648E-2</v>
      </c>
      <c r="IU51" s="4">
        <v>0</v>
      </c>
    </row>
    <row r="52" spans="1:255">
      <c r="A52" s="4" t="s">
        <v>59</v>
      </c>
      <c r="B52" s="5" t="s">
        <v>387</v>
      </c>
      <c r="C52" s="4">
        <v>99.999999880858979</v>
      </c>
      <c r="D52" s="4">
        <v>27.098975997669999</v>
      </c>
      <c r="E52" s="4">
        <v>1.8950417588650685E-3</v>
      </c>
      <c r="F52" s="4">
        <v>0.31274202444673299</v>
      </c>
      <c r="G52" s="4">
        <v>2.3262713316337617E-3</v>
      </c>
      <c r="H52" s="4">
        <v>0.25603881654866839</v>
      </c>
      <c r="I52" s="4">
        <v>1.3762568532528385</v>
      </c>
      <c r="J52" s="4">
        <v>8.807748736453791E-3</v>
      </c>
      <c r="K52" s="4">
        <v>2.6886738487053555E-3</v>
      </c>
      <c r="L52" s="4">
        <v>5.7341032584263311E-2</v>
      </c>
      <c r="M52" s="4">
        <v>4.4069245625178652E-2</v>
      </c>
      <c r="N52" s="4">
        <v>2.2169117114285153E-3</v>
      </c>
      <c r="O52" s="4">
        <v>20.424218658995319</v>
      </c>
      <c r="P52" s="4">
        <v>1.0613838811364444</v>
      </c>
      <c r="Q52" s="4">
        <v>11.090190181919001</v>
      </c>
      <c r="R52" s="4">
        <v>11.291877982324428</v>
      </c>
      <c r="S52" s="4">
        <v>1.4745623831442351E-3</v>
      </c>
      <c r="T52" s="4">
        <v>24.56306546913299</v>
      </c>
      <c r="U52" s="4">
        <v>2.1788008421784442</v>
      </c>
      <c r="V52" s="4">
        <v>1.8015200000000002E-4</v>
      </c>
      <c r="W52" s="4">
        <v>3.7837360115442836E-2</v>
      </c>
      <c r="X52" s="4">
        <v>0.18761217315900308</v>
      </c>
      <c r="IU52" s="4">
        <v>0</v>
      </c>
    </row>
    <row r="53" spans="1:255">
      <c r="A53" s="4" t="s">
        <v>66</v>
      </c>
      <c r="B53" s="5" t="s">
        <v>388</v>
      </c>
      <c r="C53" s="4">
        <v>27.109757610703795</v>
      </c>
      <c r="D53" s="4">
        <v>25.423280775331655</v>
      </c>
      <c r="E53" s="4">
        <v>0.24073408339998237</v>
      </c>
      <c r="G53" s="4">
        <v>0.22149654833946741</v>
      </c>
      <c r="K53" s="4">
        <v>1.1362307229128052</v>
      </c>
      <c r="N53" s="4">
        <v>5.3438096429043397E-3</v>
      </c>
      <c r="S53" s="4">
        <v>4.6277100531571518E-2</v>
      </c>
      <c r="V53" s="4">
        <v>3.6394570545408643E-2</v>
      </c>
      <c r="IU53" s="4">
        <v>0</v>
      </c>
    </row>
    <row r="54" spans="1:255">
      <c r="A54" s="4" t="s">
        <v>59</v>
      </c>
      <c r="B54" s="5" t="s">
        <v>389</v>
      </c>
      <c r="C54" s="4">
        <v>99.999999880859008</v>
      </c>
      <c r="D54" s="4">
        <v>25.423280775331655</v>
      </c>
      <c r="E54" s="4">
        <v>1.9179682590655981E-3</v>
      </c>
      <c r="F54" s="4">
        <v>0.23881611514091794</v>
      </c>
      <c r="G54" s="4">
        <v>2.3416214053954554E-3</v>
      </c>
      <c r="H54" s="4">
        <v>0.21915492693407215</v>
      </c>
      <c r="I54" s="4">
        <v>1.1335467509480062</v>
      </c>
      <c r="J54" s="4">
        <v>3.117453830732397E-3</v>
      </c>
      <c r="K54" s="4">
        <v>2.6839719647996389E-3</v>
      </c>
      <c r="L54" s="4">
        <v>4.4796531179403812E-2</v>
      </c>
      <c r="M54" s="4">
        <v>3.6214418545408647E-2</v>
      </c>
      <c r="N54" s="4">
        <v>2.2263558121718738E-3</v>
      </c>
      <c r="O54" s="4">
        <v>20.736960683442049</v>
      </c>
      <c r="P54" s="4">
        <v>1.0613838811364444</v>
      </c>
      <c r="Q54" s="4">
        <v>11.346228998467669</v>
      </c>
      <c r="R54" s="4">
        <v>11.291877982324428</v>
      </c>
      <c r="S54" s="4">
        <v>1.4805693521677081E-3</v>
      </c>
      <c r="T54" s="4">
        <v>25.939322322385827</v>
      </c>
      <c r="U54" s="4">
        <v>2.1876085909148983</v>
      </c>
      <c r="V54" s="4">
        <v>1.8015200000000002E-4</v>
      </c>
      <c r="W54" s="4">
        <v>9.5178392699706141E-2</v>
      </c>
      <c r="X54" s="4">
        <v>0.23168141878418172</v>
      </c>
      <c r="IU54" s="4">
        <v>0</v>
      </c>
    </row>
    <row r="55" spans="1:255">
      <c r="A55" s="4" t="s">
        <v>66</v>
      </c>
      <c r="B55" s="5" t="s">
        <v>390</v>
      </c>
      <c r="C55" s="4">
        <v>25.434111414125244</v>
      </c>
      <c r="D55" s="4">
        <v>24.043158312198084</v>
      </c>
      <c r="E55" s="4">
        <v>0.18172310432683436</v>
      </c>
      <c r="G55" s="4">
        <v>0.19664157564745927</v>
      </c>
      <c r="K55" s="4">
        <v>0.94345883507474981</v>
      </c>
      <c r="N55" s="4">
        <v>2.074649438026939E-3</v>
      </c>
      <c r="S55" s="4">
        <v>3.692156161867706E-2</v>
      </c>
      <c r="V55" s="4">
        <v>3.0133375821412893E-2</v>
      </c>
      <c r="IU55" s="4">
        <v>0</v>
      </c>
    </row>
    <row r="56" spans="1:255">
      <c r="A56" s="4" t="s">
        <v>59</v>
      </c>
      <c r="B56" s="5" t="s">
        <v>391</v>
      </c>
      <c r="C56" s="4">
        <v>99.999999880859008</v>
      </c>
      <c r="D56" s="4">
        <v>24.04315831222355</v>
      </c>
      <c r="E56" s="4">
        <v>1.937957349169697E-3</v>
      </c>
      <c r="F56" s="4">
        <v>0.17978514697847253</v>
      </c>
      <c r="G56" s="4">
        <v>2.3578587080623379E-3</v>
      </c>
      <c r="H56" s="4">
        <v>0.1942837169387763</v>
      </c>
      <c r="I56" s="4">
        <v>0.9407791494558545</v>
      </c>
      <c r="J56" s="4">
        <v>-1.6039115511122867E-4</v>
      </c>
      <c r="K56" s="4">
        <v>2.6796855945649847E-3</v>
      </c>
      <c r="L56" s="4">
        <v>3.5435499197279348E-2</v>
      </c>
      <c r="M56" s="4">
        <v>2.9953223820802188E-2</v>
      </c>
      <c r="N56" s="4">
        <v>2.2350405925898697E-3</v>
      </c>
      <c r="O56" s="4">
        <v>20.975776798582967</v>
      </c>
      <c r="P56" s="4">
        <v>1.0613838811364444</v>
      </c>
      <c r="Q56" s="4">
        <v>11.565383925401742</v>
      </c>
      <c r="R56" s="4">
        <v>11.291877982324428</v>
      </c>
      <c r="S56" s="4">
        <v>1.4860624212570054E-3</v>
      </c>
      <c r="T56" s="4">
        <v>27.072869073333834</v>
      </c>
      <c r="U56" s="4">
        <v>2.1907260447456309</v>
      </c>
      <c r="V56" s="4">
        <v>1.8015200000000002E-4</v>
      </c>
      <c r="W56" s="4">
        <v>0.13997492387910995</v>
      </c>
      <c r="X56" s="4">
        <v>0.26789583732959038</v>
      </c>
      <c r="IU56" s="4">
        <v>0</v>
      </c>
    </row>
    <row r="57" spans="1:255">
      <c r="A57" s="4" t="s">
        <v>66</v>
      </c>
      <c r="B57" s="5" t="s">
        <v>392</v>
      </c>
      <c r="C57" s="4">
        <v>24.054035068889245</v>
      </c>
      <c r="D57" s="4">
        <v>22.89562019765668</v>
      </c>
      <c r="E57" s="4">
        <v>0.13505679848884694</v>
      </c>
      <c r="G57" s="4">
        <v>0.17915384326169395</v>
      </c>
      <c r="K57" s="4">
        <v>0.78919130027780893</v>
      </c>
      <c r="N57" s="4">
        <v>4.440249783551012E-5</v>
      </c>
      <c r="S57" s="4">
        <v>2.9864148513253679E-2</v>
      </c>
      <c r="V57" s="4">
        <v>2.5104378193125828E-2</v>
      </c>
      <c r="IU57" s="4">
        <v>0</v>
      </c>
    </row>
    <row r="58" spans="1:255">
      <c r="A58" s="4" t="s">
        <v>59</v>
      </c>
      <c r="B58" s="5" t="s">
        <v>393</v>
      </c>
      <c r="C58" s="4">
        <v>99.999999880859093</v>
      </c>
      <c r="D58" s="4">
        <v>22.895620195236056</v>
      </c>
      <c r="E58" s="4">
        <v>1.9555434182972351E-3</v>
      </c>
      <c r="F58" s="4">
        <v>0.13310125428965519</v>
      </c>
      <c r="G58" s="4">
        <v>2.3749244288766803E-3</v>
      </c>
      <c r="H58" s="4">
        <v>0.17677892058047312</v>
      </c>
      <c r="I58" s="4">
        <v>0.78651554714911209</v>
      </c>
      <c r="J58" s="4">
        <v>-2.1986230401311773E-3</v>
      </c>
      <c r="K58" s="4">
        <v>2.6757545645969857E-3</v>
      </c>
      <c r="L58" s="4">
        <v>2.8373038943266787E-2</v>
      </c>
      <c r="M58" s="4">
        <v>2.4924226264973346E-2</v>
      </c>
      <c r="N58" s="4">
        <v>2.2430254299651287E-3</v>
      </c>
      <c r="O58" s="4">
        <v>21.155561945561441</v>
      </c>
      <c r="P58" s="4">
        <v>1.0613838811364444</v>
      </c>
      <c r="Q58" s="4">
        <v>11.759667642340517</v>
      </c>
      <c r="R58" s="4">
        <v>11.291877982324428</v>
      </c>
      <c r="S58" s="4">
        <v>1.4911096241296562E-3</v>
      </c>
      <c r="T58" s="4">
        <v>28.013648222789691</v>
      </c>
      <c r="U58" s="4">
        <v>2.1905656535905194</v>
      </c>
      <c r="V58" s="4">
        <v>1.8015200000000002E-4</v>
      </c>
      <c r="W58" s="4">
        <v>0.17541042307638927</v>
      </c>
      <c r="X58" s="4">
        <v>0.29784906115039256</v>
      </c>
      <c r="IU58" s="4">
        <v>0</v>
      </c>
    </row>
    <row r="59" spans="1:255">
      <c r="A59" s="4" t="s">
        <v>66</v>
      </c>
      <c r="B59" s="5" t="s">
        <v>394</v>
      </c>
      <c r="C59" s="4">
        <v>22.90654070470185</v>
      </c>
      <c r="D59" s="4">
        <v>21.933061298860824</v>
      </c>
      <c r="E59" s="4">
        <v>9.8090401876665984E-2</v>
      </c>
      <c r="G59" s="4">
        <v>0.16552273821720612</v>
      </c>
      <c r="K59" s="4">
        <v>0.66494696685067878</v>
      </c>
      <c r="N59" s="4">
        <v>2.3902661624487651E-2</v>
      </c>
      <c r="S59" s="4">
        <v>2.1016637271986847E-2</v>
      </c>
      <c r="IU59" s="4">
        <v>0</v>
      </c>
    </row>
    <row r="60" spans="1:255">
      <c r="A60" s="4" t="s">
        <v>59</v>
      </c>
      <c r="B60" s="5" t="s">
        <v>395</v>
      </c>
      <c r="C60" s="4">
        <v>99.999999880859008</v>
      </c>
      <c r="D60" s="4">
        <v>21.933061298860824</v>
      </c>
      <c r="E60" s="4">
        <v>1.9710625133377521E-3</v>
      </c>
      <c r="F60" s="4">
        <v>9.6119339363327588E-2</v>
      </c>
      <c r="G60" s="4">
        <v>2.3923622139607479E-3</v>
      </c>
      <c r="H60" s="4">
        <v>0.1631303760032452</v>
      </c>
      <c r="I60" s="4">
        <v>0.66227483305174395</v>
      </c>
      <c r="J60" s="4">
        <v>2.2406955955175029E-2</v>
      </c>
      <c r="K60" s="4">
        <v>2.6721337989355576E-3</v>
      </c>
      <c r="L60" s="4">
        <v>2.0836485271986855E-2</v>
      </c>
      <c r="M60" s="4">
        <v>21.288663199851094</v>
      </c>
      <c r="N60" s="4">
        <v>1.4957056693126131E-3</v>
      </c>
      <c r="O60" s="4">
        <v>1.0613838811364444</v>
      </c>
      <c r="P60" s="4">
        <v>11.936446562920993</v>
      </c>
      <c r="Q60" s="4">
        <v>11.291877982324428</v>
      </c>
      <c r="R60" s="4">
        <v>28.800163769938795</v>
      </c>
      <c r="S60" s="4">
        <v>1.8015200000000002E-4</v>
      </c>
      <c r="T60" s="4">
        <v>2.1883670305503884</v>
      </c>
      <c r="U60" s="4">
        <v>0.20378346201965605</v>
      </c>
      <c r="W60" s="4">
        <v>0.32277328741536593</v>
      </c>
      <c r="IU60" s="4">
        <v>0</v>
      </c>
    </row>
    <row r="61" spans="1:255">
      <c r="A61" s="4" t="s">
        <v>66</v>
      </c>
      <c r="B61" s="5" t="s">
        <v>396</v>
      </c>
      <c r="C61" s="4">
        <v>21.941772715056427</v>
      </c>
      <c r="D61" s="4">
        <v>20.684676028786544</v>
      </c>
      <c r="E61" s="4">
        <v>6.7313949290392097E-2</v>
      </c>
      <c r="G61" s="4">
        <v>0.18581150245976308</v>
      </c>
      <c r="K61" s="4">
        <v>0.66134147836736346</v>
      </c>
      <c r="N61" s="4">
        <v>0.29255447376915866</v>
      </c>
      <c r="S61" s="4">
        <v>1.9812946866899987E-2</v>
      </c>
      <c r="V61" s="4">
        <v>3.0262335516305954E-2</v>
      </c>
      <c r="IU61" s="4">
        <v>0</v>
      </c>
    </row>
    <row r="62" spans="1:255">
      <c r="A62" s="4" t="s">
        <v>59</v>
      </c>
      <c r="B62" s="5" t="s">
        <v>397</v>
      </c>
      <c r="C62" s="4">
        <v>99.999999880859065</v>
      </c>
      <c r="D62" s="4">
        <v>20.684676028919199</v>
      </c>
      <c r="E62" s="4">
        <v>1.9861698451082281E-3</v>
      </c>
      <c r="F62" s="4">
        <v>6.5327779451637563E-2</v>
      </c>
      <c r="G62" s="4">
        <v>2.411223095102868E-3</v>
      </c>
      <c r="H62" s="4">
        <v>0.18340027934539352</v>
      </c>
      <c r="I62" s="4">
        <v>0.65867283183109959</v>
      </c>
      <c r="J62" s="4">
        <v>0.29195363068688573</v>
      </c>
      <c r="K62" s="4">
        <v>2.6686465029919443E-3</v>
      </c>
      <c r="L62" s="4">
        <v>1.8312814193262122E-2</v>
      </c>
      <c r="M62" s="4">
        <v>3.0082183512417975E-2</v>
      </c>
      <c r="N62" s="4">
        <v>6.0084299999999999E-4</v>
      </c>
      <c r="O62" s="4">
        <v>21.384782539214424</v>
      </c>
      <c r="P62" s="4">
        <v>1.0613838811364444</v>
      </c>
      <c r="Q62" s="4">
        <v>12.099576938924239</v>
      </c>
      <c r="R62" s="4">
        <v>11.291877982324428</v>
      </c>
      <c r="S62" s="4">
        <v>1.5001326732999145E-3</v>
      </c>
      <c r="T62" s="4">
        <v>29.462438602990545</v>
      </c>
      <c r="U62" s="4">
        <v>2.1883670305503884</v>
      </c>
      <c r="V62" s="4">
        <v>1.8015200000000002E-4</v>
      </c>
      <c r="W62" s="4">
        <v>0.22619041797483111</v>
      </c>
      <c r="X62" s="4">
        <v>0.34360977268735277</v>
      </c>
      <c r="IU62" s="4">
        <v>0</v>
      </c>
    </row>
    <row r="63" spans="1:255">
      <c r="A63" s="4" t="s">
        <v>66</v>
      </c>
      <c r="B63" s="5" t="s">
        <v>398</v>
      </c>
      <c r="C63" s="4">
        <v>20.69402319603574</v>
      </c>
      <c r="D63" s="4">
        <v>17.997497849951067</v>
      </c>
      <c r="E63" s="4">
        <v>2.4585197168439606E-2</v>
      </c>
      <c r="G63" s="4">
        <v>0.30251519738044347</v>
      </c>
      <c r="K63" s="4">
        <v>0.87144278126034658</v>
      </c>
      <c r="N63" s="4">
        <v>1.405832063805156</v>
      </c>
      <c r="S63" s="4">
        <v>1.8956306480120994E-2</v>
      </c>
      <c r="V63" s="4">
        <v>7.3193799990166633E-2</v>
      </c>
      <c r="IU63" s="4">
        <v>0</v>
      </c>
    </row>
    <row r="64" spans="1:255">
      <c r="A64" s="4" t="s">
        <v>59</v>
      </c>
      <c r="B64" s="5" t="s">
        <v>399</v>
      </c>
      <c r="C64" s="4">
        <v>99.999999880859093</v>
      </c>
      <c r="D64" s="4">
        <v>17.997497850118073</v>
      </c>
      <c r="E64" s="4">
        <v>2.0046952137526895E-3</v>
      </c>
      <c r="F64" s="4">
        <v>2.2580501957023543E-2</v>
      </c>
      <c r="G64" s="4">
        <v>2.4362848984493747E-3</v>
      </c>
      <c r="H64" s="4">
        <v>0.30007891246861312</v>
      </c>
      <c r="I64" s="4">
        <v>0.86877765287542563</v>
      </c>
      <c r="J64" s="4">
        <v>1.4052312207010373</v>
      </c>
      <c r="K64" s="4">
        <v>2.6651283381865856E-3</v>
      </c>
      <c r="L64" s="4">
        <v>1.7450979112347973E-2</v>
      </c>
      <c r="M64" s="4">
        <v>7.3013647985342808E-2</v>
      </c>
      <c r="N64" s="4">
        <v>6.0084299999999999E-4</v>
      </c>
      <c r="O64" s="4">
        <v>21.450110318666063</v>
      </c>
      <c r="P64" s="4">
        <v>1.0613838811364444</v>
      </c>
      <c r="Q64" s="4">
        <v>12.282977218269629</v>
      </c>
      <c r="R64" s="4">
        <v>11.291877982324428</v>
      </c>
      <c r="S64" s="4">
        <v>1.5053273674908634E-3</v>
      </c>
      <c r="T64" s="4">
        <v>30.121111434821643</v>
      </c>
      <c r="U64" s="4">
        <v>0.29195363068688573</v>
      </c>
      <c r="V64" s="4">
        <v>1.8015200000000002E-4</v>
      </c>
      <c r="W64" s="4">
        <v>2.1883670305503884</v>
      </c>
      <c r="X64" s="4">
        <v>0.24450323216809322</v>
      </c>
      <c r="Y64" s="4">
        <v>0.37369195619977075</v>
      </c>
      <c r="IU64" s="4">
        <v>0</v>
      </c>
    </row>
    <row r="65" spans="1:255">
      <c r="A65" s="4" t="s">
        <v>66</v>
      </c>
      <c r="B65" s="5" t="s">
        <v>400</v>
      </c>
      <c r="C65" s="4">
        <v>18.006890280935941</v>
      </c>
      <c r="D65" s="4">
        <v>16.19815809194867</v>
      </c>
      <c r="E65" s="4">
        <v>5.8540450737907665E-3</v>
      </c>
      <c r="G65" s="4">
        <v>0.21697097501993817</v>
      </c>
      <c r="K65" s="4">
        <v>0.56242103155952317</v>
      </c>
      <c r="N65" s="4">
        <v>0.96275494437144615</v>
      </c>
      <c r="S65" s="4">
        <v>1.2405828511219269E-2</v>
      </c>
      <c r="V65" s="4">
        <v>4.8325364451352305E-2</v>
      </c>
      <c r="IU65" s="4">
        <v>0</v>
      </c>
    </row>
    <row r="66" spans="1:255">
      <c r="A66" s="4" t="s">
        <v>59</v>
      </c>
      <c r="B66" s="5" t="s">
        <v>401</v>
      </c>
      <c r="C66" s="4">
        <v>99.999999880859065</v>
      </c>
      <c r="D66" s="4">
        <v>16.19815809194867</v>
      </c>
      <c r="E66" s="4">
        <v>2.034283545228601E-3</v>
      </c>
      <c r="F66" s="4">
        <v>3.8197615285622973E-3</v>
      </c>
      <c r="G66" s="4">
        <v>2.45130224316249E-3</v>
      </c>
      <c r="H66" s="4">
        <v>0.21451967277677539</v>
      </c>
      <c r="I66" s="4">
        <v>0.55975794371405807</v>
      </c>
      <c r="J66" s="4">
        <v>0.96215410137144619</v>
      </c>
      <c r="K66" s="4">
        <v>2.6630878454655315E-3</v>
      </c>
      <c r="L66" s="4">
        <v>1.0896940510298846E-2</v>
      </c>
      <c r="M66" s="4">
        <v>4.8145212451352337E-2</v>
      </c>
      <c r="N66" s="4">
        <v>6.0084299999999999E-4</v>
      </c>
      <c r="O66" s="4">
        <v>21.472690820623086</v>
      </c>
      <c r="P66" s="4">
        <v>1.0613838811364444</v>
      </c>
      <c r="Q66" s="4">
        <v>12.583056130738244</v>
      </c>
      <c r="R66" s="4">
        <v>11.291877982324428</v>
      </c>
      <c r="S66" s="4">
        <v>1.508888000920429E-3</v>
      </c>
      <c r="T66" s="4">
        <v>30.989889087697073</v>
      </c>
      <c r="U66" s="4">
        <v>1.6971848513879233</v>
      </c>
      <c r="V66" s="4">
        <v>1.8015200000000002E-4</v>
      </c>
      <c r="W66" s="4">
        <v>2.1883670305503884</v>
      </c>
      <c r="X66" s="4">
        <v>0.26195421128044122</v>
      </c>
      <c r="Y66" s="4">
        <v>0.44670560418511351</v>
      </c>
      <c r="IU66" s="4">
        <v>0</v>
      </c>
    </row>
    <row r="67" spans="1:255">
      <c r="A67" s="4" t="s">
        <v>66</v>
      </c>
      <c r="B67" s="5" t="s">
        <v>402</v>
      </c>
      <c r="IU67" s="4">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
  <sheetViews>
    <sheetView workbookViewId="0"/>
  </sheetViews>
  <sheetFormatPr baseColWidth="10" defaultColWidth="11.5" defaultRowHeight="13" x14ac:dyDescent="0"/>
  <cols>
    <col min="1" max="1" width="7.83203125" style="6" customWidth="1"/>
    <col min="2" max="2" width="35.83203125" style="6" customWidth="1"/>
    <col min="3" max="16384" width="11.5" style="6"/>
  </cols>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M505"/>
  <sheetViews>
    <sheetView workbookViewId="0">
      <pane ySplit="1480" activePane="bottomLeft"/>
      <selection sqref="A1:G570"/>
      <selection pane="bottomLeft"/>
    </sheetView>
  </sheetViews>
  <sheetFormatPr baseColWidth="10" defaultColWidth="12.83203125" defaultRowHeight="11" customHeight="1" x14ac:dyDescent="0"/>
  <cols>
    <col min="1" max="1" width="22.83203125" style="4" customWidth="1"/>
    <col min="2" max="2" width="8.83203125" style="5" customWidth="1"/>
    <col min="3" max="22" width="12.83203125" style="4" customWidth="1"/>
    <col min="23" max="32" width="12.83203125" style="4"/>
    <col min="33" max="33" width="12.83203125" style="4" customWidth="1"/>
    <col min="34" max="16384" width="12.83203125" style="4"/>
  </cols>
  <sheetData>
    <row r="1" spans="1:13" ht="61" customHeight="1">
      <c r="A1" s="4" t="s">
        <v>327</v>
      </c>
      <c r="B1" s="5" t="s">
        <v>328</v>
      </c>
      <c r="C1" s="4" t="s">
        <v>329</v>
      </c>
      <c r="D1" s="4" t="s">
        <v>330</v>
      </c>
      <c r="E1" s="4" t="s">
        <v>331</v>
      </c>
      <c r="F1" s="4" t="s">
        <v>332</v>
      </c>
      <c r="G1" s="4" t="s">
        <v>333</v>
      </c>
      <c r="H1" s="4" t="s">
        <v>334</v>
      </c>
      <c r="I1" s="4" t="s">
        <v>335</v>
      </c>
      <c r="J1" s="4" t="s">
        <v>336</v>
      </c>
      <c r="K1" s="4" t="s">
        <v>337</v>
      </c>
      <c r="L1" s="4" t="s">
        <v>338</v>
      </c>
      <c r="M1" s="4" t="s">
        <v>339</v>
      </c>
    </row>
    <row r="2" spans="1:13" ht="31" customHeight="1"/>
    <row r="5" spans="1:13" ht="13" customHeight="1">
      <c r="A5" s="4" t="s">
        <v>54</v>
      </c>
      <c r="B5" s="5" t="s">
        <v>340</v>
      </c>
      <c r="C5" s="4">
        <v>-1204424.1777500818</v>
      </c>
      <c r="D5" s="4">
        <v>1360.7421875</v>
      </c>
      <c r="E5" s="4">
        <v>99.999999999998778</v>
      </c>
      <c r="F5" s="4">
        <v>100</v>
      </c>
      <c r="G5" s="4">
        <v>300</v>
      </c>
    </row>
    <row r="6" spans="1:13" ht="13" customHeight="1">
      <c r="A6" s="4" t="s">
        <v>59</v>
      </c>
      <c r="B6" s="5" t="s">
        <v>341</v>
      </c>
      <c r="C6" s="4">
        <v>-1204424.2541124711</v>
      </c>
      <c r="D6" s="4">
        <v>1360.7421875</v>
      </c>
      <c r="E6" s="4">
        <v>99.999806591987237</v>
      </c>
      <c r="G6" s="4">
        <v>300</v>
      </c>
      <c r="H6" s="4">
        <v>7.636238937266171E-2</v>
      </c>
      <c r="I6" s="4">
        <v>1.9340801267730967E-4</v>
      </c>
      <c r="J6" s="4">
        <v>99.999999999999915</v>
      </c>
      <c r="K6" s="4">
        <v>-1204437.9939923782</v>
      </c>
      <c r="L6" s="4">
        <v>99.999999999999915</v>
      </c>
      <c r="M6" s="4">
        <v>-1204424.2541124711</v>
      </c>
    </row>
    <row r="7" spans="1:13" ht="13" customHeight="1">
      <c r="A7" s="4" t="s">
        <v>66</v>
      </c>
      <c r="B7" s="5" t="s">
        <v>342</v>
      </c>
      <c r="C7" s="4">
        <v>-1208119.3197623012</v>
      </c>
      <c r="D7" s="4">
        <v>1340.7421875</v>
      </c>
      <c r="E7" s="4">
        <v>98.855901330802126</v>
      </c>
      <c r="G7" s="4">
        <v>300</v>
      </c>
      <c r="I7" s="4">
        <v>1.1458026027100487</v>
      </c>
      <c r="J7" s="4">
        <v>100.00170393351218</v>
      </c>
    </row>
    <row r="8" spans="1:13" ht="13" customHeight="1">
      <c r="A8" s="4" t="s">
        <v>59</v>
      </c>
      <c r="B8" s="5" t="s">
        <v>343</v>
      </c>
      <c r="C8" s="4">
        <v>-1208119.3197623009</v>
      </c>
      <c r="D8" s="4">
        <v>1340.7421875</v>
      </c>
      <c r="E8" s="4">
        <v>98.855901330802126</v>
      </c>
      <c r="G8" s="4">
        <v>300</v>
      </c>
      <c r="H8" s="4">
        <v>3695.0656498298049</v>
      </c>
      <c r="I8" s="4">
        <v>1.1458026027100487</v>
      </c>
      <c r="J8" s="4">
        <v>100.00170393351218</v>
      </c>
      <c r="K8" s="4">
        <v>-1193982.1224278843</v>
      </c>
      <c r="L8" s="4">
        <v>100.00170393351218</v>
      </c>
      <c r="M8" s="4">
        <v>-1208119.3197623009</v>
      </c>
    </row>
    <row r="9" spans="1:13" ht="13" customHeight="1">
      <c r="A9" s="4" t="s">
        <v>66</v>
      </c>
      <c r="B9" s="5" t="s">
        <v>344</v>
      </c>
      <c r="C9" s="4">
        <v>-1198399.8349498149</v>
      </c>
      <c r="D9" s="4">
        <v>1320.7421875</v>
      </c>
      <c r="E9" s="4">
        <v>96.174131991827281</v>
      </c>
      <c r="G9" s="4">
        <v>300</v>
      </c>
      <c r="I9" s="4">
        <v>2.6851451291716586</v>
      </c>
      <c r="J9" s="4">
        <v>98.859277120998939</v>
      </c>
    </row>
    <row r="10" spans="1:13" ht="13" customHeight="1">
      <c r="A10" s="4" t="s">
        <v>59</v>
      </c>
      <c r="B10" s="5" t="s">
        <v>345</v>
      </c>
      <c r="C10" s="4">
        <v>-1212552.2469541933</v>
      </c>
      <c r="D10" s="4">
        <v>1320.7421875</v>
      </c>
      <c r="E10" s="4">
        <v>96.174131991827281</v>
      </c>
      <c r="G10" s="4">
        <v>300</v>
      </c>
      <c r="H10" s="4">
        <v>4432.927191892406</v>
      </c>
      <c r="I10" s="4">
        <v>3.8258680081726624</v>
      </c>
      <c r="J10" s="4">
        <v>99.999999999999943</v>
      </c>
      <c r="K10" s="4">
        <v>-1164967.5665589368</v>
      </c>
      <c r="L10" s="4">
        <v>99.999999999999943</v>
      </c>
      <c r="M10" s="4">
        <v>-1212552.2469541933</v>
      </c>
    </row>
    <row r="11" spans="1:13" ht="13" customHeight="1">
      <c r="A11" s="4" t="s">
        <v>66</v>
      </c>
      <c r="B11" s="5" t="s">
        <v>346</v>
      </c>
      <c r="C11" s="4">
        <v>-1169146.6767919725</v>
      </c>
      <c r="D11" s="4">
        <v>1300.7421875</v>
      </c>
      <c r="E11" s="4">
        <v>93.71646713272311</v>
      </c>
      <c r="G11" s="4">
        <v>300</v>
      </c>
      <c r="I11" s="4">
        <v>2.4610494954472841</v>
      </c>
      <c r="J11" s="4">
        <v>96.177516628170395</v>
      </c>
    </row>
    <row r="12" spans="1:13" ht="13" customHeight="1">
      <c r="A12" s="4" t="s">
        <v>59</v>
      </c>
      <c r="B12" s="5" t="s">
        <v>347</v>
      </c>
      <c r="C12" s="4">
        <v>-1216828.5280799272</v>
      </c>
      <c r="D12" s="4">
        <v>1300.7421875</v>
      </c>
      <c r="E12" s="4">
        <v>93.71646713272311</v>
      </c>
      <c r="G12" s="4">
        <v>300</v>
      </c>
      <c r="H12" s="4">
        <v>4276.2811257338617</v>
      </c>
      <c r="I12" s="4">
        <v>6.2835328672768895</v>
      </c>
      <c r="J12" s="4">
        <v>100</v>
      </c>
      <c r="K12" s="4">
        <v>-1138622.0922400306</v>
      </c>
      <c r="L12" s="4">
        <v>100</v>
      </c>
      <c r="M12" s="4">
        <v>-1216828.5280799272</v>
      </c>
    </row>
    <row r="13" spans="1:13" ht="13" customHeight="1">
      <c r="A13" s="4" t="s">
        <v>66</v>
      </c>
      <c r="B13" s="5" t="s">
        <v>348</v>
      </c>
      <c r="C13" s="4">
        <v>-1142587.3227305789</v>
      </c>
      <c r="D13" s="4">
        <v>1280.7421875</v>
      </c>
      <c r="E13" s="4">
        <v>91.460351722653982</v>
      </c>
      <c r="G13" s="4">
        <v>300</v>
      </c>
      <c r="I13" s="4">
        <v>2.2595095856546834</v>
      </c>
      <c r="J13" s="4">
        <v>93.719861308308666</v>
      </c>
    </row>
    <row r="14" spans="1:13" ht="13" customHeight="1">
      <c r="A14" s="4" t="s">
        <v>59</v>
      </c>
      <c r="B14" s="5" t="s">
        <v>349</v>
      </c>
      <c r="C14" s="4">
        <v>-1220953.0215989356</v>
      </c>
      <c r="D14" s="4">
        <v>1280.7421875</v>
      </c>
      <c r="E14" s="4">
        <v>91.460351722653982</v>
      </c>
      <c r="G14" s="4">
        <v>300</v>
      </c>
      <c r="H14" s="4">
        <v>4124.4935190083925</v>
      </c>
      <c r="I14" s="4">
        <v>8.539648277345961</v>
      </c>
      <c r="J14" s="4">
        <v>99.999999999999943</v>
      </c>
      <c r="K14" s="4">
        <v>-1114680.08628904</v>
      </c>
      <c r="L14" s="4">
        <v>99.999999999999943</v>
      </c>
      <c r="M14" s="4">
        <v>-1220953.0215989356</v>
      </c>
    </row>
    <row r="15" spans="1:13" ht="13" customHeight="1">
      <c r="A15" s="4" t="s">
        <v>66</v>
      </c>
      <c r="B15" s="5" t="s">
        <v>350</v>
      </c>
      <c r="C15" s="4">
        <v>-1118453.2565721811</v>
      </c>
      <c r="D15" s="4">
        <v>1260.7421875</v>
      </c>
      <c r="E15" s="4">
        <v>89.385831013520828</v>
      </c>
      <c r="G15" s="4">
        <v>300</v>
      </c>
      <c r="I15" s="4">
        <v>2.077925190497524</v>
      </c>
      <c r="J15" s="4">
        <v>91.463756204018352</v>
      </c>
    </row>
    <row r="16" spans="1:13" ht="13" customHeight="1">
      <c r="A16" s="4" t="s">
        <v>59</v>
      </c>
      <c r="B16" s="5" t="s">
        <v>351</v>
      </c>
      <c r="C16" s="4">
        <v>-1224942.0685268494</v>
      </c>
      <c r="D16" s="4">
        <v>1260.7421875</v>
      </c>
      <c r="E16" s="4">
        <v>89.385831013520828</v>
      </c>
      <c r="G16" s="4">
        <v>300</v>
      </c>
      <c r="H16" s="4">
        <v>3989.0469279137906</v>
      </c>
      <c r="I16" s="4">
        <v>10.614168986479172</v>
      </c>
      <c r="J16" s="4">
        <v>100</v>
      </c>
      <c r="K16" s="4">
        <v>-1092906.8950184667</v>
      </c>
      <c r="L16" s="4">
        <v>100</v>
      </c>
      <c r="M16" s="4">
        <v>-1224942.0685268494</v>
      </c>
    </row>
    <row r="17" spans="1:13" ht="13" customHeight="1">
      <c r="A17" s="4" t="s">
        <v>66</v>
      </c>
      <c r="B17" s="5" t="s">
        <v>352</v>
      </c>
      <c r="C17" s="4">
        <v>-1096507.3355541872</v>
      </c>
      <c r="D17" s="4">
        <v>1240.7421875</v>
      </c>
      <c r="E17" s="4">
        <v>87.475151970372337</v>
      </c>
      <c r="G17" s="4">
        <v>300</v>
      </c>
      <c r="I17" s="4">
        <v>1.9140946820750599</v>
      </c>
      <c r="J17" s="4">
        <v>89.389246652447397</v>
      </c>
    </row>
    <row r="18" spans="1:13" ht="13" customHeight="1">
      <c r="A18" s="4" t="s">
        <v>59</v>
      </c>
      <c r="B18" s="5" t="s">
        <v>353</v>
      </c>
      <c r="C18" s="4">
        <v>-1228810.0614937681</v>
      </c>
      <c r="D18" s="4">
        <v>1240.7421875</v>
      </c>
      <c r="E18" s="4">
        <v>87.475151970372337</v>
      </c>
      <c r="G18" s="4">
        <v>300</v>
      </c>
      <c r="H18" s="4">
        <v>3867.9929669187404</v>
      </c>
      <c r="I18" s="4">
        <v>12.524848029627577</v>
      </c>
      <c r="J18" s="4">
        <v>99.999999999999915</v>
      </c>
      <c r="K18" s="4">
        <v>-1073094.1370472373</v>
      </c>
      <c r="L18" s="4">
        <v>99.999999999999915</v>
      </c>
      <c r="M18" s="4">
        <v>-1228810.0614937681</v>
      </c>
    </row>
    <row r="19" spans="1:13" ht="13" customHeight="1">
      <c r="A19" s="4" t="s">
        <v>66</v>
      </c>
      <c r="B19" s="5" t="s">
        <v>354</v>
      </c>
      <c r="C19" s="4">
        <v>-1076539.0333048732</v>
      </c>
      <c r="D19" s="4">
        <v>1220.7421875</v>
      </c>
      <c r="E19" s="4">
        <v>85.712431818615116</v>
      </c>
      <c r="G19" s="4">
        <v>300</v>
      </c>
      <c r="I19" s="4">
        <v>1.7661479019326549</v>
      </c>
      <c r="J19" s="4">
        <v>87.478579720547771</v>
      </c>
    </row>
    <row r="20" spans="1:13" ht="13" customHeight="1">
      <c r="A20" s="4" t="s">
        <v>59</v>
      </c>
      <c r="B20" s="5" t="s">
        <v>355</v>
      </c>
      <c r="C20" s="4">
        <v>-1232569.727279861</v>
      </c>
      <c r="D20" s="4">
        <v>1220.7421875</v>
      </c>
      <c r="E20" s="4">
        <v>85.712431818615116</v>
      </c>
      <c r="G20" s="4">
        <v>300</v>
      </c>
      <c r="H20" s="4">
        <v>3759.6657860928681</v>
      </c>
      <c r="I20" s="4">
        <v>14.287568181384898</v>
      </c>
      <c r="J20" s="4">
        <v>100.00000000000001</v>
      </c>
      <c r="K20" s="4">
        <v>-1055055.836751912</v>
      </c>
      <c r="L20" s="4">
        <v>100.00000000000001</v>
      </c>
      <c r="M20" s="4">
        <v>-1232569.727279861</v>
      </c>
    </row>
    <row r="21" spans="1:13" ht="13" customHeight="1">
      <c r="A21" s="4" t="s">
        <v>66</v>
      </c>
      <c r="B21" s="5" t="s">
        <v>356</v>
      </c>
      <c r="C21" s="4">
        <v>-1058336.8885732281</v>
      </c>
      <c r="D21" s="4">
        <v>1200.7421875</v>
      </c>
      <c r="E21" s="4">
        <v>84.083379934132907</v>
      </c>
      <c r="G21" s="4">
        <v>300</v>
      </c>
      <c r="I21" s="4">
        <v>1.6324928273833024</v>
      </c>
      <c r="J21" s="4">
        <v>85.715872761516209</v>
      </c>
    </row>
    <row r="22" spans="1:13" ht="13" customHeight="1">
      <c r="A22" s="4" t="s">
        <v>59</v>
      </c>
      <c r="B22" s="5" t="s">
        <v>357</v>
      </c>
      <c r="C22" s="4">
        <v>-1236208.7337899217</v>
      </c>
      <c r="D22" s="4">
        <v>1200.7421875</v>
      </c>
      <c r="E22" s="4">
        <v>84.083379934132907</v>
      </c>
      <c r="G22" s="4">
        <v>300</v>
      </c>
      <c r="H22" s="4">
        <v>3639.0065100607462</v>
      </c>
      <c r="I22" s="4">
        <v>15.916620065867107</v>
      </c>
      <c r="J22" s="4">
        <v>100.00000000000001</v>
      </c>
      <c r="K22" s="4">
        <v>-1038601.5910803875</v>
      </c>
      <c r="L22" s="4">
        <v>100.00000000000001</v>
      </c>
      <c r="M22" s="4">
        <v>-1236208.7337899217</v>
      </c>
    </row>
    <row r="23" spans="1:13" ht="13" customHeight="1">
      <c r="A23" s="4" t="s">
        <v>66</v>
      </c>
      <c r="B23" s="5" t="s">
        <v>358</v>
      </c>
      <c r="C23" s="4">
        <v>-1041702.123127596</v>
      </c>
      <c r="D23" s="4">
        <v>1180.7421875</v>
      </c>
      <c r="E23" s="4">
        <v>82.575082968495508</v>
      </c>
      <c r="G23" s="4">
        <v>300</v>
      </c>
      <c r="I23" s="4">
        <v>1.511752354143411</v>
      </c>
      <c r="J23" s="4">
        <v>84.086835322638919</v>
      </c>
    </row>
    <row r="24" spans="1:13" ht="13" customHeight="1">
      <c r="A24" s="4" t="s">
        <v>59</v>
      </c>
      <c r="B24" s="5" t="s">
        <v>359</v>
      </c>
      <c r="C24" s="4">
        <v>-1239706.7554341878</v>
      </c>
      <c r="D24" s="4">
        <v>1180.7421875</v>
      </c>
      <c r="E24" s="4">
        <v>82.575082968495508</v>
      </c>
      <c r="G24" s="4">
        <v>300</v>
      </c>
      <c r="H24" s="4">
        <v>3498.0216442660894</v>
      </c>
      <c r="I24" s="4">
        <v>17.424917031504549</v>
      </c>
      <c r="J24" s="4">
        <v>100.00000000000006</v>
      </c>
      <c r="K24" s="4">
        <v>-1023550.9755355552</v>
      </c>
      <c r="L24" s="4">
        <v>100.00000000000006</v>
      </c>
      <c r="M24" s="4">
        <v>-1239706.7554341878</v>
      </c>
    </row>
    <row r="25" spans="1:13" ht="13" customHeight="1">
      <c r="A25" s="4" t="s">
        <v>66</v>
      </c>
      <c r="B25" s="5" t="s">
        <v>360</v>
      </c>
      <c r="C25" s="4">
        <v>-1026536.8702526867</v>
      </c>
      <c r="D25" s="4">
        <v>1160.7421875</v>
      </c>
      <c r="E25" s="4">
        <v>81.175735192407217</v>
      </c>
      <c r="G25" s="4">
        <v>300</v>
      </c>
      <c r="I25" s="4">
        <v>1.4028191161669241</v>
      </c>
      <c r="J25" s="4">
        <v>82.578554308574141</v>
      </c>
    </row>
    <row r="26" spans="1:13" ht="13" customHeight="1">
      <c r="A26" s="4" t="s">
        <v>59</v>
      </c>
      <c r="B26" s="5" t="s">
        <v>361</v>
      </c>
      <c r="C26" s="4">
        <v>-1243126.3665598033</v>
      </c>
      <c r="D26" s="4">
        <v>1160.7421875</v>
      </c>
      <c r="E26" s="4">
        <v>81.175735192407217</v>
      </c>
      <c r="G26" s="4">
        <v>300</v>
      </c>
      <c r="H26" s="4">
        <v>3419.6111256154254</v>
      </c>
      <c r="I26" s="4">
        <v>18.824264807592897</v>
      </c>
      <c r="J26" s="4">
        <v>100.00000000000011</v>
      </c>
      <c r="K26" s="4">
        <v>-1009821.4053513726</v>
      </c>
      <c r="L26" s="4">
        <v>100.00000000000011</v>
      </c>
      <c r="M26" s="4">
        <v>-1243126.3665598033</v>
      </c>
    </row>
    <row r="27" spans="1:13" ht="13" customHeight="1">
      <c r="A27" s="4" t="s">
        <v>66</v>
      </c>
      <c r="B27" s="5" t="s">
        <v>362</v>
      </c>
      <c r="C27" s="4">
        <v>-1012703.7298444221</v>
      </c>
      <c r="D27" s="4">
        <v>1140.7421875</v>
      </c>
      <c r="E27" s="4">
        <v>79.874434022590449</v>
      </c>
      <c r="G27" s="4">
        <v>300</v>
      </c>
      <c r="I27" s="4">
        <v>1.3047903404248729</v>
      </c>
      <c r="J27" s="4">
        <v>81.179224363015322</v>
      </c>
    </row>
    <row r="28" spans="1:13" ht="13" customHeight="1">
      <c r="A28" s="4" t="s">
        <v>59</v>
      </c>
      <c r="B28" s="5" t="s">
        <v>363</v>
      </c>
      <c r="C28" s="4">
        <v>-1246475.6349508374</v>
      </c>
      <c r="D28" s="4">
        <v>1140.7421875</v>
      </c>
      <c r="E28" s="4">
        <v>79.874434022590449</v>
      </c>
      <c r="G28" s="4">
        <v>300</v>
      </c>
      <c r="H28" s="4">
        <v>3349.2683910341002</v>
      </c>
      <c r="I28" s="4">
        <v>20.125565977409579</v>
      </c>
      <c r="J28" s="4">
        <v>100.00000000000003</v>
      </c>
      <c r="K28" s="4">
        <v>-997288.5358952044</v>
      </c>
      <c r="L28" s="4">
        <v>100.00000000000003</v>
      </c>
      <c r="M28" s="4">
        <v>-1246475.6349508374</v>
      </c>
    </row>
    <row r="29" spans="1:13" ht="13" customHeight="1">
      <c r="A29" s="4" t="s">
        <v>66</v>
      </c>
      <c r="B29" s="5" t="s">
        <v>364</v>
      </c>
      <c r="C29" s="4">
        <v>-1000152.3032868902</v>
      </c>
      <c r="D29" s="4">
        <v>1120.7421875</v>
      </c>
      <c r="E29" s="4">
        <v>78.27900778623524</v>
      </c>
      <c r="G29" s="4">
        <v>300</v>
      </c>
      <c r="I29" s="4">
        <v>1.5989356951471336</v>
      </c>
      <c r="J29" s="4">
        <v>79.877943481382374</v>
      </c>
    </row>
    <row r="30" spans="1:13" ht="13" customHeight="1">
      <c r="A30" s="4" t="s">
        <v>59</v>
      </c>
      <c r="B30" s="5" t="s">
        <v>365</v>
      </c>
      <c r="C30" s="4">
        <v>-1249836.8536732781</v>
      </c>
      <c r="D30" s="4">
        <v>1120.7421875</v>
      </c>
      <c r="E30" s="4">
        <v>78.279007786290791</v>
      </c>
      <c r="G30" s="4">
        <v>300</v>
      </c>
      <c r="H30" s="4">
        <v>3361.218722440768</v>
      </c>
      <c r="I30" s="4">
        <v>21.720992213709238</v>
      </c>
      <c r="J30" s="4">
        <v>100.00000000000003</v>
      </c>
      <c r="K30" s="4">
        <v>-980670.1075452572</v>
      </c>
      <c r="L30" s="4">
        <v>100.00000000000003</v>
      </c>
      <c r="M30" s="4">
        <v>-1249836.8536732781</v>
      </c>
    </row>
    <row r="31" spans="1:13" ht="13" customHeight="1">
      <c r="A31" s="4" t="s">
        <v>66</v>
      </c>
      <c r="B31" s="5" t="s">
        <v>366</v>
      </c>
      <c r="C31" s="4">
        <v>-984767.57818678301</v>
      </c>
      <c r="D31" s="4">
        <v>1100.7421875</v>
      </c>
      <c r="E31" s="4">
        <v>73.355049560929828</v>
      </c>
      <c r="G31" s="4">
        <v>300</v>
      </c>
      <c r="I31" s="4">
        <v>4.9296355422062561</v>
      </c>
      <c r="J31" s="4">
        <v>78.284685103136084</v>
      </c>
    </row>
    <row r="32" spans="1:13" ht="13" customHeight="1">
      <c r="A32" s="4" t="s">
        <v>59</v>
      </c>
      <c r="B32" s="5" t="s">
        <v>367</v>
      </c>
      <c r="C32" s="4">
        <v>-1254470.1351490144</v>
      </c>
      <c r="D32" s="4">
        <v>1100.7421875</v>
      </c>
      <c r="E32" s="4">
        <v>73.355049560929828</v>
      </c>
      <c r="G32" s="4">
        <v>300</v>
      </c>
      <c r="H32" s="4">
        <v>4633.2814757362939</v>
      </c>
      <c r="I32" s="4">
        <v>26.644950439070314</v>
      </c>
      <c r="J32" s="4">
        <v>100.00000000000014</v>
      </c>
      <c r="K32" s="4">
        <v>-922611.05795931409</v>
      </c>
      <c r="L32" s="4">
        <v>100.00000000000014</v>
      </c>
      <c r="M32" s="4">
        <v>-1254470.1351490144</v>
      </c>
    </row>
    <row r="33" spans="1:13" ht="13" customHeight="1">
      <c r="A33" s="4" t="s">
        <v>66</v>
      </c>
      <c r="B33" s="5" t="s">
        <v>368</v>
      </c>
      <c r="C33" s="4">
        <v>-927612.50060025021</v>
      </c>
      <c r="D33" s="4">
        <v>1080.7421875</v>
      </c>
      <c r="E33" s="4">
        <v>64.211725785503603</v>
      </c>
      <c r="G33" s="4">
        <v>300</v>
      </c>
      <c r="I33" s="4">
        <v>9.1497296128827372</v>
      </c>
      <c r="J33" s="4">
        <v>73.36145539838634</v>
      </c>
    </row>
    <row r="34" spans="1:13" ht="13" customHeight="1">
      <c r="A34" s="4" t="s">
        <v>59</v>
      </c>
      <c r="B34" s="5" t="s">
        <v>369</v>
      </c>
      <c r="C34" s="4">
        <v>-1260122.6685636272</v>
      </c>
      <c r="D34" s="4">
        <v>1080.7421875</v>
      </c>
      <c r="E34" s="4">
        <v>64.211725785503603</v>
      </c>
      <c r="G34" s="4">
        <v>300</v>
      </c>
      <c r="H34" s="4">
        <v>5652.533414612757</v>
      </c>
      <c r="I34" s="4">
        <v>35.78827421449671</v>
      </c>
      <c r="J34" s="4">
        <v>100.00000000000031</v>
      </c>
      <c r="K34" s="4">
        <v>-807903.10943281616</v>
      </c>
      <c r="L34" s="4">
        <v>100.00000000000031</v>
      </c>
      <c r="M34" s="4">
        <v>-1260122.6685636272</v>
      </c>
    </row>
    <row r="35" spans="1:13" ht="13" customHeight="1">
      <c r="A35" s="4" t="s">
        <v>66</v>
      </c>
      <c r="B35" s="5" t="s">
        <v>370</v>
      </c>
      <c r="C35" s="4">
        <v>-811956.17962414096</v>
      </c>
      <c r="D35" s="4">
        <v>1060.7421875</v>
      </c>
      <c r="E35" s="4">
        <v>57.048189618533257</v>
      </c>
      <c r="G35" s="4">
        <v>300</v>
      </c>
      <c r="I35" s="4">
        <v>7.172757882211755</v>
      </c>
      <c r="J35" s="4">
        <v>64.220947500745012</v>
      </c>
    </row>
    <row r="36" spans="1:13" ht="13" customHeight="1">
      <c r="A36" s="4" t="s">
        <v>59</v>
      </c>
      <c r="B36" s="5" t="s">
        <v>371</v>
      </c>
      <c r="C36" s="4">
        <v>-1265044.8811123781</v>
      </c>
      <c r="D36" s="4">
        <v>1060.7421875</v>
      </c>
      <c r="E36" s="4">
        <v>57.048189618533257</v>
      </c>
      <c r="G36" s="4">
        <v>300</v>
      </c>
      <c r="H36" s="4">
        <v>4922.2125487509184</v>
      </c>
      <c r="I36" s="4">
        <v>42.951810381467126</v>
      </c>
      <c r="J36" s="4">
        <v>100.00000000000038</v>
      </c>
      <c r="K36" s="4">
        <v>-718501.94540032966</v>
      </c>
      <c r="L36" s="4">
        <v>100.00000000000038</v>
      </c>
      <c r="M36" s="4">
        <v>-1265044.8811123781</v>
      </c>
    </row>
    <row r="37" spans="1:13" ht="13" customHeight="1">
      <c r="A37" s="4" t="s">
        <v>66</v>
      </c>
      <c r="B37" s="5" t="s">
        <v>372</v>
      </c>
      <c r="C37" s="4">
        <v>-721887.80034229474</v>
      </c>
      <c r="D37" s="4">
        <v>1040.7421875</v>
      </c>
      <c r="E37" s="4">
        <v>51.258758496161335</v>
      </c>
      <c r="G37" s="4">
        <v>300</v>
      </c>
      <c r="I37" s="4">
        <v>5.798728861845504</v>
      </c>
      <c r="J37" s="4">
        <v>57.057487358006838</v>
      </c>
    </row>
    <row r="38" spans="1:13" ht="13" customHeight="1">
      <c r="A38" s="4" t="s">
        <v>59</v>
      </c>
      <c r="B38" s="5" t="s">
        <v>373</v>
      </c>
      <c r="C38" s="4">
        <v>-1269468.2999294933</v>
      </c>
      <c r="D38" s="4">
        <v>1040.7421875</v>
      </c>
      <c r="E38" s="4">
        <v>51.258758496161335</v>
      </c>
      <c r="G38" s="4">
        <v>300</v>
      </c>
      <c r="H38" s="4">
        <v>4423.4188171152491</v>
      </c>
      <c r="I38" s="4">
        <v>48.741241503839163</v>
      </c>
      <c r="J38" s="4">
        <v>100.0000000000005</v>
      </c>
      <c r="K38" s="4">
        <v>-646998.85732790024</v>
      </c>
      <c r="L38" s="4">
        <v>100.0000000000005</v>
      </c>
      <c r="M38" s="4">
        <v>-1269468.2999294933</v>
      </c>
    </row>
    <row r="39" spans="1:13" ht="13" customHeight="1">
      <c r="A39" s="4" t="s">
        <v>66</v>
      </c>
      <c r="B39" s="5" t="s">
        <v>374</v>
      </c>
      <c r="C39" s="4">
        <v>-649962.11406173045</v>
      </c>
      <c r="D39" s="4">
        <v>1020.7421875000001</v>
      </c>
      <c r="E39" s="4">
        <v>46.266158848386461</v>
      </c>
      <c r="G39" s="4">
        <v>300</v>
      </c>
      <c r="I39" s="4">
        <v>5.0019608534296083</v>
      </c>
      <c r="J39" s="4">
        <v>51.268119701816069</v>
      </c>
    </row>
    <row r="40" spans="1:13" ht="13" customHeight="1">
      <c r="A40" s="4" t="s">
        <v>59</v>
      </c>
      <c r="B40" s="5" t="s">
        <v>375</v>
      </c>
      <c r="C40" s="4">
        <v>-1273601.171065076</v>
      </c>
      <c r="D40" s="4">
        <v>1020.7421875000001</v>
      </c>
      <c r="E40" s="4">
        <v>46.266158848386461</v>
      </c>
      <c r="G40" s="4">
        <v>300</v>
      </c>
      <c r="H40" s="4">
        <v>4132.8711355826817</v>
      </c>
      <c r="I40" s="4">
        <v>53.733841151614165</v>
      </c>
      <c r="J40" s="4">
        <v>100.00000000000063</v>
      </c>
      <c r="K40" s="4">
        <v>-586625.20981352031</v>
      </c>
      <c r="L40" s="4">
        <v>100.00000000000063</v>
      </c>
      <c r="M40" s="4">
        <v>-1273601.171065076</v>
      </c>
    </row>
    <row r="41" spans="1:13" ht="13" customHeight="1">
      <c r="A41" s="4" t="s">
        <v>66</v>
      </c>
      <c r="B41" s="5" t="s">
        <v>376</v>
      </c>
      <c r="C41" s="4">
        <v>-589217.46953596349</v>
      </c>
      <c r="D41" s="4">
        <v>1000.7421875000001</v>
      </c>
      <c r="E41" s="4">
        <v>41.982855121433772</v>
      </c>
      <c r="G41" s="4">
        <v>300</v>
      </c>
      <c r="I41" s="4">
        <v>4.2927075156108856</v>
      </c>
      <c r="J41" s="4">
        <v>46.275562637044658</v>
      </c>
    </row>
    <row r="42" spans="1:13" ht="13" customHeight="1">
      <c r="A42" s="4" t="s">
        <v>59</v>
      </c>
      <c r="B42" s="5" t="s">
        <v>377</v>
      </c>
      <c r="C42" s="4">
        <v>-1277472.6966774527</v>
      </c>
      <c r="D42" s="4">
        <v>1000.7421875000001</v>
      </c>
      <c r="E42" s="4">
        <v>41.982854343590176</v>
      </c>
      <c r="G42" s="4">
        <v>300</v>
      </c>
      <c r="H42" s="4">
        <v>3871.5256123766303</v>
      </c>
      <c r="I42" s="4">
        <v>58.017145481561627</v>
      </c>
      <c r="J42" s="4">
        <v>99.999999825151804</v>
      </c>
      <c r="K42" s="4">
        <v>-535555.87810484075</v>
      </c>
      <c r="L42" s="4">
        <v>99.999999825151804</v>
      </c>
      <c r="M42" s="4">
        <v>-1277472.6966774527</v>
      </c>
    </row>
    <row r="43" spans="1:13" ht="13" customHeight="1">
      <c r="A43" s="4" t="s">
        <v>66</v>
      </c>
      <c r="B43" s="5" t="s">
        <v>378</v>
      </c>
      <c r="C43" s="4">
        <v>-537771.34354706958</v>
      </c>
      <c r="D43" s="4">
        <v>980.74218750000011</v>
      </c>
      <c r="E43" s="4">
        <v>38.468864706466171</v>
      </c>
      <c r="G43" s="4">
        <v>300</v>
      </c>
      <c r="I43" s="4">
        <v>3.5234222531805983</v>
      </c>
      <c r="J43" s="4">
        <v>41.992286959646769</v>
      </c>
    </row>
    <row r="44" spans="1:13" ht="13" customHeight="1">
      <c r="A44" s="4" t="s">
        <v>59</v>
      </c>
      <c r="B44" s="5" t="s">
        <v>379</v>
      </c>
      <c r="C44" s="4">
        <v>-1281065.8695723654</v>
      </c>
      <c r="D44" s="4">
        <v>980.74218750000011</v>
      </c>
      <c r="E44" s="4">
        <v>38.468864706466171</v>
      </c>
      <c r="G44" s="4">
        <v>300</v>
      </c>
      <c r="H44" s="4">
        <v>3593.1728949127719</v>
      </c>
      <c r="I44" s="4">
        <v>61.531135174392837</v>
      </c>
      <c r="J44" s="4">
        <v>99.999999880859008</v>
      </c>
      <c r="K44" s="4">
        <v>-493576.7801056375</v>
      </c>
      <c r="L44" s="4">
        <v>99.999999880859008</v>
      </c>
      <c r="M44" s="4">
        <v>-1281065.8695723654</v>
      </c>
    </row>
    <row r="45" spans="1:13" ht="13" customHeight="1">
      <c r="A45" s="4" t="s">
        <v>66</v>
      </c>
      <c r="B45" s="5" t="s">
        <v>380</v>
      </c>
      <c r="C45" s="4">
        <v>-495694.65408973227</v>
      </c>
      <c r="D45" s="4">
        <v>960.74218750000011</v>
      </c>
      <c r="E45" s="4">
        <v>34.695084037560868</v>
      </c>
      <c r="G45" s="4">
        <v>300</v>
      </c>
      <c r="I45" s="4">
        <v>3.7832411439526155</v>
      </c>
      <c r="J45" s="4">
        <v>38.478325181513483</v>
      </c>
    </row>
    <row r="46" spans="1:13" ht="13" customHeight="1">
      <c r="A46" s="4" t="s">
        <v>59</v>
      </c>
      <c r="B46" s="5" t="s">
        <v>381</v>
      </c>
      <c r="C46" s="4">
        <v>-1284644.5651597001</v>
      </c>
      <c r="D46" s="4">
        <v>960.74218750000011</v>
      </c>
      <c r="E46" s="4">
        <v>34.695084037560868</v>
      </c>
      <c r="G46" s="4">
        <v>300</v>
      </c>
      <c r="H46" s="4">
        <v>3578.6955873346888</v>
      </c>
      <c r="I46" s="4">
        <v>65.30491584329809</v>
      </c>
      <c r="J46" s="4">
        <v>99.999999880858951</v>
      </c>
      <c r="K46" s="4">
        <v>-447717.32364503399</v>
      </c>
      <c r="L46" s="4">
        <v>99.999999880858951</v>
      </c>
      <c r="M46" s="4">
        <v>-1284644.5651597001</v>
      </c>
    </row>
    <row r="47" spans="1:13" ht="13" customHeight="1">
      <c r="A47" s="4" t="s">
        <v>66</v>
      </c>
      <c r="B47" s="5" t="s">
        <v>382</v>
      </c>
      <c r="C47" s="4">
        <v>-449505.57681185787</v>
      </c>
      <c r="D47" s="4">
        <v>940.74218750000011</v>
      </c>
      <c r="E47" s="4">
        <v>31.633454073452331</v>
      </c>
      <c r="G47" s="4">
        <v>300</v>
      </c>
      <c r="I47" s="4">
        <v>3.0713076313413588</v>
      </c>
      <c r="J47" s="4">
        <v>34.70476170479369</v>
      </c>
    </row>
    <row r="48" spans="1:13" ht="13" customHeight="1">
      <c r="A48" s="4" t="s">
        <v>59</v>
      </c>
      <c r="B48" s="5" t="s">
        <v>383</v>
      </c>
      <c r="C48" s="4">
        <v>-1287982.5460405853</v>
      </c>
      <c r="D48" s="4">
        <v>940.74218750000011</v>
      </c>
      <c r="E48" s="4">
        <v>31.633454073452331</v>
      </c>
      <c r="G48" s="4">
        <v>300</v>
      </c>
      <c r="H48" s="4">
        <v>3337.9808808851521</v>
      </c>
      <c r="I48" s="4">
        <v>68.366545807406624</v>
      </c>
      <c r="J48" s="4">
        <v>99.999999880858951</v>
      </c>
      <c r="K48" s="4">
        <v>-410457.64051259914</v>
      </c>
      <c r="L48" s="4">
        <v>99.999999880858951</v>
      </c>
      <c r="M48" s="4">
        <v>-1287982.5460405853</v>
      </c>
    </row>
    <row r="49" spans="1:13" ht="13" customHeight="1">
      <c r="A49" s="4" t="s">
        <v>66</v>
      </c>
      <c r="B49" s="5" t="s">
        <v>384</v>
      </c>
      <c r="C49" s="4">
        <v>-412027.39949299482</v>
      </c>
      <c r="D49" s="4">
        <v>920.74218750000011</v>
      </c>
      <c r="E49" s="4">
        <v>29.154284546834283</v>
      </c>
      <c r="G49" s="4">
        <v>300</v>
      </c>
      <c r="I49" s="4">
        <v>2.4888880151503905</v>
      </c>
      <c r="J49" s="4">
        <v>31.643172561984674</v>
      </c>
    </row>
    <row r="50" spans="1:13" ht="13" customHeight="1">
      <c r="A50" s="4" t="s">
        <v>59</v>
      </c>
      <c r="B50" s="5" t="s">
        <v>385</v>
      </c>
      <c r="C50" s="4">
        <v>-1291173.3147068622</v>
      </c>
      <c r="D50" s="4">
        <v>920.74218750000011</v>
      </c>
      <c r="E50" s="4">
        <v>29.154284546834283</v>
      </c>
      <c r="G50" s="4">
        <v>300</v>
      </c>
      <c r="H50" s="4">
        <v>3190.7686662769411</v>
      </c>
      <c r="I50" s="4">
        <v>70.845715334024675</v>
      </c>
      <c r="J50" s="4">
        <v>99.999999880858951</v>
      </c>
      <c r="K50" s="4">
        <v>-380873.01772607537</v>
      </c>
      <c r="L50" s="4">
        <v>99.999999880858951</v>
      </c>
      <c r="M50" s="4">
        <v>-1291173.3147068622</v>
      </c>
    </row>
    <row r="51" spans="1:13" ht="13" customHeight="1">
      <c r="A51" s="4" t="s">
        <v>66</v>
      </c>
      <c r="B51" s="5" t="s">
        <v>386</v>
      </c>
      <c r="C51" s="4">
        <v>-382242.66461790662</v>
      </c>
      <c r="D51" s="4">
        <v>900.74218750000011</v>
      </c>
      <c r="E51" s="4">
        <v>27.098975997669999</v>
      </c>
      <c r="G51" s="4">
        <v>300</v>
      </c>
      <c r="I51" s="4">
        <v>2.0660373342279108</v>
      </c>
      <c r="J51" s="4">
        <v>29.16501333189791</v>
      </c>
    </row>
    <row r="52" spans="1:13" ht="13" customHeight="1">
      <c r="A52" s="4" t="s">
        <v>59</v>
      </c>
      <c r="B52" s="5" t="s">
        <v>387</v>
      </c>
      <c r="C52" s="4">
        <v>-1294209.0993022465</v>
      </c>
      <c r="D52" s="4">
        <v>900.74218750000011</v>
      </c>
      <c r="E52" s="4">
        <v>27.098975997669999</v>
      </c>
      <c r="G52" s="4">
        <v>300</v>
      </c>
      <c r="H52" s="4">
        <v>3035.7845953842625</v>
      </c>
      <c r="I52" s="4">
        <v>72.901023883188984</v>
      </c>
      <c r="J52" s="4">
        <v>99.999999880858979</v>
      </c>
      <c r="K52" s="4">
        <v>-356376.87648872001</v>
      </c>
      <c r="L52" s="4">
        <v>99.999999880858979</v>
      </c>
      <c r="M52" s="4">
        <v>-1294209.0993022465</v>
      </c>
    </row>
    <row r="53" spans="1:13" ht="13" customHeight="1">
      <c r="A53" s="4" t="s">
        <v>66</v>
      </c>
      <c r="B53" s="5" t="s">
        <v>388</v>
      </c>
      <c r="C53" s="4">
        <v>-357570.01158352144</v>
      </c>
      <c r="D53" s="4">
        <v>880.74218750000011</v>
      </c>
      <c r="E53" s="4">
        <v>25.423280775331655</v>
      </c>
      <c r="G53" s="4">
        <v>300</v>
      </c>
      <c r="I53" s="4">
        <v>1.6864768353721402</v>
      </c>
      <c r="J53" s="4">
        <v>27.109757610703795</v>
      </c>
    </row>
    <row r="54" spans="1:13" ht="13" customHeight="1">
      <c r="A54" s="4" t="s">
        <v>59</v>
      </c>
      <c r="B54" s="5" t="s">
        <v>389</v>
      </c>
      <c r="C54" s="4">
        <v>-1297114.4368638636</v>
      </c>
      <c r="D54" s="4">
        <v>880.74218750000011</v>
      </c>
      <c r="E54" s="4">
        <v>25.423280775331655</v>
      </c>
      <c r="G54" s="4">
        <v>300</v>
      </c>
      <c r="H54" s="4">
        <v>2905.3375616171397</v>
      </c>
      <c r="I54" s="4">
        <v>74.57671910552736</v>
      </c>
      <c r="J54" s="4">
        <v>99.999999880859008</v>
      </c>
      <c r="K54" s="4">
        <v>-336416.94023664744</v>
      </c>
      <c r="L54" s="4">
        <v>99.999999880859008</v>
      </c>
      <c r="M54" s="4">
        <v>-1297114.4368638636</v>
      </c>
    </row>
    <row r="55" spans="1:13" ht="13" customHeight="1">
      <c r="A55" s="4" t="s">
        <v>66</v>
      </c>
      <c r="B55" s="5" t="s">
        <v>390</v>
      </c>
      <c r="C55" s="4">
        <v>-337471.88757727825</v>
      </c>
      <c r="D55" s="4">
        <v>860.74218750000011</v>
      </c>
      <c r="E55" s="4">
        <v>24.043158312198084</v>
      </c>
      <c r="G55" s="4">
        <v>300</v>
      </c>
      <c r="I55" s="4">
        <v>1.3909531019271597</v>
      </c>
      <c r="J55" s="4">
        <v>25.434111414125244</v>
      </c>
    </row>
    <row r="56" spans="1:13" ht="13" customHeight="1">
      <c r="A56" s="4" t="s">
        <v>59</v>
      </c>
      <c r="B56" s="5" t="s">
        <v>391</v>
      </c>
      <c r="C56" s="4">
        <v>-1299919.5315261281</v>
      </c>
      <c r="D56" s="4">
        <v>860.74218750000011</v>
      </c>
      <c r="E56" s="4">
        <v>24.04315831222355</v>
      </c>
      <c r="G56" s="4">
        <v>300</v>
      </c>
      <c r="H56" s="4">
        <v>2805.0946622644551</v>
      </c>
      <c r="I56" s="4">
        <v>75.956841568635454</v>
      </c>
      <c r="J56" s="4">
        <v>99.999999880859008</v>
      </c>
      <c r="K56" s="4">
        <v>-319982.75095617463</v>
      </c>
      <c r="L56" s="4">
        <v>99.999999880859008</v>
      </c>
      <c r="M56" s="4">
        <v>-1299919.5315261281</v>
      </c>
    </row>
    <row r="57" spans="1:13" ht="13" customHeight="1">
      <c r="A57" s="4" t="s">
        <v>66</v>
      </c>
      <c r="B57" s="5" t="s">
        <v>392</v>
      </c>
      <c r="C57" s="4">
        <v>-320928.21983755653</v>
      </c>
      <c r="D57" s="4">
        <v>840.74218750000011</v>
      </c>
      <c r="E57" s="4">
        <v>22.89562019765668</v>
      </c>
      <c r="G57" s="4">
        <v>300</v>
      </c>
      <c r="I57" s="4">
        <v>1.1584148712325657</v>
      </c>
      <c r="J57" s="4">
        <v>24.054035068889245</v>
      </c>
    </row>
    <row r="58" spans="1:13" ht="13" customHeight="1">
      <c r="A58" s="4" t="s">
        <v>59</v>
      </c>
      <c r="B58" s="5" t="s">
        <v>393</v>
      </c>
      <c r="C58" s="4">
        <v>-1302645.8027381892</v>
      </c>
      <c r="D58" s="4">
        <v>840.74218750000011</v>
      </c>
      <c r="E58" s="4">
        <v>22.895620195236056</v>
      </c>
      <c r="G58" s="4">
        <v>300</v>
      </c>
      <c r="H58" s="4">
        <v>2726.2712120611686</v>
      </c>
      <c r="I58" s="4">
        <v>77.10437968562303</v>
      </c>
      <c r="J58" s="4">
        <v>99.999999880859093</v>
      </c>
      <c r="K58" s="4">
        <v>-306322.26227536978</v>
      </c>
      <c r="L58" s="4">
        <v>99.999999880859093</v>
      </c>
      <c r="M58" s="4">
        <v>-1302645.8027381892</v>
      </c>
    </row>
    <row r="59" spans="1:13" ht="13" customHeight="1">
      <c r="A59" s="4" t="s">
        <v>66</v>
      </c>
      <c r="B59" s="5" t="s">
        <v>394</v>
      </c>
      <c r="C59" s="4">
        <v>-307179.91322657728</v>
      </c>
      <c r="D59" s="4">
        <v>820.74218750000011</v>
      </c>
      <c r="E59" s="4">
        <v>21.933061298860824</v>
      </c>
      <c r="G59" s="4">
        <v>300</v>
      </c>
      <c r="I59" s="4">
        <v>0.97347940584102588</v>
      </c>
      <c r="J59" s="4">
        <v>22.90654070470185</v>
      </c>
    </row>
    <row r="60" spans="1:13" ht="13" customHeight="1">
      <c r="A60" s="4" t="s">
        <v>59</v>
      </c>
      <c r="B60" s="5" t="s">
        <v>395</v>
      </c>
      <c r="C60" s="4">
        <v>-1305309.1327200914</v>
      </c>
      <c r="D60" s="4">
        <v>820.74218750000011</v>
      </c>
      <c r="E60" s="4">
        <v>21.933061298860824</v>
      </c>
      <c r="G60" s="4">
        <v>300</v>
      </c>
      <c r="H60" s="4">
        <v>2663.3299819021486</v>
      </c>
      <c r="I60" s="4">
        <v>78.066938581998187</v>
      </c>
      <c r="J60" s="4">
        <v>99.999999880859008</v>
      </c>
      <c r="K60" s="4">
        <v>-294862.12816780404</v>
      </c>
      <c r="L60" s="4">
        <v>99.999999880859008</v>
      </c>
      <c r="M60" s="4">
        <v>-1305309.1327200914</v>
      </c>
    </row>
    <row r="61" spans="1:13" ht="13" customHeight="1">
      <c r="A61" s="4" t="s">
        <v>66</v>
      </c>
      <c r="B61" s="5" t="s">
        <v>396</v>
      </c>
      <c r="C61" s="4">
        <v>-295717.55306498072</v>
      </c>
      <c r="D61" s="4">
        <v>800.74218750000011</v>
      </c>
      <c r="E61" s="4">
        <v>20.684676028786544</v>
      </c>
      <c r="G61" s="4">
        <v>300</v>
      </c>
      <c r="I61" s="4">
        <v>1.2570966862698825</v>
      </c>
      <c r="J61" s="4">
        <v>21.941772715056427</v>
      </c>
    </row>
    <row r="62" spans="1:13" ht="13" customHeight="1">
      <c r="A62" s="4" t="s">
        <v>59</v>
      </c>
      <c r="B62" s="5" t="s">
        <v>397</v>
      </c>
      <c r="C62" s="4">
        <v>-1307990.5297024332</v>
      </c>
      <c r="D62" s="4">
        <v>800.74218750000011</v>
      </c>
      <c r="E62" s="4">
        <v>20.684676028919199</v>
      </c>
      <c r="G62" s="4">
        <v>300</v>
      </c>
      <c r="H62" s="4">
        <v>2681.3969823417719</v>
      </c>
      <c r="I62" s="4">
        <v>79.315323851939866</v>
      </c>
      <c r="J62" s="4">
        <v>99.999999880859065</v>
      </c>
      <c r="K62" s="4">
        <v>-279209.41164652217</v>
      </c>
      <c r="L62" s="4">
        <v>99.999999880859065</v>
      </c>
      <c r="M62" s="4">
        <v>-1307990.5297024332</v>
      </c>
    </row>
    <row r="63" spans="1:13" ht="13" customHeight="1">
      <c r="A63" s="4" t="s">
        <v>66</v>
      </c>
      <c r="B63" s="5" t="s">
        <v>398</v>
      </c>
      <c r="C63" s="4">
        <v>-280231.97813013877</v>
      </c>
      <c r="D63" s="4">
        <v>780.74218750000011</v>
      </c>
      <c r="E63" s="4">
        <v>17.997497849951067</v>
      </c>
      <c r="G63" s="4">
        <v>300</v>
      </c>
      <c r="I63" s="4">
        <v>2.6965253460846732</v>
      </c>
      <c r="J63" s="4">
        <v>20.69402319603574</v>
      </c>
    </row>
    <row r="64" spans="1:13" ht="13" customHeight="1">
      <c r="A64" s="4" t="s">
        <v>59</v>
      </c>
      <c r="B64" s="5" t="s">
        <v>399</v>
      </c>
      <c r="C64" s="4">
        <v>-1310866.3095879236</v>
      </c>
      <c r="D64" s="4">
        <v>780.74218750000011</v>
      </c>
      <c r="E64" s="4">
        <v>17.997497850118073</v>
      </c>
      <c r="G64" s="4">
        <v>300</v>
      </c>
      <c r="H64" s="4">
        <v>2875.7798854904249</v>
      </c>
      <c r="I64" s="4">
        <v>82.002502030741027</v>
      </c>
      <c r="J64" s="4">
        <v>99.999999880859093</v>
      </c>
      <c r="K64" s="4">
        <v>-243328.50289587269</v>
      </c>
      <c r="L64" s="4">
        <v>99.999999880859093</v>
      </c>
      <c r="M64" s="4">
        <v>-1310866.3095879236</v>
      </c>
    </row>
    <row r="65" spans="1:13" ht="13" customHeight="1">
      <c r="A65" s="4" t="s">
        <v>66</v>
      </c>
      <c r="B65" s="5" t="s">
        <v>400</v>
      </c>
      <c r="C65" s="4">
        <v>-244115.27257925092</v>
      </c>
      <c r="D65" s="4">
        <v>760.74218750000011</v>
      </c>
      <c r="E65" s="4">
        <v>16.19815809194867</v>
      </c>
      <c r="G65" s="4">
        <v>300</v>
      </c>
      <c r="I65" s="4">
        <v>1.8087321889872712</v>
      </c>
      <c r="J65" s="4">
        <v>18.006890280935941</v>
      </c>
    </row>
    <row r="66" spans="1:13" ht="13" customHeight="1">
      <c r="A66" s="4" t="s">
        <v>59</v>
      </c>
      <c r="B66" s="5" t="s">
        <v>401</v>
      </c>
      <c r="C66" s="4">
        <v>-1313569.0703430395</v>
      </c>
      <c r="D66" s="4">
        <v>760.74218750000011</v>
      </c>
      <c r="E66" s="4">
        <v>16.19815809194867</v>
      </c>
      <c r="G66" s="4">
        <v>300</v>
      </c>
      <c r="H66" s="4">
        <v>2702.7607551158872</v>
      </c>
      <c r="I66" s="4">
        <v>83.801841788910394</v>
      </c>
      <c r="J66" s="4">
        <v>99.999999880859065</v>
      </c>
      <c r="K66" s="4">
        <v>-219351.48756811963</v>
      </c>
      <c r="L66" s="4">
        <v>99.999999880859065</v>
      </c>
      <c r="M66" s="4">
        <v>-1313569.0703430395</v>
      </c>
    </row>
    <row r="67" spans="1:13" ht="13" customHeight="1">
      <c r="A67" s="4" t="s">
        <v>66</v>
      </c>
      <c r="B67" s="5" t="s">
        <v>402</v>
      </c>
    </row>
    <row r="68" spans="1:13" ht="13" customHeight="1"/>
    <row r="69" spans="1:13" ht="13" customHeight="1"/>
    <row r="70" spans="1:13" ht="13" customHeight="1"/>
    <row r="71" spans="1:13" ht="13" customHeight="1"/>
    <row r="72" spans="1:13" ht="13" customHeight="1"/>
    <row r="73" spans="1:13" ht="13" customHeight="1"/>
    <row r="74" spans="1:13" ht="13" customHeight="1"/>
    <row r="75" spans="1:13" ht="13" customHeight="1"/>
    <row r="76" spans="1:13" ht="13" customHeight="1"/>
    <row r="77" spans="1:13" ht="13" customHeight="1"/>
    <row r="78" spans="1:13" ht="13" customHeight="1"/>
    <row r="79" spans="1:13" ht="13" customHeight="1"/>
    <row r="80" spans="1:13" ht="13" customHeight="1"/>
    <row r="81" ht="13" customHeight="1"/>
    <row r="82" ht="13" customHeight="1"/>
    <row r="83" ht="13" customHeight="1"/>
    <row r="84" ht="13" customHeight="1"/>
    <row r="85" ht="13" customHeight="1"/>
    <row r="86" ht="13" customHeight="1"/>
    <row r="87" ht="13" customHeight="1"/>
    <row r="88" ht="13" customHeight="1"/>
    <row r="89" ht="13" customHeight="1"/>
    <row r="90" ht="13" customHeight="1"/>
    <row r="91" ht="13" customHeight="1"/>
    <row r="92" ht="13" customHeight="1"/>
    <row r="93" ht="13" customHeight="1"/>
    <row r="94" ht="13" customHeight="1"/>
    <row r="95" ht="13" customHeight="1"/>
    <row r="96" ht="13" customHeight="1"/>
    <row r="97" ht="13" customHeight="1"/>
    <row r="98" ht="13" customHeight="1"/>
    <row r="99" ht="13" customHeight="1"/>
    <row r="100" ht="13" customHeight="1"/>
    <row r="101" ht="13" customHeight="1"/>
    <row r="102" ht="13" customHeight="1"/>
    <row r="103" ht="13" customHeight="1"/>
    <row r="104" ht="13" customHeight="1"/>
    <row r="105" ht="13" customHeight="1"/>
    <row r="106" ht="13" customHeight="1"/>
    <row r="107" ht="13" customHeight="1"/>
    <row r="108" ht="13" customHeight="1"/>
    <row r="109" ht="13" customHeight="1"/>
    <row r="110" ht="13" customHeight="1"/>
    <row r="111" ht="13" customHeight="1"/>
    <row r="112" ht="13" customHeight="1"/>
    <row r="113" ht="13" customHeight="1"/>
    <row r="114" ht="13" customHeight="1"/>
    <row r="115" ht="13" customHeight="1"/>
    <row r="116" ht="13" customHeight="1"/>
    <row r="117" ht="13" customHeight="1"/>
    <row r="118" ht="13" customHeight="1"/>
    <row r="119" ht="13" customHeight="1"/>
    <row r="120" ht="13" customHeight="1"/>
    <row r="121" ht="13" customHeight="1"/>
    <row r="122" ht="13" customHeight="1"/>
    <row r="123" ht="13" customHeight="1"/>
    <row r="124" ht="13" customHeight="1"/>
    <row r="125" ht="13" customHeight="1"/>
    <row r="126" ht="13" customHeight="1"/>
    <row r="127" ht="13" customHeight="1"/>
    <row r="128" ht="13" customHeight="1"/>
    <row r="129" ht="13" customHeight="1"/>
    <row r="130" ht="13" customHeight="1"/>
    <row r="131" ht="13" customHeight="1"/>
    <row r="132" ht="13" customHeight="1"/>
    <row r="133" ht="13" customHeight="1"/>
    <row r="134" ht="13" customHeight="1"/>
    <row r="135" ht="13" customHeight="1"/>
    <row r="136" ht="13" customHeight="1"/>
    <row r="137" ht="13" customHeight="1"/>
    <row r="138" ht="13" customHeight="1"/>
    <row r="139" ht="13" customHeight="1"/>
    <row r="140" ht="13" customHeight="1"/>
    <row r="141" ht="13" customHeight="1"/>
    <row r="142" ht="13" customHeight="1"/>
    <row r="143" ht="13" customHeight="1"/>
    <row r="144" ht="13" customHeight="1"/>
    <row r="145" ht="13" customHeight="1"/>
    <row r="146" ht="13" customHeight="1"/>
    <row r="147" ht="13" customHeight="1"/>
    <row r="148" ht="13" customHeight="1"/>
    <row r="149" ht="13" customHeight="1"/>
    <row r="150" ht="13" customHeight="1"/>
    <row r="151" ht="13" customHeight="1"/>
    <row r="152" ht="13" customHeight="1"/>
    <row r="153" ht="13" customHeight="1"/>
    <row r="154" ht="13" customHeight="1"/>
    <row r="155" ht="13" customHeight="1"/>
    <row r="156" ht="13" customHeight="1"/>
    <row r="157" ht="13" customHeight="1"/>
    <row r="158" ht="13" customHeight="1"/>
    <row r="159" ht="13" customHeight="1"/>
    <row r="160" ht="13" customHeight="1"/>
    <row r="161" ht="13" customHeight="1"/>
    <row r="162" ht="13" customHeight="1"/>
    <row r="163" ht="13" customHeight="1"/>
    <row r="164" ht="13" customHeight="1"/>
    <row r="165" ht="13" customHeight="1"/>
    <row r="166" ht="13" customHeight="1"/>
    <row r="167" ht="13" customHeight="1"/>
    <row r="168" ht="13" customHeight="1"/>
    <row r="169" ht="13" customHeight="1"/>
    <row r="170" ht="13" customHeight="1"/>
    <row r="171" ht="13" customHeight="1"/>
    <row r="172" ht="13" customHeight="1"/>
    <row r="173" ht="13" customHeight="1"/>
    <row r="174" ht="13" customHeight="1"/>
    <row r="175" ht="13" customHeight="1"/>
    <row r="176" ht="13" customHeight="1"/>
    <row r="177" ht="13" customHeight="1"/>
    <row r="178" ht="13" customHeight="1"/>
    <row r="179" ht="13" customHeight="1"/>
    <row r="180" ht="13" customHeight="1"/>
    <row r="181" ht="13" customHeight="1"/>
    <row r="182" ht="13" customHeight="1"/>
    <row r="183" ht="13" customHeight="1"/>
    <row r="184" ht="13" customHeight="1"/>
    <row r="185" ht="13" customHeight="1"/>
    <row r="186" ht="13" customHeight="1"/>
    <row r="187" ht="13" customHeight="1"/>
    <row r="188" ht="13" customHeight="1"/>
    <row r="189" ht="13" customHeight="1"/>
    <row r="190" ht="13" customHeight="1"/>
    <row r="191" ht="13" customHeight="1"/>
    <row r="192" ht="13" customHeight="1"/>
    <row r="193" ht="13" customHeight="1"/>
    <row r="194" ht="13" customHeight="1"/>
    <row r="195" ht="13" customHeight="1"/>
    <row r="196" ht="13" customHeight="1"/>
    <row r="197" ht="13" customHeight="1"/>
    <row r="198" ht="13" customHeight="1"/>
    <row r="199" ht="13" customHeight="1"/>
    <row r="200" ht="13" customHeight="1"/>
    <row r="201" ht="13" customHeight="1"/>
    <row r="202" ht="13" customHeight="1"/>
    <row r="203" ht="13" customHeight="1"/>
    <row r="204" ht="13" customHeight="1"/>
    <row r="205" ht="13" customHeight="1"/>
    <row r="206" ht="13" customHeight="1"/>
    <row r="207" ht="13" customHeight="1"/>
    <row r="208" ht="13" customHeight="1"/>
    <row r="209" ht="13" customHeight="1"/>
    <row r="210" ht="13" customHeight="1"/>
    <row r="211" ht="13" customHeight="1"/>
    <row r="212" ht="13" customHeight="1"/>
    <row r="213" ht="13" customHeight="1"/>
    <row r="214" ht="13" customHeight="1"/>
    <row r="215" ht="13" customHeight="1"/>
    <row r="216" ht="13" customHeight="1"/>
    <row r="217" ht="13" customHeight="1"/>
    <row r="218" ht="13" customHeight="1"/>
    <row r="219" ht="13" customHeight="1"/>
    <row r="220" ht="13" customHeight="1"/>
    <row r="221" ht="13" customHeight="1"/>
    <row r="222" ht="13" customHeight="1"/>
    <row r="223" ht="13" customHeight="1"/>
    <row r="224" ht="13" customHeight="1"/>
    <row r="225" ht="13" customHeight="1"/>
    <row r="226" ht="13" customHeight="1"/>
    <row r="227" ht="13" customHeight="1"/>
    <row r="228" ht="13" customHeight="1"/>
    <row r="229" ht="13" customHeight="1"/>
    <row r="230" ht="13" customHeight="1"/>
    <row r="231" ht="13" customHeight="1"/>
    <row r="232" ht="13" customHeight="1"/>
    <row r="233" ht="13" customHeight="1"/>
    <row r="234" ht="13" customHeight="1"/>
    <row r="235" ht="13" customHeight="1"/>
    <row r="236" ht="13" customHeight="1"/>
    <row r="237" ht="13" customHeight="1"/>
    <row r="238" ht="13" customHeight="1"/>
    <row r="239" ht="13" customHeight="1"/>
    <row r="240" ht="13" customHeight="1"/>
    <row r="241" ht="13" customHeight="1"/>
    <row r="242" ht="13" customHeight="1"/>
    <row r="243" ht="13" customHeight="1"/>
    <row r="244" ht="13" customHeight="1"/>
    <row r="245" ht="13" customHeight="1"/>
    <row r="246" ht="13" customHeight="1"/>
    <row r="247" ht="13" customHeight="1"/>
    <row r="248" ht="13" customHeight="1"/>
    <row r="249" ht="13" customHeight="1"/>
    <row r="250" ht="13" customHeight="1"/>
    <row r="251" ht="13" customHeight="1"/>
    <row r="252" ht="13" customHeight="1"/>
    <row r="253" ht="13" customHeight="1"/>
    <row r="254" ht="13" customHeight="1"/>
    <row r="255" ht="13" customHeight="1"/>
    <row r="256" ht="13" customHeight="1"/>
    <row r="257" ht="13" customHeight="1"/>
    <row r="258" ht="13" customHeight="1"/>
    <row r="259" ht="13" customHeight="1"/>
    <row r="260" ht="13" customHeight="1"/>
    <row r="261" ht="13" customHeight="1"/>
    <row r="262" ht="13" customHeight="1"/>
    <row r="263" ht="13" customHeight="1"/>
    <row r="264" ht="13" customHeight="1"/>
    <row r="265" ht="13" customHeight="1"/>
    <row r="266" ht="13" customHeight="1"/>
    <row r="267" ht="13" customHeight="1"/>
    <row r="268" ht="13" customHeight="1"/>
    <row r="269" ht="13" customHeight="1"/>
    <row r="270" ht="13" customHeight="1"/>
    <row r="271" ht="13" customHeight="1"/>
    <row r="272" ht="13" customHeight="1"/>
    <row r="273" ht="13" customHeight="1"/>
    <row r="274" ht="13" customHeight="1"/>
    <row r="275" ht="13" customHeight="1"/>
    <row r="276" ht="13" customHeight="1"/>
    <row r="277" ht="13" customHeight="1"/>
    <row r="278" ht="13" customHeight="1"/>
    <row r="279" ht="13" customHeight="1"/>
    <row r="280" ht="13" customHeight="1"/>
    <row r="281" ht="13" customHeight="1"/>
    <row r="282" ht="13" customHeight="1"/>
    <row r="283" ht="13" customHeight="1"/>
    <row r="284" ht="13" customHeight="1"/>
    <row r="285" ht="13" customHeight="1"/>
    <row r="286" ht="13" customHeight="1"/>
    <row r="287" ht="13" customHeight="1"/>
    <row r="288" ht="13" customHeight="1"/>
    <row r="289" ht="13" customHeight="1"/>
    <row r="290" ht="13" customHeight="1"/>
    <row r="291" ht="13" customHeight="1"/>
    <row r="292" ht="13" customHeight="1"/>
    <row r="293" ht="13" customHeight="1"/>
    <row r="294" ht="13" customHeight="1"/>
    <row r="295" ht="13" customHeight="1"/>
    <row r="296" ht="13" customHeight="1"/>
    <row r="297" ht="13" customHeight="1"/>
    <row r="298" ht="13" customHeight="1"/>
    <row r="299" ht="13" customHeight="1"/>
    <row r="300" ht="13" customHeight="1"/>
    <row r="301" ht="13" customHeight="1"/>
    <row r="302" ht="13" customHeight="1"/>
    <row r="303" ht="13" customHeight="1"/>
    <row r="304" ht="13" customHeight="1"/>
    <row r="305" ht="13" customHeight="1"/>
    <row r="306" ht="13" customHeight="1"/>
    <row r="307" ht="13" customHeight="1"/>
    <row r="308" ht="13" customHeight="1"/>
    <row r="309" ht="13" customHeight="1"/>
    <row r="310" ht="13" customHeight="1"/>
    <row r="311" ht="13" customHeight="1"/>
    <row r="312" ht="13" customHeight="1"/>
    <row r="313" ht="13" customHeight="1"/>
    <row r="314" ht="13" customHeight="1"/>
    <row r="315" ht="13" customHeight="1"/>
    <row r="316" ht="13" customHeight="1"/>
    <row r="317" ht="13" customHeight="1"/>
    <row r="318" ht="13" customHeight="1"/>
    <row r="319" ht="13" customHeight="1"/>
    <row r="320" ht="13" customHeight="1"/>
    <row r="321" ht="13" customHeight="1"/>
    <row r="322" ht="13" customHeight="1"/>
    <row r="323" ht="13" customHeight="1"/>
    <row r="324" ht="13" customHeight="1"/>
    <row r="325" ht="13" customHeight="1"/>
    <row r="326" ht="13" customHeight="1"/>
    <row r="327" ht="13" customHeight="1"/>
    <row r="328" ht="13" customHeight="1"/>
    <row r="329" ht="13" customHeight="1"/>
    <row r="330" ht="13" customHeight="1"/>
    <row r="331" ht="13" customHeight="1"/>
    <row r="332" ht="13" customHeight="1"/>
    <row r="333" ht="13" customHeight="1"/>
    <row r="334" ht="13" customHeight="1"/>
    <row r="335" ht="13" customHeight="1"/>
    <row r="336" ht="13" customHeight="1"/>
    <row r="337" ht="13" customHeight="1"/>
    <row r="338" ht="13" customHeight="1"/>
    <row r="339" ht="13" customHeight="1"/>
    <row r="340" ht="13" customHeight="1"/>
    <row r="341" ht="13" customHeight="1"/>
    <row r="342" ht="13" customHeight="1"/>
    <row r="343" ht="13" customHeight="1"/>
    <row r="344" ht="13" customHeight="1"/>
    <row r="345" ht="13" customHeight="1"/>
    <row r="346" ht="13" customHeight="1"/>
    <row r="347" ht="13" customHeight="1"/>
    <row r="348" ht="13" customHeight="1"/>
    <row r="349" ht="13" customHeight="1"/>
    <row r="350" ht="13" customHeight="1"/>
    <row r="351" ht="13" customHeight="1"/>
    <row r="352" ht="13" customHeight="1"/>
    <row r="353" ht="13" customHeight="1"/>
    <row r="354" ht="13" customHeight="1"/>
    <row r="355" ht="13" customHeight="1"/>
    <row r="356" ht="13" customHeight="1"/>
    <row r="357" ht="13" customHeight="1"/>
    <row r="358" ht="13" customHeight="1"/>
    <row r="359" ht="13" customHeight="1"/>
    <row r="360" ht="13" customHeight="1"/>
    <row r="361" ht="13" customHeight="1"/>
    <row r="362" ht="13" customHeight="1"/>
    <row r="363" ht="13" customHeight="1"/>
    <row r="364" ht="13" customHeight="1"/>
    <row r="365" ht="13" customHeight="1"/>
    <row r="366" ht="13" customHeight="1"/>
    <row r="367" ht="13" customHeight="1"/>
    <row r="368" ht="13" customHeight="1"/>
    <row r="369" ht="13" customHeight="1"/>
    <row r="370" ht="13" customHeight="1"/>
    <row r="371" ht="13" customHeight="1"/>
    <row r="372" ht="13" customHeight="1"/>
    <row r="373" ht="13" customHeight="1"/>
    <row r="374" ht="13" customHeight="1"/>
    <row r="375" ht="13" customHeight="1"/>
    <row r="376" ht="13" customHeight="1"/>
    <row r="377" ht="13" customHeight="1"/>
    <row r="378" ht="13" customHeight="1"/>
    <row r="379" ht="13" customHeight="1"/>
    <row r="380" ht="13" customHeight="1"/>
    <row r="381" ht="13" customHeight="1"/>
    <row r="382" ht="13" customHeight="1"/>
    <row r="383" ht="13" customHeight="1"/>
    <row r="384" ht="13" customHeight="1"/>
    <row r="385" ht="13" customHeight="1"/>
    <row r="386" ht="13" customHeight="1"/>
    <row r="387" ht="13" customHeight="1"/>
    <row r="388" ht="13" customHeight="1"/>
    <row r="389" ht="13" customHeight="1"/>
    <row r="390" ht="13" customHeight="1"/>
    <row r="391" ht="13" customHeight="1"/>
    <row r="392" ht="13" customHeight="1"/>
    <row r="393" ht="13" customHeight="1"/>
    <row r="394" ht="13" customHeight="1"/>
    <row r="395" ht="13" customHeight="1"/>
    <row r="396" ht="13" customHeight="1"/>
    <row r="397" ht="13" customHeight="1"/>
    <row r="398" ht="13" customHeight="1"/>
    <row r="399" ht="13" customHeight="1"/>
    <row r="400" ht="13" customHeight="1"/>
    <row r="401" ht="13" customHeight="1"/>
    <row r="402" ht="13" customHeight="1"/>
    <row r="403" ht="13" customHeight="1"/>
    <row r="404" ht="13" customHeight="1"/>
    <row r="405" ht="13" customHeight="1"/>
    <row r="406" ht="13" customHeight="1"/>
    <row r="407" ht="13" customHeight="1"/>
    <row r="408" ht="13" customHeight="1"/>
    <row r="409" ht="13" customHeight="1"/>
    <row r="410" ht="13" customHeight="1"/>
    <row r="411" ht="13" customHeight="1"/>
    <row r="412" ht="13" customHeight="1"/>
    <row r="413" ht="13" customHeight="1"/>
    <row r="414" ht="13" customHeight="1"/>
    <row r="415" ht="13" customHeight="1"/>
    <row r="416" ht="13" customHeight="1"/>
    <row r="417" ht="13" customHeight="1"/>
    <row r="418" ht="13" customHeight="1"/>
    <row r="419" ht="13" customHeight="1"/>
    <row r="420" ht="13" customHeight="1"/>
    <row r="421" ht="13" customHeight="1"/>
    <row r="422" ht="13" customHeight="1"/>
    <row r="423" ht="13" customHeight="1"/>
    <row r="424" ht="13" customHeight="1"/>
    <row r="425" ht="13" customHeight="1"/>
    <row r="426" ht="13" customHeight="1"/>
    <row r="427" ht="13" customHeight="1"/>
    <row r="428" ht="13" customHeight="1"/>
    <row r="429" ht="13" customHeight="1"/>
    <row r="430" ht="13" customHeight="1"/>
    <row r="431" ht="13" customHeight="1"/>
    <row r="432" ht="13" customHeight="1"/>
    <row r="433" ht="13" customHeight="1"/>
    <row r="434" ht="13" customHeight="1"/>
    <row r="435" ht="13" customHeight="1"/>
    <row r="436" ht="13" customHeight="1"/>
    <row r="437" ht="13" customHeight="1"/>
    <row r="438" ht="13" customHeight="1"/>
    <row r="439" ht="13" customHeight="1"/>
    <row r="440" ht="13" customHeight="1"/>
    <row r="441" ht="13" customHeight="1"/>
    <row r="442" ht="13" customHeight="1"/>
    <row r="443" ht="13" customHeight="1"/>
    <row r="444" ht="13" customHeight="1"/>
    <row r="445" ht="13" customHeight="1"/>
    <row r="446" ht="13" customHeight="1"/>
    <row r="447" ht="13" customHeight="1"/>
    <row r="448" ht="13" customHeight="1"/>
    <row r="449" ht="13" customHeight="1"/>
    <row r="450" ht="13" customHeight="1"/>
    <row r="451" ht="13" customHeight="1"/>
    <row r="452" ht="13" customHeight="1"/>
    <row r="453" ht="13" customHeight="1"/>
    <row r="454" ht="13" customHeight="1"/>
    <row r="455" ht="13" customHeight="1"/>
    <row r="456" ht="13" customHeight="1"/>
    <row r="457" ht="13" customHeight="1"/>
    <row r="458" ht="13" customHeight="1"/>
    <row r="459" ht="13" customHeight="1"/>
    <row r="460" ht="13" customHeight="1"/>
    <row r="461" ht="13" customHeight="1"/>
    <row r="462" ht="13" customHeight="1"/>
    <row r="463" ht="13" customHeight="1"/>
    <row r="464" ht="13" customHeight="1"/>
    <row r="465" ht="13" customHeight="1"/>
    <row r="466" ht="13" customHeight="1"/>
    <row r="467" ht="13" customHeight="1"/>
    <row r="468" ht="13" customHeight="1"/>
    <row r="469" ht="13" customHeight="1"/>
    <row r="470" ht="13" customHeight="1"/>
    <row r="471" ht="13" customHeight="1"/>
    <row r="472" ht="13" customHeight="1"/>
    <row r="473" ht="13" customHeight="1"/>
    <row r="474" ht="13" customHeight="1"/>
    <row r="475" ht="13" customHeight="1"/>
    <row r="476" ht="13" customHeight="1"/>
    <row r="477" ht="13" customHeight="1"/>
    <row r="478" ht="13" customHeight="1"/>
    <row r="479" ht="13" customHeight="1"/>
    <row r="480" ht="13" customHeight="1"/>
    <row r="481" ht="13" customHeight="1"/>
    <row r="482" ht="13" customHeight="1"/>
    <row r="483" ht="13" customHeight="1"/>
    <row r="484" ht="13" customHeight="1"/>
    <row r="485" ht="13" customHeight="1"/>
    <row r="486" ht="13" customHeight="1"/>
    <row r="487" ht="13" customHeight="1"/>
    <row r="488" ht="13" customHeight="1"/>
    <row r="489" ht="13" customHeight="1"/>
    <row r="490" ht="13" customHeight="1"/>
    <row r="491" ht="13" customHeight="1"/>
    <row r="492" ht="13" customHeight="1"/>
    <row r="493" ht="13" customHeight="1"/>
    <row r="494" ht="13" customHeight="1"/>
    <row r="495" ht="13" customHeight="1"/>
    <row r="496" ht="13" customHeight="1"/>
    <row r="497" ht="13" customHeight="1"/>
    <row r="498" ht="13" customHeight="1"/>
    <row r="499" ht="13" customHeight="1"/>
    <row r="500" ht="13" customHeight="1"/>
    <row r="501" ht="13" customHeight="1"/>
    <row r="502" ht="13" customHeight="1"/>
    <row r="503" ht="13" customHeight="1"/>
    <row r="504" ht="13" customHeight="1"/>
    <row r="505" ht="13"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dimension ref="A1:K65"/>
  <sheetViews>
    <sheetView workbookViewId="0">
      <pane ySplit="1820" activePane="bottomLeft"/>
      <selection activeCell="A2" sqref="A2"/>
      <selection pane="bottomLeft"/>
    </sheetView>
  </sheetViews>
  <sheetFormatPr baseColWidth="10" defaultColWidth="11.5" defaultRowHeight="13" x14ac:dyDescent="0"/>
  <cols>
    <col min="1" max="1" width="29.6640625" style="1" customWidth="1"/>
    <col min="2" max="6" width="11.5" style="1"/>
    <col min="7" max="8" width="0" style="1" hidden="1" customWidth="1"/>
    <col min="9" max="13" width="11.5" style="1"/>
    <col min="14" max="79" width="0" style="1" hidden="1" customWidth="1"/>
    <col min="80" max="80" width="11.5" style="1"/>
    <col min="81" max="82" width="0" style="1" hidden="1" customWidth="1"/>
    <col min="83" max="83" width="11.5" style="1"/>
    <col min="84" max="85" width="0" style="1" hidden="1" customWidth="1"/>
    <col min="86" max="86" width="11.5" style="1"/>
    <col min="87" max="88" width="0" style="1" hidden="1" customWidth="1"/>
    <col min="89" max="89" width="11.5" style="1"/>
    <col min="90" max="91" width="0" style="1" hidden="1" customWidth="1"/>
    <col min="92" max="92" width="11.5" style="1"/>
    <col min="93" max="94" width="0" style="1" hidden="1" customWidth="1"/>
    <col min="95" max="95" width="11.5" style="1"/>
    <col min="96" max="97" width="0" style="1" hidden="1" customWidth="1"/>
    <col min="98" max="98" width="11.5" style="1"/>
    <col min="99" max="100" width="0" style="1" hidden="1" customWidth="1"/>
    <col min="101" max="101" width="11.5" style="1"/>
    <col min="102" max="103" width="0" style="1" hidden="1" customWidth="1"/>
    <col min="104" max="104" width="11.5" style="1"/>
    <col min="105" max="106" width="0" style="1" hidden="1" customWidth="1"/>
    <col min="107" max="107" width="11.5" style="1"/>
    <col min="108" max="109" width="0" style="1" hidden="1" customWidth="1"/>
    <col min="110" max="110" width="11.5" style="1"/>
    <col min="111" max="112" width="0" style="1" hidden="1" customWidth="1"/>
    <col min="113" max="113" width="11.5" style="1"/>
    <col min="114" max="115" width="0" style="1" hidden="1" customWidth="1"/>
    <col min="116" max="116" width="11.5" style="1"/>
    <col min="117" max="118" width="0" style="1" hidden="1" customWidth="1"/>
    <col min="119" max="119" width="11.5" style="1"/>
    <col min="120" max="121" width="0" style="1" hidden="1" customWidth="1"/>
    <col min="122" max="122" width="11.5" style="1"/>
    <col min="123" max="124" width="0" style="1" hidden="1" customWidth="1"/>
    <col min="125" max="125" width="11.5" style="1"/>
    <col min="126" max="127" width="0" style="1" hidden="1" customWidth="1"/>
    <col min="128" max="128" width="11.5" style="1"/>
    <col min="129" max="130" width="0" style="1" hidden="1" customWidth="1"/>
    <col min="131" max="131" width="11.5" style="1"/>
    <col min="132" max="133" width="0" style="1" hidden="1" customWidth="1"/>
    <col min="134" max="134" width="11.5" style="1"/>
    <col min="135" max="136" width="0" style="1" hidden="1" customWidth="1"/>
    <col min="137" max="137" width="11.5" style="1"/>
    <col min="138" max="139" width="0" style="1" hidden="1" customWidth="1"/>
    <col min="140" max="140" width="11.5" style="1"/>
    <col min="141" max="142" width="0" style="1" hidden="1" customWidth="1"/>
    <col min="143" max="143" width="11.5" style="1"/>
    <col min="144" max="145" width="0" style="1" hidden="1" customWidth="1"/>
    <col min="146" max="146" width="11.5" style="1"/>
    <col min="147" max="148" width="0" style="1" hidden="1" customWidth="1"/>
    <col min="149" max="149" width="11.5" style="1"/>
    <col min="150" max="151" width="0" style="1" hidden="1" customWidth="1"/>
    <col min="152" max="152" width="11.5" style="1"/>
    <col min="153" max="154" width="0" style="1" hidden="1" customWidth="1"/>
    <col min="155" max="155" width="11.5" style="1"/>
    <col min="156" max="157" width="0" style="1" hidden="1" customWidth="1"/>
    <col min="158" max="158" width="11.5" style="1"/>
    <col min="159" max="160" width="0" style="1" hidden="1" customWidth="1"/>
    <col min="161" max="161" width="11.5" style="1"/>
    <col min="162" max="163" width="0" style="1" hidden="1" customWidth="1"/>
    <col min="164" max="164" width="11.5" style="1"/>
    <col min="165" max="166" width="0" style="1" hidden="1" customWidth="1"/>
    <col min="167" max="167" width="11.5" style="1"/>
    <col min="168" max="169" width="0" style="1" hidden="1" customWidth="1"/>
    <col min="170" max="170" width="11.5" style="1"/>
    <col min="171" max="172" width="0" style="1" hidden="1" customWidth="1"/>
    <col min="173" max="173" width="11.5" style="1"/>
    <col min="174" max="175" width="0" style="1" hidden="1" customWidth="1"/>
    <col min="176" max="176" width="11.5" style="1"/>
    <col min="177" max="178" width="0" style="1" hidden="1" customWidth="1"/>
    <col min="179" max="179" width="11.5" style="1"/>
    <col min="180" max="181" width="0" style="1" hidden="1" customWidth="1"/>
    <col min="182" max="182" width="11.5" style="1"/>
    <col min="183" max="184" width="0" style="1" hidden="1" customWidth="1"/>
    <col min="185" max="185" width="11.5" style="1"/>
    <col min="186" max="187" width="0" style="1" hidden="1" customWidth="1"/>
    <col min="188" max="188" width="11.5" style="1"/>
    <col min="189" max="190" width="0" style="1" hidden="1" customWidth="1"/>
    <col min="191" max="191" width="11.5" style="1"/>
    <col min="192" max="193" width="0" style="1" hidden="1" customWidth="1"/>
    <col min="194" max="194" width="11.5" style="1"/>
    <col min="195" max="196" width="0" style="1" hidden="1" customWidth="1"/>
    <col min="197" max="197" width="11.5" style="1"/>
    <col min="198" max="199" width="0" style="1" hidden="1" customWidth="1"/>
    <col min="200" max="200" width="11.5" style="1"/>
    <col min="201" max="202" width="0" style="1" hidden="1" customWidth="1"/>
    <col min="203" max="203" width="11.5" style="1"/>
    <col min="204" max="205" width="0" style="1" hidden="1" customWidth="1"/>
    <col min="206" max="206" width="11.5" style="1"/>
    <col min="207" max="208" width="0" style="1" hidden="1" customWidth="1"/>
    <col min="209" max="209" width="11.5" style="1"/>
    <col min="210" max="211" width="0" style="1" hidden="1" customWidth="1"/>
    <col min="212" max="212" width="11.5" style="1"/>
    <col min="213" max="214" width="0" style="1" hidden="1" customWidth="1"/>
    <col min="215" max="215" width="11.5" style="1"/>
    <col min="216" max="217" width="0" style="1" hidden="1" customWidth="1"/>
    <col min="218" max="218" width="11.5" style="1"/>
    <col min="219" max="220" width="0" style="1" hidden="1" customWidth="1"/>
    <col min="221" max="221" width="11.5" style="1"/>
    <col min="222" max="223" width="0" style="1" hidden="1" customWidth="1"/>
    <col min="224" max="224" width="11.5" style="1"/>
    <col min="225" max="226" width="0" style="1" hidden="1" customWidth="1"/>
    <col min="227" max="227" width="11.5" style="1"/>
    <col min="228" max="229" width="0" style="1" hidden="1" customWidth="1"/>
    <col min="230" max="230" width="11.5" style="1"/>
    <col min="231" max="232" width="0" style="1" hidden="1" customWidth="1"/>
    <col min="233" max="233" width="11.5" style="1"/>
    <col min="234" max="235" width="0" style="1" hidden="1" customWidth="1"/>
    <col min="236" max="236" width="11.5" style="1"/>
    <col min="237" max="238" width="0" style="1" hidden="1" customWidth="1"/>
    <col min="239" max="239" width="11.5" style="1"/>
    <col min="240" max="241" width="0" style="1" hidden="1" customWidth="1"/>
    <col min="242" max="242" width="11.5" style="1"/>
    <col min="243" max="244" width="0" style="1" hidden="1" customWidth="1"/>
    <col min="245" max="245" width="11.5" style="1"/>
    <col min="246" max="247" width="0" style="1" hidden="1" customWidth="1"/>
    <col min="248" max="248" width="11.5" style="1"/>
    <col min="249" max="250" width="0" style="1" hidden="1" customWidth="1"/>
    <col min="251" max="251" width="11.5" style="1"/>
    <col min="252" max="253" width="0" style="1" hidden="1" customWidth="1"/>
    <col min="254" max="254" width="11.5" style="1"/>
    <col min="255" max="256" width="0" style="1" hidden="1" customWidth="1"/>
    <col min="257" max="257" width="11.5" style="1"/>
    <col min="258" max="259" width="0" style="1" hidden="1" customWidth="1"/>
    <col min="260" max="260" width="11.5" style="1"/>
    <col min="261" max="262" width="0" style="1" hidden="1" customWidth="1"/>
    <col min="263" max="263" width="11.5" style="1"/>
    <col min="264" max="265" width="0" style="1" hidden="1" customWidth="1"/>
    <col min="266" max="266" width="11.5" style="1"/>
    <col min="267" max="268" width="0" style="1" hidden="1" customWidth="1"/>
    <col min="269" max="269" width="11.5" style="1"/>
    <col min="270" max="271" width="0" style="1" hidden="1" customWidth="1"/>
    <col min="272" max="16384" width="11.5" style="1"/>
  </cols>
  <sheetData>
    <row r="1" spans="1:11" s="4" customFormat="1" ht="80" customHeight="1">
      <c r="A1" s="4" t="s">
        <v>311</v>
      </c>
      <c r="B1" s="4" t="s">
        <v>312</v>
      </c>
      <c r="C1" s="4" t="s">
        <v>313</v>
      </c>
      <c r="D1" s="4" t="s">
        <v>314</v>
      </c>
      <c r="E1" s="4" t="s">
        <v>315</v>
      </c>
      <c r="F1" s="4" t="s">
        <v>316</v>
      </c>
      <c r="G1" s="4" t="s">
        <v>317</v>
      </c>
      <c r="H1" s="4" t="s">
        <v>317</v>
      </c>
      <c r="I1" s="4" t="s">
        <v>318</v>
      </c>
      <c r="J1" s="4" t="s">
        <v>319</v>
      </c>
      <c r="K1" s="4" t="s">
        <v>320</v>
      </c>
    </row>
    <row r="2" spans="1:11" ht="80" customHeight="1">
      <c r="A2" s="1" t="s">
        <v>311</v>
      </c>
      <c r="B2" s="1" t="s">
        <v>312</v>
      </c>
      <c r="C2" s="1" t="s">
        <v>313</v>
      </c>
      <c r="D2" s="1" t="s">
        <v>314</v>
      </c>
      <c r="E2" s="1" t="s">
        <v>315</v>
      </c>
      <c r="F2" s="1" t="s">
        <v>321</v>
      </c>
      <c r="G2" s="1" t="s">
        <v>322</v>
      </c>
      <c r="H2" s="1" t="s">
        <v>323</v>
      </c>
      <c r="I2" s="1" t="s">
        <v>324</v>
      </c>
      <c r="J2" s="1" t="s">
        <v>325</v>
      </c>
      <c r="K2" s="1" t="s">
        <v>326</v>
      </c>
    </row>
    <row r="4" spans="1:11">
      <c r="A4" s="1" t="s">
        <v>54</v>
      </c>
      <c r="B4" s="1">
        <v>1360.7421875</v>
      </c>
      <c r="D4" s="1">
        <v>99.999999999998778</v>
      </c>
      <c r="I4" s="1">
        <v>0</v>
      </c>
      <c r="J4" s="1">
        <v>0</v>
      </c>
      <c r="K4" s="1">
        <v>0</v>
      </c>
    </row>
    <row r="5" spans="1:11">
      <c r="A5" s="1" t="s">
        <v>59</v>
      </c>
      <c r="B5" s="1">
        <v>1360.7421875</v>
      </c>
      <c r="D5" s="1">
        <v>99.999806591987237</v>
      </c>
      <c r="I5" s="1">
        <v>0</v>
      </c>
      <c r="J5" s="1">
        <v>0</v>
      </c>
      <c r="K5" s="1">
        <v>0</v>
      </c>
    </row>
    <row r="6" spans="1:11">
      <c r="A6" s="1" t="s">
        <v>66</v>
      </c>
      <c r="B6" s="1">
        <v>1340.7421875</v>
      </c>
      <c r="D6" s="1">
        <v>98.855901330802126</v>
      </c>
      <c r="I6" s="1">
        <v>0</v>
      </c>
      <c r="J6" s="1">
        <v>0</v>
      </c>
      <c r="K6" s="1">
        <v>0</v>
      </c>
    </row>
    <row r="7" spans="1:11">
      <c r="A7" s="1" t="s">
        <v>59</v>
      </c>
      <c r="B7" s="1">
        <v>1340.7421875</v>
      </c>
      <c r="D7" s="1">
        <v>98.855901330802126</v>
      </c>
      <c r="I7" s="1">
        <v>0.87984957523915064</v>
      </c>
      <c r="J7" s="1">
        <v>0</v>
      </c>
      <c r="K7" s="1">
        <v>0</v>
      </c>
    </row>
    <row r="8" spans="1:11">
      <c r="A8" s="1" t="s">
        <v>66</v>
      </c>
      <c r="B8" s="1">
        <v>1320.7421875</v>
      </c>
      <c r="D8" s="1">
        <v>96.174131991827281</v>
      </c>
      <c r="I8" s="1">
        <v>0</v>
      </c>
      <c r="J8" s="1">
        <v>0</v>
      </c>
      <c r="K8" s="1">
        <v>0</v>
      </c>
    </row>
    <row r="9" spans="1:11">
      <c r="A9" s="1" t="s">
        <v>59</v>
      </c>
      <c r="B9" s="1">
        <v>1320.7421875</v>
      </c>
      <c r="D9" s="1">
        <v>96.174131991827281</v>
      </c>
      <c r="I9" s="1">
        <v>0.87295620638175231</v>
      </c>
      <c r="J9" s="1">
        <v>0</v>
      </c>
      <c r="K9" s="1">
        <v>0</v>
      </c>
    </row>
    <row r="10" spans="1:11">
      <c r="A10" s="1" t="s">
        <v>66</v>
      </c>
      <c r="B10" s="1">
        <v>1300.7421875</v>
      </c>
      <c r="D10" s="1">
        <v>93.71646713272311</v>
      </c>
      <c r="I10" s="1">
        <v>0</v>
      </c>
      <c r="J10" s="1">
        <v>0</v>
      </c>
      <c r="K10" s="1">
        <v>0</v>
      </c>
    </row>
    <row r="11" spans="1:11">
      <c r="A11" s="1" t="s">
        <v>59</v>
      </c>
      <c r="B11" s="1">
        <v>1300.7421875</v>
      </c>
      <c r="D11" s="1">
        <v>93.71646713272311</v>
      </c>
      <c r="I11" s="1">
        <v>0.86566419835709163</v>
      </c>
      <c r="J11" s="1">
        <v>0</v>
      </c>
      <c r="K11" s="1">
        <v>0</v>
      </c>
    </row>
    <row r="12" spans="1:11">
      <c r="A12" s="1" t="s">
        <v>66</v>
      </c>
      <c r="B12" s="1">
        <v>1280.7421875</v>
      </c>
      <c r="D12" s="1">
        <v>91.460351722653982</v>
      </c>
      <c r="I12" s="1">
        <v>0</v>
      </c>
      <c r="J12" s="1">
        <v>0</v>
      </c>
      <c r="K12" s="1">
        <v>0</v>
      </c>
    </row>
    <row r="13" spans="1:11">
      <c r="A13" s="1" t="s">
        <v>59</v>
      </c>
      <c r="B13" s="1">
        <v>1280.7421875</v>
      </c>
      <c r="D13" s="1">
        <v>91.460351722653982</v>
      </c>
      <c r="I13" s="1">
        <v>0.8579316260122779</v>
      </c>
      <c r="J13" s="1">
        <v>0</v>
      </c>
      <c r="K13" s="1">
        <v>0</v>
      </c>
    </row>
    <row r="14" spans="1:11">
      <c r="A14" s="1" t="s">
        <v>66</v>
      </c>
      <c r="B14" s="1">
        <v>1260.7421875</v>
      </c>
      <c r="D14" s="1">
        <v>89.385831013520828</v>
      </c>
      <c r="I14" s="1">
        <v>0</v>
      </c>
      <c r="J14" s="1">
        <v>0</v>
      </c>
      <c r="K14" s="1">
        <v>0</v>
      </c>
    </row>
    <row r="15" spans="1:11">
      <c r="A15" s="1" t="s">
        <v>59</v>
      </c>
      <c r="B15" s="1">
        <v>1260.7421875</v>
      </c>
      <c r="D15" s="1">
        <v>89.385831013520828</v>
      </c>
      <c r="I15" s="1">
        <v>0.84971087958854596</v>
      </c>
      <c r="J15" s="1">
        <v>0</v>
      </c>
      <c r="K15" s="1">
        <v>0</v>
      </c>
    </row>
    <row r="16" spans="1:11">
      <c r="A16" s="1" t="s">
        <v>66</v>
      </c>
      <c r="B16" s="1">
        <v>1240.7421875</v>
      </c>
      <c r="D16" s="1">
        <v>87.475151970372337</v>
      </c>
      <c r="I16" s="1">
        <v>0</v>
      </c>
      <c r="J16" s="1">
        <v>0</v>
      </c>
      <c r="K16" s="1">
        <v>0</v>
      </c>
    </row>
    <row r="17" spans="1:11">
      <c r="A17" s="1" t="s">
        <v>59</v>
      </c>
      <c r="B17" s="1">
        <v>1240.7421875</v>
      </c>
      <c r="D17" s="1">
        <v>87.475151970372337</v>
      </c>
      <c r="I17" s="1">
        <v>0.84094773397716838</v>
      </c>
      <c r="J17" s="1">
        <v>0</v>
      </c>
      <c r="K17" s="1">
        <v>0</v>
      </c>
    </row>
    <row r="18" spans="1:11">
      <c r="A18" s="1" t="s">
        <v>66</v>
      </c>
      <c r="B18" s="1">
        <v>1220.7421875</v>
      </c>
      <c r="D18" s="1">
        <v>85.712431818615116</v>
      </c>
      <c r="I18" s="1">
        <v>0</v>
      </c>
      <c r="J18" s="1">
        <v>0</v>
      </c>
      <c r="K18" s="1">
        <v>0</v>
      </c>
    </row>
    <row r="19" spans="1:11">
      <c r="A19" s="1" t="s">
        <v>59</v>
      </c>
      <c r="B19" s="1">
        <v>1220.7421875</v>
      </c>
      <c r="D19" s="1">
        <v>85.712431818615116</v>
      </c>
      <c r="I19" s="1">
        <v>0.8315802471092375</v>
      </c>
      <c r="J19" s="1">
        <v>0</v>
      </c>
      <c r="K19" s="1">
        <v>0</v>
      </c>
    </row>
    <row r="20" spans="1:11">
      <c r="A20" s="1" t="s">
        <v>66</v>
      </c>
      <c r="B20" s="1">
        <v>1200.7421875</v>
      </c>
      <c r="D20" s="1">
        <v>84.083379934132907</v>
      </c>
      <c r="I20" s="1">
        <v>0</v>
      </c>
      <c r="J20" s="1">
        <v>0</v>
      </c>
      <c r="K20" s="1">
        <v>0</v>
      </c>
    </row>
    <row r="21" spans="1:11">
      <c r="A21" s="1" t="s">
        <v>59</v>
      </c>
      <c r="B21" s="1">
        <v>1200.7421875</v>
      </c>
      <c r="D21" s="1">
        <v>84.083379934132907</v>
      </c>
      <c r="I21" s="1">
        <v>0.82153751573971934</v>
      </c>
      <c r="J21" s="1">
        <v>0</v>
      </c>
      <c r="K21" s="1">
        <v>0</v>
      </c>
    </row>
    <row r="22" spans="1:11">
      <c r="A22" s="1" t="s">
        <v>66</v>
      </c>
      <c r="B22" s="1">
        <v>1180.7421875</v>
      </c>
      <c r="D22" s="1">
        <v>82.575082968495508</v>
      </c>
      <c r="I22" s="1">
        <v>0</v>
      </c>
      <c r="J22" s="1">
        <v>0</v>
      </c>
      <c r="K22" s="1">
        <v>0</v>
      </c>
    </row>
    <row r="23" spans="1:11">
      <c r="A23" s="1" t="s">
        <v>59</v>
      </c>
      <c r="B23" s="1">
        <v>1180.7421875</v>
      </c>
      <c r="D23" s="1">
        <v>82.575082968495508</v>
      </c>
      <c r="I23" s="1">
        <v>0.81073886549683272</v>
      </c>
      <c r="J23" s="1">
        <v>0</v>
      </c>
      <c r="K23" s="1">
        <v>0</v>
      </c>
    </row>
    <row r="24" spans="1:11">
      <c r="A24" s="1" t="s">
        <v>66</v>
      </c>
      <c r="B24" s="1">
        <v>1160.7421875</v>
      </c>
      <c r="D24" s="1">
        <v>81.175735192407217</v>
      </c>
      <c r="I24" s="1">
        <v>0</v>
      </c>
      <c r="J24" s="1">
        <v>0</v>
      </c>
      <c r="K24" s="1">
        <v>0</v>
      </c>
    </row>
    <row r="25" spans="1:11">
      <c r="A25" s="1" t="s">
        <v>59</v>
      </c>
      <c r="B25" s="1">
        <v>1160.7421875</v>
      </c>
      <c r="D25" s="1">
        <v>81.175735192407217</v>
      </c>
      <c r="I25" s="1">
        <v>0.79909113861009551</v>
      </c>
      <c r="J25" s="1">
        <v>0</v>
      </c>
      <c r="K25" s="1">
        <v>0</v>
      </c>
    </row>
    <row r="26" spans="1:11">
      <c r="A26" s="1" t="s">
        <v>66</v>
      </c>
      <c r="B26" s="1">
        <v>1140.7421875</v>
      </c>
      <c r="D26" s="1">
        <v>79.874434022590449</v>
      </c>
      <c r="I26" s="1">
        <v>0</v>
      </c>
      <c r="J26" s="1">
        <v>0</v>
      </c>
      <c r="K26" s="1">
        <v>0</v>
      </c>
    </row>
    <row r="27" spans="1:11">
      <c r="A27" s="1" t="s">
        <v>59</v>
      </c>
      <c r="B27" s="1">
        <v>1140.7421875</v>
      </c>
      <c r="D27" s="1">
        <v>79.874434022590449</v>
      </c>
      <c r="I27" s="1">
        <v>0.78648699503807151</v>
      </c>
      <c r="J27" s="1">
        <v>0</v>
      </c>
      <c r="K27" s="1">
        <v>0</v>
      </c>
    </row>
    <row r="28" spans="1:11">
      <c r="A28" s="1" t="s">
        <v>66</v>
      </c>
      <c r="B28" s="1">
        <v>1120.7421875</v>
      </c>
      <c r="D28" s="1">
        <v>78.27900778623524</v>
      </c>
      <c r="I28" s="1">
        <v>0</v>
      </c>
      <c r="J28" s="1">
        <v>0</v>
      </c>
      <c r="K28" s="1">
        <v>0</v>
      </c>
    </row>
    <row r="29" spans="1:11">
      <c r="A29" s="1" t="s">
        <v>59</v>
      </c>
      <c r="B29" s="1">
        <v>1120.7421875</v>
      </c>
      <c r="D29" s="1">
        <v>78.279007786290791</v>
      </c>
      <c r="I29" s="1">
        <v>0.77215073003657386</v>
      </c>
      <c r="J29" s="1">
        <v>0</v>
      </c>
      <c r="K29" s="1">
        <v>0</v>
      </c>
    </row>
    <row r="30" spans="1:11">
      <c r="A30" s="1" t="s">
        <v>66</v>
      </c>
      <c r="B30" s="1">
        <v>1100.7421875</v>
      </c>
      <c r="D30" s="1">
        <v>73.355049560929828</v>
      </c>
      <c r="I30" s="1">
        <v>0</v>
      </c>
      <c r="J30" s="1">
        <v>0</v>
      </c>
      <c r="K30" s="1">
        <v>0</v>
      </c>
    </row>
    <row r="31" spans="1:11">
      <c r="A31" s="1" t="s">
        <v>59</v>
      </c>
      <c r="B31" s="1">
        <v>1100.7421875</v>
      </c>
      <c r="D31" s="1">
        <v>73.355049560929828</v>
      </c>
      <c r="I31" s="1">
        <v>0</v>
      </c>
      <c r="J31" s="1">
        <v>0</v>
      </c>
      <c r="K31" s="1">
        <v>0</v>
      </c>
    </row>
    <row r="32" spans="1:11">
      <c r="A32" s="1" t="s">
        <v>66</v>
      </c>
      <c r="B32" s="1">
        <v>1080.7421875</v>
      </c>
      <c r="D32" s="1">
        <v>64.211725785503603</v>
      </c>
      <c r="I32" s="1">
        <v>0</v>
      </c>
      <c r="J32" s="1">
        <v>0</v>
      </c>
      <c r="K32" s="1">
        <v>0</v>
      </c>
    </row>
    <row r="33" spans="1:11">
      <c r="A33" s="1" t="s">
        <v>59</v>
      </c>
      <c r="B33" s="1">
        <v>1080.7421875</v>
      </c>
      <c r="D33" s="1">
        <v>64.211725785503603</v>
      </c>
      <c r="I33" s="1">
        <v>0</v>
      </c>
      <c r="J33" s="1">
        <v>0.69978453657038753</v>
      </c>
      <c r="K33" s="1">
        <v>0</v>
      </c>
    </row>
    <row r="34" spans="1:11">
      <c r="A34" s="1" t="s">
        <v>66</v>
      </c>
      <c r="B34" s="1">
        <v>1060.7421875</v>
      </c>
      <c r="D34" s="1">
        <v>57.048189618533257</v>
      </c>
      <c r="I34" s="1">
        <v>0</v>
      </c>
      <c r="J34" s="1">
        <v>0</v>
      </c>
      <c r="K34" s="1">
        <v>0</v>
      </c>
    </row>
    <row r="35" spans="1:11">
      <c r="A35" s="1" t="s">
        <v>59</v>
      </c>
      <c r="B35" s="1">
        <v>1060.7421875</v>
      </c>
      <c r="D35" s="1">
        <v>57.048189618533257</v>
      </c>
      <c r="I35" s="1">
        <v>0</v>
      </c>
      <c r="J35" s="1">
        <v>0.67357932389302455</v>
      </c>
      <c r="K35" s="1">
        <v>0</v>
      </c>
    </row>
    <row r="36" spans="1:11">
      <c r="A36" s="1" t="s">
        <v>66</v>
      </c>
      <c r="B36" s="1">
        <v>1040.7421875</v>
      </c>
      <c r="D36" s="1">
        <v>51.258758496161335</v>
      </c>
      <c r="I36" s="1">
        <v>0</v>
      </c>
      <c r="J36" s="1">
        <v>0</v>
      </c>
      <c r="K36" s="1">
        <v>0</v>
      </c>
    </row>
    <row r="37" spans="1:11">
      <c r="A37" s="1" t="s">
        <v>59</v>
      </c>
      <c r="B37" s="1">
        <v>1040.7421875</v>
      </c>
      <c r="D37" s="1">
        <v>51.258758496161335</v>
      </c>
      <c r="I37" s="1">
        <v>0</v>
      </c>
      <c r="J37" s="1">
        <v>0.64592253159209079</v>
      </c>
      <c r="K37" s="1">
        <v>0</v>
      </c>
    </row>
    <row r="38" spans="1:11">
      <c r="A38" s="1" t="s">
        <v>66</v>
      </c>
      <c r="B38" s="1">
        <v>1020.7421875000001</v>
      </c>
      <c r="D38" s="1">
        <v>46.266158848386461</v>
      </c>
      <c r="I38" s="1">
        <v>0</v>
      </c>
      <c r="J38" s="1">
        <v>0</v>
      </c>
      <c r="K38" s="1">
        <v>0</v>
      </c>
    </row>
    <row r="39" spans="1:11">
      <c r="A39" s="1" t="s">
        <v>59</v>
      </c>
      <c r="B39" s="1">
        <v>1020.7421875000001</v>
      </c>
      <c r="D39" s="1">
        <v>46.266158848386461</v>
      </c>
      <c r="I39" s="1">
        <v>0</v>
      </c>
      <c r="J39" s="1">
        <v>0.61663695575348676</v>
      </c>
      <c r="K39" s="1">
        <v>0</v>
      </c>
    </row>
    <row r="40" spans="1:11">
      <c r="A40" s="1" t="s">
        <v>66</v>
      </c>
      <c r="B40" s="1">
        <v>1000.7421875000001</v>
      </c>
      <c r="D40" s="1">
        <v>41.982855121433772</v>
      </c>
      <c r="I40" s="1">
        <v>0</v>
      </c>
      <c r="J40" s="1">
        <v>0</v>
      </c>
      <c r="K40" s="1">
        <v>0</v>
      </c>
    </row>
    <row r="41" spans="1:11">
      <c r="A41" s="1" t="s">
        <v>59</v>
      </c>
      <c r="B41" s="1">
        <v>1000.7421875000001</v>
      </c>
      <c r="D41" s="1">
        <v>41.982854343590176</v>
      </c>
      <c r="I41" s="1">
        <v>0</v>
      </c>
      <c r="J41" s="1">
        <v>0.5866023554057852</v>
      </c>
      <c r="K41" s="1">
        <v>0</v>
      </c>
    </row>
    <row r="42" spans="1:11">
      <c r="A42" s="1" t="s">
        <v>66</v>
      </c>
      <c r="B42" s="1">
        <v>980.74218750000011</v>
      </c>
      <c r="D42" s="1">
        <v>38.468864706466171</v>
      </c>
      <c r="I42" s="1">
        <v>0</v>
      </c>
      <c r="J42" s="1">
        <v>0</v>
      </c>
      <c r="K42" s="1">
        <v>0</v>
      </c>
    </row>
    <row r="43" spans="1:11">
      <c r="A43" s="1" t="s">
        <v>59</v>
      </c>
      <c r="B43" s="1">
        <v>980.74218750000011</v>
      </c>
      <c r="D43" s="1">
        <v>38.468864706466171</v>
      </c>
      <c r="I43" s="1">
        <v>0</v>
      </c>
      <c r="J43" s="1">
        <v>0.55681717383541762</v>
      </c>
      <c r="K43" s="1">
        <v>0</v>
      </c>
    </row>
    <row r="44" spans="1:11">
      <c r="A44" s="1" t="s">
        <v>66</v>
      </c>
      <c r="B44" s="1">
        <v>960.74218750000011</v>
      </c>
      <c r="D44" s="1">
        <v>34.695084037560868</v>
      </c>
      <c r="I44" s="1">
        <v>0</v>
      </c>
      <c r="J44" s="1">
        <v>0</v>
      </c>
      <c r="K44" s="1">
        <v>0</v>
      </c>
    </row>
    <row r="45" spans="1:11">
      <c r="A45" s="1" t="s">
        <v>59</v>
      </c>
      <c r="B45" s="1">
        <v>960.74218750000011</v>
      </c>
      <c r="D45" s="1">
        <v>34.695084037560868</v>
      </c>
      <c r="I45" s="1">
        <v>0</v>
      </c>
      <c r="J45" s="1">
        <v>0.51338780388875371</v>
      </c>
      <c r="K45" s="1">
        <v>0</v>
      </c>
    </row>
    <row r="46" spans="1:11">
      <c r="A46" s="1" t="s">
        <v>66</v>
      </c>
      <c r="B46" s="1">
        <v>940.74218750000011</v>
      </c>
      <c r="D46" s="1">
        <v>31.633454073452331</v>
      </c>
      <c r="I46" s="1">
        <v>0</v>
      </c>
      <c r="J46" s="1">
        <v>0</v>
      </c>
      <c r="K46" s="1">
        <v>0</v>
      </c>
    </row>
    <row r="47" spans="1:11">
      <c r="A47" s="1" t="s">
        <v>59</v>
      </c>
      <c r="B47" s="1">
        <v>940.74218750000011</v>
      </c>
      <c r="D47" s="1">
        <v>31.633454073452331</v>
      </c>
      <c r="I47" s="1">
        <v>0</v>
      </c>
      <c r="J47" s="1">
        <v>0.4717650130699575</v>
      </c>
      <c r="K47" s="1">
        <v>0</v>
      </c>
    </row>
    <row r="48" spans="1:11">
      <c r="A48" s="1" t="s">
        <v>66</v>
      </c>
      <c r="B48" s="1">
        <v>920.74218750000011</v>
      </c>
      <c r="D48" s="1">
        <v>29.154284546834283</v>
      </c>
      <c r="I48" s="1">
        <v>0</v>
      </c>
      <c r="J48" s="1">
        <v>0</v>
      </c>
      <c r="K48" s="1">
        <v>0</v>
      </c>
    </row>
    <row r="49" spans="1:11">
      <c r="A49" s="1" t="s">
        <v>59</v>
      </c>
      <c r="B49" s="1">
        <v>920.74218750000011</v>
      </c>
      <c r="D49" s="1">
        <v>29.154284546834283</v>
      </c>
      <c r="I49" s="1">
        <v>0.25984570751117636</v>
      </c>
      <c r="J49" s="1">
        <v>0.4325210711845861</v>
      </c>
      <c r="K49" s="1">
        <v>0</v>
      </c>
    </row>
    <row r="50" spans="1:11">
      <c r="A50" s="1" t="s">
        <v>66</v>
      </c>
      <c r="B50" s="1">
        <v>900.74218750000011</v>
      </c>
      <c r="D50" s="1">
        <v>27.098975997669999</v>
      </c>
      <c r="I50" s="1">
        <v>0</v>
      </c>
      <c r="J50" s="1">
        <v>0</v>
      </c>
      <c r="K50" s="1">
        <v>0</v>
      </c>
    </row>
    <row r="51" spans="1:11">
      <c r="A51" s="1" t="s">
        <v>59</v>
      </c>
      <c r="B51" s="1">
        <v>900.74218750000011</v>
      </c>
      <c r="D51" s="1">
        <v>27.098975997669999</v>
      </c>
      <c r="I51" s="1">
        <v>0.21774095871518567</v>
      </c>
      <c r="J51" s="1">
        <v>0.39742520781731566</v>
      </c>
      <c r="K51" s="1">
        <v>0</v>
      </c>
    </row>
    <row r="52" spans="1:11">
      <c r="A52" s="1" t="s">
        <v>66</v>
      </c>
      <c r="B52" s="1">
        <v>880.74218750000011</v>
      </c>
      <c r="D52" s="1">
        <v>25.423280775331655</v>
      </c>
      <c r="I52" s="1">
        <v>0</v>
      </c>
      <c r="J52" s="1">
        <v>0</v>
      </c>
      <c r="K52" s="1">
        <v>0</v>
      </c>
    </row>
    <row r="53" spans="1:11">
      <c r="A53" s="1" t="s">
        <v>59</v>
      </c>
      <c r="B53" s="1">
        <v>880.74218750000011</v>
      </c>
      <c r="D53" s="1">
        <v>25.423280775331655</v>
      </c>
      <c r="I53" s="1">
        <v>0.18144740576909815</v>
      </c>
      <c r="J53" s="1">
        <v>0.36511965141622871</v>
      </c>
      <c r="K53" s="1">
        <v>0</v>
      </c>
    </row>
    <row r="54" spans="1:11">
      <c r="A54" s="1" t="s">
        <v>66</v>
      </c>
      <c r="B54" s="1">
        <v>860.74218750000011</v>
      </c>
      <c r="D54" s="1">
        <v>24.043158312198084</v>
      </c>
      <c r="I54" s="1">
        <v>0</v>
      </c>
      <c r="J54" s="1">
        <v>0</v>
      </c>
      <c r="K54" s="1">
        <v>0</v>
      </c>
    </row>
    <row r="55" spans="1:11">
      <c r="A55" s="1" t="s">
        <v>59</v>
      </c>
      <c r="B55" s="1">
        <v>860.74218750000011</v>
      </c>
      <c r="D55" s="1">
        <v>24.04315831222355</v>
      </c>
      <c r="I55" s="1">
        <v>0.14986567669826562</v>
      </c>
      <c r="J55" s="1">
        <v>0.33513261068777594</v>
      </c>
      <c r="K55" s="1">
        <v>0</v>
      </c>
    </row>
    <row r="56" spans="1:11">
      <c r="A56" s="1" t="s">
        <v>66</v>
      </c>
      <c r="B56" s="1">
        <v>840.74218750000011</v>
      </c>
      <c r="D56" s="1">
        <v>22.89562019765668</v>
      </c>
      <c r="I56" s="1">
        <v>0</v>
      </c>
      <c r="J56" s="1">
        <v>0</v>
      </c>
      <c r="K56" s="1">
        <v>0</v>
      </c>
    </row>
    <row r="57" spans="1:11">
      <c r="A57" s="1" t="s">
        <v>59</v>
      </c>
      <c r="B57" s="1">
        <v>840.74218750000011</v>
      </c>
      <c r="D57" s="1">
        <v>22.895620195236056</v>
      </c>
      <c r="I57" s="1">
        <v>0.12212727341969973</v>
      </c>
      <c r="J57" s="1">
        <v>0.30703099943487433</v>
      </c>
      <c r="K57" s="1">
        <v>0</v>
      </c>
    </row>
    <row r="58" spans="1:11">
      <c r="A58" s="1" t="s">
        <v>66</v>
      </c>
      <c r="B58" s="1">
        <v>820.74218750000011</v>
      </c>
      <c r="D58" s="1">
        <v>21.933061298860824</v>
      </c>
      <c r="I58" s="1">
        <v>0</v>
      </c>
      <c r="J58" s="1">
        <v>0</v>
      </c>
      <c r="K58" s="1">
        <v>0</v>
      </c>
    </row>
    <row r="59" spans="1:11">
      <c r="A59" s="1" t="s">
        <v>59</v>
      </c>
      <c r="B59" s="1">
        <v>820.74218750000011</v>
      </c>
      <c r="D59" s="1">
        <v>21.933061298860824</v>
      </c>
      <c r="I59" s="1">
        <v>9.7681646447636439E-2</v>
      </c>
      <c r="J59" s="1">
        <v>0.28045569375223828</v>
      </c>
      <c r="K59" s="1">
        <v>0</v>
      </c>
    </row>
    <row r="60" spans="1:11">
      <c r="A60" s="1" t="s">
        <v>66</v>
      </c>
      <c r="B60" s="1">
        <v>800.74218750000011</v>
      </c>
      <c r="D60" s="1">
        <v>20.684676028786544</v>
      </c>
      <c r="I60" s="1">
        <v>0</v>
      </c>
      <c r="J60" s="1">
        <v>0</v>
      </c>
      <c r="K60" s="1">
        <v>0</v>
      </c>
    </row>
    <row r="61" spans="1:11">
      <c r="A61" s="1" t="s">
        <v>59</v>
      </c>
      <c r="B61" s="1">
        <v>800.74218750000011</v>
      </c>
      <c r="D61" s="1">
        <v>20.684676028919199</v>
      </c>
      <c r="I61" s="1">
        <v>7.3727560773540826E-2</v>
      </c>
      <c r="J61" s="1">
        <v>0.25271417414356817</v>
      </c>
      <c r="K61" s="1">
        <v>0</v>
      </c>
    </row>
    <row r="62" spans="1:11">
      <c r="A62" s="1" t="s">
        <v>66</v>
      </c>
      <c r="B62" s="1">
        <v>780.74218750000011</v>
      </c>
      <c r="D62" s="1">
        <v>17.997497849951067</v>
      </c>
      <c r="I62" s="1">
        <v>0</v>
      </c>
      <c r="J62" s="1">
        <v>0</v>
      </c>
      <c r="K62" s="1">
        <v>0</v>
      </c>
    </row>
    <row r="63" spans="1:11">
      <c r="A63" s="1" t="s">
        <v>59</v>
      </c>
      <c r="B63" s="1">
        <v>780.74218750000011</v>
      </c>
      <c r="D63" s="1">
        <v>17.997497850118073</v>
      </c>
      <c r="I63" s="1">
        <v>4.3537157782435595E-2</v>
      </c>
      <c r="J63" s="1">
        <v>0.21369706385913745</v>
      </c>
      <c r="K63" s="1">
        <v>0</v>
      </c>
    </row>
    <row r="64" spans="1:11">
      <c r="A64" s="1" t="s">
        <v>66</v>
      </c>
      <c r="B64" s="1">
        <v>760.74218750000011</v>
      </c>
      <c r="D64" s="1">
        <v>16.19815809194867</v>
      </c>
      <c r="I64" s="1">
        <v>0</v>
      </c>
      <c r="J64" s="1">
        <v>0</v>
      </c>
      <c r="K64" s="1">
        <v>0</v>
      </c>
    </row>
    <row r="65" spans="1:11">
      <c r="A65" s="1" t="s">
        <v>59</v>
      </c>
      <c r="B65" s="1">
        <v>760.74218750000011</v>
      </c>
      <c r="D65" s="1">
        <v>16.19815809194867</v>
      </c>
      <c r="I65" s="1">
        <v>-5.0961149335232523E-3</v>
      </c>
      <c r="J65" s="1">
        <v>0.18499755097369283</v>
      </c>
      <c r="K65" s="1">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enableFormatConditionsCalculation="0"/>
  <dimension ref="A1:AW127"/>
  <sheetViews>
    <sheetView workbookViewId="0"/>
  </sheetViews>
  <sheetFormatPr baseColWidth="10" defaultColWidth="11.5" defaultRowHeight="13" x14ac:dyDescent="0"/>
  <cols>
    <col min="1" max="1" width="11.5" style="1"/>
    <col min="2" max="3" width="16.33203125" style="2" customWidth="1"/>
    <col min="4" max="4" width="11.5" style="1"/>
    <col min="5" max="5" width="38" style="1" customWidth="1"/>
    <col min="6" max="6" width="21.1640625" style="1" customWidth="1"/>
    <col min="7" max="7" width="17.5" style="1" customWidth="1"/>
    <col min="8" max="8" width="27.6640625" style="1" customWidth="1"/>
    <col min="9" max="9" width="75.83203125" style="1" customWidth="1"/>
    <col min="10" max="10" width="23.1640625" style="1" customWidth="1"/>
    <col min="11" max="11" width="9.5" style="1" hidden="1" customWidth="1"/>
    <col min="12" max="12" width="25.83203125" style="1" customWidth="1"/>
    <col min="13" max="49" width="14.1640625" style="1" hidden="1" customWidth="1"/>
    <col min="50" max="50" width="14.1640625" style="1" customWidth="1"/>
    <col min="51" max="51" width="9.5" style="1" customWidth="1"/>
    <col min="52" max="16384" width="11.5" style="1"/>
  </cols>
  <sheetData>
    <row r="1" spans="1:49">
      <c r="A1" s="1" t="s">
        <v>0</v>
      </c>
      <c r="B1" s="2" t="s">
        <v>1</v>
      </c>
      <c r="C1" s="2" t="s">
        <v>2</v>
      </c>
      <c r="D1" s="1" t="s">
        <v>3</v>
      </c>
      <c r="E1" s="1" t="s">
        <v>4</v>
      </c>
      <c r="F1" s="1" t="s">
        <v>5</v>
      </c>
      <c r="G1" s="1" t="s">
        <v>6</v>
      </c>
      <c r="H1" s="1" t="s">
        <v>7</v>
      </c>
      <c r="I1" s="1" t="s">
        <v>8</v>
      </c>
      <c r="J1" s="1" t="s">
        <v>9</v>
      </c>
      <c r="K1" s="1">
        <v>127</v>
      </c>
      <c r="L1" s="1" t="s">
        <v>10</v>
      </c>
      <c r="M1" s="1">
        <v>118</v>
      </c>
      <c r="N1" s="1">
        <v>2</v>
      </c>
      <c r="O1" s="1">
        <v>2</v>
      </c>
      <c r="P1" s="1">
        <v>2</v>
      </c>
      <c r="Q1" s="1">
        <v>6</v>
      </c>
      <c r="R1" s="1">
        <v>37</v>
      </c>
      <c r="S1" s="1">
        <v>37</v>
      </c>
      <c r="T1" s="1">
        <v>37</v>
      </c>
      <c r="U1" s="1">
        <v>37</v>
      </c>
      <c r="V1" s="1">
        <v>37</v>
      </c>
      <c r="W1" s="1">
        <v>37</v>
      </c>
      <c r="X1" s="1">
        <v>37</v>
      </c>
      <c r="Y1" s="1">
        <v>37</v>
      </c>
      <c r="Z1" s="1">
        <v>37</v>
      </c>
      <c r="AA1" s="1">
        <v>37</v>
      </c>
      <c r="AB1" s="1">
        <v>37</v>
      </c>
      <c r="AC1" s="1">
        <v>37</v>
      </c>
      <c r="AD1" s="1">
        <v>37</v>
      </c>
      <c r="AE1" s="1">
        <v>37</v>
      </c>
      <c r="AF1" s="1">
        <v>37</v>
      </c>
      <c r="AG1" s="1">
        <v>37</v>
      </c>
      <c r="AH1" s="1">
        <v>37</v>
      </c>
      <c r="AI1" s="1">
        <v>37</v>
      </c>
      <c r="AJ1" s="1">
        <v>37</v>
      </c>
      <c r="AK1" s="1">
        <v>37</v>
      </c>
      <c r="AL1" s="1">
        <v>37</v>
      </c>
      <c r="AM1" s="1">
        <v>37</v>
      </c>
      <c r="AN1" s="1">
        <v>6</v>
      </c>
      <c r="AO1" s="1">
        <v>6</v>
      </c>
      <c r="AP1" s="1">
        <v>6</v>
      </c>
      <c r="AQ1" s="1">
        <v>6</v>
      </c>
      <c r="AR1" s="1">
        <v>6</v>
      </c>
      <c r="AS1" s="1">
        <v>6</v>
      </c>
      <c r="AT1" s="1">
        <v>6</v>
      </c>
      <c r="AU1" s="1">
        <v>6</v>
      </c>
      <c r="AV1" s="1">
        <v>37</v>
      </c>
      <c r="AW1" s="1">
        <v>37</v>
      </c>
    </row>
    <row r="2" spans="1:49">
      <c r="A2" s="1">
        <v>1</v>
      </c>
      <c r="B2" s="3">
        <v>42737.184270833335</v>
      </c>
      <c r="C2" s="3">
        <v>42737.18445601852</v>
      </c>
      <c r="D2" s="1" t="b">
        <v>1</v>
      </c>
      <c r="E2" s="1" t="s">
        <v>11</v>
      </c>
      <c r="F2" s="1" t="s">
        <v>12</v>
      </c>
      <c r="J2" s="1" t="s">
        <v>13</v>
      </c>
      <c r="K2" s="1" t="s">
        <v>14</v>
      </c>
      <c r="L2" s="1" t="s">
        <v>15</v>
      </c>
      <c r="M2" s="1" t="s">
        <v>16</v>
      </c>
      <c r="N2" s="1" t="s">
        <v>17</v>
      </c>
      <c r="O2" s="1" t="s">
        <v>18</v>
      </c>
      <c r="P2" s="1" t="s">
        <v>19</v>
      </c>
      <c r="Q2" s="1" t="s">
        <v>20</v>
      </c>
      <c r="R2" s="1" t="s">
        <v>21</v>
      </c>
      <c r="S2" s="1" t="s">
        <v>22</v>
      </c>
      <c r="T2" s="1" t="s">
        <v>23</v>
      </c>
      <c r="U2" s="1" t="s">
        <v>24</v>
      </c>
      <c r="V2" s="1" t="s">
        <v>25</v>
      </c>
      <c r="W2" s="1" t="s">
        <v>26</v>
      </c>
      <c r="X2" s="1" t="s">
        <v>27</v>
      </c>
      <c r="Y2" s="1" t="s">
        <v>28</v>
      </c>
      <c r="Z2" s="1" t="s">
        <v>29</v>
      </c>
      <c r="AA2" s="1" t="s">
        <v>30</v>
      </c>
      <c r="AB2" s="1" t="s">
        <v>31</v>
      </c>
      <c r="AC2" s="1" t="s">
        <v>32</v>
      </c>
      <c r="AD2" s="1" t="s">
        <v>33</v>
      </c>
      <c r="AE2" s="1" t="s">
        <v>34</v>
      </c>
      <c r="AF2" s="1" t="s">
        <v>35</v>
      </c>
      <c r="AG2" s="1" t="s">
        <v>36</v>
      </c>
      <c r="AH2" s="1" t="s">
        <v>37</v>
      </c>
      <c r="AI2" s="1" t="s">
        <v>38</v>
      </c>
      <c r="AJ2" s="1" t="s">
        <v>39</v>
      </c>
      <c r="AK2" s="1" t="s">
        <v>40</v>
      </c>
      <c r="AL2" s="1" t="s">
        <v>41</v>
      </c>
      <c r="AM2" s="1" t="s">
        <v>42</v>
      </c>
      <c r="AN2" s="1" t="s">
        <v>43</v>
      </c>
      <c r="AO2" s="1" t="s">
        <v>44</v>
      </c>
      <c r="AP2" s="1" t="s">
        <v>45</v>
      </c>
      <c r="AQ2" s="1" t="s">
        <v>46</v>
      </c>
      <c r="AR2" s="1" t="s">
        <v>47</v>
      </c>
      <c r="AS2" s="1" t="s">
        <v>48</v>
      </c>
      <c r="AT2" s="1" t="s">
        <v>49</v>
      </c>
      <c r="AU2" s="1" t="s">
        <v>50</v>
      </c>
      <c r="AV2" s="1" t="s">
        <v>51</v>
      </c>
      <c r="AW2" s="1" t="s">
        <v>52</v>
      </c>
    </row>
    <row r="3" spans="1:49">
      <c r="A3" s="1">
        <v>2</v>
      </c>
      <c r="B3" s="3">
        <v>42737.18445601852</v>
      </c>
      <c r="C3" s="3">
        <v>42737.184502314813</v>
      </c>
      <c r="D3" s="1" t="b">
        <v>1</v>
      </c>
      <c r="E3" s="1" t="s">
        <v>11</v>
      </c>
      <c r="F3" s="1" t="s">
        <v>53</v>
      </c>
      <c r="G3" s="1" t="s">
        <v>54</v>
      </c>
      <c r="H3" s="1" t="s">
        <v>55</v>
      </c>
      <c r="I3" s="1" t="s">
        <v>56</v>
      </c>
      <c r="J3" s="1" t="s">
        <v>57</v>
      </c>
      <c r="L3" s="1" t="s">
        <v>15</v>
      </c>
    </row>
    <row r="4" spans="1:49">
      <c r="A4" s="1">
        <v>3</v>
      </c>
      <c r="B4" s="3">
        <v>42737.184502314813</v>
      </c>
      <c r="C4" s="3">
        <v>42737.184513888889</v>
      </c>
      <c r="D4" s="1" t="b">
        <v>1</v>
      </c>
      <c r="E4" s="1" t="s">
        <v>58</v>
      </c>
      <c r="F4" s="1" t="s">
        <v>53</v>
      </c>
      <c r="G4" s="1" t="s">
        <v>59</v>
      </c>
      <c r="H4" s="1" t="s">
        <v>60</v>
      </c>
      <c r="I4" s="1" t="s">
        <v>61</v>
      </c>
    </row>
    <row r="5" spans="1:49">
      <c r="A5" s="1">
        <v>4</v>
      </c>
      <c r="B5" s="3">
        <v>42737.184513888889</v>
      </c>
      <c r="C5" s="3">
        <v>42737.184548611112</v>
      </c>
      <c r="D5" s="1" t="b">
        <v>1</v>
      </c>
      <c r="E5" s="1" t="s">
        <v>62</v>
      </c>
      <c r="F5" s="1" t="s">
        <v>63</v>
      </c>
      <c r="G5" s="1" t="s">
        <v>59</v>
      </c>
      <c r="H5" s="1" t="s">
        <v>64</v>
      </c>
    </row>
    <row r="6" spans="1:49">
      <c r="A6" s="1">
        <v>5</v>
      </c>
      <c r="B6" s="3">
        <v>42737.184548611112</v>
      </c>
      <c r="C6" s="3">
        <v>42737.184548611112</v>
      </c>
      <c r="D6" s="1" t="b">
        <v>1</v>
      </c>
      <c r="E6" s="1" t="s">
        <v>65</v>
      </c>
      <c r="F6" s="1" t="s">
        <v>53</v>
      </c>
      <c r="G6" s="1" t="s">
        <v>66</v>
      </c>
      <c r="H6" s="1" t="s">
        <v>67</v>
      </c>
      <c r="I6" s="1" t="s">
        <v>68</v>
      </c>
    </row>
    <row r="7" spans="1:49">
      <c r="A7" s="1">
        <v>6</v>
      </c>
      <c r="B7" s="3">
        <v>42737.184548611112</v>
      </c>
      <c r="C7" s="3">
        <v>42737.184583333335</v>
      </c>
      <c r="D7" s="1" t="b">
        <v>1</v>
      </c>
      <c r="E7" s="1" t="s">
        <v>69</v>
      </c>
      <c r="F7" s="1" t="s">
        <v>63</v>
      </c>
      <c r="G7" s="1" t="s">
        <v>66</v>
      </c>
      <c r="H7" s="1" t="s">
        <v>70</v>
      </c>
    </row>
    <row r="8" spans="1:49">
      <c r="A8" s="1">
        <v>7</v>
      </c>
      <c r="B8" s="3">
        <v>42737.184583333335</v>
      </c>
      <c r="C8" s="3">
        <v>42737.184583333335</v>
      </c>
      <c r="D8" s="1" t="b">
        <v>1</v>
      </c>
      <c r="E8" s="1" t="s">
        <v>71</v>
      </c>
      <c r="F8" s="1" t="s">
        <v>53</v>
      </c>
      <c r="G8" s="1" t="s">
        <v>59</v>
      </c>
      <c r="H8" s="1" t="s">
        <v>72</v>
      </c>
      <c r="I8" s="1" t="s">
        <v>61</v>
      </c>
    </row>
    <row r="9" spans="1:49">
      <c r="A9" s="1">
        <v>8</v>
      </c>
      <c r="B9" s="3">
        <v>42737.184583333335</v>
      </c>
      <c r="C9" s="3">
        <v>42737.184618055559</v>
      </c>
      <c r="D9" s="1" t="b">
        <v>1</v>
      </c>
      <c r="E9" s="1" t="s">
        <v>73</v>
      </c>
      <c r="F9" s="1" t="s">
        <v>63</v>
      </c>
      <c r="G9" s="1" t="s">
        <v>59</v>
      </c>
      <c r="H9" s="1" t="s">
        <v>74</v>
      </c>
    </row>
    <row r="10" spans="1:49">
      <c r="A10" s="1">
        <v>9</v>
      </c>
      <c r="B10" s="3">
        <v>42737.184618055559</v>
      </c>
      <c r="C10" s="3">
        <v>42737.184618055559</v>
      </c>
      <c r="D10" s="1" t="b">
        <v>1</v>
      </c>
      <c r="E10" s="1" t="s">
        <v>75</v>
      </c>
      <c r="F10" s="1" t="s">
        <v>53</v>
      </c>
      <c r="G10" s="1" t="s">
        <v>66</v>
      </c>
      <c r="H10" s="1" t="s">
        <v>76</v>
      </c>
      <c r="I10" s="1" t="s">
        <v>68</v>
      </c>
    </row>
    <row r="11" spans="1:49">
      <c r="A11" s="1">
        <v>10</v>
      </c>
      <c r="B11" s="3">
        <v>42737.184618055559</v>
      </c>
      <c r="C11" s="3">
        <v>42737.184652777774</v>
      </c>
      <c r="D11" s="1" t="b">
        <v>1</v>
      </c>
      <c r="E11" s="1" t="s">
        <v>77</v>
      </c>
      <c r="F11" s="1" t="s">
        <v>63</v>
      </c>
      <c r="G11" s="1" t="s">
        <v>66</v>
      </c>
      <c r="H11" s="1" t="s">
        <v>78</v>
      </c>
    </row>
    <row r="12" spans="1:49">
      <c r="A12" s="1">
        <v>11</v>
      </c>
      <c r="B12" s="3">
        <v>42737.184652777774</v>
      </c>
      <c r="C12" s="3">
        <v>42737.184652777774</v>
      </c>
      <c r="D12" s="1" t="b">
        <v>1</v>
      </c>
      <c r="E12" s="1" t="s">
        <v>79</v>
      </c>
      <c r="F12" s="1" t="s">
        <v>53</v>
      </c>
      <c r="G12" s="1" t="s">
        <v>59</v>
      </c>
      <c r="H12" s="1" t="s">
        <v>80</v>
      </c>
      <c r="I12" s="1" t="s">
        <v>61</v>
      </c>
    </row>
    <row r="13" spans="1:49">
      <c r="A13" s="1">
        <v>12</v>
      </c>
      <c r="B13" s="3">
        <v>42737.184652777774</v>
      </c>
      <c r="C13" s="3">
        <v>42737.184687499997</v>
      </c>
      <c r="D13" s="1" t="b">
        <v>1</v>
      </c>
      <c r="E13" s="1" t="s">
        <v>81</v>
      </c>
      <c r="F13" s="1" t="s">
        <v>63</v>
      </c>
      <c r="G13" s="1" t="s">
        <v>59</v>
      </c>
      <c r="H13" s="1" t="s">
        <v>82</v>
      </c>
    </row>
    <row r="14" spans="1:49">
      <c r="A14" s="1">
        <v>13</v>
      </c>
      <c r="B14" s="3">
        <v>42737.184687499997</v>
      </c>
      <c r="C14" s="3">
        <v>42737.184687499997</v>
      </c>
      <c r="D14" s="1" t="b">
        <v>1</v>
      </c>
      <c r="E14" s="1" t="s">
        <v>83</v>
      </c>
      <c r="F14" s="1" t="s">
        <v>53</v>
      </c>
      <c r="G14" s="1" t="s">
        <v>66</v>
      </c>
      <c r="H14" s="1" t="s">
        <v>84</v>
      </c>
      <c r="I14" s="1" t="s">
        <v>68</v>
      </c>
    </row>
    <row r="15" spans="1:49">
      <c r="A15" s="1">
        <v>14</v>
      </c>
      <c r="B15" s="3">
        <v>42737.184687499997</v>
      </c>
      <c r="C15" s="3">
        <v>42737.18472222222</v>
      </c>
      <c r="D15" s="1" t="b">
        <v>1</v>
      </c>
      <c r="E15" s="1" t="s">
        <v>85</v>
      </c>
      <c r="F15" s="1" t="s">
        <v>63</v>
      </c>
      <c r="G15" s="1" t="s">
        <v>66</v>
      </c>
      <c r="H15" s="1" t="s">
        <v>86</v>
      </c>
    </row>
    <row r="16" spans="1:49">
      <c r="A16" s="1">
        <v>15</v>
      </c>
      <c r="B16" s="3">
        <v>42737.18472222222</v>
      </c>
      <c r="C16" s="3">
        <v>42737.18472222222</v>
      </c>
      <c r="D16" s="1" t="b">
        <v>1</v>
      </c>
      <c r="E16" s="1" t="s">
        <v>87</v>
      </c>
      <c r="F16" s="1" t="s">
        <v>53</v>
      </c>
      <c r="G16" s="1" t="s">
        <v>59</v>
      </c>
      <c r="H16" s="1" t="s">
        <v>88</v>
      </c>
      <c r="I16" s="1" t="s">
        <v>61</v>
      </c>
    </row>
    <row r="17" spans="1:9">
      <c r="A17" s="1">
        <v>16</v>
      </c>
      <c r="B17" s="3">
        <v>42737.18472222222</v>
      </c>
      <c r="C17" s="3">
        <v>42737.184756944444</v>
      </c>
      <c r="D17" s="1" t="b">
        <v>1</v>
      </c>
      <c r="E17" s="1" t="s">
        <v>89</v>
      </c>
      <c r="F17" s="1" t="s">
        <v>63</v>
      </c>
      <c r="G17" s="1" t="s">
        <v>59</v>
      </c>
      <c r="H17" s="1" t="s">
        <v>90</v>
      </c>
    </row>
    <row r="18" spans="1:9">
      <c r="A18" s="1">
        <v>17</v>
      </c>
      <c r="B18" s="3">
        <v>42737.184756944444</v>
      </c>
      <c r="C18" s="3">
        <v>42737.184756944444</v>
      </c>
      <c r="D18" s="1" t="b">
        <v>1</v>
      </c>
      <c r="E18" s="1" t="s">
        <v>91</v>
      </c>
      <c r="F18" s="1" t="s">
        <v>53</v>
      </c>
      <c r="G18" s="1" t="s">
        <v>66</v>
      </c>
      <c r="H18" s="1" t="s">
        <v>92</v>
      </c>
      <c r="I18" s="1" t="s">
        <v>68</v>
      </c>
    </row>
    <row r="19" spans="1:9">
      <c r="A19" s="1">
        <v>18</v>
      </c>
      <c r="B19" s="3">
        <v>42737.184756944444</v>
      </c>
      <c r="C19" s="3">
        <v>42737.184791666667</v>
      </c>
      <c r="D19" s="1" t="b">
        <v>1</v>
      </c>
      <c r="E19" s="1" t="s">
        <v>93</v>
      </c>
      <c r="F19" s="1" t="s">
        <v>63</v>
      </c>
      <c r="G19" s="1" t="s">
        <v>66</v>
      </c>
      <c r="H19" s="1" t="s">
        <v>94</v>
      </c>
    </row>
    <row r="20" spans="1:9">
      <c r="A20" s="1">
        <v>19</v>
      </c>
      <c r="B20" s="3">
        <v>42737.184791666667</v>
      </c>
      <c r="C20" s="3">
        <v>42737.184803240743</v>
      </c>
      <c r="D20" s="1" t="b">
        <v>1</v>
      </c>
      <c r="E20" s="1" t="s">
        <v>95</v>
      </c>
      <c r="F20" s="1" t="s">
        <v>53</v>
      </c>
      <c r="G20" s="1" t="s">
        <v>59</v>
      </c>
      <c r="H20" s="1" t="s">
        <v>96</v>
      </c>
      <c r="I20" s="1" t="s">
        <v>61</v>
      </c>
    </row>
    <row r="21" spans="1:9">
      <c r="A21" s="1">
        <v>20</v>
      </c>
      <c r="B21" s="3">
        <v>42737.184803240743</v>
      </c>
      <c r="C21" s="3">
        <v>42737.18482638889</v>
      </c>
      <c r="D21" s="1" t="b">
        <v>1</v>
      </c>
      <c r="E21" s="1" t="s">
        <v>97</v>
      </c>
      <c r="F21" s="1" t="s">
        <v>63</v>
      </c>
      <c r="G21" s="1" t="s">
        <v>59</v>
      </c>
      <c r="H21" s="1" t="s">
        <v>98</v>
      </c>
    </row>
    <row r="22" spans="1:9">
      <c r="A22" s="1">
        <v>21</v>
      </c>
      <c r="B22" s="3">
        <v>42737.18482638889</v>
      </c>
      <c r="C22" s="3">
        <v>42737.18482638889</v>
      </c>
      <c r="D22" s="1" t="b">
        <v>1</v>
      </c>
      <c r="E22" s="1" t="s">
        <v>99</v>
      </c>
      <c r="F22" s="1" t="s">
        <v>53</v>
      </c>
      <c r="G22" s="1" t="s">
        <v>66</v>
      </c>
      <c r="H22" s="1" t="s">
        <v>100</v>
      </c>
      <c r="I22" s="1" t="s">
        <v>68</v>
      </c>
    </row>
    <row r="23" spans="1:9">
      <c r="A23" s="1">
        <v>22</v>
      </c>
      <c r="B23" s="3">
        <v>42737.18482638889</v>
      </c>
      <c r="C23" s="3">
        <v>42737.184861111113</v>
      </c>
      <c r="D23" s="1" t="b">
        <v>1</v>
      </c>
      <c r="E23" s="1" t="s">
        <v>101</v>
      </c>
      <c r="F23" s="1" t="s">
        <v>63</v>
      </c>
      <c r="G23" s="1" t="s">
        <v>66</v>
      </c>
      <c r="H23" s="1" t="s">
        <v>102</v>
      </c>
    </row>
    <row r="24" spans="1:9">
      <c r="A24" s="1">
        <v>23</v>
      </c>
      <c r="B24" s="3">
        <v>42737.184861111113</v>
      </c>
      <c r="C24" s="3">
        <v>42737.184861111113</v>
      </c>
      <c r="D24" s="1" t="b">
        <v>1</v>
      </c>
      <c r="E24" s="1" t="s">
        <v>103</v>
      </c>
      <c r="F24" s="1" t="s">
        <v>53</v>
      </c>
      <c r="G24" s="1" t="s">
        <v>59</v>
      </c>
      <c r="H24" s="1" t="s">
        <v>104</v>
      </c>
      <c r="I24" s="1" t="s">
        <v>61</v>
      </c>
    </row>
    <row r="25" spans="1:9">
      <c r="A25" s="1">
        <v>24</v>
      </c>
      <c r="B25" s="3">
        <v>42737.184861111113</v>
      </c>
      <c r="C25" s="3">
        <v>42737.184895833336</v>
      </c>
      <c r="D25" s="1" t="b">
        <v>1</v>
      </c>
      <c r="E25" s="1" t="s">
        <v>105</v>
      </c>
      <c r="F25" s="1" t="s">
        <v>63</v>
      </c>
      <c r="G25" s="1" t="s">
        <v>59</v>
      </c>
      <c r="H25" s="1" t="s">
        <v>106</v>
      </c>
    </row>
    <row r="26" spans="1:9">
      <c r="A26" s="1">
        <v>25</v>
      </c>
      <c r="B26" s="3">
        <v>42737.184895833336</v>
      </c>
      <c r="C26" s="3">
        <v>42737.184895833336</v>
      </c>
      <c r="D26" s="1" t="b">
        <v>1</v>
      </c>
      <c r="E26" s="1" t="s">
        <v>107</v>
      </c>
      <c r="F26" s="1" t="s">
        <v>53</v>
      </c>
      <c r="G26" s="1" t="s">
        <v>66</v>
      </c>
      <c r="H26" s="1" t="s">
        <v>108</v>
      </c>
      <c r="I26" s="1" t="s">
        <v>68</v>
      </c>
    </row>
    <row r="27" spans="1:9">
      <c r="A27" s="1">
        <v>26</v>
      </c>
      <c r="B27" s="3">
        <v>42737.184895833336</v>
      </c>
      <c r="C27" s="3">
        <v>42737.184930555559</v>
      </c>
      <c r="D27" s="1" t="b">
        <v>1</v>
      </c>
      <c r="E27" s="1" t="s">
        <v>109</v>
      </c>
      <c r="F27" s="1" t="s">
        <v>63</v>
      </c>
      <c r="G27" s="1" t="s">
        <v>66</v>
      </c>
      <c r="H27" s="1" t="s">
        <v>110</v>
      </c>
    </row>
    <row r="28" spans="1:9">
      <c r="A28" s="1">
        <v>27</v>
      </c>
      <c r="B28" s="3">
        <v>42737.184930555559</v>
      </c>
      <c r="C28" s="3">
        <v>42737.184930555559</v>
      </c>
      <c r="D28" s="1" t="b">
        <v>1</v>
      </c>
      <c r="E28" s="1" t="s">
        <v>111</v>
      </c>
      <c r="F28" s="1" t="s">
        <v>53</v>
      </c>
      <c r="G28" s="1" t="s">
        <v>59</v>
      </c>
      <c r="H28" s="1" t="s">
        <v>112</v>
      </c>
      <c r="I28" s="1" t="s">
        <v>61</v>
      </c>
    </row>
    <row r="29" spans="1:9">
      <c r="A29" s="1">
        <v>28</v>
      </c>
      <c r="B29" s="3">
        <v>42737.184930555559</v>
      </c>
      <c r="C29" s="3">
        <v>42737.184965277775</v>
      </c>
      <c r="D29" s="1" t="b">
        <v>1</v>
      </c>
      <c r="E29" s="1" t="s">
        <v>113</v>
      </c>
      <c r="F29" s="1" t="s">
        <v>63</v>
      </c>
      <c r="G29" s="1" t="s">
        <v>59</v>
      </c>
      <c r="H29" s="1" t="s">
        <v>114</v>
      </c>
    </row>
    <row r="30" spans="1:9">
      <c r="A30" s="1">
        <v>29</v>
      </c>
      <c r="B30" s="3">
        <v>42737.184965277775</v>
      </c>
      <c r="C30" s="3">
        <v>42737.184965277775</v>
      </c>
      <c r="D30" s="1" t="b">
        <v>1</v>
      </c>
      <c r="E30" s="1" t="s">
        <v>115</v>
      </c>
      <c r="F30" s="1" t="s">
        <v>53</v>
      </c>
      <c r="G30" s="1" t="s">
        <v>66</v>
      </c>
      <c r="H30" s="1" t="s">
        <v>116</v>
      </c>
      <c r="I30" s="1" t="s">
        <v>68</v>
      </c>
    </row>
    <row r="31" spans="1:9">
      <c r="A31" s="1">
        <v>30</v>
      </c>
      <c r="B31" s="3">
        <v>42737.184965277775</v>
      </c>
      <c r="C31" s="3">
        <v>42737.184999999998</v>
      </c>
      <c r="D31" s="1" t="b">
        <v>1</v>
      </c>
      <c r="E31" s="1" t="s">
        <v>117</v>
      </c>
      <c r="F31" s="1" t="s">
        <v>63</v>
      </c>
      <c r="G31" s="1" t="s">
        <v>66</v>
      </c>
      <c r="H31" s="1" t="s">
        <v>118</v>
      </c>
    </row>
    <row r="32" spans="1:9">
      <c r="A32" s="1">
        <v>31</v>
      </c>
      <c r="B32" s="3">
        <v>42737.184999999998</v>
      </c>
      <c r="C32" s="3">
        <v>42737.184999999998</v>
      </c>
      <c r="D32" s="1" t="b">
        <v>1</v>
      </c>
      <c r="E32" s="1" t="s">
        <v>119</v>
      </c>
      <c r="F32" s="1" t="s">
        <v>53</v>
      </c>
      <c r="G32" s="1" t="s">
        <v>59</v>
      </c>
      <c r="H32" s="1" t="s">
        <v>120</v>
      </c>
      <c r="I32" s="1" t="s">
        <v>61</v>
      </c>
    </row>
    <row r="33" spans="1:9">
      <c r="A33" s="1">
        <v>32</v>
      </c>
      <c r="B33" s="3">
        <v>42737.184999999998</v>
      </c>
      <c r="C33" s="3">
        <v>42737.185034722221</v>
      </c>
      <c r="D33" s="1" t="b">
        <v>1</v>
      </c>
      <c r="E33" s="1" t="s">
        <v>121</v>
      </c>
      <c r="F33" s="1" t="s">
        <v>63</v>
      </c>
      <c r="G33" s="1" t="s">
        <v>59</v>
      </c>
      <c r="H33" s="1" t="s">
        <v>122</v>
      </c>
    </row>
    <row r="34" spans="1:9">
      <c r="A34" s="1">
        <v>33</v>
      </c>
      <c r="B34" s="3">
        <v>42737.185034722221</v>
      </c>
      <c r="C34" s="3">
        <v>42737.185034722221</v>
      </c>
      <c r="D34" s="1" t="b">
        <v>1</v>
      </c>
      <c r="E34" s="1" t="s">
        <v>123</v>
      </c>
      <c r="F34" s="1" t="s">
        <v>53</v>
      </c>
      <c r="G34" s="1" t="s">
        <v>66</v>
      </c>
      <c r="H34" s="1" t="s">
        <v>124</v>
      </c>
      <c r="I34" s="1" t="s">
        <v>68</v>
      </c>
    </row>
    <row r="35" spans="1:9">
      <c r="A35" s="1">
        <v>34</v>
      </c>
      <c r="B35" s="3">
        <v>42737.185034722221</v>
      </c>
      <c r="C35" s="3">
        <v>42737.185069444444</v>
      </c>
      <c r="D35" s="1" t="b">
        <v>1</v>
      </c>
      <c r="E35" s="1" t="s">
        <v>125</v>
      </c>
      <c r="F35" s="1" t="s">
        <v>63</v>
      </c>
      <c r="G35" s="1" t="s">
        <v>66</v>
      </c>
      <c r="H35" s="1" t="s">
        <v>126</v>
      </c>
    </row>
    <row r="36" spans="1:9">
      <c r="A36" s="1">
        <v>35</v>
      </c>
      <c r="B36" s="3">
        <v>42737.185069444444</v>
      </c>
      <c r="C36" s="3">
        <v>42737.185069444444</v>
      </c>
      <c r="D36" s="1" t="b">
        <v>1</v>
      </c>
      <c r="E36" s="1" t="s">
        <v>127</v>
      </c>
      <c r="F36" s="1" t="s">
        <v>53</v>
      </c>
      <c r="G36" s="1" t="s">
        <v>59</v>
      </c>
      <c r="H36" s="1" t="s">
        <v>128</v>
      </c>
      <c r="I36" s="1" t="s">
        <v>61</v>
      </c>
    </row>
    <row r="37" spans="1:9">
      <c r="A37" s="1">
        <v>36</v>
      </c>
      <c r="B37" s="3">
        <v>42737.185069444444</v>
      </c>
      <c r="C37" s="3">
        <v>42737.185104166667</v>
      </c>
      <c r="D37" s="1" t="b">
        <v>1</v>
      </c>
      <c r="E37" s="1" t="s">
        <v>129</v>
      </c>
      <c r="F37" s="1" t="s">
        <v>63</v>
      </c>
      <c r="G37" s="1" t="s">
        <v>59</v>
      </c>
      <c r="H37" s="1" t="s">
        <v>130</v>
      </c>
    </row>
    <row r="38" spans="1:9">
      <c r="A38" s="1">
        <v>37</v>
      </c>
      <c r="B38" s="3">
        <v>42737.185104166667</v>
      </c>
      <c r="C38" s="3">
        <v>42737.185104166667</v>
      </c>
      <c r="D38" s="1" t="b">
        <v>1</v>
      </c>
      <c r="E38" s="1" t="s">
        <v>131</v>
      </c>
      <c r="F38" s="1" t="s">
        <v>53</v>
      </c>
      <c r="G38" s="1" t="s">
        <v>66</v>
      </c>
      <c r="H38" s="1" t="s">
        <v>132</v>
      </c>
      <c r="I38" s="1" t="s">
        <v>68</v>
      </c>
    </row>
    <row r="39" spans="1:9">
      <c r="A39" s="1">
        <v>38</v>
      </c>
      <c r="B39" s="3">
        <v>42737.185104166667</v>
      </c>
      <c r="C39" s="3">
        <v>42737.18513888889</v>
      </c>
      <c r="D39" s="1" t="b">
        <v>1</v>
      </c>
      <c r="E39" s="1" t="s">
        <v>133</v>
      </c>
      <c r="F39" s="1" t="s">
        <v>63</v>
      </c>
      <c r="G39" s="1" t="s">
        <v>66</v>
      </c>
      <c r="H39" s="1" t="s">
        <v>134</v>
      </c>
    </row>
    <row r="40" spans="1:9">
      <c r="A40" s="1">
        <v>39</v>
      </c>
      <c r="B40" s="3">
        <v>42737.18513888889</v>
      </c>
      <c r="C40" s="3">
        <v>42737.18513888889</v>
      </c>
      <c r="D40" s="1" t="b">
        <v>1</v>
      </c>
      <c r="E40" s="1" t="s">
        <v>135</v>
      </c>
      <c r="F40" s="1" t="s">
        <v>53</v>
      </c>
      <c r="G40" s="1" t="s">
        <v>59</v>
      </c>
      <c r="H40" s="1" t="s">
        <v>136</v>
      </c>
      <c r="I40" s="1" t="s">
        <v>61</v>
      </c>
    </row>
    <row r="41" spans="1:9">
      <c r="A41" s="1">
        <v>40</v>
      </c>
      <c r="B41" s="3">
        <v>42737.18513888889</v>
      </c>
      <c r="C41" s="3">
        <v>42737.185185185182</v>
      </c>
      <c r="D41" s="1" t="b">
        <v>1</v>
      </c>
      <c r="E41" s="1" t="s">
        <v>137</v>
      </c>
      <c r="F41" s="1" t="s">
        <v>63</v>
      </c>
      <c r="G41" s="1" t="s">
        <v>59</v>
      </c>
      <c r="H41" s="1" t="s">
        <v>138</v>
      </c>
    </row>
    <row r="42" spans="1:9">
      <c r="A42" s="1">
        <v>41</v>
      </c>
      <c r="B42" s="3">
        <v>42737.185185185182</v>
      </c>
      <c r="C42" s="3">
        <v>42737.185196759259</v>
      </c>
      <c r="D42" s="1" t="b">
        <v>1</v>
      </c>
      <c r="E42" s="1" t="s">
        <v>139</v>
      </c>
      <c r="F42" s="1" t="s">
        <v>53</v>
      </c>
      <c r="G42" s="1" t="s">
        <v>66</v>
      </c>
      <c r="H42" s="1" t="s">
        <v>140</v>
      </c>
      <c r="I42" s="1" t="s">
        <v>68</v>
      </c>
    </row>
    <row r="43" spans="1:9">
      <c r="A43" s="1">
        <v>42</v>
      </c>
      <c r="B43" s="3">
        <v>42737.185196759259</v>
      </c>
      <c r="C43" s="3">
        <v>42737.185219907406</v>
      </c>
      <c r="D43" s="1" t="b">
        <v>1</v>
      </c>
      <c r="E43" s="1" t="s">
        <v>141</v>
      </c>
      <c r="F43" s="1" t="s">
        <v>63</v>
      </c>
      <c r="G43" s="1" t="s">
        <v>66</v>
      </c>
      <c r="H43" s="1" t="s">
        <v>142</v>
      </c>
    </row>
    <row r="44" spans="1:9">
      <c r="A44" s="1">
        <v>43</v>
      </c>
      <c r="B44" s="3">
        <v>42737.185219907406</v>
      </c>
      <c r="C44" s="3">
        <v>42737.185231481482</v>
      </c>
      <c r="D44" s="1" t="b">
        <v>1</v>
      </c>
      <c r="E44" s="1" t="s">
        <v>143</v>
      </c>
      <c r="F44" s="1" t="s">
        <v>53</v>
      </c>
      <c r="G44" s="1" t="s">
        <v>59</v>
      </c>
      <c r="H44" s="1" t="s">
        <v>144</v>
      </c>
      <c r="I44" s="1" t="s">
        <v>61</v>
      </c>
    </row>
    <row r="45" spans="1:9">
      <c r="A45" s="1">
        <v>44</v>
      </c>
      <c r="B45" s="3">
        <v>42737.185231481482</v>
      </c>
      <c r="C45" s="3">
        <v>42737.185277777775</v>
      </c>
      <c r="D45" s="1" t="b">
        <v>1</v>
      </c>
      <c r="E45" s="1" t="s">
        <v>145</v>
      </c>
      <c r="F45" s="1" t="s">
        <v>63</v>
      </c>
      <c r="G45" s="1" t="s">
        <v>59</v>
      </c>
      <c r="H45" s="1" t="s">
        <v>146</v>
      </c>
    </row>
    <row r="46" spans="1:9">
      <c r="A46" s="1">
        <v>45</v>
      </c>
      <c r="B46" s="3">
        <v>42737.185277777775</v>
      </c>
      <c r="C46" s="3">
        <v>42737.185277777775</v>
      </c>
      <c r="D46" s="1" t="b">
        <v>1</v>
      </c>
      <c r="E46" s="1" t="s">
        <v>147</v>
      </c>
      <c r="F46" s="1" t="s">
        <v>53</v>
      </c>
      <c r="G46" s="1" t="s">
        <v>66</v>
      </c>
      <c r="H46" s="1" t="s">
        <v>148</v>
      </c>
      <c r="I46" s="1" t="s">
        <v>68</v>
      </c>
    </row>
    <row r="47" spans="1:9">
      <c r="A47" s="1">
        <v>46</v>
      </c>
      <c r="B47" s="3">
        <v>42737.185277777775</v>
      </c>
      <c r="C47" s="3">
        <v>42737.185312499998</v>
      </c>
      <c r="D47" s="1" t="b">
        <v>1</v>
      </c>
      <c r="E47" s="1" t="s">
        <v>149</v>
      </c>
      <c r="F47" s="1" t="s">
        <v>63</v>
      </c>
      <c r="G47" s="1" t="s">
        <v>66</v>
      </c>
      <c r="H47" s="1" t="s">
        <v>150</v>
      </c>
    </row>
    <row r="48" spans="1:9">
      <c r="A48" s="1">
        <v>47</v>
      </c>
      <c r="B48" s="3">
        <v>42737.185312499998</v>
      </c>
      <c r="C48" s="3">
        <v>42737.185312499998</v>
      </c>
      <c r="D48" s="1" t="b">
        <v>1</v>
      </c>
      <c r="E48" s="1" t="s">
        <v>151</v>
      </c>
      <c r="F48" s="1" t="s">
        <v>53</v>
      </c>
      <c r="G48" s="1" t="s">
        <v>59</v>
      </c>
      <c r="H48" s="1" t="s">
        <v>152</v>
      </c>
      <c r="I48" s="1" t="s">
        <v>61</v>
      </c>
    </row>
    <row r="49" spans="1:9">
      <c r="A49" s="1">
        <v>48</v>
      </c>
      <c r="B49" s="3">
        <v>42737.185312499998</v>
      </c>
      <c r="C49" s="3">
        <v>42737.185358796298</v>
      </c>
      <c r="D49" s="1" t="b">
        <v>1</v>
      </c>
      <c r="E49" s="1" t="s">
        <v>153</v>
      </c>
      <c r="F49" s="1" t="s">
        <v>63</v>
      </c>
      <c r="G49" s="1" t="s">
        <v>59</v>
      </c>
      <c r="H49" s="1" t="s">
        <v>154</v>
      </c>
    </row>
    <row r="50" spans="1:9">
      <c r="A50" s="1">
        <v>49</v>
      </c>
      <c r="B50" s="3">
        <v>42737.185358796298</v>
      </c>
      <c r="C50" s="3">
        <v>42737.185370370367</v>
      </c>
      <c r="D50" s="1" t="b">
        <v>1</v>
      </c>
      <c r="E50" s="1" t="s">
        <v>155</v>
      </c>
      <c r="F50" s="1" t="s">
        <v>53</v>
      </c>
      <c r="G50" s="1" t="s">
        <v>66</v>
      </c>
      <c r="H50" s="1" t="s">
        <v>156</v>
      </c>
      <c r="I50" s="1" t="s">
        <v>68</v>
      </c>
    </row>
    <row r="51" spans="1:9">
      <c r="A51" s="1">
        <v>50</v>
      </c>
      <c r="B51" s="3">
        <v>42737.185370370367</v>
      </c>
      <c r="C51" s="3">
        <v>42737.185393518521</v>
      </c>
      <c r="D51" s="1" t="b">
        <v>1</v>
      </c>
      <c r="E51" s="1" t="s">
        <v>157</v>
      </c>
      <c r="F51" s="1" t="s">
        <v>63</v>
      </c>
      <c r="G51" s="1" t="s">
        <v>66</v>
      </c>
      <c r="H51" s="1" t="s">
        <v>158</v>
      </c>
    </row>
    <row r="52" spans="1:9">
      <c r="A52" s="1">
        <v>51</v>
      </c>
      <c r="B52" s="3">
        <v>42737.185393518521</v>
      </c>
      <c r="C52" s="3">
        <v>42737.18540509259</v>
      </c>
      <c r="D52" s="1" t="b">
        <v>1</v>
      </c>
      <c r="E52" s="1" t="s">
        <v>159</v>
      </c>
      <c r="F52" s="1" t="s">
        <v>53</v>
      </c>
      <c r="G52" s="1" t="s">
        <v>59</v>
      </c>
      <c r="H52" s="1" t="s">
        <v>160</v>
      </c>
      <c r="I52" s="1" t="s">
        <v>61</v>
      </c>
    </row>
    <row r="53" spans="1:9">
      <c r="A53" s="1">
        <v>52</v>
      </c>
      <c r="B53" s="3">
        <v>42737.18540509259</v>
      </c>
      <c r="C53" s="3">
        <v>42737.18545138889</v>
      </c>
      <c r="D53" s="1" t="b">
        <v>1</v>
      </c>
      <c r="E53" s="1" t="s">
        <v>161</v>
      </c>
      <c r="F53" s="1" t="s">
        <v>63</v>
      </c>
      <c r="G53" s="1" t="s">
        <v>59</v>
      </c>
      <c r="H53" s="1" t="s">
        <v>162</v>
      </c>
    </row>
    <row r="54" spans="1:9">
      <c r="A54" s="1">
        <v>53</v>
      </c>
      <c r="B54" s="3">
        <v>42737.18545138889</v>
      </c>
      <c r="C54" s="3">
        <v>42737.18545138889</v>
      </c>
      <c r="D54" s="1" t="b">
        <v>1</v>
      </c>
      <c r="E54" s="1" t="s">
        <v>163</v>
      </c>
      <c r="F54" s="1" t="s">
        <v>53</v>
      </c>
      <c r="G54" s="1" t="s">
        <v>66</v>
      </c>
      <c r="H54" s="1" t="s">
        <v>164</v>
      </c>
      <c r="I54" s="1" t="s">
        <v>68</v>
      </c>
    </row>
    <row r="55" spans="1:9">
      <c r="A55" s="1">
        <v>54</v>
      </c>
      <c r="B55" s="3">
        <v>42737.18545138889</v>
      </c>
      <c r="C55" s="3">
        <v>42737.185486111113</v>
      </c>
      <c r="D55" s="1" t="b">
        <v>1</v>
      </c>
      <c r="E55" s="1" t="s">
        <v>165</v>
      </c>
      <c r="F55" s="1" t="s">
        <v>63</v>
      </c>
      <c r="G55" s="1" t="s">
        <v>66</v>
      </c>
      <c r="H55" s="1" t="s">
        <v>166</v>
      </c>
    </row>
    <row r="56" spans="1:9">
      <c r="A56" s="1">
        <v>55</v>
      </c>
      <c r="B56" s="3">
        <v>42737.185486111113</v>
      </c>
      <c r="C56" s="3">
        <v>42737.185497685183</v>
      </c>
      <c r="D56" s="1" t="b">
        <v>1</v>
      </c>
      <c r="E56" s="1" t="s">
        <v>167</v>
      </c>
      <c r="F56" s="1" t="s">
        <v>53</v>
      </c>
      <c r="G56" s="1" t="s">
        <v>59</v>
      </c>
      <c r="H56" s="1" t="s">
        <v>168</v>
      </c>
      <c r="I56" s="1" t="s">
        <v>61</v>
      </c>
    </row>
    <row r="57" spans="1:9">
      <c r="A57" s="1">
        <v>56</v>
      </c>
      <c r="B57" s="3">
        <v>42737.185497685183</v>
      </c>
      <c r="C57" s="3">
        <v>42737.185520833336</v>
      </c>
      <c r="D57" s="1" t="b">
        <v>1</v>
      </c>
      <c r="E57" s="1" t="s">
        <v>169</v>
      </c>
      <c r="F57" s="1" t="s">
        <v>63</v>
      </c>
      <c r="G57" s="1" t="s">
        <v>59</v>
      </c>
      <c r="H57" s="1" t="s">
        <v>170</v>
      </c>
    </row>
    <row r="58" spans="1:9">
      <c r="A58" s="1">
        <v>57</v>
      </c>
      <c r="B58" s="3">
        <v>42737.185520833336</v>
      </c>
      <c r="C58" s="3">
        <v>42737.185532407406</v>
      </c>
      <c r="D58" s="1" t="b">
        <v>1</v>
      </c>
      <c r="E58" s="1" t="s">
        <v>171</v>
      </c>
      <c r="F58" s="1" t="s">
        <v>53</v>
      </c>
      <c r="G58" s="1" t="s">
        <v>66</v>
      </c>
      <c r="H58" s="1" t="s">
        <v>172</v>
      </c>
      <c r="I58" s="1" t="s">
        <v>68</v>
      </c>
    </row>
    <row r="59" spans="1:9">
      <c r="A59" s="1">
        <v>58</v>
      </c>
      <c r="B59" s="3">
        <v>42737.185532407406</v>
      </c>
      <c r="C59" s="3">
        <v>42737.185578703706</v>
      </c>
      <c r="D59" s="1" t="b">
        <v>1</v>
      </c>
      <c r="E59" s="1" t="s">
        <v>173</v>
      </c>
      <c r="F59" s="1" t="s">
        <v>63</v>
      </c>
      <c r="G59" s="1" t="s">
        <v>66</v>
      </c>
      <c r="H59" s="1" t="s">
        <v>174</v>
      </c>
    </row>
    <row r="60" spans="1:9">
      <c r="A60" s="1">
        <v>59</v>
      </c>
      <c r="B60" s="3">
        <v>42737.185578703706</v>
      </c>
      <c r="C60" s="3">
        <v>42737.185578703706</v>
      </c>
      <c r="D60" s="1" t="b">
        <v>1</v>
      </c>
      <c r="E60" s="1" t="s">
        <v>175</v>
      </c>
      <c r="F60" s="1" t="s">
        <v>53</v>
      </c>
      <c r="G60" s="1" t="s">
        <v>59</v>
      </c>
      <c r="H60" s="1" t="s">
        <v>176</v>
      </c>
      <c r="I60" s="1" t="s">
        <v>61</v>
      </c>
    </row>
    <row r="61" spans="1:9">
      <c r="A61" s="1">
        <v>60</v>
      </c>
      <c r="B61" s="3">
        <v>42737.185578703706</v>
      </c>
      <c r="C61" s="3">
        <v>42737.185613425929</v>
      </c>
      <c r="D61" s="1" t="b">
        <v>1</v>
      </c>
      <c r="E61" s="1" t="s">
        <v>177</v>
      </c>
      <c r="F61" s="1" t="s">
        <v>63</v>
      </c>
      <c r="G61" s="1" t="s">
        <v>59</v>
      </c>
      <c r="H61" s="1" t="s">
        <v>178</v>
      </c>
    </row>
    <row r="62" spans="1:9">
      <c r="A62" s="1">
        <v>61</v>
      </c>
      <c r="B62" s="3">
        <v>42737.185613425929</v>
      </c>
      <c r="C62" s="3">
        <v>42737.185624999998</v>
      </c>
      <c r="D62" s="1" t="b">
        <v>1</v>
      </c>
      <c r="E62" s="1" t="s">
        <v>179</v>
      </c>
      <c r="F62" s="1" t="s">
        <v>53</v>
      </c>
      <c r="G62" s="1" t="s">
        <v>66</v>
      </c>
      <c r="H62" s="1" t="s">
        <v>180</v>
      </c>
      <c r="I62" s="1" t="s">
        <v>68</v>
      </c>
    </row>
    <row r="63" spans="1:9">
      <c r="A63" s="1">
        <v>62</v>
      </c>
      <c r="B63" s="3">
        <v>42737.185624999998</v>
      </c>
      <c r="C63" s="3">
        <v>42737.185648148145</v>
      </c>
      <c r="D63" s="1" t="b">
        <v>1</v>
      </c>
      <c r="E63" s="1" t="s">
        <v>181</v>
      </c>
      <c r="F63" s="1" t="s">
        <v>63</v>
      </c>
      <c r="G63" s="1" t="s">
        <v>66</v>
      </c>
      <c r="H63" s="1" t="s">
        <v>182</v>
      </c>
    </row>
    <row r="64" spans="1:9">
      <c r="A64" s="1">
        <v>63</v>
      </c>
      <c r="B64" s="3">
        <v>42737.185648148145</v>
      </c>
      <c r="C64" s="3">
        <v>42737.185659722221</v>
      </c>
      <c r="D64" s="1" t="b">
        <v>1</v>
      </c>
      <c r="E64" s="1" t="s">
        <v>183</v>
      </c>
      <c r="F64" s="1" t="s">
        <v>53</v>
      </c>
      <c r="G64" s="1" t="s">
        <v>59</v>
      </c>
      <c r="H64" s="1" t="s">
        <v>184</v>
      </c>
      <c r="I64" s="1" t="s">
        <v>61</v>
      </c>
    </row>
    <row r="65" spans="1:9">
      <c r="A65" s="1">
        <v>64</v>
      </c>
      <c r="B65" s="3">
        <v>42737.185659722221</v>
      </c>
      <c r="C65" s="3">
        <v>42737.185706018521</v>
      </c>
      <c r="D65" s="1" t="b">
        <v>1</v>
      </c>
      <c r="E65" s="1" t="s">
        <v>185</v>
      </c>
      <c r="F65" s="1" t="s">
        <v>63</v>
      </c>
      <c r="G65" s="1" t="s">
        <v>59</v>
      </c>
      <c r="H65" s="1" t="s">
        <v>186</v>
      </c>
    </row>
    <row r="66" spans="1:9">
      <c r="A66" s="1">
        <v>65</v>
      </c>
      <c r="B66" s="3">
        <v>42737.185706018521</v>
      </c>
      <c r="C66" s="3">
        <v>42737.185706018521</v>
      </c>
      <c r="D66" s="1" t="b">
        <v>1</v>
      </c>
      <c r="E66" s="1" t="s">
        <v>187</v>
      </c>
      <c r="F66" s="1" t="s">
        <v>53</v>
      </c>
      <c r="G66" s="1" t="s">
        <v>66</v>
      </c>
      <c r="H66" s="1" t="s">
        <v>188</v>
      </c>
      <c r="I66" s="1" t="s">
        <v>68</v>
      </c>
    </row>
    <row r="67" spans="1:9">
      <c r="A67" s="1">
        <v>66</v>
      </c>
      <c r="B67" s="3">
        <v>42737.185706018521</v>
      </c>
      <c r="C67" s="3">
        <v>42737.185763888891</v>
      </c>
      <c r="D67" s="1" t="b">
        <v>1</v>
      </c>
      <c r="E67" s="1" t="s">
        <v>189</v>
      </c>
      <c r="F67" s="1" t="s">
        <v>63</v>
      </c>
      <c r="G67" s="1" t="s">
        <v>66</v>
      </c>
      <c r="H67" s="1" t="s">
        <v>190</v>
      </c>
    </row>
    <row r="68" spans="1:9">
      <c r="A68" s="1">
        <v>67</v>
      </c>
      <c r="B68" s="3">
        <v>42737.185763888891</v>
      </c>
      <c r="C68" s="3">
        <v>42737.18577546296</v>
      </c>
      <c r="D68" s="1" t="b">
        <v>1</v>
      </c>
      <c r="E68" s="1" t="s">
        <v>191</v>
      </c>
      <c r="F68" s="1" t="s">
        <v>53</v>
      </c>
      <c r="G68" s="1" t="s">
        <v>59</v>
      </c>
      <c r="H68" s="1" t="s">
        <v>192</v>
      </c>
      <c r="I68" s="1" t="s">
        <v>61</v>
      </c>
    </row>
    <row r="69" spans="1:9">
      <c r="A69" s="1">
        <v>68</v>
      </c>
      <c r="B69" s="3">
        <v>42737.18577546296</v>
      </c>
      <c r="C69" s="3">
        <v>42737.185798611114</v>
      </c>
      <c r="D69" s="1" t="b">
        <v>1</v>
      </c>
      <c r="E69" s="1" t="s">
        <v>193</v>
      </c>
      <c r="F69" s="1" t="s">
        <v>63</v>
      </c>
      <c r="G69" s="1" t="s">
        <v>59</v>
      </c>
      <c r="H69" s="1" t="s">
        <v>194</v>
      </c>
    </row>
    <row r="70" spans="1:9">
      <c r="A70" s="1">
        <v>69</v>
      </c>
      <c r="B70" s="3">
        <v>42737.185798611114</v>
      </c>
      <c r="C70" s="3">
        <v>42737.185810185183</v>
      </c>
      <c r="D70" s="1" t="b">
        <v>1</v>
      </c>
      <c r="E70" s="1" t="s">
        <v>195</v>
      </c>
      <c r="F70" s="1" t="s">
        <v>53</v>
      </c>
      <c r="G70" s="1" t="s">
        <v>66</v>
      </c>
      <c r="H70" s="1" t="s">
        <v>196</v>
      </c>
      <c r="I70" s="1" t="s">
        <v>68</v>
      </c>
    </row>
    <row r="71" spans="1:9">
      <c r="A71" s="1">
        <v>70</v>
      </c>
      <c r="B71" s="3">
        <v>42737.185810185183</v>
      </c>
      <c r="C71" s="3">
        <v>42737.185856481483</v>
      </c>
      <c r="D71" s="1" t="b">
        <v>1</v>
      </c>
      <c r="E71" s="1" t="s">
        <v>197</v>
      </c>
      <c r="F71" s="1" t="s">
        <v>63</v>
      </c>
      <c r="G71" s="1" t="s">
        <v>66</v>
      </c>
      <c r="H71" s="1" t="s">
        <v>198</v>
      </c>
    </row>
    <row r="72" spans="1:9">
      <c r="A72" s="1">
        <v>71</v>
      </c>
      <c r="B72" s="3">
        <v>42737.185856481483</v>
      </c>
      <c r="C72" s="3">
        <v>42737.185856481483</v>
      </c>
      <c r="D72" s="1" t="b">
        <v>1</v>
      </c>
      <c r="E72" s="1" t="s">
        <v>199</v>
      </c>
      <c r="F72" s="1" t="s">
        <v>53</v>
      </c>
      <c r="G72" s="1" t="s">
        <v>59</v>
      </c>
      <c r="H72" s="1" t="s">
        <v>200</v>
      </c>
      <c r="I72" s="1" t="s">
        <v>61</v>
      </c>
    </row>
    <row r="73" spans="1:9">
      <c r="A73" s="1">
        <v>72</v>
      </c>
      <c r="B73" s="3">
        <v>42737.185856481483</v>
      </c>
      <c r="C73" s="3">
        <v>42737.185914351852</v>
      </c>
      <c r="D73" s="1" t="b">
        <v>1</v>
      </c>
      <c r="E73" s="1" t="s">
        <v>201</v>
      </c>
      <c r="F73" s="1" t="s">
        <v>63</v>
      </c>
      <c r="G73" s="1" t="s">
        <v>59</v>
      </c>
      <c r="H73" s="1" t="s">
        <v>202</v>
      </c>
    </row>
    <row r="74" spans="1:9">
      <c r="A74" s="1">
        <v>73</v>
      </c>
      <c r="B74" s="3">
        <v>42737.185914351852</v>
      </c>
      <c r="C74" s="3">
        <v>42737.185925925929</v>
      </c>
      <c r="D74" s="1" t="b">
        <v>1</v>
      </c>
      <c r="E74" s="1" t="s">
        <v>203</v>
      </c>
      <c r="F74" s="1" t="s">
        <v>53</v>
      </c>
      <c r="G74" s="1" t="s">
        <v>66</v>
      </c>
      <c r="H74" s="1" t="s">
        <v>204</v>
      </c>
      <c r="I74" s="1" t="s">
        <v>68</v>
      </c>
    </row>
    <row r="75" spans="1:9">
      <c r="A75" s="1">
        <v>74</v>
      </c>
      <c r="B75" s="3">
        <v>42737.185925925929</v>
      </c>
      <c r="C75" s="3">
        <v>42737.185949074075</v>
      </c>
      <c r="D75" s="1" t="b">
        <v>1</v>
      </c>
      <c r="E75" s="1" t="s">
        <v>205</v>
      </c>
      <c r="F75" s="1" t="s">
        <v>63</v>
      </c>
      <c r="G75" s="1" t="s">
        <v>66</v>
      </c>
      <c r="H75" s="1" t="s">
        <v>206</v>
      </c>
    </row>
    <row r="76" spans="1:9">
      <c r="A76" s="1">
        <v>75</v>
      </c>
      <c r="B76" s="3">
        <v>42737.185949074075</v>
      </c>
      <c r="C76" s="3">
        <v>42737.185960648145</v>
      </c>
      <c r="D76" s="1" t="b">
        <v>1</v>
      </c>
      <c r="E76" s="1" t="s">
        <v>207</v>
      </c>
      <c r="F76" s="1" t="s">
        <v>53</v>
      </c>
      <c r="G76" s="1" t="s">
        <v>59</v>
      </c>
      <c r="H76" s="1" t="s">
        <v>208</v>
      </c>
      <c r="I76" s="1" t="s">
        <v>61</v>
      </c>
    </row>
    <row r="77" spans="1:9">
      <c r="A77" s="1">
        <v>76</v>
      </c>
      <c r="B77" s="3">
        <v>42737.185960648145</v>
      </c>
      <c r="C77" s="3">
        <v>42737.186006944445</v>
      </c>
      <c r="D77" s="1" t="b">
        <v>1</v>
      </c>
      <c r="E77" s="1" t="s">
        <v>209</v>
      </c>
      <c r="F77" s="1" t="s">
        <v>63</v>
      </c>
      <c r="G77" s="1" t="s">
        <v>59</v>
      </c>
      <c r="H77" s="1" t="s">
        <v>210</v>
      </c>
    </row>
    <row r="78" spans="1:9">
      <c r="A78" s="1">
        <v>77</v>
      </c>
      <c r="B78" s="3">
        <v>42737.186006944445</v>
      </c>
      <c r="C78" s="3">
        <v>42737.186006944445</v>
      </c>
      <c r="D78" s="1" t="b">
        <v>1</v>
      </c>
      <c r="E78" s="1" t="s">
        <v>211</v>
      </c>
      <c r="F78" s="1" t="s">
        <v>53</v>
      </c>
      <c r="G78" s="1" t="s">
        <v>66</v>
      </c>
      <c r="H78" s="1" t="s">
        <v>212</v>
      </c>
      <c r="I78" s="1" t="s">
        <v>68</v>
      </c>
    </row>
    <row r="79" spans="1:9">
      <c r="A79" s="1">
        <v>78</v>
      </c>
      <c r="B79" s="3">
        <v>42737.186006944445</v>
      </c>
      <c r="C79" s="3">
        <v>42737.186064814814</v>
      </c>
      <c r="D79" s="1" t="b">
        <v>1</v>
      </c>
      <c r="E79" s="1" t="s">
        <v>213</v>
      </c>
      <c r="F79" s="1" t="s">
        <v>63</v>
      </c>
      <c r="G79" s="1" t="s">
        <v>66</v>
      </c>
      <c r="H79" s="1" t="s">
        <v>214</v>
      </c>
    </row>
    <row r="80" spans="1:9">
      <c r="A80" s="1">
        <v>79</v>
      </c>
      <c r="B80" s="3">
        <v>42737.186064814814</v>
      </c>
      <c r="C80" s="3">
        <v>42737.186076388891</v>
      </c>
      <c r="D80" s="1" t="b">
        <v>1</v>
      </c>
      <c r="E80" s="1" t="s">
        <v>215</v>
      </c>
      <c r="F80" s="1" t="s">
        <v>53</v>
      </c>
      <c r="G80" s="1" t="s">
        <v>59</v>
      </c>
      <c r="H80" s="1" t="s">
        <v>216</v>
      </c>
      <c r="I80" s="1" t="s">
        <v>61</v>
      </c>
    </row>
    <row r="81" spans="1:9">
      <c r="A81" s="1">
        <v>80</v>
      </c>
      <c r="B81" s="3">
        <v>42737.186076388891</v>
      </c>
      <c r="C81" s="3">
        <v>42737.186099537037</v>
      </c>
      <c r="D81" s="1" t="b">
        <v>1</v>
      </c>
      <c r="E81" s="1" t="s">
        <v>217</v>
      </c>
      <c r="F81" s="1" t="s">
        <v>63</v>
      </c>
      <c r="G81" s="1" t="s">
        <v>59</v>
      </c>
      <c r="H81" s="1" t="s">
        <v>218</v>
      </c>
    </row>
    <row r="82" spans="1:9">
      <c r="A82" s="1">
        <v>81</v>
      </c>
      <c r="B82" s="3">
        <v>42737.186099537037</v>
      </c>
      <c r="C82" s="3">
        <v>42737.186111111114</v>
      </c>
      <c r="D82" s="1" t="b">
        <v>1</v>
      </c>
      <c r="E82" s="1" t="s">
        <v>219</v>
      </c>
      <c r="F82" s="1" t="s">
        <v>53</v>
      </c>
      <c r="G82" s="1" t="s">
        <v>66</v>
      </c>
      <c r="H82" s="1" t="s">
        <v>220</v>
      </c>
      <c r="I82" s="1" t="s">
        <v>68</v>
      </c>
    </row>
    <row r="83" spans="1:9">
      <c r="A83" s="1">
        <v>82</v>
      </c>
      <c r="B83" s="3">
        <v>42737.186111111114</v>
      </c>
      <c r="C83" s="3">
        <v>42737.186157407406</v>
      </c>
      <c r="D83" s="1" t="b">
        <v>1</v>
      </c>
      <c r="E83" s="1" t="s">
        <v>221</v>
      </c>
      <c r="F83" s="1" t="s">
        <v>63</v>
      </c>
      <c r="G83" s="1" t="s">
        <v>66</v>
      </c>
      <c r="H83" s="1" t="s">
        <v>222</v>
      </c>
    </row>
    <row r="84" spans="1:9">
      <c r="A84" s="1">
        <v>83</v>
      </c>
      <c r="B84" s="3">
        <v>42737.186157407406</v>
      </c>
      <c r="C84" s="3">
        <v>42737.186157407406</v>
      </c>
      <c r="D84" s="1" t="b">
        <v>1</v>
      </c>
      <c r="E84" s="1" t="s">
        <v>223</v>
      </c>
      <c r="F84" s="1" t="s">
        <v>53</v>
      </c>
      <c r="G84" s="1" t="s">
        <v>59</v>
      </c>
      <c r="H84" s="1" t="s">
        <v>224</v>
      </c>
      <c r="I84" s="1" t="s">
        <v>61</v>
      </c>
    </row>
    <row r="85" spans="1:9">
      <c r="A85" s="1">
        <v>84</v>
      </c>
      <c r="B85" s="3">
        <v>42737.186157407406</v>
      </c>
      <c r="C85" s="3">
        <v>42737.186192129629</v>
      </c>
      <c r="D85" s="1" t="b">
        <v>1</v>
      </c>
      <c r="E85" s="1" t="s">
        <v>225</v>
      </c>
      <c r="F85" s="1" t="s">
        <v>63</v>
      </c>
      <c r="G85" s="1" t="s">
        <v>59</v>
      </c>
      <c r="H85" s="1" t="s">
        <v>226</v>
      </c>
    </row>
    <row r="86" spans="1:9">
      <c r="A86" s="1">
        <v>85</v>
      </c>
      <c r="B86" s="3">
        <v>42737.186192129629</v>
      </c>
      <c r="C86" s="3">
        <v>42737.186203703706</v>
      </c>
      <c r="D86" s="1" t="b">
        <v>1</v>
      </c>
      <c r="E86" s="1" t="s">
        <v>227</v>
      </c>
      <c r="F86" s="1" t="s">
        <v>53</v>
      </c>
      <c r="G86" s="1" t="s">
        <v>66</v>
      </c>
      <c r="H86" s="1" t="s">
        <v>228</v>
      </c>
      <c r="I86" s="1" t="s">
        <v>68</v>
      </c>
    </row>
    <row r="87" spans="1:9">
      <c r="A87" s="1">
        <v>86</v>
      </c>
      <c r="B87" s="3">
        <v>42737.186203703706</v>
      </c>
      <c r="C87" s="3">
        <v>42737.186226851853</v>
      </c>
      <c r="D87" s="1" t="b">
        <v>1</v>
      </c>
      <c r="E87" s="1" t="s">
        <v>229</v>
      </c>
      <c r="F87" s="1" t="s">
        <v>63</v>
      </c>
      <c r="G87" s="1" t="s">
        <v>66</v>
      </c>
      <c r="H87" s="1" t="s">
        <v>230</v>
      </c>
    </row>
    <row r="88" spans="1:9">
      <c r="A88" s="1">
        <v>87</v>
      </c>
      <c r="B88" s="3">
        <v>42737.186226851853</v>
      </c>
      <c r="C88" s="3">
        <v>42737.186238425929</v>
      </c>
      <c r="D88" s="1" t="b">
        <v>1</v>
      </c>
      <c r="E88" s="1" t="s">
        <v>231</v>
      </c>
      <c r="F88" s="1" t="s">
        <v>53</v>
      </c>
      <c r="G88" s="1" t="s">
        <v>59</v>
      </c>
      <c r="H88" s="1" t="s">
        <v>232</v>
      </c>
      <c r="I88" s="1" t="s">
        <v>61</v>
      </c>
    </row>
    <row r="89" spans="1:9">
      <c r="A89" s="1">
        <v>88</v>
      </c>
      <c r="B89" s="3">
        <v>42737.186238425929</v>
      </c>
      <c r="C89" s="3">
        <v>42737.186273148145</v>
      </c>
      <c r="D89" s="1" t="b">
        <v>1</v>
      </c>
      <c r="E89" s="1" t="s">
        <v>233</v>
      </c>
      <c r="F89" s="1" t="s">
        <v>63</v>
      </c>
      <c r="G89" s="1" t="s">
        <v>59</v>
      </c>
      <c r="H89" s="1" t="s">
        <v>234</v>
      </c>
    </row>
    <row r="90" spans="1:9">
      <c r="A90" s="1">
        <v>89</v>
      </c>
      <c r="B90" s="3">
        <v>42737.186273148145</v>
      </c>
      <c r="C90" s="3">
        <v>42737.186273148145</v>
      </c>
      <c r="D90" s="1" t="b">
        <v>1</v>
      </c>
      <c r="E90" s="1" t="s">
        <v>235</v>
      </c>
      <c r="F90" s="1" t="s">
        <v>53</v>
      </c>
      <c r="G90" s="1" t="s">
        <v>66</v>
      </c>
      <c r="H90" s="1" t="s">
        <v>236</v>
      </c>
      <c r="I90" s="1" t="s">
        <v>68</v>
      </c>
    </row>
    <row r="91" spans="1:9">
      <c r="A91" s="1">
        <v>90</v>
      </c>
      <c r="B91" s="3">
        <v>42737.186273148145</v>
      </c>
      <c r="C91" s="3">
        <v>42737.186307870368</v>
      </c>
      <c r="D91" s="1" t="b">
        <v>1</v>
      </c>
      <c r="E91" s="1" t="s">
        <v>237</v>
      </c>
      <c r="F91" s="1" t="s">
        <v>63</v>
      </c>
      <c r="G91" s="1" t="s">
        <v>66</v>
      </c>
      <c r="H91" s="1" t="s">
        <v>238</v>
      </c>
    </row>
    <row r="92" spans="1:9">
      <c r="A92" s="1">
        <v>91</v>
      </c>
      <c r="B92" s="3">
        <v>42737.186307870368</v>
      </c>
      <c r="C92" s="3">
        <v>42737.186307870368</v>
      </c>
      <c r="D92" s="1" t="b">
        <v>1</v>
      </c>
      <c r="E92" s="1" t="s">
        <v>239</v>
      </c>
      <c r="F92" s="1" t="s">
        <v>53</v>
      </c>
      <c r="G92" s="1" t="s">
        <v>59</v>
      </c>
      <c r="H92" s="1" t="s">
        <v>240</v>
      </c>
      <c r="I92" s="1" t="s">
        <v>61</v>
      </c>
    </row>
    <row r="93" spans="1:9">
      <c r="A93" s="1">
        <v>92</v>
      </c>
      <c r="B93" s="3">
        <v>42737.186307870368</v>
      </c>
      <c r="C93" s="3">
        <v>42737.186342592591</v>
      </c>
      <c r="D93" s="1" t="b">
        <v>1</v>
      </c>
      <c r="E93" s="1" t="s">
        <v>241</v>
      </c>
      <c r="F93" s="1" t="s">
        <v>63</v>
      </c>
      <c r="G93" s="1" t="s">
        <v>59</v>
      </c>
      <c r="H93" s="1" t="s">
        <v>242</v>
      </c>
    </row>
    <row r="94" spans="1:9">
      <c r="A94" s="1">
        <v>93</v>
      </c>
      <c r="B94" s="3">
        <v>42737.186342592591</v>
      </c>
      <c r="C94" s="3">
        <v>42737.186354166668</v>
      </c>
      <c r="D94" s="1" t="b">
        <v>1</v>
      </c>
      <c r="E94" s="1" t="s">
        <v>243</v>
      </c>
      <c r="F94" s="1" t="s">
        <v>53</v>
      </c>
      <c r="G94" s="1" t="s">
        <v>66</v>
      </c>
      <c r="H94" s="1" t="s">
        <v>244</v>
      </c>
      <c r="I94" s="1" t="s">
        <v>68</v>
      </c>
    </row>
    <row r="95" spans="1:9">
      <c r="A95" s="1">
        <v>94</v>
      </c>
      <c r="B95" s="3">
        <v>42737.186354166668</v>
      </c>
      <c r="C95" s="3">
        <v>42737.186377314814</v>
      </c>
      <c r="D95" s="1" t="b">
        <v>1</v>
      </c>
      <c r="E95" s="1" t="s">
        <v>245</v>
      </c>
      <c r="F95" s="1" t="s">
        <v>63</v>
      </c>
      <c r="G95" s="1" t="s">
        <v>66</v>
      </c>
      <c r="H95" s="1" t="s">
        <v>246</v>
      </c>
    </row>
    <row r="96" spans="1:9">
      <c r="A96" s="1">
        <v>95</v>
      </c>
      <c r="B96" s="3">
        <v>42737.186377314814</v>
      </c>
      <c r="C96" s="3">
        <v>42737.186388888891</v>
      </c>
      <c r="D96" s="1" t="b">
        <v>1</v>
      </c>
      <c r="E96" s="1" t="s">
        <v>247</v>
      </c>
      <c r="F96" s="1" t="s">
        <v>53</v>
      </c>
      <c r="G96" s="1" t="s">
        <v>59</v>
      </c>
      <c r="H96" s="1" t="s">
        <v>248</v>
      </c>
      <c r="I96" s="1" t="s">
        <v>61</v>
      </c>
    </row>
    <row r="97" spans="1:9">
      <c r="A97" s="1">
        <v>96</v>
      </c>
      <c r="B97" s="3">
        <v>42737.186388888891</v>
      </c>
      <c r="C97" s="3">
        <v>42737.186435185184</v>
      </c>
      <c r="D97" s="1" t="b">
        <v>1</v>
      </c>
      <c r="E97" s="1" t="s">
        <v>249</v>
      </c>
      <c r="F97" s="1" t="s">
        <v>63</v>
      </c>
      <c r="G97" s="1" t="s">
        <v>59</v>
      </c>
      <c r="H97" s="1" t="s">
        <v>250</v>
      </c>
    </row>
    <row r="98" spans="1:9">
      <c r="A98" s="1">
        <v>97</v>
      </c>
      <c r="B98" s="3">
        <v>42737.186435185184</v>
      </c>
      <c r="C98" s="3">
        <v>42737.18644675926</v>
      </c>
      <c r="D98" s="1" t="b">
        <v>1</v>
      </c>
      <c r="E98" s="1" t="s">
        <v>251</v>
      </c>
      <c r="F98" s="1" t="s">
        <v>53</v>
      </c>
      <c r="G98" s="1" t="s">
        <v>66</v>
      </c>
      <c r="H98" s="1" t="s">
        <v>252</v>
      </c>
      <c r="I98" s="1" t="s">
        <v>68</v>
      </c>
    </row>
    <row r="99" spans="1:9">
      <c r="A99" s="1">
        <v>98</v>
      </c>
      <c r="B99" s="3">
        <v>42737.18644675926</v>
      </c>
      <c r="C99" s="3">
        <v>42737.186481481483</v>
      </c>
      <c r="D99" s="1" t="b">
        <v>1</v>
      </c>
      <c r="E99" s="1" t="s">
        <v>253</v>
      </c>
      <c r="F99" s="1" t="s">
        <v>63</v>
      </c>
      <c r="G99" s="1" t="s">
        <v>66</v>
      </c>
      <c r="H99" s="1" t="s">
        <v>254</v>
      </c>
    </row>
    <row r="100" spans="1:9">
      <c r="A100" s="1">
        <v>99</v>
      </c>
      <c r="B100" s="3">
        <v>42737.186481481483</v>
      </c>
      <c r="C100" s="3">
        <v>42737.186493055553</v>
      </c>
      <c r="D100" s="1" t="b">
        <v>1</v>
      </c>
      <c r="E100" s="1" t="s">
        <v>255</v>
      </c>
      <c r="F100" s="1" t="s">
        <v>53</v>
      </c>
      <c r="G100" s="1" t="s">
        <v>59</v>
      </c>
      <c r="H100" s="1" t="s">
        <v>256</v>
      </c>
      <c r="I100" s="1" t="s">
        <v>61</v>
      </c>
    </row>
    <row r="101" spans="1:9">
      <c r="A101" s="1">
        <v>100</v>
      </c>
      <c r="B101" s="3">
        <v>42737.186493055553</v>
      </c>
      <c r="C101" s="3">
        <v>42737.186516203707</v>
      </c>
      <c r="D101" s="1" t="b">
        <v>1</v>
      </c>
      <c r="E101" s="1" t="s">
        <v>257</v>
      </c>
      <c r="F101" s="1" t="s">
        <v>63</v>
      </c>
      <c r="G101" s="1" t="s">
        <v>59</v>
      </c>
      <c r="H101" s="1" t="s">
        <v>258</v>
      </c>
    </row>
    <row r="102" spans="1:9">
      <c r="A102" s="1">
        <v>101</v>
      </c>
      <c r="B102" s="3">
        <v>42737.186516203707</v>
      </c>
      <c r="C102" s="3">
        <v>42737.186527777776</v>
      </c>
      <c r="D102" s="1" t="b">
        <v>1</v>
      </c>
      <c r="E102" s="1" t="s">
        <v>259</v>
      </c>
      <c r="F102" s="1" t="s">
        <v>53</v>
      </c>
      <c r="G102" s="1" t="s">
        <v>66</v>
      </c>
      <c r="H102" s="1" t="s">
        <v>260</v>
      </c>
      <c r="I102" s="1" t="s">
        <v>68</v>
      </c>
    </row>
    <row r="103" spans="1:9">
      <c r="A103" s="1">
        <v>102</v>
      </c>
      <c r="B103" s="3">
        <v>42737.186527777776</v>
      </c>
      <c r="C103" s="3">
        <v>42737.186562499999</v>
      </c>
      <c r="D103" s="1" t="b">
        <v>1</v>
      </c>
      <c r="E103" s="1" t="s">
        <v>261</v>
      </c>
      <c r="F103" s="1" t="s">
        <v>63</v>
      </c>
      <c r="G103" s="1" t="s">
        <v>66</v>
      </c>
      <c r="H103" s="1" t="s">
        <v>262</v>
      </c>
    </row>
    <row r="104" spans="1:9">
      <c r="A104" s="1">
        <v>103</v>
      </c>
      <c r="B104" s="3">
        <v>42737.186562499999</v>
      </c>
      <c r="C104" s="3">
        <v>42737.186562499999</v>
      </c>
      <c r="D104" s="1" t="b">
        <v>1</v>
      </c>
      <c r="E104" s="1" t="s">
        <v>263</v>
      </c>
      <c r="F104" s="1" t="s">
        <v>53</v>
      </c>
      <c r="G104" s="1" t="s">
        <v>59</v>
      </c>
      <c r="H104" s="1" t="s">
        <v>264</v>
      </c>
      <c r="I104" s="1" t="s">
        <v>61</v>
      </c>
    </row>
    <row r="105" spans="1:9">
      <c r="A105" s="1">
        <v>104</v>
      </c>
      <c r="B105" s="3">
        <v>42737.186562499999</v>
      </c>
      <c r="C105" s="3">
        <v>42737.186608796299</v>
      </c>
      <c r="D105" s="1" t="b">
        <v>1</v>
      </c>
      <c r="E105" s="1" t="s">
        <v>265</v>
      </c>
      <c r="F105" s="1" t="s">
        <v>63</v>
      </c>
      <c r="G105" s="1" t="s">
        <v>59</v>
      </c>
      <c r="H105" s="1" t="s">
        <v>266</v>
      </c>
    </row>
    <row r="106" spans="1:9">
      <c r="A106" s="1">
        <v>105</v>
      </c>
      <c r="B106" s="3">
        <v>42737.186608796299</v>
      </c>
      <c r="C106" s="3">
        <v>42737.186620370368</v>
      </c>
      <c r="D106" s="1" t="b">
        <v>1</v>
      </c>
      <c r="E106" s="1" t="s">
        <v>267</v>
      </c>
      <c r="F106" s="1" t="s">
        <v>53</v>
      </c>
      <c r="G106" s="1" t="s">
        <v>66</v>
      </c>
      <c r="H106" s="1" t="s">
        <v>268</v>
      </c>
      <c r="I106" s="1" t="s">
        <v>68</v>
      </c>
    </row>
    <row r="107" spans="1:9">
      <c r="A107" s="1">
        <v>106</v>
      </c>
      <c r="B107" s="3">
        <v>42737.186620370368</v>
      </c>
      <c r="C107" s="3">
        <v>42737.186655092592</v>
      </c>
      <c r="D107" s="1" t="b">
        <v>1</v>
      </c>
      <c r="E107" s="1" t="s">
        <v>269</v>
      </c>
      <c r="F107" s="1" t="s">
        <v>63</v>
      </c>
      <c r="G107" s="1" t="s">
        <v>66</v>
      </c>
      <c r="H107" s="1" t="s">
        <v>270</v>
      </c>
    </row>
    <row r="108" spans="1:9">
      <c r="A108" s="1">
        <v>107</v>
      </c>
      <c r="B108" s="3">
        <v>42737.186655092592</v>
      </c>
      <c r="C108" s="3">
        <v>42737.186655092592</v>
      </c>
      <c r="D108" s="1" t="b">
        <v>1</v>
      </c>
      <c r="E108" s="1" t="s">
        <v>271</v>
      </c>
      <c r="F108" s="1" t="s">
        <v>53</v>
      </c>
      <c r="G108" s="1" t="s">
        <v>59</v>
      </c>
      <c r="H108" s="1" t="s">
        <v>272</v>
      </c>
      <c r="I108" s="1" t="s">
        <v>61</v>
      </c>
    </row>
    <row r="109" spans="1:9">
      <c r="A109" s="1">
        <v>108</v>
      </c>
      <c r="B109" s="3">
        <v>42737.186655092592</v>
      </c>
      <c r="C109" s="3">
        <v>42737.186689814815</v>
      </c>
      <c r="D109" s="1" t="b">
        <v>1</v>
      </c>
      <c r="E109" s="1" t="s">
        <v>273</v>
      </c>
      <c r="F109" s="1" t="s">
        <v>63</v>
      </c>
      <c r="G109" s="1" t="s">
        <v>59</v>
      </c>
      <c r="H109" s="1" t="s">
        <v>274</v>
      </c>
    </row>
    <row r="110" spans="1:9">
      <c r="A110" s="1">
        <v>109</v>
      </c>
      <c r="B110" s="3">
        <v>42737.186689814815</v>
      </c>
      <c r="C110" s="3">
        <v>42737.186689814815</v>
      </c>
      <c r="D110" s="1" t="b">
        <v>1</v>
      </c>
      <c r="E110" s="1" t="s">
        <v>275</v>
      </c>
      <c r="F110" s="1" t="s">
        <v>53</v>
      </c>
      <c r="G110" s="1" t="s">
        <v>66</v>
      </c>
      <c r="H110" s="1" t="s">
        <v>276</v>
      </c>
      <c r="I110" s="1" t="s">
        <v>68</v>
      </c>
    </row>
    <row r="111" spans="1:9">
      <c r="A111" s="1">
        <v>110</v>
      </c>
      <c r="B111" s="3">
        <v>42737.186689814815</v>
      </c>
      <c r="C111" s="3">
        <v>42737.186724537038</v>
      </c>
      <c r="D111" s="1" t="b">
        <v>1</v>
      </c>
      <c r="E111" s="1" t="s">
        <v>277</v>
      </c>
      <c r="F111" s="1" t="s">
        <v>63</v>
      </c>
      <c r="G111" s="1" t="s">
        <v>66</v>
      </c>
      <c r="H111" s="1" t="s">
        <v>278</v>
      </c>
    </row>
    <row r="112" spans="1:9">
      <c r="A112" s="1">
        <v>111</v>
      </c>
      <c r="B112" s="3">
        <v>42737.186724537038</v>
      </c>
      <c r="C112" s="3">
        <v>42737.186724537038</v>
      </c>
      <c r="D112" s="1" t="b">
        <v>1</v>
      </c>
      <c r="E112" s="1" t="s">
        <v>279</v>
      </c>
      <c r="F112" s="1" t="s">
        <v>53</v>
      </c>
      <c r="G112" s="1" t="s">
        <v>59</v>
      </c>
      <c r="H112" s="1" t="s">
        <v>280</v>
      </c>
      <c r="I112" s="1" t="s">
        <v>61</v>
      </c>
    </row>
    <row r="113" spans="1:9">
      <c r="A113" s="1">
        <v>112</v>
      </c>
      <c r="B113" s="3">
        <v>42737.186724537038</v>
      </c>
      <c r="C113" s="3">
        <v>42737.186759259261</v>
      </c>
      <c r="D113" s="1" t="b">
        <v>1</v>
      </c>
      <c r="E113" s="1" t="s">
        <v>281</v>
      </c>
      <c r="F113" s="1" t="s">
        <v>63</v>
      </c>
      <c r="G113" s="1" t="s">
        <v>59</v>
      </c>
      <c r="H113" s="1" t="s">
        <v>282</v>
      </c>
    </row>
    <row r="114" spans="1:9">
      <c r="A114" s="1">
        <v>113</v>
      </c>
      <c r="B114" s="3">
        <v>42737.186759259261</v>
      </c>
      <c r="C114" s="3">
        <v>42737.18677083333</v>
      </c>
      <c r="D114" s="1" t="b">
        <v>1</v>
      </c>
      <c r="E114" s="1" t="s">
        <v>283</v>
      </c>
      <c r="F114" s="1" t="s">
        <v>53</v>
      </c>
      <c r="G114" s="1" t="s">
        <v>66</v>
      </c>
      <c r="H114" s="1" t="s">
        <v>284</v>
      </c>
      <c r="I114" s="1" t="s">
        <v>68</v>
      </c>
    </row>
    <row r="115" spans="1:9">
      <c r="A115" s="1">
        <v>114</v>
      </c>
      <c r="B115" s="3">
        <v>42737.18677083333</v>
      </c>
      <c r="C115" s="3">
        <v>42737.186793981484</v>
      </c>
      <c r="D115" s="1" t="b">
        <v>1</v>
      </c>
      <c r="E115" s="1" t="s">
        <v>285</v>
      </c>
      <c r="F115" s="1" t="s">
        <v>63</v>
      </c>
      <c r="G115" s="1" t="s">
        <v>66</v>
      </c>
      <c r="H115" s="1" t="s">
        <v>286</v>
      </c>
    </row>
    <row r="116" spans="1:9">
      <c r="A116" s="1">
        <v>115</v>
      </c>
      <c r="B116" s="3">
        <v>42737.186793981484</v>
      </c>
      <c r="C116" s="3">
        <v>42737.186805555553</v>
      </c>
      <c r="D116" s="1" t="b">
        <v>1</v>
      </c>
      <c r="E116" s="1" t="s">
        <v>287</v>
      </c>
      <c r="F116" s="1" t="s">
        <v>53</v>
      </c>
      <c r="G116" s="1" t="s">
        <v>59</v>
      </c>
      <c r="H116" s="1" t="s">
        <v>288</v>
      </c>
      <c r="I116" s="1" t="s">
        <v>61</v>
      </c>
    </row>
    <row r="117" spans="1:9">
      <c r="A117" s="1">
        <v>116</v>
      </c>
      <c r="B117" s="3">
        <v>42737.186805555553</v>
      </c>
      <c r="C117" s="3">
        <v>42737.186851851853</v>
      </c>
      <c r="D117" s="1" t="b">
        <v>1</v>
      </c>
      <c r="E117" s="1" t="s">
        <v>289</v>
      </c>
      <c r="F117" s="1" t="s">
        <v>63</v>
      </c>
      <c r="G117" s="1" t="s">
        <v>59</v>
      </c>
      <c r="H117" s="1" t="s">
        <v>290</v>
      </c>
    </row>
    <row r="118" spans="1:9">
      <c r="A118" s="1">
        <v>117</v>
      </c>
      <c r="B118" s="3">
        <v>42737.186851851853</v>
      </c>
      <c r="C118" s="3">
        <v>42737.186863425923</v>
      </c>
      <c r="D118" s="1" t="b">
        <v>1</v>
      </c>
      <c r="E118" s="1" t="s">
        <v>291</v>
      </c>
      <c r="F118" s="1" t="s">
        <v>53</v>
      </c>
      <c r="G118" s="1" t="s">
        <v>66</v>
      </c>
      <c r="H118" s="1" t="s">
        <v>292</v>
      </c>
      <c r="I118" s="1" t="s">
        <v>68</v>
      </c>
    </row>
    <row r="119" spans="1:9">
      <c r="A119" s="1">
        <v>118</v>
      </c>
      <c r="B119" s="3">
        <v>42737.186863425923</v>
      </c>
      <c r="C119" s="3">
        <v>42737.186886574076</v>
      </c>
      <c r="D119" s="1" t="b">
        <v>1</v>
      </c>
      <c r="E119" s="1" t="s">
        <v>293</v>
      </c>
      <c r="F119" s="1" t="s">
        <v>63</v>
      </c>
      <c r="G119" s="1" t="s">
        <v>66</v>
      </c>
      <c r="H119" s="1" t="s">
        <v>294</v>
      </c>
    </row>
    <row r="120" spans="1:9">
      <c r="A120" s="1">
        <v>119</v>
      </c>
      <c r="B120" s="3">
        <v>42737.186886574076</v>
      </c>
      <c r="C120" s="3">
        <v>42737.186898148146</v>
      </c>
      <c r="D120" s="1" t="b">
        <v>1</v>
      </c>
      <c r="E120" s="1" t="s">
        <v>295</v>
      </c>
      <c r="F120" s="1" t="s">
        <v>53</v>
      </c>
      <c r="G120" s="1" t="s">
        <v>59</v>
      </c>
      <c r="H120" s="1" t="s">
        <v>296</v>
      </c>
      <c r="I120" s="1" t="s">
        <v>61</v>
      </c>
    </row>
    <row r="121" spans="1:9">
      <c r="A121" s="1">
        <v>120</v>
      </c>
      <c r="B121" s="3">
        <v>42737.186898148146</v>
      </c>
      <c r="C121" s="3">
        <v>42737.186932870369</v>
      </c>
      <c r="D121" s="1" t="b">
        <v>1</v>
      </c>
      <c r="E121" s="1" t="s">
        <v>297</v>
      </c>
      <c r="F121" s="1" t="s">
        <v>63</v>
      </c>
      <c r="G121" s="1" t="s">
        <v>59</v>
      </c>
      <c r="H121" s="1" t="s">
        <v>298</v>
      </c>
    </row>
    <row r="122" spans="1:9">
      <c r="A122" s="1">
        <v>121</v>
      </c>
      <c r="B122" s="3">
        <v>42737.186932870369</v>
      </c>
      <c r="C122" s="3">
        <v>42737.186932870369</v>
      </c>
      <c r="D122" s="1" t="b">
        <v>1</v>
      </c>
      <c r="E122" s="1" t="s">
        <v>299</v>
      </c>
      <c r="F122" s="1" t="s">
        <v>53</v>
      </c>
      <c r="G122" s="1" t="s">
        <v>66</v>
      </c>
      <c r="H122" s="1" t="s">
        <v>300</v>
      </c>
      <c r="I122" s="1" t="s">
        <v>68</v>
      </c>
    </row>
    <row r="123" spans="1:9">
      <c r="A123" s="1">
        <v>122</v>
      </c>
      <c r="B123" s="3">
        <v>42737.186932870369</v>
      </c>
      <c r="C123" s="3">
        <v>42737.186979166669</v>
      </c>
      <c r="D123" s="1" t="b">
        <v>1</v>
      </c>
      <c r="E123" s="1" t="s">
        <v>301</v>
      </c>
      <c r="F123" s="1" t="s">
        <v>63</v>
      </c>
      <c r="G123" s="1" t="s">
        <v>66</v>
      </c>
      <c r="H123" s="1" t="s">
        <v>302</v>
      </c>
    </row>
    <row r="124" spans="1:9">
      <c r="A124" s="1">
        <v>123</v>
      </c>
      <c r="B124" s="3">
        <v>42737.186979166669</v>
      </c>
      <c r="C124" s="3">
        <v>42737.186990740738</v>
      </c>
      <c r="D124" s="1" t="b">
        <v>1</v>
      </c>
      <c r="E124" s="1" t="s">
        <v>303</v>
      </c>
      <c r="F124" s="1" t="s">
        <v>53</v>
      </c>
      <c r="G124" s="1" t="s">
        <v>59</v>
      </c>
      <c r="H124" s="1" t="s">
        <v>304</v>
      </c>
      <c r="I124" s="1" t="s">
        <v>61</v>
      </c>
    </row>
    <row r="125" spans="1:9">
      <c r="A125" s="1">
        <v>124</v>
      </c>
      <c r="B125" s="3">
        <v>42737.186990740738</v>
      </c>
      <c r="C125" s="3">
        <v>42737.187013888892</v>
      </c>
      <c r="D125" s="1" t="b">
        <v>1</v>
      </c>
      <c r="E125" s="1" t="s">
        <v>305</v>
      </c>
      <c r="F125" s="1" t="s">
        <v>63</v>
      </c>
      <c r="G125" s="1" t="s">
        <v>59</v>
      </c>
      <c r="H125" s="1" t="s">
        <v>306</v>
      </c>
    </row>
    <row r="126" spans="1:9">
      <c r="A126" s="1">
        <v>125</v>
      </c>
      <c r="B126" s="3">
        <v>42737.187013888892</v>
      </c>
      <c r="C126" s="3">
        <v>42737.187025462961</v>
      </c>
      <c r="D126" s="1" t="b">
        <v>1</v>
      </c>
      <c r="E126" s="1" t="s">
        <v>307</v>
      </c>
      <c r="F126" s="1" t="s">
        <v>53</v>
      </c>
      <c r="G126" s="1" t="s">
        <v>66</v>
      </c>
      <c r="H126" s="1" t="s">
        <v>308</v>
      </c>
      <c r="I126" s="1" t="s">
        <v>68</v>
      </c>
    </row>
    <row r="127" spans="1:9">
      <c r="A127" s="1">
        <v>126</v>
      </c>
      <c r="B127" s="3">
        <v>42737.187025462961</v>
      </c>
      <c r="D127" s="1" t="b">
        <v>1</v>
      </c>
      <c r="E127" s="1" t="s">
        <v>309</v>
      </c>
      <c r="F127" s="1" t="s">
        <v>63</v>
      </c>
      <c r="G127" s="1" t="s">
        <v>66</v>
      </c>
      <c r="H127" s="1" t="s">
        <v>310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dimension ref="A1:AHQ36"/>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10.83203125" defaultRowHeight="13" x14ac:dyDescent="0"/>
  <cols>
    <col min="1" max="1" width="0" style="1" hidden="1" customWidth="1"/>
    <col min="2" max="2" width="20.1640625" style="1" customWidth="1"/>
    <col min="3" max="3" width="16.33203125" style="1" customWidth="1"/>
    <col min="4" max="6" width="14.1640625" style="43" customWidth="1"/>
    <col min="7" max="8" width="14.1640625" style="1" customWidth="1"/>
    <col min="9" max="13" width="14.1640625" style="44" customWidth="1"/>
    <col min="14" max="18" width="14.1640625" style="45" customWidth="1"/>
    <col min="19" max="25" width="14.1640625" style="46" customWidth="1"/>
    <col min="26" max="41" width="14.1640625" style="43" customWidth="1"/>
    <col min="42" max="57" width="14.1640625" style="47" customWidth="1"/>
    <col min="58" max="74" width="14.1640625" style="1" customWidth="1"/>
    <col min="75" max="90" width="14.1640625" style="47" customWidth="1"/>
    <col min="91" max="900" width="14.1640625" style="1" customWidth="1"/>
    <col min="901" max="901" width="14.1640625" style="1" hidden="1" customWidth="1"/>
    <col min="902" max="2641" width="14.1640625" style="1" customWidth="1"/>
    <col min="2642" max="2642" width="10.83203125" style="1" customWidth="1"/>
    <col min="2643" max="2651" width="14.1640625" style="1" customWidth="1"/>
    <col min="2652" max="2652" width="10.83203125" style="1" customWidth="1"/>
    <col min="2653" max="2661" width="14.1640625" style="1" customWidth="1"/>
    <col min="2662" max="2662" width="10.83203125" style="1" customWidth="1"/>
    <col min="2663" max="2671" width="14.1640625" style="1" customWidth="1"/>
    <col min="2672" max="2672" width="10.83203125" style="1" customWidth="1"/>
    <col min="2673" max="2681" width="14.1640625" style="1" customWidth="1"/>
    <col min="2682" max="16384" width="10.83203125" style="1"/>
  </cols>
  <sheetData>
    <row r="1" spans="1:90" s="37" customFormat="1" ht="117">
      <c r="B1" s="37" t="s">
        <v>311</v>
      </c>
      <c r="C1" s="37" t="s">
        <v>1442</v>
      </c>
      <c r="D1" s="38" t="s">
        <v>1443</v>
      </c>
      <c r="E1" s="38" t="s">
        <v>1444</v>
      </c>
      <c r="F1" s="38" t="s">
        <v>1445</v>
      </c>
      <c r="G1" s="37" t="s">
        <v>1446</v>
      </c>
      <c r="H1" s="37" t="s">
        <v>1447</v>
      </c>
      <c r="I1" s="39" t="s">
        <v>1448</v>
      </c>
      <c r="J1" s="39" t="s">
        <v>1449</v>
      </c>
      <c r="K1" s="39" t="s">
        <v>1450</v>
      </c>
      <c r="L1" s="39" t="s">
        <v>1451</v>
      </c>
      <c r="M1" s="39" t="s">
        <v>1452</v>
      </c>
      <c r="N1" s="40" t="s">
        <v>1453</v>
      </c>
      <c r="O1" s="40" t="s">
        <v>1454</v>
      </c>
      <c r="P1" s="40" t="s">
        <v>1455</v>
      </c>
      <c r="Q1" s="40" t="s">
        <v>1456</v>
      </c>
      <c r="R1" s="40" t="s">
        <v>1457</v>
      </c>
      <c r="S1" s="41" t="s">
        <v>1458</v>
      </c>
      <c r="T1" s="41" t="s">
        <v>1459</v>
      </c>
      <c r="U1" s="41" t="s">
        <v>1460</v>
      </c>
      <c r="V1" s="41" t="s">
        <v>1461</v>
      </c>
      <c r="W1" s="41" t="s">
        <v>1462</v>
      </c>
      <c r="X1" s="41" t="s">
        <v>1463</v>
      </c>
      <c r="Y1" s="41" t="s">
        <v>1464</v>
      </c>
      <c r="Z1" s="38" t="s">
        <v>1465</v>
      </c>
      <c r="AA1" s="38" t="s">
        <v>1466</v>
      </c>
      <c r="AB1" s="38" t="s">
        <v>1467</v>
      </c>
      <c r="AC1" s="38" t="s">
        <v>1468</v>
      </c>
      <c r="AD1" s="38" t="s">
        <v>1469</v>
      </c>
      <c r="AE1" s="38" t="s">
        <v>1470</v>
      </c>
      <c r="AF1" s="38" t="s">
        <v>1471</v>
      </c>
      <c r="AG1" s="38" t="s">
        <v>1472</v>
      </c>
      <c r="AH1" s="38" t="s">
        <v>1473</v>
      </c>
      <c r="AI1" s="38" t="s">
        <v>1474</v>
      </c>
      <c r="AJ1" s="38" t="s">
        <v>1475</v>
      </c>
      <c r="AK1" s="38" t="s">
        <v>1476</v>
      </c>
      <c r="AL1" s="38" t="s">
        <v>1477</v>
      </c>
      <c r="AM1" s="38" t="s">
        <v>1478</v>
      </c>
      <c r="AN1" s="38" t="s">
        <v>1479</v>
      </c>
      <c r="AO1" s="38" t="s">
        <v>1480</v>
      </c>
      <c r="AP1" s="42" t="s">
        <v>1481</v>
      </c>
      <c r="AQ1" s="42" t="s">
        <v>1482</v>
      </c>
      <c r="AR1" s="42" t="s">
        <v>1483</v>
      </c>
      <c r="AS1" s="42" t="s">
        <v>1484</v>
      </c>
      <c r="AT1" s="42" t="s">
        <v>1485</v>
      </c>
      <c r="AU1" s="42" t="s">
        <v>1486</v>
      </c>
      <c r="AV1" s="42" t="s">
        <v>1487</v>
      </c>
      <c r="AW1" s="42" t="s">
        <v>1488</v>
      </c>
      <c r="AX1" s="42" t="s">
        <v>1489</v>
      </c>
      <c r="AY1" s="42" t="s">
        <v>1490</v>
      </c>
      <c r="AZ1" s="42" t="s">
        <v>1491</v>
      </c>
      <c r="BA1" s="42" t="s">
        <v>1492</v>
      </c>
      <c r="BB1" s="42" t="s">
        <v>1493</v>
      </c>
      <c r="BC1" s="42" t="s">
        <v>1494</v>
      </c>
      <c r="BD1" s="42" t="s">
        <v>1495</v>
      </c>
      <c r="BE1" s="42" t="s">
        <v>1496</v>
      </c>
      <c r="BF1" s="37" t="s">
        <v>1497</v>
      </c>
      <c r="BG1" s="37" t="s">
        <v>1498</v>
      </c>
      <c r="BH1" s="37" t="s">
        <v>1499</v>
      </c>
      <c r="BI1" s="37" t="s">
        <v>1500</v>
      </c>
      <c r="BJ1" s="37" t="s">
        <v>1501</v>
      </c>
      <c r="BK1" s="37" t="s">
        <v>1502</v>
      </c>
      <c r="BL1" s="37" t="s">
        <v>1503</v>
      </c>
      <c r="BM1" s="37" t="s">
        <v>1504</v>
      </c>
      <c r="BN1" s="37" t="s">
        <v>1505</v>
      </c>
      <c r="BO1" s="37" t="s">
        <v>1506</v>
      </c>
      <c r="BP1" s="37" t="s">
        <v>1507</v>
      </c>
      <c r="BQ1" s="37" t="s">
        <v>1508</v>
      </c>
      <c r="BR1" s="37" t="s">
        <v>1509</v>
      </c>
      <c r="BS1" s="37" t="s">
        <v>1510</v>
      </c>
      <c r="BT1" s="37" t="s">
        <v>1511</v>
      </c>
      <c r="BU1" s="37" t="s">
        <v>1512</v>
      </c>
      <c r="BV1" s="37" t="s">
        <v>1513</v>
      </c>
      <c r="BW1" s="42" t="s">
        <v>1514</v>
      </c>
      <c r="BX1" s="42" t="s">
        <v>1515</v>
      </c>
      <c r="BY1" s="42" t="s">
        <v>1516</v>
      </c>
      <c r="BZ1" s="42" t="s">
        <v>1517</v>
      </c>
      <c r="CA1" s="42" t="s">
        <v>1518</v>
      </c>
      <c r="CB1" s="42" t="s">
        <v>1519</v>
      </c>
      <c r="CC1" s="42" t="s">
        <v>1520</v>
      </c>
      <c r="CD1" s="42" t="s">
        <v>1521</v>
      </c>
      <c r="CE1" s="42" t="s">
        <v>1522</v>
      </c>
      <c r="CF1" s="42" t="s">
        <v>1523</v>
      </c>
      <c r="CG1" s="42" t="s">
        <v>1524</v>
      </c>
      <c r="CH1" s="42" t="s">
        <v>1525</v>
      </c>
      <c r="CI1" s="42" t="s">
        <v>1526</v>
      </c>
      <c r="CJ1" s="42" t="s">
        <v>1527</v>
      </c>
      <c r="CK1" s="42" t="s">
        <v>1528</v>
      </c>
      <c r="CL1" s="42" t="s">
        <v>1529</v>
      </c>
    </row>
    <row r="2" spans="1:90" ht="14" customHeight="1"/>
    <row r="3" spans="1:90" hidden="1">
      <c r="A3" s="1" t="s">
        <v>1530</v>
      </c>
      <c r="K3" s="44">
        <v>1.8015200000000002E-4</v>
      </c>
      <c r="AB3" s="43">
        <v>2.034283545228601E-3</v>
      </c>
      <c r="AF3" s="43">
        <v>2.45130224316249E-3</v>
      </c>
      <c r="AJ3" s="43">
        <v>2.6630878454655315E-3</v>
      </c>
      <c r="AL3" s="43">
        <v>1.508888000920429E-3</v>
      </c>
      <c r="AN3" s="43">
        <v>6.0084299999999999E-4</v>
      </c>
    </row>
    <row r="4" spans="1:90">
      <c r="B4" s="1" t="s">
        <v>1531</v>
      </c>
      <c r="G4" s="1">
        <v>100</v>
      </c>
    </row>
    <row r="5" spans="1:90">
      <c r="A5" s="1">
        <v>4</v>
      </c>
      <c r="B5" s="1" t="s">
        <v>54</v>
      </c>
      <c r="C5" s="1" t="s">
        <v>1532</v>
      </c>
      <c r="D5" s="43">
        <v>1360.7421875</v>
      </c>
      <c r="E5" s="43" t="s">
        <v>15</v>
      </c>
      <c r="G5" s="1">
        <v>100</v>
      </c>
      <c r="H5" s="1">
        <v>99.999999999998778</v>
      </c>
      <c r="J5" s="44">
        <v>0</v>
      </c>
      <c r="K5" s="44">
        <v>0</v>
      </c>
      <c r="L5" s="44">
        <v>0</v>
      </c>
      <c r="AP5" s="47">
        <v>53.497365600207637</v>
      </c>
      <c r="AQ5" s="47">
        <v>0.51325885815696803</v>
      </c>
      <c r="AR5" s="47">
        <v>11.18312089022781</v>
      </c>
      <c r="AS5" s="47">
        <v>1.0363880789708408</v>
      </c>
      <c r="AT5" s="47">
        <v>0.26255164667260533</v>
      </c>
      <c r="AU5" s="47">
        <v>8.3601971703632021</v>
      </c>
      <c r="AV5" s="47">
        <v>0.15792580250983773</v>
      </c>
      <c r="AW5" s="47">
        <v>13.601359741159763</v>
      </c>
      <c r="AX5" s="47">
        <v>6.6526244307269097E-2</v>
      </c>
      <c r="AY5" s="47">
        <v>0</v>
      </c>
      <c r="AZ5" s="47">
        <v>7.0967907502859067</v>
      </c>
      <c r="BA5" s="47">
        <v>2.2997944990495069</v>
      </c>
      <c r="BB5" s="47">
        <v>0.82911046317664816</v>
      </c>
      <c r="BC5" s="47">
        <v>0.10857398922551234</v>
      </c>
      <c r="BD5" s="47">
        <v>0.98703626568648561</v>
      </c>
      <c r="BE5" s="47">
        <v>0</v>
      </c>
    </row>
    <row r="6" spans="1:90">
      <c r="A6" s="1">
        <v>5</v>
      </c>
      <c r="B6" s="1" t="s">
        <v>59</v>
      </c>
      <c r="C6" s="1" t="s">
        <v>1533</v>
      </c>
      <c r="D6" s="43">
        <v>1360.7421875</v>
      </c>
      <c r="E6" s="43" t="s">
        <v>15</v>
      </c>
      <c r="G6" s="1">
        <v>99.999999999999915</v>
      </c>
      <c r="H6" s="1">
        <v>99.999806591987237</v>
      </c>
      <c r="I6" s="44">
        <v>1.9340801267714227E-4</v>
      </c>
      <c r="J6" s="44">
        <v>1.9340801267714227E-4</v>
      </c>
      <c r="K6" s="44">
        <v>0</v>
      </c>
      <c r="L6" s="44">
        <v>0</v>
      </c>
      <c r="Z6" s="43">
        <v>1.9340801267714227E-4</v>
      </c>
      <c r="AA6" s="43">
        <v>1.9340801267714227E-4</v>
      </c>
      <c r="AP6" s="47">
        <v>53.497469068598704</v>
      </c>
      <c r="AQ6" s="47">
        <v>0.51325870062779422</v>
      </c>
      <c r="AR6" s="47">
        <v>11.183117246182602</v>
      </c>
      <c r="AS6" s="47">
        <v>1.0363704932561546</v>
      </c>
      <c r="AT6" s="47">
        <v>0.26245572813029378</v>
      </c>
      <c r="AU6" s="47">
        <v>8.3601921483968908</v>
      </c>
      <c r="AV6" s="47">
        <v>0.1579261079515846</v>
      </c>
      <c r="AW6" s="47">
        <v>13.601356270102297</v>
      </c>
      <c r="AX6" s="47">
        <v>6.6526372974605924E-2</v>
      </c>
      <c r="AY6" s="47">
        <v>0</v>
      </c>
      <c r="AZ6" s="47">
        <v>7.096804476074249</v>
      </c>
      <c r="BA6" s="47">
        <v>2.2997989470449198</v>
      </c>
      <c r="BB6" s="47">
        <v>0.82911206674580307</v>
      </c>
      <c r="BC6" s="47">
        <v>0.10857419921670958</v>
      </c>
      <c r="BD6" s="47">
        <v>0.98703817469739263</v>
      </c>
      <c r="BE6" s="47">
        <v>0</v>
      </c>
    </row>
    <row r="7" spans="1:90">
      <c r="A7" s="1">
        <v>7</v>
      </c>
      <c r="B7" s="1" t="s">
        <v>59</v>
      </c>
      <c r="C7" s="1" t="s">
        <v>1533</v>
      </c>
      <c r="D7" s="43">
        <v>1340.7421875</v>
      </c>
      <c r="E7" s="43" t="s">
        <v>15</v>
      </c>
      <c r="G7" s="1">
        <v>100.00170393351218</v>
      </c>
      <c r="H7" s="1">
        <v>98.855901330802126</v>
      </c>
      <c r="I7" s="44">
        <v>1.1439052611851059</v>
      </c>
      <c r="J7" s="44">
        <v>1.144098669197783</v>
      </c>
      <c r="K7" s="44">
        <v>0</v>
      </c>
      <c r="L7" s="44">
        <v>0</v>
      </c>
      <c r="Z7" s="43">
        <v>6.2058189904636234E-2</v>
      </c>
      <c r="AA7" s="43">
        <v>6.2251597917313377E-2</v>
      </c>
      <c r="AB7" s="43">
        <v>1.0818470712804698</v>
      </c>
      <c r="AC7" s="43">
        <v>1.0818470712804698</v>
      </c>
      <c r="AP7" s="47">
        <v>53.672237126098295</v>
      </c>
      <c r="AQ7" s="47">
        <v>0.51879161475702185</v>
      </c>
      <c r="AR7" s="47">
        <v>11.30404940938266</v>
      </c>
      <c r="AS7" s="47">
        <v>1.041643336269823</v>
      </c>
      <c r="AT7" s="47">
        <v>0.23495902234480343</v>
      </c>
      <c r="AU7" s="47">
        <v>8.3351440076869938</v>
      </c>
      <c r="AV7" s="47">
        <v>0.15775877617347281</v>
      </c>
      <c r="AW7" s="47">
        <v>13.222899029050522</v>
      </c>
      <c r="AX7" s="47">
        <v>6.2720613698591332E-2</v>
      </c>
      <c r="AY7" s="47">
        <v>0</v>
      </c>
      <c r="AZ7" s="47">
        <v>7.1763898523557375</v>
      </c>
      <c r="BA7" s="47">
        <v>2.3264109356037976</v>
      </c>
      <c r="BB7" s="47">
        <v>0.8387060883721853</v>
      </c>
      <c r="BC7" s="47">
        <v>0.1098305591915946</v>
      </c>
      <c r="BD7" s="47">
        <v>0.9984596290145068</v>
      </c>
      <c r="BE7" s="47">
        <v>0</v>
      </c>
    </row>
    <row r="8" spans="1:90">
      <c r="A8" s="1">
        <v>9</v>
      </c>
      <c r="B8" s="1" t="s">
        <v>59</v>
      </c>
      <c r="C8" s="1" t="s">
        <v>1533</v>
      </c>
      <c r="D8" s="43">
        <v>1320.7421875</v>
      </c>
      <c r="E8" s="43" t="s">
        <v>15</v>
      </c>
      <c r="G8" s="1">
        <v>99.999999999999943</v>
      </c>
      <c r="H8" s="1">
        <v>96.174131991827281</v>
      </c>
      <c r="I8" s="44">
        <v>2.6817693389748842</v>
      </c>
      <c r="J8" s="44">
        <v>3.8258680081726673</v>
      </c>
      <c r="K8" s="44">
        <v>0</v>
      </c>
      <c r="L8" s="44">
        <v>0</v>
      </c>
      <c r="Z8" s="43">
        <v>6.6473017004524473E-2</v>
      </c>
      <c r="AA8" s="43">
        <v>0.12872461492183784</v>
      </c>
      <c r="AB8" s="43">
        <v>2.6152963219703595</v>
      </c>
      <c r="AC8" s="43">
        <v>3.6971433932508293</v>
      </c>
      <c r="AP8" s="47">
        <v>54.068025623289863</v>
      </c>
      <c r="AQ8" s="47">
        <v>0.53277460669030707</v>
      </c>
      <c r="AR8" s="47">
        <v>11.609828849604055</v>
      </c>
      <c r="AS8" s="47">
        <v>1.0626528724712303</v>
      </c>
      <c r="AT8" s="47">
        <v>0.20885889556686191</v>
      </c>
      <c r="AU8" s="47">
        <v>8.2572828877742026</v>
      </c>
      <c r="AV8" s="47">
        <v>0.15692904200474869</v>
      </c>
      <c r="AW8" s="47">
        <v>12.287353426575768</v>
      </c>
      <c r="AX8" s="47">
        <v>5.3815414399024319E-2</v>
      </c>
      <c r="AY8" s="47">
        <v>0</v>
      </c>
      <c r="AZ8" s="47">
        <v>7.3699092680320764</v>
      </c>
      <c r="BA8" s="47">
        <v>2.3912817838011904</v>
      </c>
      <c r="BB8" s="47">
        <v>0.86209300360214325</v>
      </c>
      <c r="BC8" s="47">
        <v>0.11289313142408756</v>
      </c>
      <c r="BD8" s="47">
        <v>1.0263011947644616</v>
      </c>
      <c r="BE8" s="47">
        <v>0</v>
      </c>
    </row>
    <row r="9" spans="1:90">
      <c r="A9" s="1">
        <v>11</v>
      </c>
      <c r="B9" s="1" t="s">
        <v>59</v>
      </c>
      <c r="C9" s="1" t="s">
        <v>1533</v>
      </c>
      <c r="D9" s="43">
        <v>1300.7421875</v>
      </c>
      <c r="E9" s="43" t="s">
        <v>15</v>
      </c>
      <c r="G9" s="1">
        <v>100</v>
      </c>
      <c r="H9" s="1">
        <v>93.71646713272311</v>
      </c>
      <c r="I9" s="44">
        <v>2.4576648591042232</v>
      </c>
      <c r="J9" s="44">
        <v>6.2835328672768904</v>
      </c>
      <c r="K9" s="44">
        <v>0</v>
      </c>
      <c r="L9" s="44">
        <v>0</v>
      </c>
      <c r="Z9" s="43">
        <v>6.1166886378909387E-2</v>
      </c>
      <c r="AA9" s="43">
        <v>0.18989150130074722</v>
      </c>
      <c r="AB9" s="43">
        <v>2.3964979727253137</v>
      </c>
      <c r="AC9" s="43">
        <v>6.0936413659761435</v>
      </c>
      <c r="AP9" s="47">
        <v>54.453824749020249</v>
      </c>
      <c r="AQ9" s="47">
        <v>0.54625147653460937</v>
      </c>
      <c r="AR9" s="47">
        <v>11.905292299255839</v>
      </c>
      <c r="AS9" s="47">
        <v>1.0822806724610115</v>
      </c>
      <c r="AT9" s="47">
        <v>0.18447735072689331</v>
      </c>
      <c r="AU9" s="47">
        <v>8.164797811564501</v>
      </c>
      <c r="AV9" s="47">
        <v>0.1558610425317693</v>
      </c>
      <c r="AW9" s="47">
        <v>11.396852621313631</v>
      </c>
      <c r="AX9" s="47">
        <v>4.5894334713271985E-2</v>
      </c>
      <c r="AY9" s="47">
        <v>0</v>
      </c>
      <c r="AZ9" s="47">
        <v>7.556705722988057</v>
      </c>
      <c r="BA9" s="47">
        <v>2.4539918857509555</v>
      </c>
      <c r="BB9" s="47">
        <v>0.88470093735227451</v>
      </c>
      <c r="BC9" s="47">
        <v>0.11585369417709082</v>
      </c>
      <c r="BD9" s="47">
        <v>1.0532154016098509</v>
      </c>
      <c r="BE9" s="47">
        <v>0</v>
      </c>
    </row>
    <row r="10" spans="1:90">
      <c r="A10" s="1">
        <v>13</v>
      </c>
      <c r="B10" s="1" t="s">
        <v>59</v>
      </c>
      <c r="C10" s="1" t="s">
        <v>1533</v>
      </c>
      <c r="D10" s="43">
        <v>1280.7421875</v>
      </c>
      <c r="E10" s="43" t="s">
        <v>15</v>
      </c>
      <c r="G10" s="1">
        <v>99.999999999999943</v>
      </c>
      <c r="H10" s="1">
        <v>91.460351722653982</v>
      </c>
      <c r="I10" s="44">
        <v>2.2561154100690772</v>
      </c>
      <c r="J10" s="44">
        <v>8.5396482773459681</v>
      </c>
      <c r="K10" s="44">
        <v>0</v>
      </c>
      <c r="L10" s="44">
        <v>0</v>
      </c>
      <c r="Z10" s="43">
        <v>5.6398837302817729E-2</v>
      </c>
      <c r="AA10" s="43">
        <v>0.24629033860356495</v>
      </c>
      <c r="AB10" s="43">
        <v>2.1997165727662593</v>
      </c>
      <c r="AC10" s="43">
        <v>8.2933579387424032</v>
      </c>
      <c r="AP10" s="47">
        <v>54.829411069481125</v>
      </c>
      <c r="AQ10" s="47">
        <v>0.55921746235309411</v>
      </c>
      <c r="AR10" s="47">
        <v>12.190383448518006</v>
      </c>
      <c r="AS10" s="47">
        <v>1.1005231242758204</v>
      </c>
      <c r="AT10" s="47">
        <v>0.1618029636868531</v>
      </c>
      <c r="AU10" s="47">
        <v>8.0584502077031903</v>
      </c>
      <c r="AV10" s="47">
        <v>0.15456913194692518</v>
      </c>
      <c r="AW10" s="47">
        <v>10.551027798336795</v>
      </c>
      <c r="AX10" s="47">
        <v>3.8899624114727076E-2</v>
      </c>
      <c r="AY10" s="47">
        <v>0</v>
      </c>
      <c r="AZ10" s="47">
        <v>7.7367571866220661</v>
      </c>
      <c r="BA10" s="47">
        <v>2.5145261916588844</v>
      </c>
      <c r="BB10" s="47">
        <v>0.90652446394570407</v>
      </c>
      <c r="BC10" s="47">
        <v>0.1187115369452645</v>
      </c>
      <c r="BD10" s="47">
        <v>1.0791957904115439</v>
      </c>
      <c r="BE10" s="47">
        <v>0</v>
      </c>
    </row>
    <row r="11" spans="1:90">
      <c r="A11" s="1">
        <v>15</v>
      </c>
      <c r="B11" s="1" t="s">
        <v>59</v>
      </c>
      <c r="C11" s="1" t="s">
        <v>1533</v>
      </c>
      <c r="D11" s="43">
        <v>1260.7421875</v>
      </c>
      <c r="E11" s="43" t="s">
        <v>15</v>
      </c>
      <c r="G11" s="1">
        <v>100</v>
      </c>
      <c r="H11" s="1">
        <v>89.385831013520828</v>
      </c>
      <c r="I11" s="44">
        <v>2.0745207091331954</v>
      </c>
      <c r="J11" s="44">
        <v>10.614168986479164</v>
      </c>
      <c r="K11" s="44">
        <v>0</v>
      </c>
      <c r="L11" s="44">
        <v>0</v>
      </c>
      <c r="Z11" s="43">
        <v>5.2131421431990989E-2</v>
      </c>
      <c r="AA11" s="43">
        <v>0.29842176003555593</v>
      </c>
      <c r="AB11" s="43">
        <v>2.0223892877012046</v>
      </c>
      <c r="AC11" s="43">
        <v>10.315747226443609</v>
      </c>
      <c r="AP11" s="47">
        <v>55.194669051102572</v>
      </c>
      <c r="AQ11" s="47">
        <v>0.57167040644201605</v>
      </c>
      <c r="AR11" s="47">
        <v>12.465113895469674</v>
      </c>
      <c r="AS11" s="47">
        <v>1.1173755523671713</v>
      </c>
      <c r="AT11" s="47">
        <v>0.1408096196953641</v>
      </c>
      <c r="AU11" s="47">
        <v>7.938964733428838</v>
      </c>
      <c r="AV11" s="47">
        <v>0.15306703539382649</v>
      </c>
      <c r="AW11" s="47">
        <v>9.7493193888910721</v>
      </c>
      <c r="AX11" s="47">
        <v>3.27667933349471E-2</v>
      </c>
      <c r="AY11" s="47">
        <v>0</v>
      </c>
      <c r="AZ11" s="47">
        <v>7.9100859559048233</v>
      </c>
      <c r="BA11" s="47">
        <v>2.5728848442451735</v>
      </c>
      <c r="BB11" s="47">
        <v>0.92756363483516846</v>
      </c>
      <c r="BC11" s="47">
        <v>0.12146666646650711</v>
      </c>
      <c r="BD11" s="47">
        <v>1.1042424224228233</v>
      </c>
      <c r="BE11" s="47">
        <v>0</v>
      </c>
    </row>
    <row r="12" spans="1:90">
      <c r="A12" s="1">
        <v>17</v>
      </c>
      <c r="B12" s="1" t="s">
        <v>59</v>
      </c>
      <c r="C12" s="1" t="s">
        <v>1533</v>
      </c>
      <c r="D12" s="43">
        <v>1240.7421875</v>
      </c>
      <c r="E12" s="43" t="s">
        <v>15</v>
      </c>
      <c r="G12" s="1">
        <v>99.999999999999915</v>
      </c>
      <c r="H12" s="1">
        <v>87.475151970372337</v>
      </c>
      <c r="I12" s="44">
        <v>1.9106790431484175</v>
      </c>
      <c r="J12" s="44">
        <v>12.524848029627583</v>
      </c>
      <c r="K12" s="44">
        <v>0</v>
      </c>
      <c r="L12" s="44">
        <v>0</v>
      </c>
      <c r="Z12" s="43">
        <v>4.8336709130366015E-2</v>
      </c>
      <c r="AA12" s="43">
        <v>0.34675846916592196</v>
      </c>
      <c r="AB12" s="43">
        <v>1.8623423340180516</v>
      </c>
      <c r="AC12" s="43">
        <v>12.178089560461661</v>
      </c>
      <c r="AP12" s="47">
        <v>55.549594180316198</v>
      </c>
      <c r="AQ12" s="47">
        <v>0.58361046133470662</v>
      </c>
      <c r="AR12" s="47">
        <v>12.72956291722924</v>
      </c>
      <c r="AS12" s="47">
        <v>1.1328289926075135</v>
      </c>
      <c r="AT12" s="47">
        <v>0.12145851530915142</v>
      </c>
      <c r="AU12" s="47">
        <v>7.8070153806514444</v>
      </c>
      <c r="AV12" s="47">
        <v>0.15136768692357483</v>
      </c>
      <c r="AW12" s="47">
        <v>8.9909874665806697</v>
      </c>
      <c r="AX12" s="47">
        <v>2.7427193490880339E-2</v>
      </c>
      <c r="AY12" s="47">
        <v>0</v>
      </c>
      <c r="AZ12" s="47">
        <v>8.0767583768651221</v>
      </c>
      <c r="BA12" s="47">
        <v>2.6290831707596372</v>
      </c>
      <c r="BB12" s="47">
        <v>0.94782397572449695</v>
      </c>
      <c r="BC12" s="47">
        <v>0.12411980634487244</v>
      </c>
      <c r="BD12" s="47">
        <v>1.1283618758625089</v>
      </c>
      <c r="BE12" s="47">
        <v>0</v>
      </c>
    </row>
    <row r="13" spans="1:90">
      <c r="A13" s="1">
        <v>19</v>
      </c>
      <c r="B13" s="1" t="s">
        <v>59</v>
      </c>
      <c r="C13" s="1" t="s">
        <v>1533</v>
      </c>
      <c r="D13" s="43">
        <v>1220.7421875</v>
      </c>
      <c r="E13" s="43" t="s">
        <v>15</v>
      </c>
      <c r="G13" s="1">
        <v>100.00000000000001</v>
      </c>
      <c r="H13" s="1">
        <v>85.712431818615116</v>
      </c>
      <c r="I13" s="44">
        <v>1.7627201517573119</v>
      </c>
      <c r="J13" s="44">
        <v>14.287568181384895</v>
      </c>
      <c r="K13" s="44">
        <v>0</v>
      </c>
      <c r="L13" s="44">
        <v>0</v>
      </c>
      <c r="Z13" s="43">
        <v>4.4997088159213085E-2</v>
      </c>
      <c r="AA13" s="43">
        <v>0.39175555732513506</v>
      </c>
      <c r="AB13" s="43">
        <v>1.7177230635980989</v>
      </c>
      <c r="AC13" s="43">
        <v>13.89581262405976</v>
      </c>
      <c r="AP13" s="47">
        <v>55.894296919535613</v>
      </c>
      <c r="AQ13" s="47">
        <v>0.59503963112681646</v>
      </c>
      <c r="AR13" s="47">
        <v>12.983876944788717</v>
      </c>
      <c r="AS13" s="47">
        <v>1.1468655021147154</v>
      </c>
      <c r="AT13" s="47">
        <v>0.10370019842353062</v>
      </c>
      <c r="AU13" s="47">
        <v>7.6632104236170813</v>
      </c>
      <c r="AV13" s="47">
        <v>0.14948306596131705</v>
      </c>
      <c r="AW13" s="47">
        <v>8.2751249469912143</v>
      </c>
      <c r="AX13" s="47">
        <v>2.2810277410149838E-2</v>
      </c>
      <c r="AY13" s="47">
        <v>0</v>
      </c>
      <c r="AZ13" s="47">
        <v>8.2368844014215323</v>
      </c>
      <c r="BA13" s="47">
        <v>2.6831516155279695</v>
      </c>
      <c r="BB13" s="47">
        <v>0.96731646225042112</v>
      </c>
      <c r="BC13" s="47">
        <v>0.12667239386612547</v>
      </c>
      <c r="BD13" s="47">
        <v>1.1515672169647952</v>
      </c>
      <c r="BE13" s="47">
        <v>0</v>
      </c>
    </row>
    <row r="14" spans="1:90">
      <c r="A14" s="1">
        <v>21</v>
      </c>
      <c r="B14" s="1" t="s">
        <v>59</v>
      </c>
      <c r="C14" s="1" t="s">
        <v>1533</v>
      </c>
      <c r="D14" s="43">
        <v>1200.7421875</v>
      </c>
      <c r="E14" s="43" t="s">
        <v>15</v>
      </c>
      <c r="G14" s="1">
        <v>100.00000000000001</v>
      </c>
      <c r="H14" s="1">
        <v>84.083379934132907</v>
      </c>
      <c r="I14" s="44">
        <v>1.6290518844822142</v>
      </c>
      <c r="J14" s="44">
        <v>15.916620065867109</v>
      </c>
      <c r="K14" s="44">
        <v>0</v>
      </c>
      <c r="L14" s="44">
        <v>0</v>
      </c>
      <c r="Z14" s="43">
        <v>4.2106528987461006E-2</v>
      </c>
      <c r="AA14" s="43">
        <v>0.43386208631259604</v>
      </c>
      <c r="AB14" s="43">
        <v>1.5869453554947532</v>
      </c>
      <c r="AC14" s="43">
        <v>15.482757979554513</v>
      </c>
      <c r="AP14" s="47">
        <v>56.229007939151096</v>
      </c>
      <c r="AQ14" s="47">
        <v>0.60596106692363361</v>
      </c>
      <c r="AR14" s="47">
        <v>13.228269106649156</v>
      </c>
      <c r="AS14" s="47">
        <v>1.1594512735268734</v>
      </c>
      <c r="AT14" s="47">
        <v>8.7476984553133963E-2</v>
      </c>
      <c r="AU14" s="47">
        <v>7.5080758531435619</v>
      </c>
      <c r="AV14" s="47">
        <v>0.1474240335566385</v>
      </c>
      <c r="AW14" s="47">
        <v>7.6006734384715005</v>
      </c>
      <c r="AX14" s="47">
        <v>1.8845520125719179E-2</v>
      </c>
      <c r="AY14" s="47">
        <v>0</v>
      </c>
      <c r="AZ14" s="47">
        <v>8.3906171119599673</v>
      </c>
      <c r="BA14" s="47">
        <v>2.7351356485086953</v>
      </c>
      <c r="BB14" s="47">
        <v>0.98605748701601037</v>
      </c>
      <c r="BC14" s="47">
        <v>0.12912657568066685</v>
      </c>
      <c r="BD14" s="47">
        <v>1.1738779607333496</v>
      </c>
      <c r="BE14" s="47">
        <v>0</v>
      </c>
    </row>
    <row r="15" spans="1:90">
      <c r="A15" s="1">
        <v>23</v>
      </c>
      <c r="B15" s="1" t="s">
        <v>59</v>
      </c>
      <c r="C15" s="1" t="s">
        <v>1533</v>
      </c>
      <c r="D15" s="43">
        <v>1180.7421875</v>
      </c>
      <c r="E15" s="43" t="s">
        <v>15</v>
      </c>
      <c r="G15" s="1">
        <v>100.00000000000006</v>
      </c>
      <c r="H15" s="1">
        <v>82.575082968495508</v>
      </c>
      <c r="I15" s="44">
        <v>1.5082969656374399</v>
      </c>
      <c r="J15" s="44">
        <v>17.424917031504549</v>
      </c>
      <c r="K15" s="44">
        <v>0</v>
      </c>
      <c r="L15" s="44">
        <v>0</v>
      </c>
      <c r="Z15" s="43">
        <v>3.9661625136053036E-2</v>
      </c>
      <c r="AA15" s="43">
        <v>0.47352371144864908</v>
      </c>
      <c r="AB15" s="43">
        <v>1.4686353405013868</v>
      </c>
      <c r="AC15" s="43">
        <v>16.951393320055899</v>
      </c>
      <c r="AP15" s="47">
        <v>56.554075650029212</v>
      </c>
      <c r="AQ15" s="47">
        <v>0.61637806606796308</v>
      </c>
      <c r="AR15" s="47">
        <v>13.463018169895552</v>
      </c>
      <c r="AS15" s="47">
        <v>1.1705290774090569</v>
      </c>
      <c r="AT15" s="47">
        <v>7.2730124424206344E-2</v>
      </c>
      <c r="AU15" s="47">
        <v>7.3420394371647992</v>
      </c>
      <c r="AV15" s="47">
        <v>0.14520017054779449</v>
      </c>
      <c r="AW15" s="47">
        <v>6.9664462760485675</v>
      </c>
      <c r="AX15" s="47">
        <v>1.5464009663285847E-2</v>
      </c>
      <c r="AY15" s="47">
        <v>0</v>
      </c>
      <c r="AZ15" s="47">
        <v>8.5381505385848673</v>
      </c>
      <c r="BA15" s="47">
        <v>2.7850949903700459</v>
      </c>
      <c r="BB15" s="47">
        <v>1.0040685802192402</v>
      </c>
      <c r="BC15" s="47">
        <v>0.13148517121918332</v>
      </c>
      <c r="BD15" s="47">
        <v>1.1953197383562462</v>
      </c>
      <c r="BE15" s="47">
        <v>0</v>
      </c>
    </row>
    <row r="16" spans="1:90">
      <c r="A16" s="1">
        <v>25</v>
      </c>
      <c r="B16" s="1" t="s">
        <v>59</v>
      </c>
      <c r="C16" s="1" t="s">
        <v>1533</v>
      </c>
      <c r="D16" s="43">
        <v>1160.7421875</v>
      </c>
      <c r="E16" s="43" t="s">
        <v>15</v>
      </c>
      <c r="G16" s="1">
        <v>100.00000000000011</v>
      </c>
      <c r="H16" s="1">
        <v>81.175735192407217</v>
      </c>
      <c r="I16" s="44">
        <v>1.3993477760883444</v>
      </c>
      <c r="J16" s="44">
        <v>18.824264807592893</v>
      </c>
      <c r="K16" s="44">
        <v>0</v>
      </c>
      <c r="L16" s="44">
        <v>0</v>
      </c>
      <c r="Z16" s="43">
        <v>3.7712485253690885E-2</v>
      </c>
      <c r="AA16" s="43">
        <v>0.51123619670234</v>
      </c>
      <c r="AB16" s="43">
        <v>1.3616352908346534</v>
      </c>
      <c r="AC16" s="43">
        <v>18.313028610890552</v>
      </c>
      <c r="AP16" s="47">
        <v>56.870007408044934</v>
      </c>
      <c r="AQ16" s="47">
        <v>0.62629213454253396</v>
      </c>
      <c r="AR16" s="47">
        <v>13.688474155680511</v>
      </c>
      <c r="AS16" s="47">
        <v>1.1799941813116777</v>
      </c>
      <c r="AT16" s="47">
        <v>5.9390559226357185E-2</v>
      </c>
      <c r="AU16" s="47">
        <v>7.165401225428818</v>
      </c>
      <c r="AV16" s="47">
        <v>0.14281963267196515</v>
      </c>
      <c r="AW16" s="47">
        <v>6.3711350352462714</v>
      </c>
      <c r="AX16" s="47">
        <v>1.2599627859756404E-2</v>
      </c>
      <c r="AY16" s="47">
        <v>0</v>
      </c>
      <c r="AZ16" s="47">
        <v>8.6797259456869202</v>
      </c>
      <c r="BA16" s="47">
        <v>2.8331058457288711</v>
      </c>
      <c r="BB16" s="47">
        <v>1.0213772147692028</v>
      </c>
      <c r="BC16" s="47">
        <v>0.13375177812454037</v>
      </c>
      <c r="BD16" s="47">
        <v>1.2159252556776305</v>
      </c>
      <c r="BE16" s="47">
        <v>0</v>
      </c>
    </row>
    <row r="17" spans="1:57">
      <c r="A17" s="1">
        <v>27</v>
      </c>
      <c r="B17" s="1" t="s">
        <v>59</v>
      </c>
      <c r="C17" s="1" t="s">
        <v>1533</v>
      </c>
      <c r="D17" s="43">
        <v>1140.7421875</v>
      </c>
      <c r="E17" s="43" t="s">
        <v>15</v>
      </c>
      <c r="G17" s="1">
        <v>100.00000000000003</v>
      </c>
      <c r="H17" s="1">
        <v>79.874434022590449</v>
      </c>
      <c r="I17" s="44">
        <v>1.3013011698166874</v>
      </c>
      <c r="J17" s="44">
        <v>20.125565977409579</v>
      </c>
      <c r="K17" s="44">
        <v>0</v>
      </c>
      <c r="L17" s="44">
        <v>0</v>
      </c>
      <c r="Z17" s="43">
        <v>3.6351618235025002E-2</v>
      </c>
      <c r="AA17" s="43">
        <v>0.54758781493736497</v>
      </c>
      <c r="AB17" s="43">
        <v>1.2649495515816624</v>
      </c>
      <c r="AC17" s="43">
        <v>19.577978162472213</v>
      </c>
      <c r="AP17" s="47">
        <v>57.177503450764021</v>
      </c>
      <c r="AQ17" s="47">
        <v>0.63569943058142797</v>
      </c>
      <c r="AR17" s="47">
        <v>13.905064776339504</v>
      </c>
      <c r="AS17" s="47">
        <v>1.1876601900432755</v>
      </c>
      <c r="AT17" s="47">
        <v>4.7383431589918236E-2</v>
      </c>
      <c r="AU17" s="47">
        <v>6.9782996262772841</v>
      </c>
      <c r="AV17" s="47">
        <v>0.14028899472168219</v>
      </c>
      <c r="AW17" s="47">
        <v>5.8133288561636229</v>
      </c>
      <c r="AX17" s="47">
        <v>1.0189979923045716E-2</v>
      </c>
      <c r="AY17" s="47">
        <v>0</v>
      </c>
      <c r="AZ17" s="47">
        <v>8.8156358471650957</v>
      </c>
      <c r="BA17" s="47">
        <v>2.879262341187967</v>
      </c>
      <c r="BB17" s="47">
        <v>1.038017324720127</v>
      </c>
      <c r="BC17" s="47">
        <v>0.13593084014192025</v>
      </c>
      <c r="BD17" s="47">
        <v>1.2357349103811059</v>
      </c>
      <c r="BE17" s="47">
        <v>0</v>
      </c>
    </row>
    <row r="18" spans="1:57">
      <c r="A18" s="1">
        <v>29</v>
      </c>
      <c r="B18" s="1" t="s">
        <v>59</v>
      </c>
      <c r="C18" s="1" t="s">
        <v>1533</v>
      </c>
      <c r="D18" s="43">
        <v>1120.7421875</v>
      </c>
      <c r="E18" s="43" t="s">
        <v>15</v>
      </c>
      <c r="G18" s="1">
        <v>100.00000000000003</v>
      </c>
      <c r="H18" s="1">
        <v>78.279007786290791</v>
      </c>
      <c r="I18" s="44">
        <v>1.5954262362996654</v>
      </c>
      <c r="J18" s="44">
        <v>21.720992213709245</v>
      </c>
      <c r="K18" s="44">
        <v>0</v>
      </c>
      <c r="L18" s="44">
        <v>0</v>
      </c>
      <c r="Z18" s="43">
        <v>3.6530414896630919E-2</v>
      </c>
      <c r="AA18" s="43">
        <v>0.58411822983399586</v>
      </c>
      <c r="AB18" s="43">
        <v>0.49536638136878236</v>
      </c>
      <c r="AC18" s="43">
        <v>20.073344543840996</v>
      </c>
      <c r="AD18" s="43">
        <v>1.0635294400342521</v>
      </c>
      <c r="AE18" s="43">
        <v>1.0635294400342521</v>
      </c>
      <c r="AP18" s="47">
        <v>57.355267003665112</v>
      </c>
      <c r="AQ18" s="47">
        <v>0.64706805282759883</v>
      </c>
      <c r="AR18" s="47">
        <v>14.156284877911189</v>
      </c>
      <c r="AS18" s="47">
        <v>1.1883516719657761</v>
      </c>
      <c r="AT18" s="47">
        <v>3.6569147030224493E-2</v>
      </c>
      <c r="AU18" s="47">
        <v>6.8159412507118811</v>
      </c>
      <c r="AV18" s="47">
        <v>0.14105637176608626</v>
      </c>
      <c r="AW18" s="47">
        <v>5.2905221816240671</v>
      </c>
      <c r="AX18" s="47">
        <v>9.3509130638892522E-3</v>
      </c>
      <c r="AY18" s="47">
        <v>0</v>
      </c>
      <c r="AZ18" s="47">
        <v>8.9631012930634935</v>
      </c>
      <c r="BA18" s="47">
        <v>2.9376917399545159</v>
      </c>
      <c r="BB18" s="47">
        <v>1.0591734446100682</v>
      </c>
      <c r="BC18" s="47">
        <v>0.13870128441322099</v>
      </c>
      <c r="BD18" s="47">
        <v>1.2609207673929357</v>
      </c>
      <c r="BE18" s="47">
        <v>0</v>
      </c>
    </row>
    <row r="19" spans="1:57">
      <c r="A19" s="1">
        <v>31</v>
      </c>
      <c r="B19" s="1" t="s">
        <v>59</v>
      </c>
      <c r="C19" s="1" t="s">
        <v>1533</v>
      </c>
      <c r="D19" s="43">
        <v>1100.7421875</v>
      </c>
      <c r="E19" s="43" t="s">
        <v>15</v>
      </c>
      <c r="G19" s="1">
        <v>100.00000000000014</v>
      </c>
      <c r="H19" s="1">
        <v>73.355049560929828</v>
      </c>
      <c r="I19" s="44">
        <v>4.9239582253610754</v>
      </c>
      <c r="J19" s="44">
        <v>26.644950439070321</v>
      </c>
      <c r="K19" s="44">
        <v>0</v>
      </c>
      <c r="L19" s="44">
        <v>0</v>
      </c>
      <c r="Z19" s="43">
        <v>4.4018487737735569E-2</v>
      </c>
      <c r="AA19" s="43">
        <v>0.6281367175717314</v>
      </c>
      <c r="AB19" s="43">
        <v>-1.5459742526070228E-3</v>
      </c>
      <c r="AC19" s="43">
        <v>20.071798569588388</v>
      </c>
      <c r="AD19" s="43">
        <v>-2.1455588978076911E-3</v>
      </c>
      <c r="AE19" s="43">
        <v>1.0613838811364444</v>
      </c>
      <c r="AF19" s="43">
        <v>4.6476715250954577</v>
      </c>
      <c r="AG19" s="43">
        <v>4.6476715250954577</v>
      </c>
      <c r="AH19" s="43">
        <v>0.23595974567829725</v>
      </c>
      <c r="AI19" s="43">
        <v>0.23595974567829725</v>
      </c>
      <c r="AP19" s="47">
        <v>57.789079221736813</v>
      </c>
      <c r="AQ19" s="47">
        <v>0.67059180629979576</v>
      </c>
      <c r="AR19" s="47">
        <v>14.842197600470902</v>
      </c>
      <c r="AS19" s="47">
        <v>1.1362409857690199</v>
      </c>
      <c r="AT19" s="47">
        <v>2.6264358989088805E-2</v>
      </c>
      <c r="AU19" s="47">
        <v>6.7218401006610122</v>
      </c>
      <c r="AV19" s="47">
        <v>0.15053174692266566</v>
      </c>
      <c r="AW19" s="47">
        <v>4.5135017563407978</v>
      </c>
      <c r="AX19" s="47">
        <v>9.9820792112976526E-3</v>
      </c>
      <c r="AY19" s="47">
        <v>0</v>
      </c>
      <c r="AZ19" s="47">
        <v>8.3921024063446641</v>
      </c>
      <c r="BA19" s="47">
        <v>3.1238257755907468</v>
      </c>
      <c r="BB19" s="47">
        <v>1.1302704696395383</v>
      </c>
      <c r="BC19" s="47">
        <v>0.14801160911945715</v>
      </c>
      <c r="BD19" s="47">
        <v>1.3455600829042129</v>
      </c>
      <c r="BE19" s="47">
        <v>0</v>
      </c>
    </row>
    <row r="20" spans="1:57">
      <c r="A20" s="1">
        <v>33</v>
      </c>
      <c r="B20" s="1" t="s">
        <v>59</v>
      </c>
      <c r="C20" s="1" t="s">
        <v>1533</v>
      </c>
      <c r="D20" s="43">
        <v>1080.7421875</v>
      </c>
      <c r="E20" s="43" t="s">
        <v>15</v>
      </c>
      <c r="G20" s="1">
        <v>100.00000000000031</v>
      </c>
      <c r="H20" s="1">
        <v>64.211725785503603</v>
      </c>
      <c r="I20" s="44">
        <v>9.1433237754263992</v>
      </c>
      <c r="J20" s="44">
        <v>35.788274214496724</v>
      </c>
      <c r="K20" s="44">
        <v>0</v>
      </c>
      <c r="L20" s="44">
        <v>0</v>
      </c>
      <c r="Z20" s="43">
        <v>5.1094281517962983E-2</v>
      </c>
      <c r="AA20" s="43">
        <v>0.67923099908969442</v>
      </c>
      <c r="AC20" s="43">
        <v>20.071798569588388</v>
      </c>
      <c r="AE20" s="43">
        <v>1.0613838811364444</v>
      </c>
      <c r="AF20" s="43">
        <v>1.9131182627737517</v>
      </c>
      <c r="AG20" s="43">
        <v>6.5607897878692096</v>
      </c>
      <c r="AH20" s="43">
        <v>2.6132955661941026</v>
      </c>
      <c r="AI20" s="43">
        <v>2.8492553118723998</v>
      </c>
      <c r="AJ20" s="43">
        <v>4.5658156649405806</v>
      </c>
      <c r="AK20" s="43">
        <v>4.5658156649405806</v>
      </c>
      <c r="AP20" s="47">
        <v>58.785683508073383</v>
      </c>
      <c r="AQ20" s="47">
        <v>0.74633840777548299</v>
      </c>
      <c r="AR20" s="47">
        <v>14.454329592332996</v>
      </c>
      <c r="AS20" s="47">
        <v>1.1605319104296352</v>
      </c>
      <c r="AT20" s="47">
        <v>1.7303672698914731E-2</v>
      </c>
      <c r="AU20" s="47">
        <v>6.7768987567531562</v>
      </c>
      <c r="AV20" s="47">
        <v>0.17196646906659463</v>
      </c>
      <c r="AW20" s="47">
        <v>3.7867701305090438</v>
      </c>
      <c r="AX20" s="47">
        <v>1.1403461070517935E-2</v>
      </c>
      <c r="AY20" s="47">
        <v>0</v>
      </c>
      <c r="AZ20" s="47">
        <v>7.7751592558253808</v>
      </c>
      <c r="BA20" s="47">
        <v>3.3223072913743947</v>
      </c>
      <c r="BB20" s="47">
        <v>1.2850611513805106</v>
      </c>
      <c r="BC20" s="47">
        <v>0.1690874803586459</v>
      </c>
      <c r="BD20" s="47">
        <v>1.5371589123513425</v>
      </c>
      <c r="BE20" s="47">
        <v>0</v>
      </c>
    </row>
    <row r="21" spans="1:57">
      <c r="A21" s="1">
        <v>35</v>
      </c>
      <c r="B21" s="1" t="s">
        <v>59</v>
      </c>
      <c r="C21" s="1" t="s">
        <v>1533</v>
      </c>
      <c r="D21" s="43">
        <v>1060.7421875</v>
      </c>
      <c r="E21" s="43" t="s">
        <v>15</v>
      </c>
      <c r="G21" s="1">
        <v>100.00000000000038</v>
      </c>
      <c r="H21" s="1">
        <v>57.048189618533257</v>
      </c>
      <c r="I21" s="44">
        <v>7.1635361669704185</v>
      </c>
      <c r="J21" s="44">
        <v>42.951810381467141</v>
      </c>
      <c r="K21" s="44">
        <v>0</v>
      </c>
      <c r="L21" s="44">
        <v>0</v>
      </c>
      <c r="Z21" s="43">
        <v>6.8267279055567481E-2</v>
      </c>
      <c r="AA21" s="43">
        <v>0.74749827814526193</v>
      </c>
      <c r="AC21" s="43">
        <v>20.071798569588388</v>
      </c>
      <c r="AE21" s="43">
        <v>1.0613838811364444</v>
      </c>
      <c r="AF21" s="43">
        <v>1.3000503297999086</v>
      </c>
      <c r="AG21" s="43">
        <v>7.8608401176691185</v>
      </c>
      <c r="AH21" s="43">
        <v>2.0662210507988239</v>
      </c>
      <c r="AI21" s="43">
        <v>4.9154763626712237</v>
      </c>
      <c r="AJ21" s="43">
        <v>3.7289975073161181</v>
      </c>
      <c r="AK21" s="43">
        <v>8.2948131722566991</v>
      </c>
      <c r="AP21" s="47">
        <v>59.798222588397543</v>
      </c>
      <c r="AQ21" s="47">
        <v>0.81498228764752301</v>
      </c>
      <c r="AR21" s="47">
        <v>14.017564779710522</v>
      </c>
      <c r="AS21" s="47">
        <v>1.1624147678694661</v>
      </c>
      <c r="AT21" s="47">
        <v>8.3899910257823774E-3</v>
      </c>
      <c r="AU21" s="47">
        <v>6.7675042194999149</v>
      </c>
      <c r="AV21" s="47">
        <v>0.19356028350491569</v>
      </c>
      <c r="AW21" s="47">
        <v>3.1557410433567896</v>
      </c>
      <c r="AX21" s="47">
        <v>1.2835392676999294E-2</v>
      </c>
      <c r="AY21" s="47">
        <v>0</v>
      </c>
      <c r="AZ21" s="47">
        <v>7.214100394939579</v>
      </c>
      <c r="BA21" s="47">
        <v>3.494173947974486</v>
      </c>
      <c r="BB21" s="47">
        <v>1.4400107008007412</v>
      </c>
      <c r="BC21" s="47">
        <v>0.19031978043741257</v>
      </c>
      <c r="BD21" s="47">
        <v>1.7301798221583091</v>
      </c>
      <c r="BE21" s="47">
        <v>0</v>
      </c>
    </row>
    <row r="22" spans="1:57">
      <c r="A22" s="1">
        <v>37</v>
      </c>
      <c r="B22" s="1" t="s">
        <v>59</v>
      </c>
      <c r="C22" s="1" t="s">
        <v>1533</v>
      </c>
      <c r="D22" s="43">
        <v>1040.7421875</v>
      </c>
      <c r="E22" s="43" t="s">
        <v>15</v>
      </c>
      <c r="G22" s="1">
        <v>100.0000000000005</v>
      </c>
      <c r="H22" s="1">
        <v>51.258758496161335</v>
      </c>
      <c r="I22" s="44">
        <v>5.7894311223720338</v>
      </c>
      <c r="J22" s="44">
        <v>48.741241503839177</v>
      </c>
      <c r="K22" s="44">
        <v>0</v>
      </c>
      <c r="L22" s="44">
        <v>0</v>
      </c>
      <c r="Z22" s="43">
        <v>0.12284324766697886</v>
      </c>
      <c r="AA22" s="43">
        <v>0.87034152581224078</v>
      </c>
      <c r="AC22" s="43">
        <v>20.071798569588388</v>
      </c>
      <c r="AE22" s="43">
        <v>1.0613838811364444</v>
      </c>
      <c r="AF22" s="43">
        <v>0.93498166260591553</v>
      </c>
      <c r="AG22" s="43">
        <v>8.795821780275034</v>
      </c>
      <c r="AH22" s="43">
        <v>1.6395572593502132</v>
      </c>
      <c r="AI22" s="43">
        <v>6.5550336220214369</v>
      </c>
      <c r="AJ22" s="43">
        <v>3.0920489527489261</v>
      </c>
      <c r="AK22" s="43">
        <v>11.386862125005624</v>
      </c>
      <c r="AP22" s="47">
        <v>60.86948393445909</v>
      </c>
      <c r="AQ22" s="47">
        <v>0.86396918188008121</v>
      </c>
      <c r="AR22" s="47">
        <v>13.561486083092241</v>
      </c>
      <c r="AS22" s="47">
        <v>1.1114734370147172</v>
      </c>
      <c r="AT22" s="47">
        <v>1.6730998117153171E-3</v>
      </c>
      <c r="AU22" s="47">
        <v>6.6712345185469664</v>
      </c>
      <c r="AV22" s="47">
        <v>0.21542198991870604</v>
      </c>
      <c r="AW22" s="47">
        <v>2.6067557988434089</v>
      </c>
      <c r="AX22" s="47">
        <v>1.4285088768208444E-2</v>
      </c>
      <c r="AY22" s="47">
        <v>0</v>
      </c>
      <c r="AZ22" s="47">
        <v>6.7069551016798794</v>
      </c>
      <c r="BA22" s="47">
        <v>3.6438748708628865</v>
      </c>
      <c r="BB22" s="47">
        <v>1.5959760661141287</v>
      </c>
      <c r="BC22" s="47">
        <v>0.2118154875593482</v>
      </c>
      <c r="BD22" s="47">
        <v>1.9255953414486053</v>
      </c>
      <c r="BE22" s="47">
        <v>0</v>
      </c>
    </row>
    <row r="23" spans="1:57">
      <c r="A23" s="1">
        <v>39</v>
      </c>
      <c r="B23" s="1" t="s">
        <v>59</v>
      </c>
      <c r="C23" s="1" t="s">
        <v>1533</v>
      </c>
      <c r="D23" s="43">
        <v>1020.7421875000001</v>
      </c>
      <c r="E23" s="43" t="s">
        <v>15</v>
      </c>
      <c r="G23" s="1">
        <v>100.00000000000063</v>
      </c>
      <c r="H23" s="1">
        <v>46.266158848386461</v>
      </c>
      <c r="I23" s="44">
        <v>4.9925996477749912</v>
      </c>
      <c r="J23" s="44">
        <v>53.733841151614172</v>
      </c>
      <c r="K23" s="44">
        <v>0</v>
      </c>
      <c r="L23" s="44">
        <v>0</v>
      </c>
      <c r="Z23" s="43">
        <v>0.27377739961642356</v>
      </c>
      <c r="AA23" s="43">
        <v>1.1441189254286643</v>
      </c>
      <c r="AC23" s="43">
        <v>20.071798569588388</v>
      </c>
      <c r="AE23" s="43">
        <v>1.0613838811364444</v>
      </c>
      <c r="AF23" s="43">
        <v>0.65453868232680112</v>
      </c>
      <c r="AG23" s="43">
        <v>9.4503604626018358</v>
      </c>
      <c r="AH23" s="43">
        <v>1.3404874176192851</v>
      </c>
      <c r="AI23" s="43">
        <v>7.8955210396407223</v>
      </c>
      <c r="AJ23" s="43">
        <v>2.7237961482124815</v>
      </c>
      <c r="AK23" s="43">
        <v>14.110658273218107</v>
      </c>
      <c r="AP23" s="47">
        <v>62.160078513212767</v>
      </c>
      <c r="AQ23" s="47">
        <v>0.85698685615174697</v>
      </c>
      <c r="AR23" s="47">
        <v>13.076336432168894</v>
      </c>
      <c r="AS23" s="47">
        <v>0.93622376236960747</v>
      </c>
      <c r="AT23" s="47">
        <v>2.4091578915215537E-5</v>
      </c>
      <c r="AU23" s="47">
        <v>6.4187975542864883</v>
      </c>
      <c r="AV23" s="47">
        <v>0.23866826274017744</v>
      </c>
      <c r="AW23" s="47">
        <v>2.128884521377703</v>
      </c>
      <c r="AX23" s="47">
        <v>1.5826598392686669E-2</v>
      </c>
      <c r="AY23" s="47">
        <v>0</v>
      </c>
      <c r="AZ23" s="47">
        <v>6.2599393983232261</v>
      </c>
      <c r="BA23" s="47">
        <v>3.7793019887160058</v>
      </c>
      <c r="BB23" s="47">
        <v>1.7608723369239465</v>
      </c>
      <c r="BC23" s="47">
        <v>0.23467258127330243</v>
      </c>
      <c r="BD23" s="47">
        <v>2.1333871024845124</v>
      </c>
      <c r="BE23" s="47">
        <v>0</v>
      </c>
    </row>
    <row r="24" spans="1:57">
      <c r="A24" s="1">
        <v>41</v>
      </c>
      <c r="B24" s="1" t="s">
        <v>59</v>
      </c>
      <c r="C24" s="1" t="s">
        <v>1533</v>
      </c>
      <c r="D24" s="43">
        <v>1000.7421875000001</v>
      </c>
      <c r="E24" s="43" t="s">
        <v>15</v>
      </c>
      <c r="G24" s="1">
        <v>99.999999825151804</v>
      </c>
      <c r="H24" s="1">
        <v>41.982854343590176</v>
      </c>
      <c r="I24" s="44">
        <v>4.2833043299474758</v>
      </c>
      <c r="J24" s="44">
        <v>58.017145481561649</v>
      </c>
      <c r="K24" s="44">
        <v>0</v>
      </c>
      <c r="L24" s="44">
        <v>0</v>
      </c>
      <c r="Z24" s="43">
        <v>0.34192433271794653</v>
      </c>
      <c r="AA24" s="43">
        <v>1.4860432581466108</v>
      </c>
      <c r="AC24" s="43">
        <v>20.071798569588388</v>
      </c>
      <c r="AE24" s="43">
        <v>1.0613838811364444</v>
      </c>
      <c r="AF24" s="43">
        <v>0.45065515915840887</v>
      </c>
      <c r="AG24" s="43">
        <v>9.9010156217602443</v>
      </c>
      <c r="AH24" s="43">
        <v>1.0693854843881061</v>
      </c>
      <c r="AI24" s="43">
        <v>8.9649065240288284</v>
      </c>
      <c r="AJ24" s="43">
        <v>2.4213393536830141</v>
      </c>
      <c r="AK24" s="43">
        <v>16.53199762690112</v>
      </c>
      <c r="AP24" s="47">
        <v>63.598676438981727</v>
      </c>
      <c r="AQ24" s="47">
        <v>0.79584867493011668</v>
      </c>
      <c r="AR24" s="47">
        <v>12.552392881855415</v>
      </c>
      <c r="AS24" s="47">
        <v>0.7003754665170977</v>
      </c>
      <c r="AT24" s="47">
        <v>0</v>
      </c>
      <c r="AU24" s="47">
        <v>6.0460553629933838</v>
      </c>
      <c r="AV24" s="47">
        <v>0.2630184137942353</v>
      </c>
      <c r="AW24" s="47">
        <v>1.7254990337068761</v>
      </c>
      <c r="AX24" s="47">
        <v>1.7441308522595313E-2</v>
      </c>
      <c r="AY24" s="47">
        <v>0</v>
      </c>
      <c r="AZ24" s="47">
        <v>5.8649151593402467</v>
      </c>
      <c r="BA24" s="47">
        <v>3.8936493087533686</v>
      </c>
      <c r="BB24" s="47">
        <v>1.9324667638132003</v>
      </c>
      <c r="BC24" s="47">
        <v>0.25861507256495514</v>
      </c>
      <c r="BD24" s="47">
        <v>2.3510461142267989</v>
      </c>
      <c r="BE24" s="47">
        <v>0</v>
      </c>
    </row>
    <row r="25" spans="1:57">
      <c r="A25" s="1">
        <v>43</v>
      </c>
      <c r="B25" s="1" t="s">
        <v>59</v>
      </c>
      <c r="C25" s="1" t="s">
        <v>1533</v>
      </c>
      <c r="D25" s="43">
        <v>980.74218750000011</v>
      </c>
      <c r="E25" s="43" t="s">
        <v>15</v>
      </c>
      <c r="G25" s="1">
        <v>99.999999880859008</v>
      </c>
      <c r="H25" s="1">
        <v>38.468864706466171</v>
      </c>
      <c r="I25" s="44">
        <v>3.5139896928312018</v>
      </c>
      <c r="J25" s="44">
        <v>61.531135174392851</v>
      </c>
      <c r="K25" s="44">
        <v>0</v>
      </c>
      <c r="L25" s="44">
        <v>0</v>
      </c>
      <c r="Z25" s="43">
        <v>0.26845928854282886</v>
      </c>
      <c r="AA25" s="43">
        <v>1.7545025466894395</v>
      </c>
      <c r="AC25" s="43">
        <v>20.071798569588388</v>
      </c>
      <c r="AE25" s="43">
        <v>1.0613838811364444</v>
      </c>
      <c r="AF25" s="43">
        <v>0.33345208797892784</v>
      </c>
      <c r="AG25" s="43">
        <v>10.234467709739173</v>
      </c>
      <c r="AH25" s="43">
        <v>0.83105872010740145</v>
      </c>
      <c r="AI25" s="43">
        <v>9.7959652441362302</v>
      </c>
      <c r="AJ25" s="43">
        <v>2.0810195962020437</v>
      </c>
      <c r="AK25" s="43">
        <v>18.613017223103164</v>
      </c>
      <c r="AP25" s="47">
        <v>64.96005460012249</v>
      </c>
      <c r="AQ25" s="47">
        <v>0.72649115077987747</v>
      </c>
      <c r="AR25" s="47">
        <v>12.005797236900515</v>
      </c>
      <c r="AS25" s="47">
        <v>0.51331257907194794</v>
      </c>
      <c r="AT25" s="47">
        <v>0</v>
      </c>
      <c r="AU25" s="47">
        <v>5.6650187059179595</v>
      </c>
      <c r="AV25" s="47">
        <v>0.28704418080082916</v>
      </c>
      <c r="AW25" s="47">
        <v>1.3919818421731269</v>
      </c>
      <c r="AX25" s="47">
        <v>1.9034508058739477E-2</v>
      </c>
      <c r="AY25" s="47">
        <v>0</v>
      </c>
      <c r="AZ25" s="47">
        <v>5.505540718173112</v>
      </c>
      <c r="BA25" s="47">
        <v>3.977162645452585</v>
      </c>
      <c r="BB25" s="47">
        <v>2.1005176719738485</v>
      </c>
      <c r="BC25" s="47">
        <v>0.28223861050742405</v>
      </c>
      <c r="BD25" s="47">
        <v>2.5658055500675183</v>
      </c>
      <c r="BE25" s="47">
        <v>0</v>
      </c>
    </row>
    <row r="26" spans="1:57">
      <c r="A26" s="1">
        <v>45</v>
      </c>
      <c r="B26" s="1" t="s">
        <v>59</v>
      </c>
      <c r="C26" s="1" t="s">
        <v>1533</v>
      </c>
      <c r="D26" s="43">
        <v>960.74218750000011</v>
      </c>
      <c r="E26" s="43" t="s">
        <v>15</v>
      </c>
      <c r="G26" s="1">
        <v>99.999999880858951</v>
      </c>
      <c r="H26" s="1">
        <v>34.695084037560868</v>
      </c>
      <c r="I26" s="44">
        <v>3.7028488904034087</v>
      </c>
      <c r="J26" s="44">
        <v>65.23398406479626</v>
      </c>
      <c r="K26" s="44">
        <v>7.0931778501826595E-2</v>
      </c>
      <c r="L26" s="44">
        <v>7.0931778501826595E-2</v>
      </c>
      <c r="M26" s="44">
        <v>1</v>
      </c>
      <c r="Z26" s="43">
        <v>0.21146891196231507</v>
      </c>
      <c r="AA26" s="43">
        <v>1.9659714586517545</v>
      </c>
      <c r="AC26" s="43">
        <v>20.071798569588388</v>
      </c>
      <c r="AE26" s="43">
        <v>1.0613838811364444</v>
      </c>
      <c r="AF26" s="43">
        <v>0.27866336259457997</v>
      </c>
      <c r="AG26" s="43">
        <v>10.513131072333753</v>
      </c>
      <c r="AH26" s="43">
        <v>0.85914212694945002</v>
      </c>
      <c r="AI26" s="43">
        <v>10.655107371085681</v>
      </c>
      <c r="AJ26" s="43">
        <v>2.3535744888970638</v>
      </c>
      <c r="AK26" s="43">
        <v>20.966591712000227</v>
      </c>
      <c r="AP26" s="47">
        <v>66.641188959250968</v>
      </c>
      <c r="AQ26" s="47">
        <v>0.66751458453432633</v>
      </c>
      <c r="AR26" s="47">
        <v>11.274274034043735</v>
      </c>
      <c r="AS26" s="47">
        <v>0.37029753547990613</v>
      </c>
      <c r="AT26" s="47">
        <v>0</v>
      </c>
      <c r="AU26" s="47">
        <v>5.2364884716700679</v>
      </c>
      <c r="AV26" s="47">
        <v>0.31826594638165856</v>
      </c>
      <c r="AW26" s="47">
        <v>1.0528325916082832</v>
      </c>
      <c r="AX26" s="47">
        <v>2.1104889513251884E-2</v>
      </c>
      <c r="AY26" s="47">
        <v>0</v>
      </c>
      <c r="AZ26" s="47">
        <v>5.1122870674658181</v>
      </c>
      <c r="BA26" s="47">
        <v>4.036214057481903</v>
      </c>
      <c r="BB26" s="47">
        <v>2.3161495467905797</v>
      </c>
      <c r="BC26" s="47">
        <v>0.31293767470909678</v>
      </c>
      <c r="BD26" s="47">
        <v>2.6404446410703981</v>
      </c>
      <c r="BE26" s="47">
        <v>0</v>
      </c>
    </row>
    <row r="27" spans="1:57">
      <c r="A27" s="1">
        <v>47</v>
      </c>
      <c r="B27" s="1" t="s">
        <v>59</v>
      </c>
      <c r="C27" s="1" t="s">
        <v>1533</v>
      </c>
      <c r="D27" s="43">
        <v>940.74218750000011</v>
      </c>
      <c r="E27" s="43" t="s">
        <v>15</v>
      </c>
      <c r="G27" s="1">
        <v>99.999999880858951</v>
      </c>
      <c r="H27" s="1">
        <v>31.633454073452331</v>
      </c>
      <c r="I27" s="44">
        <v>2.9975194319609413</v>
      </c>
      <c r="J27" s="44">
        <v>68.231503496757199</v>
      </c>
      <c r="K27" s="44">
        <v>6.4110532147600499E-2</v>
      </c>
      <c r="L27" s="44">
        <v>0.13504231064942709</v>
      </c>
      <c r="M27" s="44">
        <v>1</v>
      </c>
      <c r="Z27" s="43">
        <v>0.15515856351167204</v>
      </c>
      <c r="AA27" s="43">
        <v>2.1211300221634266</v>
      </c>
      <c r="AC27" s="43">
        <v>20.071798569588388</v>
      </c>
      <c r="AE27" s="43">
        <v>1.0613838811364444</v>
      </c>
      <c r="AF27" s="43">
        <v>0.23726671541736574</v>
      </c>
      <c r="AG27" s="43">
        <v>10.750397787751119</v>
      </c>
      <c r="AH27" s="43">
        <v>0.63911239839570955</v>
      </c>
      <c r="AI27" s="43">
        <v>11.294219769481391</v>
      </c>
      <c r="AJ27" s="43">
        <v>1.9659817546361942</v>
      </c>
      <c r="AK27" s="43">
        <v>22.93257346663642</v>
      </c>
      <c r="AP27" s="47">
        <v>68.218936205761921</v>
      </c>
      <c r="AQ27" s="47">
        <v>0.61083570267000009</v>
      </c>
      <c r="AR27" s="47">
        <v>10.558691625708729</v>
      </c>
      <c r="AS27" s="47">
        <v>0.26497564273873697</v>
      </c>
      <c r="AT27" s="47">
        <v>0</v>
      </c>
      <c r="AU27" s="47">
        <v>4.809300295056274</v>
      </c>
      <c r="AV27" s="47">
        <v>0.3490691762703329</v>
      </c>
      <c r="AW27" s="47">
        <v>0.78262735811462769</v>
      </c>
      <c r="AX27" s="47">
        <v>2.3147516978873704E-2</v>
      </c>
      <c r="AY27" s="47">
        <v>0</v>
      </c>
      <c r="AZ27" s="47">
        <v>4.7638941627514875</v>
      </c>
      <c r="BA27" s="47">
        <v>4.0557873412408574</v>
      </c>
      <c r="BB27" s="47">
        <v>2.5261777190104437</v>
      </c>
      <c r="BC27" s="47">
        <v>0.34322521016328172</v>
      </c>
      <c r="BD27" s="47">
        <v>2.6933320435344541</v>
      </c>
      <c r="BE27" s="47">
        <v>0</v>
      </c>
    </row>
    <row r="28" spans="1:57">
      <c r="A28" s="1">
        <v>49</v>
      </c>
      <c r="B28" s="1" t="s">
        <v>59</v>
      </c>
      <c r="C28" s="1" t="s">
        <v>1533</v>
      </c>
      <c r="D28" s="43">
        <v>920.74218750000011</v>
      </c>
      <c r="E28" s="43" t="s">
        <v>15</v>
      </c>
      <c r="G28" s="1">
        <v>99.999999880858951</v>
      </c>
      <c r="H28" s="1">
        <v>29.154284546834283</v>
      </c>
      <c r="I28" s="44">
        <v>2.4264195121084935</v>
      </c>
      <c r="J28" s="44">
        <v>70.657923008865694</v>
      </c>
      <c r="K28" s="44">
        <v>5.275001450957597E-2</v>
      </c>
      <c r="L28" s="44">
        <v>0.18779232515900307</v>
      </c>
      <c r="M28" s="44">
        <v>1</v>
      </c>
      <c r="Z28" s="43">
        <v>5.9877419626331571E-2</v>
      </c>
      <c r="AA28" s="43">
        <v>2.1810074417897582</v>
      </c>
      <c r="AB28" s="43">
        <v>0.35428859072183816</v>
      </c>
      <c r="AC28" s="43">
        <v>20.426087160310228</v>
      </c>
      <c r="AE28" s="43">
        <v>1.0613838811364444</v>
      </c>
      <c r="AF28" s="43">
        <v>0.34210410982085859</v>
      </c>
      <c r="AG28" s="43">
        <v>11.092501897571978</v>
      </c>
      <c r="AH28" s="43">
        <v>-2.3417871569618885E-3</v>
      </c>
      <c r="AI28" s="43">
        <v>11.291877982324429</v>
      </c>
      <c r="AJ28" s="43">
        <v>1.6331858631924949</v>
      </c>
      <c r="AK28" s="43">
        <v>24.565759329828914</v>
      </c>
      <c r="AL28" s="43">
        <v>3.9305315903932159E-2</v>
      </c>
      <c r="AM28" s="43">
        <v>3.9305315903932159E-2</v>
      </c>
      <c r="AP28" s="47">
        <v>69.846562838432007</v>
      </c>
      <c r="AQ28" s="47">
        <v>0.53940187641925363</v>
      </c>
      <c r="AR28" s="47">
        <v>9.8937063389733133</v>
      </c>
      <c r="AS28" s="47">
        <v>0.21608885768199781</v>
      </c>
      <c r="AT28" s="47">
        <v>0</v>
      </c>
      <c r="AU28" s="47">
        <v>4.2337881867162528</v>
      </c>
      <c r="AV28" s="47">
        <v>0.34780583144906929</v>
      </c>
      <c r="AW28" s="47">
        <v>0.58650903234548835</v>
      </c>
      <c r="AX28" s="47">
        <v>1.9656909651715283E-2</v>
      </c>
      <c r="AY28" s="47">
        <v>0</v>
      </c>
      <c r="AZ28" s="47">
        <v>4.4354382976258089</v>
      </c>
      <c r="BA28" s="47">
        <v>4.0413272922702239</v>
      </c>
      <c r="BB28" s="47">
        <v>2.725874003968543</v>
      </c>
      <c r="BC28" s="47">
        <v>0.3724117772504168</v>
      </c>
      <c r="BD28" s="47">
        <v>2.7414287572159162</v>
      </c>
      <c r="BE28" s="47">
        <v>0</v>
      </c>
    </row>
    <row r="29" spans="1:57">
      <c r="A29" s="1">
        <v>51</v>
      </c>
      <c r="B29" s="1" t="s">
        <v>59</v>
      </c>
      <c r="C29" s="1" t="s">
        <v>1533</v>
      </c>
      <c r="D29" s="43">
        <v>900.74218750000011</v>
      </c>
      <c r="E29" s="43" t="s">
        <v>15</v>
      </c>
      <c r="G29" s="1">
        <v>99.999999880858979</v>
      </c>
      <c r="H29" s="1">
        <v>27.098975997669999</v>
      </c>
      <c r="I29" s="44">
        <v>2.0112393035391176</v>
      </c>
      <c r="J29" s="44">
        <v>72.669162312404808</v>
      </c>
      <c r="K29" s="44">
        <v>4.4069245625178652E-2</v>
      </c>
      <c r="L29" s="44">
        <v>0.23186157078418174</v>
      </c>
      <c r="M29" s="44">
        <v>1</v>
      </c>
      <c r="Z29" s="43">
        <v>8.8180608365681819E-3</v>
      </c>
      <c r="AA29" s="43">
        <v>2.1898255026263262</v>
      </c>
      <c r="AB29" s="43">
        <v>0.31276856489068766</v>
      </c>
      <c r="AC29" s="43">
        <v>20.738855725200917</v>
      </c>
      <c r="AE29" s="43">
        <v>1.0613838811364444</v>
      </c>
      <c r="AF29" s="43">
        <v>0.25605337222732727</v>
      </c>
      <c r="AG29" s="43">
        <v>11.348555269799306</v>
      </c>
      <c r="AI29" s="43">
        <v>11.291877982324429</v>
      </c>
      <c r="AJ29" s="43">
        <v>1.3762516664056164</v>
      </c>
      <c r="AK29" s="43">
        <v>25.942010996234529</v>
      </c>
      <c r="AL29" s="43">
        <v>5.7347639178918226E-2</v>
      </c>
      <c r="AM29" s="43">
        <v>9.6652955082850378E-2</v>
      </c>
      <c r="AP29" s="47">
        <v>71.360474605665473</v>
      </c>
      <c r="AQ29" s="47">
        <v>0.4620633878522698</v>
      </c>
      <c r="AR29" s="47">
        <v>9.2648320861446294</v>
      </c>
      <c r="AS29" s="47">
        <v>0.19662532566102367</v>
      </c>
      <c r="AT29" s="47">
        <v>0</v>
      </c>
      <c r="AU29" s="47">
        <v>3.6573428704460764</v>
      </c>
      <c r="AV29" s="47">
        <v>0.34069798749143487</v>
      </c>
      <c r="AW29" s="47">
        <v>0.4303336517410013</v>
      </c>
      <c r="AX29" s="47">
        <v>1.6624870359818966E-2</v>
      </c>
      <c r="AY29" s="47">
        <v>0</v>
      </c>
      <c r="AZ29" s="47">
        <v>4.1644910959279784</v>
      </c>
      <c r="BA29" s="47">
        <v>4.0025874704120614</v>
      </c>
      <c r="BB29" s="47">
        <v>2.9165416924900551</v>
      </c>
      <c r="BC29" s="47">
        <v>0.40065716591964329</v>
      </c>
      <c r="BD29" s="47">
        <v>2.7867277898885288</v>
      </c>
      <c r="BE29" s="47">
        <v>0</v>
      </c>
    </row>
    <row r="30" spans="1:57">
      <c r="A30" s="1">
        <v>53</v>
      </c>
      <c r="B30" s="1" t="s">
        <v>59</v>
      </c>
      <c r="C30" s="1" t="s">
        <v>1533</v>
      </c>
      <c r="D30" s="43">
        <v>880.74218750000011</v>
      </c>
      <c r="E30" s="43" t="s">
        <v>15</v>
      </c>
      <c r="G30" s="1">
        <v>99.999999880859008</v>
      </c>
      <c r="H30" s="1">
        <v>25.423280775331655</v>
      </c>
      <c r="I30" s="44">
        <v>1.6394808037929558</v>
      </c>
      <c r="J30" s="44">
        <v>74.308643116197757</v>
      </c>
      <c r="K30" s="44">
        <v>3.6214418545408647E-2</v>
      </c>
      <c r="L30" s="44">
        <v>0.26807598932959037</v>
      </c>
      <c r="M30" s="44">
        <v>1</v>
      </c>
      <c r="Z30" s="43">
        <v>3.1268979314757555E-3</v>
      </c>
      <c r="AA30" s="43">
        <v>2.1929524005578021</v>
      </c>
      <c r="AB30" s="43">
        <v>0.23883904164111847</v>
      </c>
      <c r="AC30" s="43">
        <v>20.977694766842035</v>
      </c>
      <c r="AE30" s="43">
        <v>1.0613838811364444</v>
      </c>
      <c r="AF30" s="43">
        <v>0.21917027700783384</v>
      </c>
      <c r="AG30" s="43">
        <v>11.567725546807139</v>
      </c>
      <c r="AI30" s="43">
        <v>11.291877982324429</v>
      </c>
      <c r="AJ30" s="43">
        <v>1.1335420490641004</v>
      </c>
      <c r="AK30" s="43">
        <v>27.07555304529863</v>
      </c>
      <c r="AL30" s="43">
        <v>4.4802538148427287E-2</v>
      </c>
      <c r="AM30" s="43">
        <v>0.14145549323127765</v>
      </c>
      <c r="AP30" s="47">
        <v>72.71869109549209</v>
      </c>
      <c r="AQ30" s="47">
        <v>0.39720911735922776</v>
      </c>
      <c r="AR30" s="47">
        <v>8.6913497515477776</v>
      </c>
      <c r="AS30" s="47">
        <v>0.18057212280469273</v>
      </c>
      <c r="AT30" s="47">
        <v>0</v>
      </c>
      <c r="AU30" s="47">
        <v>3.1298707679623718</v>
      </c>
      <c r="AV30" s="47">
        <v>0.33330125333946076</v>
      </c>
      <c r="AW30" s="47">
        <v>0.31134133626159766</v>
      </c>
      <c r="AX30" s="47">
        <v>1.4410606407857398E-2</v>
      </c>
      <c r="AY30" s="47">
        <v>0</v>
      </c>
      <c r="AZ30" s="47">
        <v>3.9285240768278982</v>
      </c>
      <c r="BA30" s="47">
        <v>3.9473131723564294</v>
      </c>
      <c r="BB30" s="47">
        <v>3.0923912255666166</v>
      </c>
      <c r="BC30" s="47">
        <v>0.42706521705435802</v>
      </c>
      <c r="BD30" s="47">
        <v>2.8279602570195994</v>
      </c>
      <c r="BE30" s="47">
        <v>0</v>
      </c>
    </row>
    <row r="31" spans="1:57">
      <c r="A31" s="1">
        <v>55</v>
      </c>
      <c r="B31" s="1" t="s">
        <v>59</v>
      </c>
      <c r="C31" s="1" t="s">
        <v>1533</v>
      </c>
      <c r="D31" s="43">
        <v>860.74218750000011</v>
      </c>
      <c r="E31" s="43" t="s">
        <v>15</v>
      </c>
      <c r="G31" s="1">
        <v>99.999999880859008</v>
      </c>
      <c r="H31" s="1">
        <v>24.04315831222355</v>
      </c>
      <c r="I31" s="44">
        <v>1.350169239287315</v>
      </c>
      <c r="J31" s="44">
        <v>75.658812355485068</v>
      </c>
      <c r="K31" s="44">
        <v>2.9953223820802188E-2</v>
      </c>
      <c r="L31" s="44">
        <v>0.29802921315039255</v>
      </c>
      <c r="M31" s="44">
        <v>1</v>
      </c>
      <c r="Z31" s="43">
        <v>-1.517063746932327E-4</v>
      </c>
      <c r="AA31" s="43">
        <v>2.1928006941831089</v>
      </c>
      <c r="AB31" s="43">
        <v>0.17980513606857662</v>
      </c>
      <c r="AC31" s="43">
        <v>21.157499902910612</v>
      </c>
      <c r="AE31" s="43">
        <v>1.0613838811364444</v>
      </c>
      <c r="AF31" s="43">
        <v>0.1942999542414432</v>
      </c>
      <c r="AG31" s="43">
        <v>11.762025501048583</v>
      </c>
      <c r="AI31" s="43">
        <v>11.291877982324429</v>
      </c>
      <c r="AJ31" s="43">
        <v>0.94077486308561986</v>
      </c>
      <c r="AK31" s="43">
        <v>28.016327908384248</v>
      </c>
      <c r="AL31" s="43">
        <v>3.5440992266368647E-2</v>
      </c>
      <c r="AM31" s="43">
        <v>0.17689648549764631</v>
      </c>
      <c r="AP31" s="47">
        <v>73.930675421531589</v>
      </c>
      <c r="AQ31" s="47">
        <v>0.34216765072280181</v>
      </c>
      <c r="AR31" s="47">
        <v>8.1722467951765996</v>
      </c>
      <c r="AS31" s="47">
        <v>0.1667484871961207</v>
      </c>
      <c r="AT31" s="47">
        <v>0</v>
      </c>
      <c r="AU31" s="47">
        <v>2.6565007337767663</v>
      </c>
      <c r="AV31" s="47">
        <v>0.3264184086454599</v>
      </c>
      <c r="AW31" s="47">
        <v>0.22084207293378064</v>
      </c>
      <c r="AX31" s="47">
        <v>1.2798999349897519E-2</v>
      </c>
      <c r="AY31" s="47">
        <v>0</v>
      </c>
      <c r="AZ31" s="47">
        <v>3.7200836516345972</v>
      </c>
      <c r="BA31" s="47">
        <v>3.8808983794776113</v>
      </c>
      <c r="BB31" s="47">
        <v>3.2533304169500865</v>
      </c>
      <c r="BC31" s="47">
        <v>0.45157956294914492</v>
      </c>
      <c r="BD31" s="47">
        <v>2.8657094196555297</v>
      </c>
      <c r="BE31" s="47">
        <v>0</v>
      </c>
    </row>
    <row r="32" spans="1:57">
      <c r="A32" s="1">
        <v>57</v>
      </c>
      <c r="B32" s="1" t="s">
        <v>59</v>
      </c>
      <c r="C32" s="1" t="s">
        <v>1533</v>
      </c>
      <c r="D32" s="43">
        <v>840.74218750000011</v>
      </c>
      <c r="E32" s="43" t="s">
        <v>15</v>
      </c>
      <c r="G32" s="1">
        <v>99.999999880859093</v>
      </c>
      <c r="H32" s="1">
        <v>22.895620195236056</v>
      </c>
      <c r="I32" s="44">
        <v>1.1226138907225978</v>
      </c>
      <c r="J32" s="44">
        <v>76.781426246207673</v>
      </c>
      <c r="K32" s="44">
        <v>2.4924226264973346E-2</v>
      </c>
      <c r="L32" s="44">
        <v>0.32295343941536592</v>
      </c>
      <c r="M32" s="44">
        <v>1</v>
      </c>
      <c r="Z32" s="43">
        <v>-2.1906382027559184E-3</v>
      </c>
      <c r="AA32" s="43">
        <v>2.1906100559803527</v>
      </c>
      <c r="AB32" s="43">
        <v>0.13311884035878274</v>
      </c>
      <c r="AC32" s="43">
        <v>21.290618743269395</v>
      </c>
      <c r="AE32" s="43">
        <v>1.0613838811364444</v>
      </c>
      <c r="AF32" s="43">
        <v>0.17679598630128746</v>
      </c>
      <c r="AG32" s="43">
        <v>11.938821487349871</v>
      </c>
      <c r="AI32" s="43">
        <v>11.291877982324429</v>
      </c>
      <c r="AJ32" s="43">
        <v>0.78651161611914411</v>
      </c>
      <c r="AK32" s="43">
        <v>28.802839524503391</v>
      </c>
      <c r="AL32" s="43">
        <v>2.8378086146139438E-2</v>
      </c>
      <c r="AM32" s="43">
        <v>0.20527457164378574</v>
      </c>
      <c r="AP32" s="47">
        <v>75.007707697136652</v>
      </c>
      <c r="AQ32" s="47">
        <v>0.29504070299316154</v>
      </c>
      <c r="AR32" s="47">
        <v>7.7051765654837912</v>
      </c>
      <c r="AS32" s="47">
        <v>0.1545201599288695</v>
      </c>
      <c r="AT32" s="47">
        <v>0</v>
      </c>
      <c r="AU32" s="47">
        <v>2.2374656284546832</v>
      </c>
      <c r="AV32" s="47">
        <v>0.32058283211287553</v>
      </c>
      <c r="AW32" s="47">
        <v>0.15239029967957121</v>
      </c>
      <c r="AX32" s="47">
        <v>1.1636109856578015E-2</v>
      </c>
      <c r="AY32" s="47">
        <v>0</v>
      </c>
      <c r="AZ32" s="47">
        <v>3.5335038814877255</v>
      </c>
      <c r="BA32" s="47">
        <v>3.8075718905676128</v>
      </c>
      <c r="BB32" s="47">
        <v>3.3997115665921069</v>
      </c>
      <c r="BC32" s="47">
        <v>0.47421292063582859</v>
      </c>
      <c r="BD32" s="47">
        <v>2.9004797450705673</v>
      </c>
      <c r="BE32" s="47">
        <v>0</v>
      </c>
    </row>
    <row r="33" spans="1:57">
      <c r="A33" s="1">
        <v>59</v>
      </c>
      <c r="B33" s="1" t="s">
        <v>59</v>
      </c>
      <c r="C33" s="1" t="s">
        <v>1533</v>
      </c>
      <c r="D33" s="43">
        <v>820.74218750000011</v>
      </c>
      <c r="E33" s="43" t="s">
        <v>15</v>
      </c>
      <c r="G33" s="1">
        <v>99.999999880859008</v>
      </c>
      <c r="H33" s="1">
        <v>21.933061298860824</v>
      </c>
      <c r="I33" s="44">
        <v>0.94172241110317267</v>
      </c>
      <c r="J33" s="44">
        <v>77.723148657310844</v>
      </c>
      <c r="K33" s="44">
        <v>2.0836485271986855E-2</v>
      </c>
      <c r="L33" s="44">
        <v>0.34378992468735275</v>
      </c>
      <c r="M33" s="44">
        <v>1</v>
      </c>
      <c r="Z33" s="43">
        <v>-2.2430254299651287E-3</v>
      </c>
      <c r="AA33" s="43">
        <v>2.1883670305503875</v>
      </c>
      <c r="AB33" s="43">
        <v>9.6134858458368111E-2</v>
      </c>
      <c r="AC33" s="43">
        <v>21.386753601727762</v>
      </c>
      <c r="AE33" s="43">
        <v>1.0613838811364444</v>
      </c>
      <c r="AF33" s="43">
        <v>0.16314781378832927</v>
      </c>
      <c r="AG33" s="43">
        <v>12.101969301138201</v>
      </c>
      <c r="AI33" s="43">
        <v>11.291877982324429</v>
      </c>
      <c r="AJ33" s="43">
        <v>0.66227121228608254</v>
      </c>
      <c r="AK33" s="43">
        <v>29.465110736789473</v>
      </c>
      <c r="AL33" s="43">
        <v>2.2411552000357986E-2</v>
      </c>
      <c r="AM33" s="43">
        <v>0.22768612364414373</v>
      </c>
      <c r="AP33" s="47">
        <v>75.962992381545305</v>
      </c>
      <c r="AQ33" s="47">
        <v>0.25463116957499227</v>
      </c>
      <c r="AR33" s="47">
        <v>7.2868175517132237</v>
      </c>
      <c r="AS33" s="47">
        <v>0.14195249552468475</v>
      </c>
      <c r="AT33" s="47">
        <v>0</v>
      </c>
      <c r="AU33" s="47">
        <v>1.8696735048101789</v>
      </c>
      <c r="AV33" s="47">
        <v>0.31622244696853374</v>
      </c>
      <c r="AW33" s="47">
        <v>0.10135184686729147</v>
      </c>
      <c r="AX33" s="47">
        <v>1.0817165936609833E-2</v>
      </c>
      <c r="AY33" s="47">
        <v>0</v>
      </c>
      <c r="AZ33" s="47">
        <v>3.3650676054776243</v>
      </c>
      <c r="BA33" s="47">
        <v>3.7305213300509594</v>
      </c>
      <c r="BB33" s="47">
        <v>3.5321577218585012</v>
      </c>
      <c r="BC33" s="47">
        <v>0.49502432763979548</v>
      </c>
      <c r="BD33" s="47">
        <v>2.932770452032297</v>
      </c>
      <c r="BE33" s="47">
        <v>0</v>
      </c>
    </row>
    <row r="34" spans="1:57">
      <c r="A34" s="1">
        <v>61</v>
      </c>
      <c r="B34" s="1" t="s">
        <v>59</v>
      </c>
      <c r="C34" s="1" t="s">
        <v>1533</v>
      </c>
      <c r="D34" s="43">
        <v>800.74218750000011</v>
      </c>
      <c r="E34" s="43" t="s">
        <v>15</v>
      </c>
      <c r="G34" s="1">
        <v>99.999999880859065</v>
      </c>
      <c r="H34" s="1">
        <v>20.684676028919199</v>
      </c>
      <c r="I34" s="44">
        <v>1.2183030864292348</v>
      </c>
      <c r="J34" s="44">
        <v>78.941451743740075</v>
      </c>
      <c r="K34" s="44">
        <v>3.0082183512417975E-2</v>
      </c>
      <c r="L34" s="44">
        <v>0.37387210819977074</v>
      </c>
      <c r="M34" s="44">
        <v>1</v>
      </c>
      <c r="AA34" s="43">
        <v>2.1883670305503875</v>
      </c>
      <c r="AB34" s="43">
        <v>6.5342886783408036E-2</v>
      </c>
      <c r="AC34" s="43">
        <v>21.45209648851117</v>
      </c>
      <c r="AE34" s="43">
        <v>1.0613838811364444</v>
      </c>
      <c r="AF34" s="43">
        <v>0.18341914022653563</v>
      </c>
      <c r="AG34" s="43">
        <v>12.285388441364736</v>
      </c>
      <c r="AI34" s="43">
        <v>11.291877982324429</v>
      </c>
      <c r="AJ34" s="43">
        <v>0.65866934453515602</v>
      </c>
      <c r="AK34" s="43">
        <v>30.123780081324629</v>
      </c>
      <c r="AL34" s="43">
        <v>1.8317241197249423E-2</v>
      </c>
      <c r="AM34" s="43">
        <v>0.24600336484139315</v>
      </c>
      <c r="AN34" s="43">
        <v>0.29255447368688575</v>
      </c>
      <c r="AO34" s="43">
        <v>0.29255447368688575</v>
      </c>
      <c r="AP34" s="47">
        <v>76.646122920626297</v>
      </c>
      <c r="AQ34" s="47">
        <v>0.22019437864841857</v>
      </c>
      <c r="AR34" s="47">
        <v>6.9438075970850415</v>
      </c>
      <c r="AS34" s="47">
        <v>0.12464383272596678</v>
      </c>
      <c r="AT34" s="47">
        <v>0</v>
      </c>
      <c r="AU34" s="47">
        <v>1.5455793519988845</v>
      </c>
      <c r="AV34" s="47">
        <v>0.32008440033263552</v>
      </c>
      <c r="AW34" s="47">
        <v>6.0548336426847704E-2</v>
      </c>
      <c r="AX34" s="47">
        <v>1.0491684768817077E-2</v>
      </c>
      <c r="AY34" s="47">
        <v>0</v>
      </c>
      <c r="AZ34" s="47">
        <v>3.2258945545467781</v>
      </c>
      <c r="BA34" s="47">
        <v>3.6890594005936279</v>
      </c>
      <c r="BB34" s="47">
        <v>3.7243327840005351</v>
      </c>
      <c r="BC34" s="47">
        <v>0.52490060310209474</v>
      </c>
      <c r="BD34" s="47">
        <v>2.9643401551440305</v>
      </c>
      <c r="BE34" s="47">
        <v>0</v>
      </c>
    </row>
    <row r="35" spans="1:57">
      <c r="A35" s="1">
        <v>63</v>
      </c>
      <c r="B35" s="1" t="s">
        <v>59</v>
      </c>
      <c r="C35" s="1" t="s">
        <v>1533</v>
      </c>
      <c r="D35" s="43">
        <v>780.74218750000011</v>
      </c>
      <c r="E35" s="43" t="s">
        <v>15</v>
      </c>
      <c r="G35" s="1">
        <v>99.999999880859093</v>
      </c>
      <c r="H35" s="1">
        <v>17.997497850118073</v>
      </c>
      <c r="I35" s="44">
        <v>2.6141645308158239</v>
      </c>
      <c r="J35" s="44">
        <v>81.555616274555902</v>
      </c>
      <c r="K35" s="44">
        <v>7.3013647985342808E-2</v>
      </c>
      <c r="L35" s="44">
        <v>0.44688575618511356</v>
      </c>
      <c r="M35" s="44">
        <v>1</v>
      </c>
      <c r="AA35" s="43">
        <v>2.1883670305503875</v>
      </c>
      <c r="AB35" s="43">
        <v>2.2599027325668004E-2</v>
      </c>
      <c r="AC35" s="43">
        <v>21.474695515836839</v>
      </c>
      <c r="AE35" s="43">
        <v>1.0613838811364444</v>
      </c>
      <c r="AF35" s="43">
        <v>0.30010397427195962</v>
      </c>
      <c r="AG35" s="43">
        <v>12.585492415636695</v>
      </c>
      <c r="AI35" s="43">
        <v>11.291877982324429</v>
      </c>
      <c r="AJ35" s="43">
        <v>0.86877413471062026</v>
      </c>
      <c r="AK35" s="43">
        <v>30.992554216035249</v>
      </c>
      <c r="AL35" s="43">
        <v>1.7456173806538921E-2</v>
      </c>
      <c r="AM35" s="43">
        <v>0.26345953864793209</v>
      </c>
      <c r="AN35" s="43">
        <v>1.4052312207010373</v>
      </c>
      <c r="AO35" s="43">
        <v>1.697785694387923</v>
      </c>
      <c r="AP35" s="47">
        <v>76.427893197120127</v>
      </c>
      <c r="AQ35" s="47">
        <v>0.19183221513659104</v>
      </c>
      <c r="AR35" s="47">
        <v>6.8237324292058625</v>
      </c>
      <c r="AS35" s="47">
        <v>9.6016042533282997E-2</v>
      </c>
      <c r="AT35" s="47">
        <v>0</v>
      </c>
      <c r="AU35" s="47">
        <v>1.2437242190504394</v>
      </c>
      <c r="AV35" s="47">
        <v>0.35892618091152506</v>
      </c>
      <c r="AW35" s="47">
        <v>2.3338811464654254E-2</v>
      </c>
      <c r="AX35" s="47">
        <v>1.1606320972403935E-2</v>
      </c>
      <c r="AY35" s="47">
        <v>0</v>
      </c>
      <c r="AZ35" s="47">
        <v>3.1639343399566888</v>
      </c>
      <c r="BA35" s="47">
        <v>3.8203639576641377</v>
      </c>
      <c r="BB35" s="47">
        <v>4.2341062339218976</v>
      </c>
      <c r="BC35" s="47">
        <v>0.6032726889577058</v>
      </c>
      <c r="BD35" s="47">
        <v>3.0012533631046763</v>
      </c>
      <c r="BE35" s="47">
        <v>0</v>
      </c>
    </row>
    <row r="36" spans="1:57">
      <c r="A36" s="1">
        <v>65</v>
      </c>
      <c r="B36" s="1" t="s">
        <v>59</v>
      </c>
      <c r="C36" s="1" t="s">
        <v>1533</v>
      </c>
      <c r="D36" s="43">
        <v>760.74218750000011</v>
      </c>
      <c r="E36" s="43" t="s">
        <v>15</v>
      </c>
      <c r="G36" s="1">
        <v>99.999999880859065</v>
      </c>
      <c r="H36" s="1">
        <v>16.19815809194867</v>
      </c>
      <c r="I36" s="44">
        <v>1.7511945457180382</v>
      </c>
      <c r="J36" s="44">
        <v>83.306810820273938</v>
      </c>
      <c r="K36" s="44">
        <v>4.8145212451352337E-2</v>
      </c>
      <c r="L36" s="44">
        <v>0.4950309686364659</v>
      </c>
      <c r="M36" s="44">
        <v>1</v>
      </c>
      <c r="AA36" s="43">
        <v>2.1883670305503875</v>
      </c>
      <c r="AB36" s="43">
        <v>3.8493498600382088E-3</v>
      </c>
      <c r="AC36" s="43">
        <v>21.478544865696875</v>
      </c>
      <c r="AE36" s="43">
        <v>1.0613838811364444</v>
      </c>
      <c r="AF36" s="43">
        <v>0.21453469012148851</v>
      </c>
      <c r="AG36" s="43">
        <v>12.800027105758184</v>
      </c>
      <c r="AI36" s="43">
        <v>11.291877982324429</v>
      </c>
      <c r="AJ36" s="43">
        <v>0.55975590322133706</v>
      </c>
      <c r="AK36" s="43">
        <v>31.552310119256585</v>
      </c>
      <c r="AL36" s="43">
        <v>1.0900501143728411E-2</v>
      </c>
      <c r="AM36" s="43">
        <v>0.27436003979166051</v>
      </c>
      <c r="AN36" s="43">
        <v>0.96215410137144619</v>
      </c>
      <c r="AO36" s="43">
        <v>2.6599397957593691</v>
      </c>
      <c r="AP36" s="47">
        <v>76.156796038433043</v>
      </c>
      <c r="AQ36" s="47">
        <v>0.16842849116783803</v>
      </c>
      <c r="AR36" s="47">
        <v>6.7704360270570589</v>
      </c>
      <c r="AS36" s="47">
        <v>6.9530826152663802E-2</v>
      </c>
      <c r="AT36" s="47">
        <v>0</v>
      </c>
      <c r="AU36" s="47">
        <v>0.99588717278349359</v>
      </c>
      <c r="AV36" s="47">
        <v>0.3950637664897878</v>
      </c>
      <c r="AW36" s="47">
        <v>2.9614630439510218E-3</v>
      </c>
      <c r="AX36" s="47">
        <v>1.2767919178510655E-2</v>
      </c>
      <c r="AY36" s="47">
        <v>0</v>
      </c>
      <c r="AZ36" s="47">
        <v>3.1208803922207764</v>
      </c>
      <c r="BA36" s="47">
        <v>3.9379524930725593</v>
      </c>
      <c r="BB36" s="47">
        <v>4.661594307186391</v>
      </c>
      <c r="BC36" s="47">
        <v>0.67028602023262718</v>
      </c>
      <c r="BD36" s="47">
        <v>3.0374150829813216</v>
      </c>
      <c r="BE36" s="47">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dimension ref="A1:Y117"/>
  <sheetViews>
    <sheetView workbookViewId="0">
      <pane ySplit="520" topLeftCell="A44" activePane="bottomLeft"/>
      <selection activeCell="D1" sqref="D1:Z1048576"/>
      <selection pane="bottomLeft"/>
    </sheetView>
  </sheetViews>
  <sheetFormatPr baseColWidth="10" defaultColWidth="11.5" defaultRowHeight="13" x14ac:dyDescent="0"/>
  <cols>
    <col min="1" max="1" width="28.83203125" style="1" customWidth="1"/>
    <col min="2" max="2" width="11.5" style="1"/>
    <col min="3" max="3" width="15.83203125" style="1" customWidth="1"/>
    <col min="4" max="4" width="51.83203125" style="1" customWidth="1"/>
    <col min="5" max="25" width="23.6640625" style="1" hidden="1" customWidth="1"/>
    <col min="26" max="26" width="23.6640625" style="1" customWidth="1"/>
    <col min="27" max="16384" width="11.5" style="1"/>
  </cols>
  <sheetData>
    <row r="1" spans="1:25" s="32" customFormat="1">
      <c r="A1" s="32" t="s">
        <v>0</v>
      </c>
      <c r="B1" s="32" t="s">
        <v>1189</v>
      </c>
      <c r="C1" s="32" t="s">
        <v>1271</v>
      </c>
      <c r="D1" s="32" t="s">
        <v>1272</v>
      </c>
      <c r="E1" s="32" t="s">
        <v>1273</v>
      </c>
      <c r="F1" s="32" t="s">
        <v>1274</v>
      </c>
      <c r="G1" s="32" t="s">
        <v>1275</v>
      </c>
      <c r="H1" s="32" t="s">
        <v>1276</v>
      </c>
      <c r="I1" s="32" t="s">
        <v>1277</v>
      </c>
      <c r="J1" s="32" t="s">
        <v>1278</v>
      </c>
      <c r="K1" s="32" t="s">
        <v>1279</v>
      </c>
      <c r="L1" s="32" t="s">
        <v>1280</v>
      </c>
      <c r="M1" s="32" t="s">
        <v>1281</v>
      </c>
      <c r="N1" s="32" t="s">
        <v>1282</v>
      </c>
      <c r="O1" s="32" t="s">
        <v>1283</v>
      </c>
      <c r="P1" s="32" t="s">
        <v>1284</v>
      </c>
      <c r="Q1" s="32" t="s">
        <v>1285</v>
      </c>
      <c r="R1" s="32" t="s">
        <v>1286</v>
      </c>
      <c r="S1" s="32" t="s">
        <v>1287</v>
      </c>
      <c r="T1" s="32" t="s">
        <v>1222</v>
      </c>
      <c r="U1" s="32" t="s">
        <v>1217</v>
      </c>
      <c r="V1" s="32" t="s">
        <v>1288</v>
      </c>
      <c r="W1" s="32" t="s">
        <v>1289</v>
      </c>
      <c r="X1" s="32" t="s">
        <v>1290</v>
      </c>
    </row>
    <row r="2" spans="1:25" s="33" customFormat="1">
      <c r="A2" s="33" t="s">
        <v>59</v>
      </c>
      <c r="B2" s="34">
        <v>1360.7421875</v>
      </c>
      <c r="C2" s="33" t="s">
        <v>1291</v>
      </c>
      <c r="D2" s="33" t="s">
        <v>1292</v>
      </c>
    </row>
    <row r="3" spans="1:25" s="33" customFormat="1">
      <c r="A3" s="33" t="s">
        <v>59</v>
      </c>
      <c r="B3" s="34">
        <v>1340.7421875</v>
      </c>
      <c r="C3" s="33" t="s">
        <v>1293</v>
      </c>
      <c r="D3" s="33" t="s">
        <v>1294</v>
      </c>
      <c r="E3" s="33">
        <v>1</v>
      </c>
      <c r="I3" s="33">
        <v>0.22</v>
      </c>
      <c r="L3" s="33">
        <v>1.78</v>
      </c>
      <c r="M3" s="33">
        <v>0</v>
      </c>
      <c r="N3" s="33">
        <v>2E-3</v>
      </c>
      <c r="O3" s="33">
        <v>0</v>
      </c>
      <c r="P3" s="33">
        <v>0</v>
      </c>
      <c r="V3" s="33">
        <v>4</v>
      </c>
      <c r="Y3" s="33" t="s">
        <v>1295</v>
      </c>
    </row>
    <row r="4" spans="1:25" s="33" customFormat="1">
      <c r="A4" s="33" t="s">
        <v>59</v>
      </c>
      <c r="B4" s="34">
        <v>1340.7421875</v>
      </c>
      <c r="C4" s="33" t="s">
        <v>1291</v>
      </c>
      <c r="D4" s="33" t="s">
        <v>1296</v>
      </c>
    </row>
    <row r="5" spans="1:25" s="33" customFormat="1">
      <c r="A5" s="33" t="s">
        <v>59</v>
      </c>
      <c r="B5" s="34">
        <v>1320.7421875</v>
      </c>
      <c r="C5" s="33" t="s">
        <v>1293</v>
      </c>
      <c r="D5" s="33" t="s">
        <v>1297</v>
      </c>
      <c r="E5" s="33">
        <v>1</v>
      </c>
      <c r="I5" s="33">
        <v>0.22</v>
      </c>
      <c r="L5" s="33">
        <v>1.76</v>
      </c>
      <c r="M5" s="33">
        <v>0</v>
      </c>
      <c r="N5" s="33">
        <v>2E-3</v>
      </c>
      <c r="O5" s="33">
        <v>0</v>
      </c>
      <c r="P5" s="33">
        <v>0</v>
      </c>
      <c r="V5" s="33">
        <v>4</v>
      </c>
      <c r="Y5" s="33" t="s">
        <v>1298</v>
      </c>
    </row>
    <row r="6" spans="1:25" s="33" customFormat="1">
      <c r="A6" s="33" t="s">
        <v>59</v>
      </c>
      <c r="B6" s="34">
        <v>1320.7421875</v>
      </c>
      <c r="C6" s="33" t="s">
        <v>1291</v>
      </c>
      <c r="D6" s="33" t="s">
        <v>1299</v>
      </c>
    </row>
    <row r="7" spans="1:25" s="33" customFormat="1">
      <c r="A7" s="33" t="s">
        <v>59</v>
      </c>
      <c r="B7" s="34">
        <v>1300.7421875</v>
      </c>
      <c r="C7" s="33" t="s">
        <v>1293</v>
      </c>
      <c r="D7" s="33" t="s">
        <v>1300</v>
      </c>
      <c r="E7" s="33">
        <v>1</v>
      </c>
      <c r="I7" s="33">
        <v>0.24</v>
      </c>
      <c r="L7" s="33">
        <v>1.74</v>
      </c>
      <c r="M7" s="33">
        <v>0</v>
      </c>
      <c r="N7" s="33">
        <v>2E-3</v>
      </c>
      <c r="O7" s="33">
        <v>0</v>
      </c>
      <c r="P7" s="33">
        <v>0</v>
      </c>
      <c r="V7" s="33">
        <v>4</v>
      </c>
      <c r="Y7" s="33" t="s">
        <v>1301</v>
      </c>
    </row>
    <row r="8" spans="1:25" s="33" customFormat="1">
      <c r="A8" s="33" t="s">
        <v>59</v>
      </c>
      <c r="B8" s="34">
        <v>1300.7421875</v>
      </c>
      <c r="C8" s="33" t="s">
        <v>1291</v>
      </c>
      <c r="D8" s="33" t="s">
        <v>1302</v>
      </c>
    </row>
    <row r="9" spans="1:25" s="33" customFormat="1">
      <c r="A9" s="33" t="s">
        <v>59</v>
      </c>
      <c r="B9" s="34">
        <v>1280.7421875</v>
      </c>
      <c r="C9" s="33" t="s">
        <v>1293</v>
      </c>
      <c r="D9" s="33" t="s">
        <v>1303</v>
      </c>
      <c r="E9" s="33">
        <v>1</v>
      </c>
      <c r="I9" s="33">
        <v>0.26</v>
      </c>
      <c r="L9" s="33">
        <v>1.72</v>
      </c>
      <c r="M9" s="33">
        <v>0</v>
      </c>
      <c r="N9" s="33">
        <v>2E-3</v>
      </c>
      <c r="O9" s="33">
        <v>0</v>
      </c>
      <c r="P9" s="33">
        <v>0</v>
      </c>
      <c r="V9" s="33">
        <v>4</v>
      </c>
      <c r="Y9" s="33" t="s">
        <v>1304</v>
      </c>
    </row>
    <row r="10" spans="1:25" s="33" customFormat="1">
      <c r="A10" s="33" t="s">
        <v>59</v>
      </c>
      <c r="B10" s="34">
        <v>1280.7421875</v>
      </c>
      <c r="C10" s="33" t="s">
        <v>1291</v>
      </c>
      <c r="D10" s="33" t="s">
        <v>1305</v>
      </c>
    </row>
    <row r="11" spans="1:25" s="33" customFormat="1">
      <c r="A11" s="33" t="s">
        <v>59</v>
      </c>
      <c r="B11" s="34">
        <v>1260.7421875</v>
      </c>
      <c r="C11" s="33" t="s">
        <v>1293</v>
      </c>
      <c r="D11" s="33" t="s">
        <v>1306</v>
      </c>
      <c r="E11" s="33">
        <v>1</v>
      </c>
      <c r="I11" s="33">
        <v>0.28000000000000003</v>
      </c>
      <c r="L11" s="33">
        <v>1.72</v>
      </c>
      <c r="M11" s="33">
        <v>0</v>
      </c>
      <c r="N11" s="33">
        <v>2E-3</v>
      </c>
      <c r="O11" s="33">
        <v>0</v>
      </c>
      <c r="P11" s="33">
        <v>0</v>
      </c>
      <c r="V11" s="33">
        <v>4</v>
      </c>
      <c r="Y11" s="33" t="s">
        <v>1307</v>
      </c>
    </row>
    <row r="12" spans="1:25" s="33" customFormat="1">
      <c r="A12" s="33" t="s">
        <v>59</v>
      </c>
      <c r="B12" s="34">
        <v>1260.7421875</v>
      </c>
      <c r="C12" s="33" t="s">
        <v>1291</v>
      </c>
      <c r="D12" s="33" t="s">
        <v>1308</v>
      </c>
    </row>
    <row r="13" spans="1:25" s="33" customFormat="1">
      <c r="A13" s="33" t="s">
        <v>59</v>
      </c>
      <c r="B13" s="34">
        <v>1240.7421875</v>
      </c>
      <c r="C13" s="33" t="s">
        <v>1293</v>
      </c>
      <c r="D13" s="33" t="s">
        <v>1309</v>
      </c>
      <c r="E13" s="33">
        <v>1</v>
      </c>
      <c r="I13" s="33">
        <v>0.3</v>
      </c>
      <c r="L13" s="33">
        <v>1.7</v>
      </c>
      <c r="M13" s="33">
        <v>0</v>
      </c>
      <c r="N13" s="33">
        <v>2E-3</v>
      </c>
      <c r="O13" s="33">
        <v>0</v>
      </c>
      <c r="P13" s="33">
        <v>0</v>
      </c>
      <c r="V13" s="33">
        <v>4</v>
      </c>
      <c r="Y13" s="33" t="s">
        <v>1310</v>
      </c>
    </row>
    <row r="14" spans="1:25" s="33" customFormat="1">
      <c r="A14" s="33" t="s">
        <v>59</v>
      </c>
      <c r="B14" s="34">
        <v>1240.7421875</v>
      </c>
      <c r="C14" s="33" t="s">
        <v>1291</v>
      </c>
      <c r="D14" s="33" t="s">
        <v>1311</v>
      </c>
    </row>
    <row r="15" spans="1:25" s="33" customFormat="1">
      <c r="A15" s="33" t="s">
        <v>59</v>
      </c>
      <c r="B15" s="34">
        <v>1220.7421875</v>
      </c>
      <c r="C15" s="33" t="s">
        <v>1293</v>
      </c>
      <c r="D15" s="33" t="s">
        <v>1312</v>
      </c>
      <c r="E15" s="33">
        <v>1</v>
      </c>
      <c r="I15" s="33">
        <v>0.32</v>
      </c>
      <c r="L15" s="33">
        <v>1.68</v>
      </c>
      <c r="M15" s="33">
        <v>0</v>
      </c>
      <c r="N15" s="33">
        <v>2E-3</v>
      </c>
      <c r="O15" s="33">
        <v>0</v>
      </c>
      <c r="P15" s="33">
        <v>0</v>
      </c>
      <c r="V15" s="33">
        <v>4</v>
      </c>
      <c r="Y15" s="33" t="s">
        <v>1313</v>
      </c>
    </row>
    <row r="16" spans="1:25" s="33" customFormat="1">
      <c r="A16" s="33" t="s">
        <v>59</v>
      </c>
      <c r="B16" s="34">
        <v>1220.7421875</v>
      </c>
      <c r="C16" s="33" t="s">
        <v>1291</v>
      </c>
      <c r="D16" s="33" t="s">
        <v>1314</v>
      </c>
    </row>
    <row r="17" spans="1:25" s="33" customFormat="1">
      <c r="A17" s="33" t="s">
        <v>59</v>
      </c>
      <c r="B17" s="34">
        <v>1200.7421875</v>
      </c>
      <c r="C17" s="33" t="s">
        <v>1293</v>
      </c>
      <c r="D17" s="33" t="s">
        <v>1315</v>
      </c>
      <c r="E17" s="33">
        <v>1</v>
      </c>
      <c r="I17" s="33">
        <v>0.32</v>
      </c>
      <c r="L17" s="33">
        <v>1.66</v>
      </c>
      <c r="M17" s="33">
        <v>0</v>
      </c>
      <c r="N17" s="33">
        <v>2E-3</v>
      </c>
      <c r="O17" s="33">
        <v>0</v>
      </c>
      <c r="P17" s="33">
        <v>0</v>
      </c>
      <c r="V17" s="33">
        <v>4</v>
      </c>
      <c r="Y17" s="33" t="s">
        <v>1316</v>
      </c>
    </row>
    <row r="18" spans="1:25" s="33" customFormat="1">
      <c r="A18" s="33" t="s">
        <v>59</v>
      </c>
      <c r="B18" s="34">
        <v>1200.7421875</v>
      </c>
      <c r="C18" s="33" t="s">
        <v>1291</v>
      </c>
      <c r="D18" s="33" t="s">
        <v>1317</v>
      </c>
    </row>
    <row r="19" spans="1:25" s="33" customFormat="1">
      <c r="A19" s="33" t="s">
        <v>59</v>
      </c>
      <c r="B19" s="34">
        <v>1180.7421875</v>
      </c>
      <c r="C19" s="33" t="s">
        <v>1293</v>
      </c>
      <c r="D19" s="33" t="s">
        <v>1318</v>
      </c>
      <c r="E19" s="33">
        <v>1</v>
      </c>
      <c r="I19" s="33">
        <v>0.36</v>
      </c>
      <c r="L19" s="33">
        <v>1.64</v>
      </c>
      <c r="M19" s="33">
        <v>0</v>
      </c>
      <c r="N19" s="33">
        <v>2E-3</v>
      </c>
      <c r="O19" s="33">
        <v>0</v>
      </c>
      <c r="P19" s="33">
        <v>0</v>
      </c>
      <c r="V19" s="33">
        <v>4</v>
      </c>
      <c r="Y19" s="33" t="s">
        <v>1319</v>
      </c>
    </row>
    <row r="20" spans="1:25" s="33" customFormat="1">
      <c r="A20" s="33" t="s">
        <v>59</v>
      </c>
      <c r="B20" s="34">
        <v>1180.7421875</v>
      </c>
      <c r="C20" s="33" t="s">
        <v>1291</v>
      </c>
      <c r="D20" s="33" t="s">
        <v>1320</v>
      </c>
    </row>
    <row r="21" spans="1:25" s="33" customFormat="1">
      <c r="A21" s="33" t="s">
        <v>59</v>
      </c>
      <c r="B21" s="34">
        <v>1160.7421875</v>
      </c>
      <c r="C21" s="33" t="s">
        <v>1293</v>
      </c>
      <c r="D21" s="33" t="s">
        <v>1321</v>
      </c>
      <c r="E21" s="33">
        <v>1</v>
      </c>
      <c r="I21" s="33">
        <v>0.38</v>
      </c>
      <c r="L21" s="33">
        <v>1.62</v>
      </c>
      <c r="M21" s="33">
        <v>0</v>
      </c>
      <c r="N21" s="33">
        <v>2E-3</v>
      </c>
      <c r="O21" s="33">
        <v>0</v>
      </c>
      <c r="P21" s="33">
        <v>0</v>
      </c>
      <c r="V21" s="33">
        <v>4</v>
      </c>
      <c r="Y21" s="33" t="s">
        <v>1322</v>
      </c>
    </row>
    <row r="22" spans="1:25" s="33" customFormat="1">
      <c r="A22" s="33" t="s">
        <v>59</v>
      </c>
      <c r="B22" s="34">
        <v>1160.7421875</v>
      </c>
      <c r="C22" s="33" t="s">
        <v>1291</v>
      </c>
      <c r="D22" s="33" t="s">
        <v>1323</v>
      </c>
    </row>
    <row r="23" spans="1:25" s="33" customFormat="1">
      <c r="A23" s="33" t="s">
        <v>59</v>
      </c>
      <c r="B23" s="34">
        <v>1140.7421875</v>
      </c>
      <c r="C23" s="33" t="s">
        <v>1293</v>
      </c>
      <c r="D23" s="33" t="s">
        <v>1324</v>
      </c>
      <c r="E23" s="33">
        <v>1</v>
      </c>
      <c r="I23" s="33">
        <v>0.4</v>
      </c>
      <c r="L23" s="33">
        <v>1.6</v>
      </c>
      <c r="M23" s="33">
        <v>0</v>
      </c>
      <c r="N23" s="33">
        <v>2E-3</v>
      </c>
      <c r="O23" s="33">
        <v>0</v>
      </c>
      <c r="P23" s="33">
        <v>0</v>
      </c>
      <c r="V23" s="33">
        <v>4</v>
      </c>
      <c r="Y23" s="33" t="s">
        <v>1325</v>
      </c>
    </row>
    <row r="24" spans="1:25" s="33" customFormat="1">
      <c r="A24" s="33" t="s">
        <v>59</v>
      </c>
      <c r="B24" s="34">
        <v>1140.7421875</v>
      </c>
      <c r="C24" s="33" t="s">
        <v>1291</v>
      </c>
      <c r="D24" s="33" t="s">
        <v>1326</v>
      </c>
    </row>
    <row r="25" spans="1:25" s="33" customFormat="1">
      <c r="A25" s="33" t="s">
        <v>59</v>
      </c>
      <c r="B25" s="34">
        <v>1120.7421875</v>
      </c>
      <c r="C25" s="33" t="s">
        <v>1293</v>
      </c>
      <c r="D25" s="33" t="s">
        <v>1327</v>
      </c>
      <c r="E25" s="33">
        <v>1</v>
      </c>
      <c r="I25" s="33">
        <v>0.42</v>
      </c>
      <c r="L25" s="33">
        <v>1.56</v>
      </c>
      <c r="M25" s="33">
        <v>0</v>
      </c>
      <c r="N25" s="33">
        <v>2E-3</v>
      </c>
      <c r="O25" s="33">
        <v>0</v>
      </c>
      <c r="P25" s="33">
        <v>0</v>
      </c>
      <c r="V25" s="33">
        <v>4</v>
      </c>
      <c r="Y25" s="33" t="s">
        <v>1328</v>
      </c>
    </row>
    <row r="26" spans="1:25" s="33" customFormat="1">
      <c r="A26" s="33" t="s">
        <v>59</v>
      </c>
      <c r="B26" s="34">
        <v>1120.7421875</v>
      </c>
      <c r="C26" s="33" t="s">
        <v>1329</v>
      </c>
      <c r="D26" s="33" t="s">
        <v>1330</v>
      </c>
    </row>
    <row r="27" spans="1:25" s="33" customFormat="1">
      <c r="A27" s="33" t="s">
        <v>59</v>
      </c>
      <c r="B27" s="34">
        <v>1120.7421875</v>
      </c>
      <c r="C27" s="33" t="s">
        <v>1291</v>
      </c>
      <c r="D27" s="33" t="s">
        <v>1331</v>
      </c>
    </row>
    <row r="28" spans="1:25" s="33" customFormat="1">
      <c r="A28" s="33" t="s">
        <v>59</v>
      </c>
      <c r="B28" s="34">
        <v>1100.7421875</v>
      </c>
      <c r="C28" s="33" t="s">
        <v>1332</v>
      </c>
      <c r="D28" s="33" t="s">
        <v>1333</v>
      </c>
    </row>
    <row r="29" spans="1:25" s="33" customFormat="1">
      <c r="A29" s="33" t="s">
        <v>59</v>
      </c>
      <c r="B29" s="34">
        <v>1100.7421875</v>
      </c>
      <c r="C29" s="33" t="s">
        <v>1332</v>
      </c>
      <c r="D29" s="33" t="s">
        <v>1334</v>
      </c>
    </row>
    <row r="30" spans="1:25" s="33" customFormat="1">
      <c r="A30" s="33" t="s">
        <v>59</v>
      </c>
      <c r="B30" s="34">
        <v>1100.7421875</v>
      </c>
      <c r="C30" s="33" t="s">
        <v>1291</v>
      </c>
      <c r="D30" s="33" t="s">
        <v>1335</v>
      </c>
    </row>
    <row r="31" spans="1:25" s="33" customFormat="1">
      <c r="A31" s="33" t="s">
        <v>59</v>
      </c>
      <c r="B31" s="34">
        <v>1080.7421875</v>
      </c>
      <c r="C31" s="33" t="s">
        <v>1332</v>
      </c>
      <c r="D31" s="33" t="s">
        <v>1336</v>
      </c>
    </row>
    <row r="32" spans="1:25" s="33" customFormat="1">
      <c r="A32" s="33" t="s">
        <v>59</v>
      </c>
      <c r="B32" s="34">
        <v>1080.7421875</v>
      </c>
      <c r="C32" s="33" t="s">
        <v>1332</v>
      </c>
      <c r="D32" s="33" t="s">
        <v>1337</v>
      </c>
    </row>
    <row r="33" spans="1:25" s="33" customFormat="1">
      <c r="A33" s="33" t="s">
        <v>59</v>
      </c>
      <c r="B33" s="34">
        <v>1080.7421875</v>
      </c>
      <c r="C33" s="33" t="s">
        <v>1338</v>
      </c>
      <c r="D33" s="33" t="s">
        <v>1339</v>
      </c>
      <c r="E33" s="33">
        <v>2.2999999999999998</v>
      </c>
      <c r="G33" s="33">
        <v>1.7</v>
      </c>
      <c r="P33" s="33">
        <v>0.7</v>
      </c>
      <c r="Q33" s="33">
        <v>0.3</v>
      </c>
      <c r="R33" s="33">
        <v>0.01</v>
      </c>
      <c r="V33" s="33">
        <v>8</v>
      </c>
      <c r="Y33" s="33" t="s">
        <v>1340</v>
      </c>
    </row>
    <row r="34" spans="1:25" s="33" customFormat="1">
      <c r="A34" s="33" t="s">
        <v>59</v>
      </c>
      <c r="B34" s="34">
        <v>1080.7421875</v>
      </c>
      <c r="C34" s="33" t="s">
        <v>1291</v>
      </c>
      <c r="D34" s="33" t="s">
        <v>1341</v>
      </c>
    </row>
    <row r="35" spans="1:25" s="33" customFormat="1">
      <c r="A35" s="33" t="s">
        <v>59</v>
      </c>
      <c r="B35" s="34">
        <v>1060.7421875</v>
      </c>
      <c r="C35" s="33" t="s">
        <v>1332</v>
      </c>
      <c r="D35" s="33" t="s">
        <v>1342</v>
      </c>
    </row>
    <row r="36" spans="1:25" s="33" customFormat="1">
      <c r="A36" s="33" t="s">
        <v>59</v>
      </c>
      <c r="B36" s="34">
        <v>1060.7421875</v>
      </c>
      <c r="C36" s="33" t="s">
        <v>1332</v>
      </c>
      <c r="D36" s="33" t="s">
        <v>1343</v>
      </c>
    </row>
    <row r="37" spans="1:25" s="33" customFormat="1">
      <c r="A37" s="33" t="s">
        <v>59</v>
      </c>
      <c r="B37" s="34">
        <v>1060.7421875</v>
      </c>
      <c r="C37" s="33" t="s">
        <v>1338</v>
      </c>
      <c r="D37" s="33" t="s">
        <v>1344</v>
      </c>
      <c r="E37" s="33">
        <v>2.33</v>
      </c>
      <c r="G37" s="33">
        <v>1.67</v>
      </c>
      <c r="P37" s="33">
        <v>0.67</v>
      </c>
      <c r="Q37" s="33">
        <v>0.32</v>
      </c>
      <c r="R37" s="33">
        <v>0.01</v>
      </c>
      <c r="V37" s="33">
        <v>8</v>
      </c>
      <c r="Y37" s="33" t="s">
        <v>1345</v>
      </c>
    </row>
    <row r="38" spans="1:25" s="33" customFormat="1">
      <c r="A38" s="33" t="s">
        <v>59</v>
      </c>
      <c r="B38" s="34">
        <v>1060.7421875</v>
      </c>
      <c r="C38" s="33" t="s">
        <v>1291</v>
      </c>
      <c r="D38" s="33" t="s">
        <v>1346</v>
      </c>
    </row>
    <row r="39" spans="1:25" s="33" customFormat="1">
      <c r="A39" s="33" t="s">
        <v>59</v>
      </c>
      <c r="B39" s="34">
        <v>1040.7421875</v>
      </c>
      <c r="C39" s="33" t="s">
        <v>1332</v>
      </c>
      <c r="D39" s="33" t="s">
        <v>1347</v>
      </c>
    </row>
    <row r="40" spans="1:25" s="33" customFormat="1">
      <c r="A40" s="33" t="s">
        <v>59</v>
      </c>
      <c r="B40" s="34">
        <v>1040.7421875</v>
      </c>
      <c r="C40" s="33" t="s">
        <v>1332</v>
      </c>
      <c r="D40" s="33" t="s">
        <v>1348</v>
      </c>
    </row>
    <row r="41" spans="1:25" s="33" customFormat="1">
      <c r="A41" s="33" t="s">
        <v>59</v>
      </c>
      <c r="B41" s="34">
        <v>1040.7421875</v>
      </c>
      <c r="C41" s="33" t="s">
        <v>1338</v>
      </c>
      <c r="D41" s="33" t="s">
        <v>1349</v>
      </c>
      <c r="E41" s="33">
        <v>2.35</v>
      </c>
      <c r="G41" s="33">
        <v>1.65</v>
      </c>
      <c r="P41" s="33">
        <v>0.65</v>
      </c>
      <c r="Q41" s="33">
        <v>0.35</v>
      </c>
      <c r="R41" s="33">
        <v>0.01</v>
      </c>
      <c r="V41" s="33">
        <v>8</v>
      </c>
      <c r="Y41" s="33" t="s">
        <v>1350</v>
      </c>
    </row>
    <row r="42" spans="1:25" s="33" customFormat="1">
      <c r="A42" s="33" t="s">
        <v>59</v>
      </c>
      <c r="B42" s="34">
        <v>1040.7421875</v>
      </c>
      <c r="C42" s="33" t="s">
        <v>1291</v>
      </c>
      <c r="D42" s="33" t="s">
        <v>1351</v>
      </c>
    </row>
    <row r="43" spans="1:25" s="33" customFormat="1">
      <c r="A43" s="33" t="s">
        <v>59</v>
      </c>
      <c r="B43" s="34">
        <v>1020.7421875000001</v>
      </c>
      <c r="C43" s="33" t="s">
        <v>1332</v>
      </c>
      <c r="D43" s="33" t="s">
        <v>1352</v>
      </c>
    </row>
    <row r="44" spans="1:25" s="33" customFormat="1">
      <c r="A44" s="33" t="s">
        <v>59</v>
      </c>
      <c r="B44" s="34">
        <v>1020.7421875000001</v>
      </c>
      <c r="C44" s="33" t="s">
        <v>1332</v>
      </c>
      <c r="D44" s="33" t="s">
        <v>1353</v>
      </c>
    </row>
    <row r="45" spans="1:25" s="33" customFormat="1">
      <c r="A45" s="33" t="s">
        <v>59</v>
      </c>
      <c r="B45" s="34">
        <v>1020.7421875000001</v>
      </c>
      <c r="C45" s="33" t="s">
        <v>1338</v>
      </c>
      <c r="D45" s="33" t="s">
        <v>1354</v>
      </c>
      <c r="E45" s="33">
        <v>2.38</v>
      </c>
      <c r="G45" s="33">
        <v>1.62</v>
      </c>
      <c r="P45" s="33">
        <v>0.62</v>
      </c>
      <c r="Q45" s="33">
        <v>0.38</v>
      </c>
      <c r="R45" s="33">
        <v>0.01</v>
      </c>
      <c r="V45" s="33">
        <v>8</v>
      </c>
      <c r="Y45" s="33" t="s">
        <v>1355</v>
      </c>
    </row>
    <row r="46" spans="1:25" s="33" customFormat="1">
      <c r="A46" s="33" t="s">
        <v>59</v>
      </c>
      <c r="B46" s="34">
        <v>1020.7421875000001</v>
      </c>
      <c r="C46" s="33" t="s">
        <v>1291</v>
      </c>
      <c r="D46" s="33" t="s">
        <v>1356</v>
      </c>
    </row>
    <row r="47" spans="1:25" s="33" customFormat="1">
      <c r="A47" s="33" t="s">
        <v>59</v>
      </c>
      <c r="B47" s="34">
        <v>1000.7421875000001</v>
      </c>
      <c r="C47" s="33" t="s">
        <v>1332</v>
      </c>
      <c r="D47" s="33" t="s">
        <v>1357</v>
      </c>
    </row>
    <row r="48" spans="1:25" s="33" customFormat="1">
      <c r="A48" s="33" t="s">
        <v>59</v>
      </c>
      <c r="B48" s="34">
        <v>1000.7421875000001</v>
      </c>
      <c r="C48" s="33" t="s">
        <v>1332</v>
      </c>
      <c r="D48" s="33" t="s">
        <v>1358</v>
      </c>
    </row>
    <row r="49" spans="1:25" s="33" customFormat="1">
      <c r="A49" s="33" t="s">
        <v>59</v>
      </c>
      <c r="B49" s="34">
        <v>1000.7421875000001</v>
      </c>
      <c r="C49" s="33" t="s">
        <v>1338</v>
      </c>
      <c r="D49" s="33" t="s">
        <v>1359</v>
      </c>
      <c r="E49" s="33">
        <v>2.41</v>
      </c>
      <c r="G49" s="33">
        <v>1.59</v>
      </c>
      <c r="P49" s="33">
        <v>0.59</v>
      </c>
      <c r="Q49" s="33">
        <v>0.41</v>
      </c>
      <c r="R49" s="33">
        <v>0.01</v>
      </c>
      <c r="V49" s="33">
        <v>8</v>
      </c>
      <c r="Y49" s="33" t="s">
        <v>1360</v>
      </c>
    </row>
    <row r="50" spans="1:25" s="33" customFormat="1">
      <c r="A50" s="33" t="s">
        <v>59</v>
      </c>
      <c r="B50" s="34">
        <v>1000.7421875000001</v>
      </c>
      <c r="C50" s="33" t="s">
        <v>1291</v>
      </c>
      <c r="D50" s="33" t="s">
        <v>1361</v>
      </c>
    </row>
    <row r="51" spans="1:25" s="33" customFormat="1">
      <c r="A51" s="33" t="s">
        <v>59</v>
      </c>
      <c r="B51" s="34">
        <v>980.74218750000011</v>
      </c>
      <c r="C51" s="33" t="s">
        <v>1332</v>
      </c>
      <c r="D51" s="33" t="s">
        <v>1362</v>
      </c>
    </row>
    <row r="52" spans="1:25" s="33" customFormat="1">
      <c r="A52" s="33" t="s">
        <v>59</v>
      </c>
      <c r="B52" s="34">
        <v>980.74218750000011</v>
      </c>
      <c r="C52" s="33" t="s">
        <v>1332</v>
      </c>
      <c r="D52" s="33" t="s">
        <v>1363</v>
      </c>
    </row>
    <row r="53" spans="1:25" s="33" customFormat="1">
      <c r="A53" s="33" t="s">
        <v>59</v>
      </c>
      <c r="B53" s="34">
        <v>980.74218750000011</v>
      </c>
      <c r="C53" s="33" t="s">
        <v>1338</v>
      </c>
      <c r="D53" s="33" t="s">
        <v>1364</v>
      </c>
      <c r="E53" s="33">
        <v>2.44</v>
      </c>
      <c r="G53" s="33">
        <v>1.56</v>
      </c>
      <c r="P53" s="33">
        <v>0.56000000000000005</v>
      </c>
      <c r="Q53" s="33">
        <v>0.43</v>
      </c>
      <c r="R53" s="33">
        <v>0.01</v>
      </c>
      <c r="V53" s="33">
        <v>8</v>
      </c>
      <c r="Y53" s="33" t="s">
        <v>1365</v>
      </c>
    </row>
    <row r="54" spans="1:25" s="33" customFormat="1">
      <c r="A54" s="33" t="s">
        <v>59</v>
      </c>
      <c r="B54" s="34">
        <v>980.74218750000011</v>
      </c>
      <c r="C54" s="33" t="s">
        <v>1291</v>
      </c>
      <c r="D54" s="33" t="s">
        <v>1366</v>
      </c>
    </row>
    <row r="55" spans="1:25" s="33" customFormat="1">
      <c r="A55" s="33" t="s">
        <v>59</v>
      </c>
      <c r="B55" s="34">
        <v>960.74218750000011</v>
      </c>
      <c r="C55" s="33" t="s">
        <v>1332</v>
      </c>
      <c r="D55" s="33" t="s">
        <v>1367</v>
      </c>
    </row>
    <row r="56" spans="1:25" s="33" customFormat="1">
      <c r="A56" s="33" t="s">
        <v>59</v>
      </c>
      <c r="B56" s="34">
        <v>960.74218750000011</v>
      </c>
      <c r="C56" s="33" t="s">
        <v>1332</v>
      </c>
      <c r="D56" s="33" t="s">
        <v>1368</v>
      </c>
    </row>
    <row r="57" spans="1:25" s="33" customFormat="1">
      <c r="A57" s="33" t="s">
        <v>59</v>
      </c>
      <c r="B57" s="34">
        <v>960.74218750000011</v>
      </c>
      <c r="C57" s="33" t="s">
        <v>1338</v>
      </c>
      <c r="D57" s="33" t="s">
        <v>1369</v>
      </c>
      <c r="E57" s="33">
        <v>2.4900000000000002</v>
      </c>
      <c r="G57" s="33">
        <v>1.51</v>
      </c>
      <c r="P57" s="33">
        <v>0.51</v>
      </c>
      <c r="Q57" s="33">
        <v>0.48</v>
      </c>
      <c r="R57" s="33">
        <v>0.01</v>
      </c>
      <c r="V57" s="33">
        <v>8</v>
      </c>
      <c r="Y57" s="33" t="s">
        <v>1370</v>
      </c>
    </row>
    <row r="58" spans="1:25" s="33" customFormat="1">
      <c r="A58" s="33" t="s">
        <v>59</v>
      </c>
      <c r="B58" s="34">
        <v>960.74218750000011</v>
      </c>
      <c r="C58" s="33" t="s">
        <v>1291</v>
      </c>
      <c r="D58" s="33" t="s">
        <v>1371</v>
      </c>
    </row>
    <row r="59" spans="1:25" s="33" customFormat="1">
      <c r="A59" s="33" t="s">
        <v>59</v>
      </c>
      <c r="B59" s="34">
        <v>960.74218750000011</v>
      </c>
      <c r="C59" s="33" t="s">
        <v>1372</v>
      </c>
      <c r="D59" s="33" t="s">
        <v>1373</v>
      </c>
      <c r="O59" s="33">
        <v>20</v>
      </c>
      <c r="T59" s="33">
        <v>2</v>
      </c>
      <c r="V59" s="33">
        <v>11</v>
      </c>
      <c r="Y59" s="33" t="s">
        <v>1374</v>
      </c>
    </row>
    <row r="60" spans="1:25" s="33" customFormat="1">
      <c r="A60" s="33" t="s">
        <v>59</v>
      </c>
      <c r="B60" s="34">
        <v>940.74218750000011</v>
      </c>
      <c r="C60" s="33" t="s">
        <v>1332</v>
      </c>
      <c r="D60" s="33" t="s">
        <v>1375</v>
      </c>
    </row>
    <row r="61" spans="1:25" s="33" customFormat="1">
      <c r="A61" s="33" t="s">
        <v>59</v>
      </c>
      <c r="B61" s="34">
        <v>940.74218750000011</v>
      </c>
      <c r="C61" s="33" t="s">
        <v>1332</v>
      </c>
      <c r="D61" s="33" t="s">
        <v>1376</v>
      </c>
    </row>
    <row r="62" spans="1:25" s="33" customFormat="1">
      <c r="A62" s="33" t="s">
        <v>59</v>
      </c>
      <c r="B62" s="34">
        <v>940.74218750000011</v>
      </c>
      <c r="C62" s="33" t="s">
        <v>1338</v>
      </c>
      <c r="D62" s="33" t="s">
        <v>1377</v>
      </c>
      <c r="E62" s="33">
        <v>2.5299999999999998</v>
      </c>
      <c r="G62" s="33">
        <v>1.47</v>
      </c>
      <c r="P62" s="33">
        <v>0.47</v>
      </c>
      <c r="Q62" s="33">
        <v>0.52</v>
      </c>
      <c r="R62" s="33">
        <v>0.01</v>
      </c>
      <c r="V62" s="33">
        <v>8</v>
      </c>
      <c r="Y62" s="33" t="s">
        <v>1378</v>
      </c>
    </row>
    <row r="63" spans="1:25" s="33" customFormat="1">
      <c r="A63" s="33" t="s">
        <v>59</v>
      </c>
      <c r="B63" s="34">
        <v>940.74218750000011</v>
      </c>
      <c r="C63" s="33" t="s">
        <v>1291</v>
      </c>
      <c r="D63" s="33" t="s">
        <v>1379</v>
      </c>
    </row>
    <row r="64" spans="1:25" s="33" customFormat="1">
      <c r="A64" s="33" t="s">
        <v>59</v>
      </c>
      <c r="B64" s="34">
        <v>940.74218750000011</v>
      </c>
      <c r="C64" s="33" t="s">
        <v>1372</v>
      </c>
      <c r="D64" s="33" t="s">
        <v>1373</v>
      </c>
      <c r="O64" s="33">
        <v>20</v>
      </c>
      <c r="T64" s="33">
        <v>2</v>
      </c>
      <c r="V64" s="33">
        <v>11</v>
      </c>
      <c r="Y64" s="33" t="s">
        <v>1374</v>
      </c>
    </row>
    <row r="65" spans="1:25" s="33" customFormat="1">
      <c r="A65" s="33" t="s">
        <v>59</v>
      </c>
      <c r="B65" s="34">
        <v>920.74218750000011</v>
      </c>
      <c r="C65" s="33" t="s">
        <v>1293</v>
      </c>
      <c r="D65" s="33" t="s">
        <v>1380</v>
      </c>
      <c r="E65" s="33">
        <v>1</v>
      </c>
      <c r="I65" s="33">
        <v>1.38</v>
      </c>
      <c r="L65" s="33">
        <v>0.54</v>
      </c>
      <c r="M65" s="33">
        <v>0.06</v>
      </c>
      <c r="N65" s="33">
        <v>1.2E-2</v>
      </c>
      <c r="O65" s="33">
        <v>0</v>
      </c>
      <c r="P65" s="33">
        <v>0.02</v>
      </c>
      <c r="V65" s="33">
        <v>4</v>
      </c>
      <c r="Y65" s="33" t="s">
        <v>1381</v>
      </c>
    </row>
    <row r="66" spans="1:25" s="33" customFormat="1">
      <c r="A66" s="33" t="s">
        <v>59</v>
      </c>
      <c r="B66" s="34">
        <v>920.74218750000011</v>
      </c>
      <c r="C66" s="33" t="s">
        <v>1332</v>
      </c>
      <c r="D66" s="33" t="s">
        <v>1382</v>
      </c>
    </row>
    <row r="67" spans="1:25" s="33" customFormat="1">
      <c r="A67" s="33" t="s">
        <v>59</v>
      </c>
      <c r="B67" s="34">
        <v>920.74218750000011</v>
      </c>
      <c r="C67" s="33" t="s">
        <v>1338</v>
      </c>
      <c r="D67" s="33" t="s">
        <v>1383</v>
      </c>
      <c r="E67" s="33">
        <v>2.57</v>
      </c>
      <c r="G67" s="33">
        <v>1.43</v>
      </c>
      <c r="P67" s="33">
        <v>0.43</v>
      </c>
      <c r="Q67" s="33">
        <v>0.55000000000000004</v>
      </c>
      <c r="R67" s="33">
        <v>0.02</v>
      </c>
      <c r="V67" s="33">
        <v>8</v>
      </c>
      <c r="Y67" s="33" t="s">
        <v>1384</v>
      </c>
    </row>
    <row r="68" spans="1:25" s="33" customFormat="1">
      <c r="A68" s="33" t="s">
        <v>59</v>
      </c>
      <c r="B68" s="34">
        <v>920.74218750000011</v>
      </c>
      <c r="C68" s="33" t="s">
        <v>1291</v>
      </c>
      <c r="D68" s="33" t="s">
        <v>1385</v>
      </c>
    </row>
    <row r="69" spans="1:25" s="33" customFormat="1">
      <c r="A69" s="33" t="s">
        <v>59</v>
      </c>
      <c r="B69" s="34">
        <v>920.74218750000011</v>
      </c>
      <c r="C69" s="33" t="s">
        <v>1386</v>
      </c>
      <c r="D69" s="33" t="s">
        <v>1387</v>
      </c>
    </row>
    <row r="70" spans="1:25" s="33" customFormat="1">
      <c r="A70" s="33" t="s">
        <v>59</v>
      </c>
      <c r="B70" s="34">
        <v>920.74218750000011</v>
      </c>
      <c r="C70" s="33" t="s">
        <v>1372</v>
      </c>
      <c r="D70" s="33" t="s">
        <v>1373</v>
      </c>
      <c r="O70" s="33">
        <v>20</v>
      </c>
      <c r="T70" s="33">
        <v>2</v>
      </c>
      <c r="V70" s="33">
        <v>11</v>
      </c>
      <c r="Y70" s="33" t="s">
        <v>1374</v>
      </c>
    </row>
    <row r="71" spans="1:25" s="33" customFormat="1">
      <c r="A71" s="33" t="s">
        <v>59</v>
      </c>
      <c r="B71" s="34">
        <v>900.74218750000011</v>
      </c>
      <c r="C71" s="33" t="s">
        <v>1293</v>
      </c>
      <c r="D71" s="33" t="s">
        <v>1388</v>
      </c>
      <c r="E71" s="33">
        <v>1</v>
      </c>
      <c r="I71" s="33">
        <v>1.46</v>
      </c>
      <c r="L71" s="33">
        <v>0.46</v>
      </c>
      <c r="M71" s="33">
        <v>0.08</v>
      </c>
      <c r="N71" s="33">
        <v>2E-3</v>
      </c>
      <c r="O71" s="33">
        <v>0</v>
      </c>
      <c r="P71" s="33">
        <v>0.02</v>
      </c>
      <c r="V71" s="33">
        <v>4</v>
      </c>
      <c r="Y71" s="33" t="s">
        <v>1389</v>
      </c>
    </row>
    <row r="72" spans="1:25" s="33" customFormat="1">
      <c r="A72" s="33" t="s">
        <v>59</v>
      </c>
      <c r="B72" s="34">
        <v>900.74218750000011</v>
      </c>
      <c r="C72" s="33" t="s">
        <v>1332</v>
      </c>
      <c r="D72" s="33" t="s">
        <v>1390</v>
      </c>
    </row>
    <row r="73" spans="1:25" s="33" customFormat="1">
      <c r="A73" s="33" t="s">
        <v>59</v>
      </c>
      <c r="B73" s="34">
        <v>900.74218750000011</v>
      </c>
      <c r="C73" s="33" t="s">
        <v>1338</v>
      </c>
      <c r="D73" s="33" t="s">
        <v>1391</v>
      </c>
      <c r="E73" s="33">
        <v>2.6</v>
      </c>
      <c r="G73" s="33">
        <v>1.4</v>
      </c>
      <c r="P73" s="33">
        <v>0.4</v>
      </c>
      <c r="Q73" s="33">
        <v>0.57999999999999996</v>
      </c>
      <c r="R73" s="33">
        <v>0.02</v>
      </c>
      <c r="V73" s="33">
        <v>8</v>
      </c>
      <c r="Y73" s="33" t="s">
        <v>1392</v>
      </c>
    </row>
    <row r="74" spans="1:25" s="33" customFormat="1">
      <c r="A74" s="33" t="s">
        <v>59</v>
      </c>
      <c r="B74" s="34">
        <v>900.74218750000011</v>
      </c>
      <c r="C74" s="33" t="s">
        <v>1291</v>
      </c>
      <c r="D74" s="33" t="s">
        <v>1393</v>
      </c>
    </row>
    <row r="75" spans="1:25" s="33" customFormat="1">
      <c r="A75" s="33" t="s">
        <v>59</v>
      </c>
      <c r="B75" s="34">
        <v>900.74218750000011</v>
      </c>
      <c r="C75" s="33" t="s">
        <v>1386</v>
      </c>
      <c r="D75" s="33" t="s">
        <v>1394</v>
      </c>
    </row>
    <row r="76" spans="1:25" s="33" customFormat="1">
      <c r="A76" s="33" t="s">
        <v>59</v>
      </c>
      <c r="B76" s="34">
        <v>900.74218750000011</v>
      </c>
      <c r="C76" s="33" t="s">
        <v>1372</v>
      </c>
      <c r="D76" s="33" t="s">
        <v>1373</v>
      </c>
      <c r="O76" s="33">
        <v>20</v>
      </c>
      <c r="T76" s="33">
        <v>2</v>
      </c>
      <c r="V76" s="33">
        <v>11</v>
      </c>
      <c r="Y76" s="33" t="s">
        <v>1374</v>
      </c>
    </row>
    <row r="77" spans="1:25" s="33" customFormat="1">
      <c r="A77" s="33" t="s">
        <v>59</v>
      </c>
      <c r="B77" s="34">
        <v>880.74218750000011</v>
      </c>
      <c r="C77" s="33" t="s">
        <v>1293</v>
      </c>
      <c r="D77" s="33" t="s">
        <v>1395</v>
      </c>
      <c r="E77" s="33">
        <v>1</v>
      </c>
      <c r="I77" s="33">
        <v>1.52</v>
      </c>
      <c r="L77" s="33">
        <v>0.38</v>
      </c>
      <c r="M77" s="33">
        <v>0.08</v>
      </c>
      <c r="N77" s="33">
        <v>2E-3</v>
      </c>
      <c r="O77" s="33">
        <v>0</v>
      </c>
      <c r="P77" s="33">
        <v>0.02</v>
      </c>
      <c r="V77" s="33">
        <v>4</v>
      </c>
      <c r="Y77" s="33" t="s">
        <v>1396</v>
      </c>
    </row>
    <row r="78" spans="1:25" s="33" customFormat="1">
      <c r="A78" s="33" t="s">
        <v>59</v>
      </c>
      <c r="B78" s="34">
        <v>880.74218750000011</v>
      </c>
      <c r="C78" s="33" t="s">
        <v>1332</v>
      </c>
      <c r="D78" s="33" t="s">
        <v>1397</v>
      </c>
    </row>
    <row r="79" spans="1:25" s="33" customFormat="1">
      <c r="A79" s="33" t="s">
        <v>59</v>
      </c>
      <c r="B79" s="34">
        <v>880.74218750000011</v>
      </c>
      <c r="C79" s="33" t="s">
        <v>1338</v>
      </c>
      <c r="D79" s="33" t="s">
        <v>1398</v>
      </c>
      <c r="E79" s="33">
        <v>2.63</v>
      </c>
      <c r="G79" s="33">
        <v>1.37</v>
      </c>
      <c r="P79" s="33">
        <v>0.37</v>
      </c>
      <c r="Q79" s="33">
        <v>0.61</v>
      </c>
      <c r="R79" s="33">
        <v>0.02</v>
      </c>
      <c r="V79" s="33">
        <v>8</v>
      </c>
      <c r="Y79" s="33" t="s">
        <v>1399</v>
      </c>
    </row>
    <row r="80" spans="1:25" s="33" customFormat="1">
      <c r="A80" s="33" t="s">
        <v>59</v>
      </c>
      <c r="B80" s="34">
        <v>880.74218750000011</v>
      </c>
      <c r="C80" s="33" t="s">
        <v>1291</v>
      </c>
      <c r="D80" s="33" t="s">
        <v>1400</v>
      </c>
    </row>
    <row r="81" spans="1:25" s="33" customFormat="1">
      <c r="A81" s="33" t="s">
        <v>59</v>
      </c>
      <c r="B81" s="34">
        <v>880.74218750000011</v>
      </c>
      <c r="C81" s="33" t="s">
        <v>1386</v>
      </c>
      <c r="D81" s="33" t="s">
        <v>1401</v>
      </c>
    </row>
    <row r="82" spans="1:25" s="33" customFormat="1">
      <c r="A82" s="33" t="s">
        <v>59</v>
      </c>
      <c r="B82" s="34">
        <v>880.74218750000011</v>
      </c>
      <c r="C82" s="33" t="s">
        <v>1372</v>
      </c>
      <c r="D82" s="33" t="s">
        <v>1373</v>
      </c>
      <c r="O82" s="33">
        <v>20</v>
      </c>
      <c r="T82" s="33">
        <v>2</v>
      </c>
      <c r="V82" s="33">
        <v>11</v>
      </c>
      <c r="Y82" s="33" t="s">
        <v>1374</v>
      </c>
    </row>
    <row r="83" spans="1:25" s="33" customFormat="1">
      <c r="A83" s="33" t="s">
        <v>59</v>
      </c>
      <c r="B83" s="34">
        <v>860.74218750000011</v>
      </c>
      <c r="C83" s="33" t="s">
        <v>1293</v>
      </c>
      <c r="D83" s="33" t="s">
        <v>1402</v>
      </c>
      <c r="E83" s="33">
        <v>1</v>
      </c>
      <c r="I83" s="33">
        <v>1.58</v>
      </c>
      <c r="L83" s="33">
        <v>0.32</v>
      </c>
      <c r="M83" s="33">
        <v>0.08</v>
      </c>
      <c r="N83" s="33">
        <v>2E-3</v>
      </c>
      <c r="O83" s="33">
        <v>0</v>
      </c>
      <c r="P83" s="33">
        <v>0</v>
      </c>
      <c r="V83" s="33">
        <v>4</v>
      </c>
      <c r="Y83" s="33" t="s">
        <v>1403</v>
      </c>
    </row>
    <row r="84" spans="1:25" s="33" customFormat="1">
      <c r="A84" s="33" t="s">
        <v>59</v>
      </c>
      <c r="B84" s="34">
        <v>860.74218750000011</v>
      </c>
      <c r="C84" s="33" t="s">
        <v>1332</v>
      </c>
      <c r="D84" s="33" t="s">
        <v>1404</v>
      </c>
    </row>
    <row r="85" spans="1:25" s="33" customFormat="1">
      <c r="A85" s="33" t="s">
        <v>59</v>
      </c>
      <c r="B85" s="34">
        <v>860.74218750000011</v>
      </c>
      <c r="C85" s="33" t="s">
        <v>1338</v>
      </c>
      <c r="D85" s="33" t="s">
        <v>1405</v>
      </c>
      <c r="E85" s="33">
        <v>2.66</v>
      </c>
      <c r="G85" s="33">
        <v>1.34</v>
      </c>
      <c r="P85" s="33">
        <v>0.34</v>
      </c>
      <c r="Q85" s="33">
        <v>0.64</v>
      </c>
      <c r="R85" s="33">
        <v>0.02</v>
      </c>
      <c r="V85" s="33">
        <v>8</v>
      </c>
      <c r="Y85" s="33" t="s">
        <v>1406</v>
      </c>
    </row>
    <row r="86" spans="1:25" s="33" customFormat="1">
      <c r="A86" s="33" t="s">
        <v>59</v>
      </c>
      <c r="B86" s="34">
        <v>860.74218750000011</v>
      </c>
      <c r="C86" s="33" t="s">
        <v>1291</v>
      </c>
      <c r="D86" s="33" t="s">
        <v>1407</v>
      </c>
    </row>
    <row r="87" spans="1:25" s="33" customFormat="1">
      <c r="A87" s="33" t="s">
        <v>59</v>
      </c>
      <c r="B87" s="34">
        <v>860.74218750000011</v>
      </c>
      <c r="C87" s="33" t="s">
        <v>1386</v>
      </c>
      <c r="D87" s="33" t="s">
        <v>1408</v>
      </c>
    </row>
    <row r="88" spans="1:25" s="33" customFormat="1">
      <c r="A88" s="33" t="s">
        <v>59</v>
      </c>
      <c r="B88" s="34">
        <v>860.74218750000011</v>
      </c>
      <c r="C88" s="33" t="s">
        <v>1372</v>
      </c>
      <c r="D88" s="33" t="s">
        <v>1373</v>
      </c>
      <c r="O88" s="33">
        <v>20</v>
      </c>
      <c r="T88" s="33">
        <v>2</v>
      </c>
      <c r="V88" s="33">
        <v>11</v>
      </c>
      <c r="Y88" s="33" t="s">
        <v>1374</v>
      </c>
    </row>
    <row r="89" spans="1:25" s="33" customFormat="1">
      <c r="A89" s="33" t="s">
        <v>59</v>
      </c>
      <c r="B89" s="34">
        <v>840.74218750000011</v>
      </c>
      <c r="C89" s="33" t="s">
        <v>1293</v>
      </c>
      <c r="D89" s="33" t="s">
        <v>1409</v>
      </c>
      <c r="E89" s="33">
        <v>1</v>
      </c>
      <c r="I89" s="33">
        <v>1.64</v>
      </c>
      <c r="L89" s="33">
        <v>0.26</v>
      </c>
      <c r="M89" s="33">
        <v>0.1</v>
      </c>
      <c r="N89" s="33">
        <v>2E-3</v>
      </c>
      <c r="O89" s="33">
        <v>0</v>
      </c>
      <c r="P89" s="33">
        <v>0</v>
      </c>
      <c r="V89" s="33">
        <v>4</v>
      </c>
      <c r="Y89" s="33" t="s">
        <v>1410</v>
      </c>
    </row>
    <row r="90" spans="1:25" s="33" customFormat="1">
      <c r="A90" s="33" t="s">
        <v>59</v>
      </c>
      <c r="B90" s="34">
        <v>840.74218750000011</v>
      </c>
      <c r="C90" s="33" t="s">
        <v>1332</v>
      </c>
      <c r="D90" s="33" t="s">
        <v>1411</v>
      </c>
    </row>
    <row r="91" spans="1:25" s="33" customFormat="1">
      <c r="A91" s="33" t="s">
        <v>59</v>
      </c>
      <c r="B91" s="34">
        <v>840.74218750000011</v>
      </c>
      <c r="C91" s="33" t="s">
        <v>1338</v>
      </c>
      <c r="D91" s="33" t="s">
        <v>1412</v>
      </c>
      <c r="E91" s="33">
        <v>2.69</v>
      </c>
      <c r="G91" s="33">
        <v>1.31</v>
      </c>
      <c r="P91" s="33">
        <v>0.31</v>
      </c>
      <c r="Q91" s="33">
        <v>0.67</v>
      </c>
      <c r="R91" s="33">
        <v>0.03</v>
      </c>
      <c r="V91" s="33">
        <v>8</v>
      </c>
      <c r="Y91" s="33" t="s">
        <v>1413</v>
      </c>
    </row>
    <row r="92" spans="1:25" s="33" customFormat="1">
      <c r="A92" s="33" t="s">
        <v>59</v>
      </c>
      <c r="B92" s="34">
        <v>840.74218750000011</v>
      </c>
      <c r="C92" s="33" t="s">
        <v>1291</v>
      </c>
      <c r="D92" s="33" t="s">
        <v>1414</v>
      </c>
    </row>
    <row r="93" spans="1:25" s="33" customFormat="1">
      <c r="A93" s="33" t="s">
        <v>59</v>
      </c>
      <c r="B93" s="34">
        <v>840.74218750000011</v>
      </c>
      <c r="C93" s="33" t="s">
        <v>1386</v>
      </c>
      <c r="D93" s="33" t="s">
        <v>1415</v>
      </c>
    </row>
    <row r="94" spans="1:25" s="33" customFormat="1">
      <c r="A94" s="33" t="s">
        <v>59</v>
      </c>
      <c r="B94" s="34">
        <v>840.74218750000011</v>
      </c>
      <c r="C94" s="33" t="s">
        <v>1372</v>
      </c>
      <c r="D94" s="33" t="s">
        <v>1373</v>
      </c>
      <c r="O94" s="33">
        <v>20</v>
      </c>
      <c r="T94" s="33">
        <v>2</v>
      </c>
      <c r="V94" s="33">
        <v>11</v>
      </c>
      <c r="Y94" s="33" t="s">
        <v>1374</v>
      </c>
    </row>
    <row r="95" spans="1:25" s="33" customFormat="1">
      <c r="A95" s="33" t="s">
        <v>59</v>
      </c>
      <c r="B95" s="34">
        <v>820.74218750000011</v>
      </c>
      <c r="C95" s="33" t="s">
        <v>1293</v>
      </c>
      <c r="D95" s="33" t="s">
        <v>1416</v>
      </c>
      <c r="E95" s="33">
        <v>1</v>
      </c>
      <c r="I95" s="33">
        <v>1.68</v>
      </c>
      <c r="L95" s="33">
        <v>0.22</v>
      </c>
      <c r="M95" s="33">
        <v>0.1</v>
      </c>
      <c r="N95" s="33">
        <v>2E-3</v>
      </c>
      <c r="O95" s="33">
        <v>0</v>
      </c>
      <c r="P95" s="33">
        <v>0</v>
      </c>
      <c r="V95" s="33">
        <v>4</v>
      </c>
      <c r="Y95" s="33" t="s">
        <v>1417</v>
      </c>
    </row>
    <row r="96" spans="1:25" s="33" customFormat="1">
      <c r="A96" s="33" t="s">
        <v>59</v>
      </c>
      <c r="B96" s="34">
        <v>820.74218750000011</v>
      </c>
      <c r="C96" s="33" t="s">
        <v>1332</v>
      </c>
      <c r="D96" s="33" t="s">
        <v>1418</v>
      </c>
    </row>
    <row r="97" spans="1:25" s="33" customFormat="1">
      <c r="A97" s="33" t="s">
        <v>59</v>
      </c>
      <c r="B97" s="34">
        <v>820.74218750000011</v>
      </c>
      <c r="C97" s="33" t="s">
        <v>1338</v>
      </c>
      <c r="D97" s="33" t="s">
        <v>1419</v>
      </c>
      <c r="E97" s="33">
        <v>2.72</v>
      </c>
      <c r="G97" s="33">
        <v>1.28</v>
      </c>
      <c r="P97" s="33">
        <v>0.28000000000000003</v>
      </c>
      <c r="Q97" s="33">
        <v>0.69</v>
      </c>
      <c r="R97" s="33">
        <v>0.03</v>
      </c>
      <c r="V97" s="33">
        <v>8</v>
      </c>
      <c r="Y97" s="33" t="s">
        <v>1420</v>
      </c>
    </row>
    <row r="98" spans="1:25" s="33" customFormat="1">
      <c r="A98" s="33" t="s">
        <v>59</v>
      </c>
      <c r="B98" s="34">
        <v>820.74218750000011</v>
      </c>
      <c r="C98" s="33" t="s">
        <v>1386</v>
      </c>
      <c r="D98" s="33" t="s">
        <v>1421</v>
      </c>
    </row>
    <row r="99" spans="1:25" s="33" customFormat="1">
      <c r="A99" s="33" t="s">
        <v>59</v>
      </c>
      <c r="B99" s="34">
        <v>820.74218750000011</v>
      </c>
      <c r="C99" s="33" t="s">
        <v>1372</v>
      </c>
      <c r="D99" s="33" t="s">
        <v>1373</v>
      </c>
      <c r="O99" s="33">
        <v>20</v>
      </c>
      <c r="T99" s="33">
        <v>2</v>
      </c>
      <c r="V99" s="33">
        <v>11</v>
      </c>
      <c r="Y99" s="33" t="s">
        <v>1374</v>
      </c>
    </row>
    <row r="100" spans="1:25" s="33" customFormat="1">
      <c r="A100" s="33" t="s">
        <v>59</v>
      </c>
      <c r="B100" s="34">
        <v>800.74218750000011</v>
      </c>
      <c r="C100" s="33" t="s">
        <v>1293</v>
      </c>
      <c r="D100" s="33" t="s">
        <v>1422</v>
      </c>
      <c r="E100" s="33">
        <v>1</v>
      </c>
      <c r="I100" s="33">
        <v>1.7</v>
      </c>
      <c r="L100" s="33">
        <v>0.16</v>
      </c>
      <c r="M100" s="33">
        <v>0.12</v>
      </c>
      <c r="N100" s="33">
        <v>2E-3</v>
      </c>
      <c r="O100" s="33">
        <v>0</v>
      </c>
      <c r="P100" s="33">
        <v>0</v>
      </c>
      <c r="V100" s="33">
        <v>4</v>
      </c>
      <c r="Y100" s="33" t="s">
        <v>1423</v>
      </c>
    </row>
    <row r="101" spans="1:25" s="33" customFormat="1">
      <c r="A101" s="33" t="s">
        <v>59</v>
      </c>
      <c r="B101" s="34">
        <v>800.74218750000011</v>
      </c>
      <c r="C101" s="33" t="s">
        <v>1332</v>
      </c>
      <c r="D101" s="33" t="s">
        <v>1424</v>
      </c>
    </row>
    <row r="102" spans="1:25" s="33" customFormat="1">
      <c r="A102" s="33" t="s">
        <v>59</v>
      </c>
      <c r="B102" s="34">
        <v>800.74218750000011</v>
      </c>
      <c r="C102" s="33" t="s">
        <v>1338</v>
      </c>
      <c r="D102" s="33" t="s">
        <v>1425</v>
      </c>
      <c r="E102" s="33">
        <v>2.75</v>
      </c>
      <c r="G102" s="33">
        <v>1.25</v>
      </c>
      <c r="P102" s="33">
        <v>0.25</v>
      </c>
      <c r="Q102" s="33">
        <v>0.71</v>
      </c>
      <c r="R102" s="33">
        <v>0.04</v>
      </c>
      <c r="V102" s="33">
        <v>8</v>
      </c>
      <c r="Y102" s="33" t="s">
        <v>1426</v>
      </c>
    </row>
    <row r="103" spans="1:25" s="33" customFormat="1">
      <c r="A103" s="33" t="s">
        <v>59</v>
      </c>
      <c r="B103" s="34">
        <v>800.74218750000011</v>
      </c>
      <c r="C103" s="33" t="s">
        <v>1427</v>
      </c>
      <c r="D103" s="33" t="s">
        <v>1213</v>
      </c>
      <c r="E103" s="33">
        <v>1</v>
      </c>
      <c r="V103" s="33">
        <v>2</v>
      </c>
      <c r="Y103" s="33" t="s">
        <v>1428</v>
      </c>
    </row>
    <row r="104" spans="1:25" s="33" customFormat="1">
      <c r="A104" s="33" t="s">
        <v>59</v>
      </c>
      <c r="B104" s="34">
        <v>800.74218750000011</v>
      </c>
      <c r="C104" s="33" t="s">
        <v>1386</v>
      </c>
      <c r="D104" s="33" t="s">
        <v>1429</v>
      </c>
    </row>
    <row r="105" spans="1:25" s="33" customFormat="1">
      <c r="A105" s="33" t="s">
        <v>59</v>
      </c>
      <c r="B105" s="34">
        <v>800.74218750000011</v>
      </c>
      <c r="C105" s="33" t="s">
        <v>1372</v>
      </c>
      <c r="D105" s="33" t="s">
        <v>1373</v>
      </c>
      <c r="O105" s="33">
        <v>20</v>
      </c>
      <c r="T105" s="33">
        <v>2</v>
      </c>
      <c r="V105" s="33">
        <v>11</v>
      </c>
      <c r="Y105" s="33" t="s">
        <v>1374</v>
      </c>
    </row>
    <row r="106" spans="1:25" s="33" customFormat="1">
      <c r="A106" s="33" t="s">
        <v>59</v>
      </c>
      <c r="B106" s="34">
        <v>780.74218750000011</v>
      </c>
      <c r="C106" s="33" t="s">
        <v>1293</v>
      </c>
      <c r="D106" s="33" t="s">
        <v>1430</v>
      </c>
      <c r="E106" s="33">
        <v>1</v>
      </c>
      <c r="I106" s="33">
        <v>1.72</v>
      </c>
      <c r="L106" s="33">
        <v>0.1</v>
      </c>
      <c r="M106" s="33">
        <v>0.16</v>
      </c>
      <c r="N106" s="33">
        <v>2E-3</v>
      </c>
      <c r="O106" s="33">
        <v>0</v>
      </c>
      <c r="P106" s="33">
        <v>0</v>
      </c>
      <c r="V106" s="33">
        <v>4</v>
      </c>
      <c r="Y106" s="33" t="s">
        <v>1431</v>
      </c>
    </row>
    <row r="107" spans="1:25" s="33" customFormat="1">
      <c r="A107" s="33" t="s">
        <v>59</v>
      </c>
      <c r="B107" s="34">
        <v>780.74218750000011</v>
      </c>
      <c r="C107" s="33" t="s">
        <v>1332</v>
      </c>
      <c r="D107" s="33" t="s">
        <v>1432</v>
      </c>
    </row>
    <row r="108" spans="1:25" s="33" customFormat="1">
      <c r="A108" s="33" t="s">
        <v>59</v>
      </c>
      <c r="B108" s="34">
        <v>780.74218750000011</v>
      </c>
      <c r="C108" s="33" t="s">
        <v>1338</v>
      </c>
      <c r="D108" s="33" t="s">
        <v>1433</v>
      </c>
      <c r="E108" s="33">
        <v>2.79</v>
      </c>
      <c r="G108" s="33">
        <v>1.21</v>
      </c>
      <c r="P108" s="33">
        <v>0.21</v>
      </c>
      <c r="Q108" s="33">
        <v>0.73</v>
      </c>
      <c r="R108" s="33">
        <v>0.05</v>
      </c>
      <c r="V108" s="33">
        <v>8</v>
      </c>
      <c r="Y108" s="33" t="s">
        <v>1434</v>
      </c>
    </row>
    <row r="109" spans="1:25" s="33" customFormat="1">
      <c r="A109" s="33" t="s">
        <v>59</v>
      </c>
      <c r="B109" s="34">
        <v>780.74218750000011</v>
      </c>
      <c r="C109" s="33" t="s">
        <v>1427</v>
      </c>
      <c r="D109" s="33" t="s">
        <v>1213</v>
      </c>
      <c r="E109" s="33">
        <v>1</v>
      </c>
      <c r="V109" s="33">
        <v>2</v>
      </c>
      <c r="Y109" s="33" t="s">
        <v>1428</v>
      </c>
    </row>
    <row r="110" spans="1:25" s="33" customFormat="1">
      <c r="A110" s="33" t="s">
        <v>59</v>
      </c>
      <c r="B110" s="34">
        <v>780.74218750000011</v>
      </c>
      <c r="C110" s="33" t="s">
        <v>1386</v>
      </c>
      <c r="D110" s="33" t="s">
        <v>1435</v>
      </c>
    </row>
    <row r="111" spans="1:25" s="33" customFormat="1">
      <c r="A111" s="33" t="s">
        <v>59</v>
      </c>
      <c r="B111" s="34">
        <v>780.74218750000011</v>
      </c>
      <c r="C111" s="33" t="s">
        <v>1372</v>
      </c>
      <c r="D111" s="33" t="s">
        <v>1373</v>
      </c>
      <c r="O111" s="33">
        <v>20</v>
      </c>
      <c r="T111" s="33">
        <v>2</v>
      </c>
      <c r="V111" s="33">
        <v>11</v>
      </c>
      <c r="Y111" s="33" t="s">
        <v>1374</v>
      </c>
    </row>
    <row r="112" spans="1:25" s="33" customFormat="1">
      <c r="A112" s="33" t="s">
        <v>59</v>
      </c>
      <c r="B112" s="34">
        <v>760.74218750000011</v>
      </c>
      <c r="C112" s="33" t="s">
        <v>1293</v>
      </c>
      <c r="D112" s="33" t="s">
        <v>1436</v>
      </c>
      <c r="E112" s="33">
        <v>1</v>
      </c>
      <c r="I112" s="33">
        <v>1.72</v>
      </c>
      <c r="L112" s="33">
        <v>0.02</v>
      </c>
      <c r="M112" s="33">
        <v>0.24</v>
      </c>
      <c r="N112" s="33">
        <v>1.2E-2</v>
      </c>
      <c r="O112" s="33">
        <v>0</v>
      </c>
      <c r="P112" s="33">
        <v>0.02</v>
      </c>
      <c r="V112" s="33">
        <v>4</v>
      </c>
      <c r="Y112" s="33" t="s">
        <v>1437</v>
      </c>
    </row>
    <row r="113" spans="1:25" s="33" customFormat="1">
      <c r="A113" s="33" t="s">
        <v>59</v>
      </c>
      <c r="B113" s="34">
        <v>760.74218750000011</v>
      </c>
      <c r="C113" s="33" t="s">
        <v>1332</v>
      </c>
      <c r="D113" s="33" t="s">
        <v>1438</v>
      </c>
    </row>
    <row r="114" spans="1:25" s="33" customFormat="1">
      <c r="A114" s="33" t="s">
        <v>59</v>
      </c>
      <c r="B114" s="34">
        <v>760.74218750000011</v>
      </c>
      <c r="C114" s="33" t="s">
        <v>1338</v>
      </c>
      <c r="D114" s="33" t="s">
        <v>1439</v>
      </c>
      <c r="E114" s="33">
        <v>2.82</v>
      </c>
      <c r="G114" s="33">
        <v>1.18</v>
      </c>
      <c r="P114" s="33">
        <v>0.18</v>
      </c>
      <c r="Q114" s="33">
        <v>0.74</v>
      </c>
      <c r="R114" s="33">
        <v>7.0000000000000007E-2</v>
      </c>
      <c r="V114" s="33">
        <v>8</v>
      </c>
      <c r="Y114" s="33" t="s">
        <v>1440</v>
      </c>
    </row>
    <row r="115" spans="1:25" s="33" customFormat="1">
      <c r="A115" s="33" t="s">
        <v>59</v>
      </c>
      <c r="B115" s="34">
        <v>760.74218750000011</v>
      </c>
      <c r="C115" s="33" t="s">
        <v>1427</v>
      </c>
      <c r="D115" s="33" t="s">
        <v>1213</v>
      </c>
      <c r="E115" s="33">
        <v>1</v>
      </c>
      <c r="V115" s="33">
        <v>2</v>
      </c>
      <c r="Y115" s="33" t="s">
        <v>1428</v>
      </c>
    </row>
    <row r="116" spans="1:25" s="33" customFormat="1">
      <c r="A116" s="33" t="s">
        <v>59</v>
      </c>
      <c r="B116" s="34">
        <v>760.74218750000011</v>
      </c>
      <c r="C116" s="33" t="s">
        <v>1386</v>
      </c>
      <c r="D116" s="33" t="s">
        <v>1441</v>
      </c>
    </row>
    <row r="117" spans="1:25" s="33" customFormat="1">
      <c r="A117" s="33" t="s">
        <v>59</v>
      </c>
      <c r="B117" s="34">
        <v>760.74218750000011</v>
      </c>
      <c r="C117" s="33" t="s">
        <v>1372</v>
      </c>
      <c r="D117" s="33" t="s">
        <v>1373</v>
      </c>
      <c r="O117" s="33">
        <v>20</v>
      </c>
      <c r="T117" s="33">
        <v>2</v>
      </c>
      <c r="V117" s="33">
        <v>11</v>
      </c>
      <c r="Y117" s="33" t="s">
        <v>1374</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W45"/>
  <sheetViews>
    <sheetView zoomScale="150" zoomScaleNormal="150" zoomScalePageLayoutView="150" workbookViewId="0"/>
  </sheetViews>
  <sheetFormatPr baseColWidth="10" defaultColWidth="8.83203125" defaultRowHeight="15" x14ac:dyDescent="0"/>
  <cols>
    <col min="1" max="1" width="8.83203125" style="17"/>
    <col min="2" max="5" width="8.83203125" style="18"/>
    <col min="6" max="6" width="19.6640625" style="18" customWidth="1"/>
    <col min="7" max="16384" width="8.83203125" style="18"/>
  </cols>
  <sheetData>
    <row r="1" spans="1:18" s="13" customFormat="1">
      <c r="A1" s="12" t="s">
        <v>1211</v>
      </c>
      <c r="B1" s="13" t="s">
        <v>1212</v>
      </c>
      <c r="C1" s="13" t="s">
        <v>1211</v>
      </c>
      <c r="D1" s="13" t="s">
        <v>1212</v>
      </c>
      <c r="E1" s="13" t="s">
        <v>1211</v>
      </c>
      <c r="F1" s="13" t="s">
        <v>1212</v>
      </c>
      <c r="G1" s="13" t="s">
        <v>1211</v>
      </c>
      <c r="H1" s="13" t="s">
        <v>1212</v>
      </c>
      <c r="I1" s="13" t="s">
        <v>1211</v>
      </c>
      <c r="J1" s="13" t="s">
        <v>1212</v>
      </c>
      <c r="K1" s="13" t="s">
        <v>1211</v>
      </c>
      <c r="L1" s="13" t="s">
        <v>1212</v>
      </c>
      <c r="M1" s="13" t="s">
        <v>1211</v>
      </c>
      <c r="N1" s="13" t="s">
        <v>1212</v>
      </c>
      <c r="O1" s="13" t="s">
        <v>1211</v>
      </c>
      <c r="P1" s="13" t="s">
        <v>1212</v>
      </c>
      <c r="Q1" s="13" t="s">
        <v>1213</v>
      </c>
      <c r="R1" s="13" t="s">
        <v>1214</v>
      </c>
    </row>
    <row r="2" spans="1:18" s="13" customFormat="1">
      <c r="A2" s="12" t="s">
        <v>1215</v>
      </c>
      <c r="C2" s="13" t="s">
        <v>1216</v>
      </c>
      <c r="E2" s="13" t="s">
        <v>1217</v>
      </c>
      <c r="G2" s="13" t="s">
        <v>1218</v>
      </c>
      <c r="I2" s="13" t="s">
        <v>1219</v>
      </c>
      <c r="K2" s="13" t="s">
        <v>1220</v>
      </c>
      <c r="M2" s="13" t="s">
        <v>1221</v>
      </c>
      <c r="O2" s="13" t="s">
        <v>1222</v>
      </c>
      <c r="Q2" s="13" t="s">
        <v>1223</v>
      </c>
    </row>
    <row r="3" spans="1:18" s="16" customFormat="1" ht="12">
      <c r="A3" s="14" t="s">
        <v>1224</v>
      </c>
      <c r="B3" s="15" t="s">
        <v>1225</v>
      </c>
      <c r="C3" s="15" t="s">
        <v>1226</v>
      </c>
      <c r="D3" s="15" t="s">
        <v>1227</v>
      </c>
      <c r="E3" s="15" t="s">
        <v>1228</v>
      </c>
      <c r="F3" s="15" t="s">
        <v>1229</v>
      </c>
      <c r="G3" s="15" t="s">
        <v>1230</v>
      </c>
      <c r="H3" s="15" t="s">
        <v>1231</v>
      </c>
      <c r="I3" s="15" t="s">
        <v>1232</v>
      </c>
      <c r="J3" s="15" t="s">
        <v>1233</v>
      </c>
      <c r="K3" s="15" t="s">
        <v>1234</v>
      </c>
      <c r="L3" s="15" t="s">
        <v>1235</v>
      </c>
      <c r="M3" s="15" t="s">
        <v>1236</v>
      </c>
      <c r="N3" s="15" t="s">
        <v>1237</v>
      </c>
      <c r="O3" s="15" t="s">
        <v>1238</v>
      </c>
      <c r="P3" s="15" t="s">
        <v>1239</v>
      </c>
    </row>
    <row r="4" spans="1:18">
      <c r="A4" s="17">
        <v>41</v>
      </c>
      <c r="B4" s="18">
        <v>0.5</v>
      </c>
      <c r="C4" s="18">
        <v>57.6</v>
      </c>
      <c r="D4" s="18">
        <v>11.7</v>
      </c>
      <c r="E4" s="18">
        <v>41</v>
      </c>
      <c r="F4" s="18">
        <v>3</v>
      </c>
      <c r="G4" s="18">
        <v>45</v>
      </c>
      <c r="H4" s="18">
        <v>5</v>
      </c>
      <c r="I4" s="18">
        <v>45</v>
      </c>
      <c r="J4" s="18">
        <v>9.4</v>
      </c>
      <c r="K4" s="18">
        <v>48.4</v>
      </c>
      <c r="L4" s="18">
        <v>11.5</v>
      </c>
      <c r="M4" s="18">
        <v>52.4</v>
      </c>
      <c r="N4" s="18">
        <v>14</v>
      </c>
      <c r="O4" s="18">
        <v>69</v>
      </c>
      <c r="P4" s="18">
        <v>8</v>
      </c>
    </row>
    <row r="5" spans="1:18">
      <c r="A5" s="17">
        <v>41</v>
      </c>
      <c r="B5" s="18">
        <v>3</v>
      </c>
      <c r="C5" s="18">
        <v>61</v>
      </c>
      <c r="D5" s="18">
        <v>13.5</v>
      </c>
      <c r="E5" s="18">
        <v>45</v>
      </c>
      <c r="F5" s="18">
        <v>3</v>
      </c>
      <c r="G5" s="18">
        <v>52</v>
      </c>
      <c r="H5" s="18">
        <v>5</v>
      </c>
      <c r="I5" s="18">
        <v>49.4</v>
      </c>
      <c r="J5" s="18">
        <v>7.3</v>
      </c>
      <c r="K5" s="18">
        <v>53</v>
      </c>
      <c r="L5" s="18">
        <v>9.3000000000000007</v>
      </c>
      <c r="M5" s="18">
        <v>57.6</v>
      </c>
      <c r="N5" s="18">
        <v>11.7</v>
      </c>
      <c r="O5" s="18">
        <v>69</v>
      </c>
      <c r="P5" s="18">
        <v>14</v>
      </c>
    </row>
    <row r="6" spans="1:18">
      <c r="A6" s="17">
        <v>41</v>
      </c>
      <c r="B6" s="18">
        <v>7</v>
      </c>
      <c r="G6" s="18">
        <v>57</v>
      </c>
      <c r="H6" s="18">
        <v>5.9</v>
      </c>
      <c r="I6" s="18">
        <v>52</v>
      </c>
      <c r="J6" s="18">
        <v>5</v>
      </c>
      <c r="K6" s="18">
        <v>57</v>
      </c>
      <c r="L6" s="18">
        <v>5.9</v>
      </c>
      <c r="M6" s="18">
        <v>63</v>
      </c>
      <c r="N6" s="18">
        <v>7</v>
      </c>
    </row>
    <row r="7" spans="1:18">
      <c r="A7" s="17">
        <v>45</v>
      </c>
      <c r="B7" s="18">
        <v>9.4</v>
      </c>
      <c r="G7" s="18">
        <v>63</v>
      </c>
      <c r="H7" s="18">
        <v>7</v>
      </c>
      <c r="I7" s="18">
        <v>52</v>
      </c>
      <c r="J7" s="18">
        <v>0.5</v>
      </c>
      <c r="K7" s="18">
        <v>57</v>
      </c>
      <c r="L7" s="18">
        <v>0.5</v>
      </c>
      <c r="M7" s="18">
        <v>63</v>
      </c>
      <c r="N7" s="18">
        <v>0.5</v>
      </c>
    </row>
    <row r="8" spans="1:18">
      <c r="A8" s="17">
        <v>48.4</v>
      </c>
      <c r="B8" s="18">
        <v>11.5</v>
      </c>
      <c r="G8" s="18">
        <v>69</v>
      </c>
      <c r="H8" s="18">
        <v>8</v>
      </c>
    </row>
    <row r="9" spans="1:18">
      <c r="A9" s="17">
        <v>52.4</v>
      </c>
      <c r="B9" s="18">
        <v>14</v>
      </c>
      <c r="G9" s="18">
        <v>77.5</v>
      </c>
      <c r="H9" s="18">
        <v>0.5</v>
      </c>
    </row>
    <row r="10" spans="1:18">
      <c r="A10" s="17">
        <v>57.6</v>
      </c>
      <c r="B10" s="18">
        <v>11.7</v>
      </c>
    </row>
    <row r="11" spans="1:18">
      <c r="A11" s="17">
        <v>53</v>
      </c>
      <c r="B11" s="18">
        <v>9.3000000000000007</v>
      </c>
    </row>
    <row r="12" spans="1:18">
      <c r="A12" s="17">
        <v>49.4</v>
      </c>
      <c r="B12" s="18">
        <v>7.3</v>
      </c>
    </row>
    <row r="13" spans="1:18">
      <c r="A13" s="17">
        <v>45</v>
      </c>
      <c r="B13" s="18">
        <v>5</v>
      </c>
    </row>
    <row r="14" spans="1:18">
      <c r="A14" s="17">
        <v>45</v>
      </c>
      <c r="B14" s="18">
        <v>3</v>
      </c>
    </row>
    <row r="15" spans="1:18">
      <c r="A15" s="17">
        <v>45</v>
      </c>
      <c r="B15" s="18">
        <v>0.5</v>
      </c>
    </row>
    <row r="17" spans="1:23" s="20" customFormat="1">
      <c r="A17" s="19" t="s">
        <v>1240</v>
      </c>
      <c r="B17" s="20" t="s">
        <v>1241</v>
      </c>
      <c r="C17" s="20" t="s">
        <v>1242</v>
      </c>
      <c r="D17" s="20" t="s">
        <v>1243</v>
      </c>
      <c r="E17" s="20" t="s">
        <v>1244</v>
      </c>
      <c r="F17" s="20" t="s">
        <v>1245</v>
      </c>
      <c r="J17" s="21"/>
      <c r="K17" s="22"/>
      <c r="L17" s="22"/>
      <c r="M17" s="22"/>
      <c r="N17" s="21"/>
      <c r="O17" s="22"/>
      <c r="T17" s="22"/>
      <c r="U17" s="22"/>
      <c r="V17" s="22"/>
      <c r="W17" s="22"/>
    </row>
    <row r="18" spans="1:23">
      <c r="A18" s="17">
        <v>63</v>
      </c>
      <c r="B18" s="18">
        <v>22.600000381469727</v>
      </c>
      <c r="C18" s="18">
        <v>630</v>
      </c>
      <c r="D18" s="18">
        <v>900</v>
      </c>
      <c r="E18" s="23" t="s">
        <v>1246</v>
      </c>
      <c r="F18" s="18" t="s">
        <v>1247</v>
      </c>
      <c r="J18" s="24"/>
      <c r="K18" s="25"/>
      <c r="L18" s="25"/>
      <c r="M18" s="25"/>
      <c r="N18" s="24"/>
      <c r="O18" s="25"/>
      <c r="T18" s="25"/>
      <c r="U18" s="25"/>
      <c r="V18" s="25"/>
      <c r="W18" s="25"/>
    </row>
    <row r="19" spans="1:23">
      <c r="A19" s="17">
        <v>554</v>
      </c>
      <c r="B19" s="17">
        <v>469</v>
      </c>
      <c r="C19" s="18">
        <v>18</v>
      </c>
      <c r="D19" s="18">
        <v>65</v>
      </c>
      <c r="E19" s="23" t="s">
        <v>1248</v>
      </c>
      <c r="F19" s="20" t="s">
        <v>1249</v>
      </c>
      <c r="J19" s="26"/>
      <c r="K19" s="26"/>
      <c r="L19" s="27"/>
      <c r="M19" s="26"/>
      <c r="N19" s="26"/>
      <c r="O19" s="26"/>
      <c r="T19" s="25"/>
      <c r="U19" s="25"/>
      <c r="V19" s="25"/>
      <c r="W19" s="22"/>
    </row>
    <row r="20" spans="1:23">
      <c r="A20" s="17">
        <v>324</v>
      </c>
      <c r="B20" s="17">
        <v>532</v>
      </c>
      <c r="C20" s="18">
        <v>18</v>
      </c>
      <c r="D20" s="18">
        <v>60</v>
      </c>
      <c r="F20" s="28" t="s">
        <v>1250</v>
      </c>
      <c r="J20" s="26"/>
      <c r="K20" s="26"/>
      <c r="L20" s="29"/>
      <c r="M20" s="26"/>
      <c r="N20" s="26"/>
      <c r="O20" s="26"/>
      <c r="T20" s="25"/>
      <c r="U20" s="25"/>
      <c r="V20" s="25"/>
      <c r="W20" s="30"/>
    </row>
    <row r="21" spans="1:23" ht="30">
      <c r="A21" s="17">
        <v>447</v>
      </c>
      <c r="B21" s="17">
        <v>495</v>
      </c>
      <c r="C21" s="18">
        <v>36</v>
      </c>
      <c r="D21" s="18">
        <v>60</v>
      </c>
      <c r="F21" s="28" t="s">
        <v>1251</v>
      </c>
      <c r="J21" s="26"/>
      <c r="K21" s="26"/>
      <c r="L21" s="29"/>
      <c r="M21" s="26"/>
      <c r="N21" s="26"/>
      <c r="O21" s="26"/>
      <c r="T21" s="25"/>
      <c r="U21" s="25"/>
      <c r="V21" s="25"/>
      <c r="W21" s="30"/>
    </row>
    <row r="22" spans="1:23" ht="45">
      <c r="A22" s="17">
        <v>420</v>
      </c>
      <c r="B22" s="17">
        <v>350</v>
      </c>
      <c r="C22" s="18">
        <v>48</v>
      </c>
      <c r="D22" s="18">
        <v>60</v>
      </c>
      <c r="E22" s="23" t="s">
        <v>1252</v>
      </c>
      <c r="F22" s="28" t="s">
        <v>1253</v>
      </c>
      <c r="J22" s="31"/>
      <c r="K22" s="26"/>
      <c r="L22" s="29"/>
      <c r="M22" s="26"/>
      <c r="N22" s="26"/>
      <c r="O22" s="26"/>
      <c r="T22" s="25"/>
      <c r="U22" s="25"/>
      <c r="V22" s="25"/>
      <c r="W22" s="30"/>
    </row>
    <row r="23" spans="1:23">
      <c r="A23" s="17">
        <v>270</v>
      </c>
      <c r="B23" s="17">
        <v>350</v>
      </c>
      <c r="C23" s="18">
        <v>18</v>
      </c>
      <c r="D23" s="18">
        <v>60</v>
      </c>
      <c r="E23" s="23" t="s">
        <v>1254</v>
      </c>
      <c r="F23" s="20" t="s">
        <v>1255</v>
      </c>
      <c r="J23" s="31"/>
      <c r="K23" s="26"/>
      <c r="L23" s="27"/>
      <c r="M23" s="26"/>
      <c r="N23" s="26"/>
      <c r="O23" s="26"/>
      <c r="T23" s="25"/>
      <c r="U23" s="25"/>
      <c r="V23" s="25"/>
      <c r="W23" s="22"/>
    </row>
    <row r="24" spans="1:23">
      <c r="A24" s="17">
        <v>700</v>
      </c>
      <c r="B24" s="17">
        <v>420</v>
      </c>
      <c r="C24" s="18">
        <v>18</v>
      </c>
      <c r="D24" s="18">
        <v>60</v>
      </c>
      <c r="E24" s="23" t="s">
        <v>1256</v>
      </c>
      <c r="F24" s="20" t="s">
        <v>1257</v>
      </c>
      <c r="J24" s="31"/>
      <c r="K24" s="26"/>
      <c r="L24" s="27"/>
      <c r="M24" s="26"/>
      <c r="N24" s="26"/>
      <c r="O24" s="26"/>
      <c r="T24" s="25"/>
      <c r="U24" s="25"/>
      <c r="V24" s="25"/>
      <c r="W24" s="22"/>
    </row>
    <row r="25" spans="1:23">
      <c r="A25" s="17">
        <v>484</v>
      </c>
      <c r="B25" s="17">
        <v>124</v>
      </c>
      <c r="C25" s="18">
        <v>18</v>
      </c>
      <c r="D25" s="18">
        <v>100</v>
      </c>
      <c r="F25" s="20" t="s">
        <v>1258</v>
      </c>
      <c r="J25" s="31"/>
      <c r="K25" s="26"/>
      <c r="L25" s="27"/>
      <c r="M25" s="26"/>
      <c r="N25" s="26"/>
      <c r="O25" s="26"/>
      <c r="T25" s="25"/>
      <c r="U25" s="25"/>
      <c r="V25" s="25"/>
      <c r="W25" s="22"/>
    </row>
    <row r="26" spans="1:23" ht="35" customHeight="1">
      <c r="A26" s="17">
        <v>322</v>
      </c>
      <c r="B26" s="17">
        <v>264</v>
      </c>
      <c r="C26" s="18">
        <v>18</v>
      </c>
      <c r="D26" s="18">
        <v>80</v>
      </c>
      <c r="E26" s="23" t="s">
        <v>1259</v>
      </c>
      <c r="F26" s="20" t="s">
        <v>1260</v>
      </c>
      <c r="J26" s="26"/>
      <c r="K26" s="26"/>
      <c r="L26" s="27"/>
      <c r="M26" s="26"/>
      <c r="N26" s="26"/>
      <c r="O26" s="26"/>
      <c r="T26" s="25"/>
      <c r="U26" s="25"/>
      <c r="V26" s="25"/>
      <c r="W26" s="22"/>
    </row>
    <row r="27" spans="1:23" ht="30">
      <c r="A27" s="17">
        <v>231.11111111111109</v>
      </c>
      <c r="B27" s="17">
        <v>518.11023622047242</v>
      </c>
      <c r="C27" s="18">
        <v>36</v>
      </c>
      <c r="D27" s="18">
        <v>45</v>
      </c>
      <c r="F27" s="28" t="s">
        <v>1261</v>
      </c>
      <c r="J27" s="26"/>
      <c r="K27" s="26"/>
      <c r="L27" s="29"/>
      <c r="M27" s="26"/>
      <c r="N27" s="26"/>
      <c r="O27" s="26"/>
      <c r="T27" s="25"/>
      <c r="U27" s="25"/>
      <c r="V27" s="25"/>
      <c r="W27" s="30"/>
    </row>
    <row r="28" spans="1:23">
      <c r="A28" s="17">
        <v>790</v>
      </c>
      <c r="B28" s="17">
        <v>300</v>
      </c>
      <c r="C28" s="18">
        <v>18</v>
      </c>
      <c r="D28" s="18">
        <v>100</v>
      </c>
      <c r="E28" s="23" t="s">
        <v>1262</v>
      </c>
      <c r="F28" s="20" t="s">
        <v>1263</v>
      </c>
      <c r="J28" s="26"/>
      <c r="K28" s="26"/>
      <c r="L28" s="27"/>
      <c r="M28" s="26"/>
      <c r="N28" s="26"/>
      <c r="O28" s="26"/>
      <c r="T28" s="25"/>
      <c r="U28" s="25"/>
      <c r="V28" s="25"/>
      <c r="W28" s="22"/>
    </row>
    <row r="29" spans="1:23">
      <c r="A29" s="17">
        <v>400</v>
      </c>
      <c r="B29" s="17">
        <v>197</v>
      </c>
      <c r="C29" s="18">
        <v>18</v>
      </c>
      <c r="D29" s="18">
        <v>100</v>
      </c>
      <c r="F29" s="20" t="s">
        <v>1264</v>
      </c>
      <c r="J29" s="26"/>
      <c r="K29" s="26"/>
      <c r="L29" s="27"/>
      <c r="M29" s="26"/>
      <c r="N29" s="26"/>
      <c r="O29" s="26"/>
      <c r="T29" s="25"/>
      <c r="U29" s="25"/>
      <c r="V29" s="25"/>
      <c r="W29" s="22"/>
    </row>
    <row r="30" spans="1:23" ht="30">
      <c r="A30" s="17">
        <v>346</v>
      </c>
      <c r="B30" s="17">
        <v>395</v>
      </c>
      <c r="C30" s="18">
        <v>36</v>
      </c>
      <c r="D30" s="18">
        <v>50</v>
      </c>
      <c r="E30" s="23" t="s">
        <v>1265</v>
      </c>
      <c r="F30" s="28" t="s">
        <v>1266</v>
      </c>
      <c r="J30" s="26"/>
      <c r="K30" s="26"/>
      <c r="L30" s="29"/>
      <c r="M30" s="26"/>
      <c r="N30" s="26"/>
      <c r="O30" s="26"/>
      <c r="T30" s="25"/>
      <c r="U30" s="25"/>
      <c r="V30" s="25"/>
      <c r="W30" s="30"/>
    </row>
    <row r="31" spans="1:23">
      <c r="A31" s="17">
        <v>493</v>
      </c>
      <c r="B31" s="17">
        <v>310</v>
      </c>
      <c r="C31" s="18">
        <v>18</v>
      </c>
      <c r="D31" s="18">
        <v>100</v>
      </c>
      <c r="E31" s="23" t="s">
        <v>1267</v>
      </c>
      <c r="F31" s="20" t="s">
        <v>1268</v>
      </c>
      <c r="J31" s="26"/>
      <c r="K31" s="26"/>
      <c r="L31" s="27"/>
      <c r="M31" s="26"/>
      <c r="N31" s="26"/>
      <c r="O31" s="26"/>
      <c r="T31" s="25"/>
      <c r="U31" s="25"/>
      <c r="V31" s="25"/>
      <c r="W31" s="22"/>
    </row>
    <row r="32" spans="1:23">
      <c r="A32" s="17">
        <v>620</v>
      </c>
      <c r="B32" s="17">
        <v>243</v>
      </c>
      <c r="C32" s="18">
        <v>18</v>
      </c>
      <c r="D32" s="18">
        <v>60</v>
      </c>
      <c r="E32" s="23" t="s">
        <v>1269</v>
      </c>
      <c r="F32" s="20" t="s">
        <v>1270</v>
      </c>
      <c r="J32" s="26"/>
      <c r="K32" s="26"/>
      <c r="L32" s="27"/>
      <c r="M32" s="26"/>
      <c r="N32" s="26"/>
      <c r="O32" s="26"/>
      <c r="T32" s="25"/>
      <c r="U32" s="25"/>
      <c r="V32" s="25"/>
      <c r="W32" s="22"/>
    </row>
    <row r="33" spans="6:6">
      <c r="F33" s="20"/>
    </row>
    <row r="34" spans="6:6">
      <c r="F34" s="20"/>
    </row>
    <row r="35" spans="6:6">
      <c r="F35" s="20"/>
    </row>
    <row r="36" spans="6:6">
      <c r="F36" s="20"/>
    </row>
    <row r="37" spans="6:6">
      <c r="F37" s="20"/>
    </row>
    <row r="38" spans="6:6">
      <c r="F38" s="20"/>
    </row>
    <row r="39" spans="6:6">
      <c r="F39" s="20"/>
    </row>
    <row r="40" spans="6:6">
      <c r="F40" s="20"/>
    </row>
    <row r="41" spans="6:6">
      <c r="F41" s="20"/>
    </row>
    <row r="42" spans="6:6">
      <c r="F42" s="20"/>
    </row>
    <row r="43" spans="6:6">
      <c r="F43" s="20"/>
    </row>
    <row r="44" spans="6:6">
      <c r="F44" s="20"/>
    </row>
    <row r="45" spans="6:6">
      <c r="F45" s="20"/>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MCS01-User</dc:creator>
  <cp:lastModifiedBy>MCS01-User</cp:lastModifiedBy>
  <dcterms:created xsi:type="dcterms:W3CDTF">2017-01-02T02:29:33Z</dcterms:created>
  <dcterms:modified xsi:type="dcterms:W3CDTF">2017-01-02T02:29:43Z</dcterms:modified>
</cp:coreProperties>
</file>