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331"/>
  <workbookPr showInkAnnotation="0" autoCompressPictures="0"/>
  <bookViews>
    <workbookView xWindow="240" yWindow="240" windowWidth="25360" windowHeight="15700" tabRatio="500" firstSheet="1" activeTab="1"/>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40000" calcMode="manual" calcCompleted="0" calcOnSave="0" concurrentCalc="0"/>
  <extLst>
    <ext xmlns:mx="http://schemas.microsoft.com/office/mac/excel/2008/main" uri="{7523E5D3-25F3-A5E0-1632-64F254C22452}">
      <mx:ArchID Flags="2"/>
    </ext>
  </extLst>
</workbook>
</file>

<file path=xl/calcChain.xml><?xml version="1.0" encoding="utf-8"?>
<calcChain xmlns="http://schemas.openxmlformats.org/spreadsheetml/2006/main">
  <c r="ET40" i="9" l="1"/>
  <c r="EU40" i="9"/>
  <c r="EV40" i="9"/>
  <c r="EW40" i="9"/>
  <c r="EX40" i="9"/>
  <c r="EY40" i="9"/>
  <c r="EZ40" i="9"/>
  <c r="FA40" i="9"/>
  <c r="FB40" i="9"/>
  <c r="FC40" i="9"/>
  <c r="FD40" i="9"/>
  <c r="FE40" i="9"/>
  <c r="FF40" i="9"/>
  <c r="ET39" i="9"/>
  <c r="EU39" i="9"/>
  <c r="EV39" i="9"/>
  <c r="EW39" i="9"/>
  <c r="EX39" i="9"/>
  <c r="EY39" i="9"/>
  <c r="EZ39" i="9"/>
  <c r="FA39" i="9"/>
  <c r="FB39" i="9"/>
  <c r="FC39" i="9"/>
  <c r="FD39" i="9"/>
  <c r="FE39" i="9"/>
  <c r="FF39" i="9"/>
  <c r="ET38" i="9"/>
  <c r="EU38" i="9"/>
  <c r="EV38" i="9"/>
  <c r="EW38" i="9"/>
  <c r="EX38" i="9"/>
  <c r="EY38" i="9"/>
  <c r="EZ38" i="9"/>
  <c r="FA38" i="9"/>
  <c r="FB38" i="9"/>
  <c r="FC38" i="9"/>
  <c r="FD38" i="9"/>
  <c r="FE38" i="9"/>
  <c r="FF38" i="9"/>
  <c r="ET37" i="9"/>
  <c r="EU37" i="9"/>
  <c r="EV37" i="9"/>
  <c r="EW37" i="9"/>
  <c r="EX37" i="9"/>
  <c r="EY37" i="9"/>
  <c r="EZ37" i="9"/>
  <c r="FA37" i="9"/>
  <c r="FB37" i="9"/>
  <c r="FC37" i="9"/>
  <c r="FD37" i="9"/>
  <c r="FE37" i="9"/>
  <c r="FF37" i="9"/>
  <c r="ET36" i="9"/>
  <c r="EU36" i="9"/>
  <c r="EV36" i="9"/>
  <c r="EW36" i="9"/>
  <c r="EX36" i="9"/>
  <c r="EY36" i="9"/>
  <c r="EZ36" i="9"/>
  <c r="FA36" i="9"/>
  <c r="FB36" i="9"/>
  <c r="FC36" i="9"/>
  <c r="FD36" i="9"/>
  <c r="FE36" i="9"/>
  <c r="FF36" i="9"/>
  <c r="ET35" i="9"/>
  <c r="EU35" i="9"/>
  <c r="EV35" i="9"/>
  <c r="EW35" i="9"/>
  <c r="EX35" i="9"/>
  <c r="EY35" i="9"/>
  <c r="EZ35" i="9"/>
  <c r="FA35" i="9"/>
  <c r="FB35" i="9"/>
  <c r="FC35" i="9"/>
  <c r="FD35" i="9"/>
  <c r="FE35" i="9"/>
  <c r="FF35" i="9"/>
  <c r="ET34" i="9"/>
  <c r="EU34" i="9"/>
  <c r="EV34" i="9"/>
  <c r="EW34" i="9"/>
  <c r="EX34" i="9"/>
  <c r="EY34" i="9"/>
  <c r="EZ34" i="9"/>
  <c r="FA34" i="9"/>
  <c r="FB34" i="9"/>
  <c r="FC34" i="9"/>
  <c r="FD34" i="9"/>
  <c r="FE34" i="9"/>
  <c r="FF34" i="9"/>
  <c r="ET33" i="9"/>
  <c r="EU33" i="9"/>
  <c r="EV33" i="9"/>
  <c r="EW33" i="9"/>
  <c r="EX33" i="9"/>
  <c r="EY33" i="9"/>
  <c r="EZ33" i="9"/>
  <c r="FA33" i="9"/>
  <c r="FB33" i="9"/>
  <c r="FC33" i="9"/>
  <c r="FD33" i="9"/>
  <c r="FE33" i="9"/>
  <c r="FF33" i="9"/>
  <c r="ET32" i="9"/>
  <c r="EU32" i="9"/>
  <c r="EV32" i="9"/>
  <c r="EW32" i="9"/>
  <c r="EX32" i="9"/>
  <c r="EY32" i="9"/>
  <c r="EZ32" i="9"/>
  <c r="FA32" i="9"/>
  <c r="FB32" i="9"/>
  <c r="FC32" i="9"/>
  <c r="FD32" i="9"/>
  <c r="FE32" i="9"/>
  <c r="FF32" i="9"/>
  <c r="ET31" i="9"/>
  <c r="EU31" i="9"/>
  <c r="EV31" i="9"/>
  <c r="EW31" i="9"/>
  <c r="EX31" i="9"/>
  <c r="EY31" i="9"/>
  <c r="EZ31" i="9"/>
  <c r="FA31" i="9"/>
  <c r="FB31" i="9"/>
  <c r="FC31" i="9"/>
  <c r="FD31" i="9"/>
  <c r="FE31" i="9"/>
  <c r="FF31" i="9"/>
  <c r="ET30" i="9"/>
  <c r="EU30" i="9"/>
  <c r="EV30" i="9"/>
  <c r="EW30" i="9"/>
  <c r="EX30" i="9"/>
  <c r="EY30" i="9"/>
  <c r="EZ30" i="9"/>
  <c r="FA30" i="9"/>
  <c r="FB30" i="9"/>
  <c r="FC30" i="9"/>
  <c r="FD30" i="9"/>
  <c r="FE30" i="9"/>
  <c r="FF30" i="9"/>
  <c r="ET29" i="9"/>
  <c r="EU29" i="9"/>
  <c r="EV29" i="9"/>
  <c r="EW29" i="9"/>
  <c r="EX29" i="9"/>
  <c r="EY29" i="9"/>
  <c r="EZ29" i="9"/>
  <c r="FA29" i="9"/>
  <c r="FB29" i="9"/>
  <c r="FC29" i="9"/>
  <c r="FD29" i="9"/>
  <c r="FE29" i="9"/>
  <c r="FF29" i="9"/>
  <c r="ET28" i="9"/>
  <c r="EU28" i="9"/>
  <c r="EV28" i="9"/>
  <c r="EW28" i="9"/>
  <c r="EX28" i="9"/>
  <c r="EY28" i="9"/>
  <c r="EZ28" i="9"/>
  <c r="FA28" i="9"/>
  <c r="FB28" i="9"/>
  <c r="FC28" i="9"/>
  <c r="FD28" i="9"/>
  <c r="FE28" i="9"/>
  <c r="FF28" i="9"/>
  <c r="ET27" i="9"/>
  <c r="EU27" i="9"/>
  <c r="EV27" i="9"/>
  <c r="EW27" i="9"/>
  <c r="EX27" i="9"/>
  <c r="EY27" i="9"/>
  <c r="EZ27" i="9"/>
  <c r="FA27" i="9"/>
  <c r="FB27" i="9"/>
  <c r="FC27" i="9"/>
  <c r="FD27" i="9"/>
  <c r="FE27" i="9"/>
  <c r="FF27" i="9"/>
  <c r="ET26" i="9"/>
  <c r="EU26" i="9"/>
  <c r="EV26" i="9"/>
  <c r="EW26" i="9"/>
  <c r="EX26" i="9"/>
  <c r="EY26" i="9"/>
  <c r="EZ26" i="9"/>
  <c r="FA26" i="9"/>
  <c r="FB26" i="9"/>
  <c r="FC26" i="9"/>
  <c r="FD26" i="9"/>
  <c r="FE26" i="9"/>
  <c r="FF26" i="9"/>
  <c r="ET25" i="9"/>
  <c r="EU25" i="9"/>
  <c r="EV25" i="9"/>
  <c r="EW25" i="9"/>
  <c r="EX25" i="9"/>
  <c r="EY25" i="9"/>
  <c r="EZ25" i="9"/>
  <c r="FA25" i="9"/>
  <c r="FB25" i="9"/>
  <c r="FC25" i="9"/>
  <c r="FD25" i="9"/>
  <c r="FE25" i="9"/>
  <c r="FF25" i="9"/>
  <c r="ET24" i="9"/>
  <c r="EU24" i="9"/>
  <c r="EV24" i="9"/>
  <c r="EW24" i="9"/>
  <c r="EX24" i="9"/>
  <c r="EY24" i="9"/>
  <c r="EZ24" i="9"/>
  <c r="FA24" i="9"/>
  <c r="FB24" i="9"/>
  <c r="FC24" i="9"/>
  <c r="FD24" i="9"/>
  <c r="FE24" i="9"/>
  <c r="FF24" i="9"/>
  <c r="ET23" i="9"/>
  <c r="EU23" i="9"/>
  <c r="EV23" i="9"/>
  <c r="EW23" i="9"/>
  <c r="EX23" i="9"/>
  <c r="EY23" i="9"/>
  <c r="EZ23" i="9"/>
  <c r="FA23" i="9"/>
  <c r="FB23" i="9"/>
  <c r="FC23" i="9"/>
  <c r="FD23" i="9"/>
  <c r="FE23" i="9"/>
  <c r="FF23" i="9"/>
  <c r="ET22" i="9"/>
  <c r="EU22" i="9"/>
  <c r="EV22" i="9"/>
  <c r="EW22" i="9"/>
  <c r="EX22" i="9"/>
  <c r="EY22" i="9"/>
  <c r="EZ22" i="9"/>
  <c r="FA22" i="9"/>
  <c r="FB22" i="9"/>
  <c r="FC22" i="9"/>
  <c r="FD22" i="9"/>
  <c r="FE22" i="9"/>
  <c r="FF22" i="9"/>
  <c r="ET21" i="9"/>
  <c r="EU21" i="9"/>
  <c r="EV21" i="9"/>
  <c r="EW21" i="9"/>
  <c r="EX21" i="9"/>
  <c r="EY21" i="9"/>
  <c r="EZ21" i="9"/>
  <c r="FA21" i="9"/>
  <c r="FB21" i="9"/>
  <c r="FC21" i="9"/>
  <c r="FD21" i="9"/>
  <c r="FE21" i="9"/>
  <c r="FF21" i="9"/>
  <c r="ET20" i="9"/>
  <c r="EU20" i="9"/>
  <c r="EV20" i="9"/>
  <c r="EW20" i="9"/>
  <c r="EX20" i="9"/>
  <c r="EY20" i="9"/>
  <c r="EZ20" i="9"/>
  <c r="FA20" i="9"/>
  <c r="FB20" i="9"/>
  <c r="FC20" i="9"/>
  <c r="FD20" i="9"/>
  <c r="FE20" i="9"/>
  <c r="FF20" i="9"/>
  <c r="ET19" i="9"/>
  <c r="EU19" i="9"/>
  <c r="EV19" i="9"/>
  <c r="EW19" i="9"/>
  <c r="EX19" i="9"/>
  <c r="EY19" i="9"/>
  <c r="EZ19" i="9"/>
  <c r="FA19" i="9"/>
  <c r="FB19" i="9"/>
  <c r="FC19" i="9"/>
  <c r="FD19" i="9"/>
  <c r="FE19" i="9"/>
  <c r="FF19" i="9"/>
  <c r="ET18" i="9"/>
  <c r="EU18" i="9"/>
  <c r="EV18" i="9"/>
  <c r="EW18" i="9"/>
  <c r="EX18" i="9"/>
  <c r="EY18" i="9"/>
  <c r="EZ18" i="9"/>
  <c r="FA18" i="9"/>
  <c r="FB18" i="9"/>
  <c r="FC18" i="9"/>
  <c r="FD18" i="9"/>
  <c r="FE18" i="9"/>
  <c r="FF18" i="9"/>
  <c r="ET17" i="9"/>
  <c r="EU17" i="9"/>
  <c r="EV17" i="9"/>
  <c r="EW17" i="9"/>
  <c r="EX17" i="9"/>
  <c r="EY17" i="9"/>
  <c r="EZ17" i="9"/>
  <c r="FA17" i="9"/>
  <c r="FB17" i="9"/>
  <c r="FC17" i="9"/>
  <c r="FD17" i="9"/>
  <c r="FE17" i="9"/>
  <c r="FF17" i="9"/>
  <c r="ET16" i="9"/>
  <c r="EU16" i="9"/>
  <c r="EV16" i="9"/>
  <c r="EW16" i="9"/>
  <c r="EX16" i="9"/>
  <c r="EY16" i="9"/>
  <c r="EZ16" i="9"/>
  <c r="FA16" i="9"/>
  <c r="FB16" i="9"/>
  <c r="FC16" i="9"/>
  <c r="FD16" i="9"/>
  <c r="FE16" i="9"/>
  <c r="FF16" i="9"/>
  <c r="ET15" i="9"/>
  <c r="EU15" i="9"/>
  <c r="EV15" i="9"/>
  <c r="EW15" i="9"/>
  <c r="EX15" i="9"/>
  <c r="EY15" i="9"/>
  <c r="EZ15" i="9"/>
  <c r="FA15" i="9"/>
  <c r="FB15" i="9"/>
  <c r="FC15" i="9"/>
  <c r="FD15" i="9"/>
  <c r="FE15" i="9"/>
  <c r="FF15" i="9"/>
  <c r="ET14" i="9"/>
  <c r="EU14" i="9"/>
  <c r="EV14" i="9"/>
  <c r="EW14" i="9"/>
  <c r="EX14" i="9"/>
  <c r="EY14" i="9"/>
  <c r="EZ14" i="9"/>
  <c r="FA14" i="9"/>
  <c r="FB14" i="9"/>
  <c r="FC14" i="9"/>
  <c r="FD14" i="9"/>
  <c r="FE14" i="9"/>
  <c r="FF14" i="9"/>
  <c r="ET13" i="9"/>
  <c r="EU13" i="9"/>
  <c r="EV13" i="9"/>
  <c r="EW13" i="9"/>
  <c r="EX13" i="9"/>
  <c r="EY13" i="9"/>
  <c r="EZ13" i="9"/>
  <c r="FA13" i="9"/>
  <c r="FB13" i="9"/>
  <c r="FC13" i="9"/>
  <c r="FD13" i="9"/>
  <c r="FE13" i="9"/>
  <c r="FF13" i="9"/>
  <c r="ET12" i="9"/>
  <c r="EU12" i="9"/>
  <c r="EV12" i="9"/>
  <c r="EW12" i="9"/>
  <c r="EX12" i="9"/>
  <c r="EY12" i="9"/>
  <c r="EZ12" i="9"/>
  <c r="FA12" i="9"/>
  <c r="FB12" i="9"/>
  <c r="FC12" i="9"/>
  <c r="FD12" i="9"/>
  <c r="FE12" i="9"/>
  <c r="FF12" i="9"/>
  <c r="ET11" i="9"/>
  <c r="EU11" i="9"/>
  <c r="EV11" i="9"/>
  <c r="EW11" i="9"/>
  <c r="EX11" i="9"/>
  <c r="EY11" i="9"/>
  <c r="EZ11" i="9"/>
  <c r="FA11" i="9"/>
  <c r="FB11" i="9"/>
  <c r="FC11" i="9"/>
  <c r="FD11" i="9"/>
  <c r="FE11" i="9"/>
  <c r="FF11" i="9"/>
  <c r="ET10" i="9"/>
  <c r="EU10" i="9"/>
  <c r="EV10" i="9"/>
  <c r="EW10" i="9"/>
  <c r="EX10" i="9"/>
  <c r="EY10" i="9"/>
  <c r="EZ10" i="9"/>
  <c r="FA10" i="9"/>
  <c r="FB10" i="9"/>
  <c r="FC10" i="9"/>
  <c r="FD10" i="9"/>
  <c r="FE10" i="9"/>
  <c r="FF10" i="9"/>
  <c r="ET9" i="9"/>
  <c r="EU9" i="9"/>
  <c r="EV9" i="9"/>
  <c r="EW9" i="9"/>
  <c r="EX9" i="9"/>
  <c r="EY9" i="9"/>
  <c r="EZ9" i="9"/>
  <c r="FA9" i="9"/>
  <c r="FB9" i="9"/>
  <c r="FC9" i="9"/>
  <c r="FD9" i="9"/>
  <c r="FE9" i="9"/>
  <c r="FF9" i="9"/>
  <c r="ET8" i="9"/>
  <c r="EU8" i="9"/>
  <c r="EV8" i="9"/>
  <c r="EW8" i="9"/>
  <c r="EX8" i="9"/>
  <c r="EY8" i="9"/>
  <c r="EZ8" i="9"/>
  <c r="FA8" i="9"/>
  <c r="FB8" i="9"/>
  <c r="FC8" i="9"/>
  <c r="FD8" i="9"/>
  <c r="FE8" i="9"/>
  <c r="FF8" i="9"/>
  <c r="ET7" i="9"/>
  <c r="EU7" i="9"/>
  <c r="EV7" i="9"/>
  <c r="EW7" i="9"/>
  <c r="EX7" i="9"/>
  <c r="EY7" i="9"/>
  <c r="EZ7" i="9"/>
  <c r="FA7" i="9"/>
  <c r="FB7" i="9"/>
  <c r="FC7" i="9"/>
  <c r="FD7" i="9"/>
  <c r="FE7" i="9"/>
  <c r="FF7" i="9"/>
  <c r="ET6" i="9"/>
  <c r="EU6" i="9"/>
  <c r="EV6" i="9"/>
  <c r="EW6" i="9"/>
  <c r="EX6" i="9"/>
  <c r="EY6" i="9"/>
  <c r="EZ6" i="9"/>
  <c r="FA6" i="9"/>
  <c r="FB6" i="9"/>
  <c r="FC6" i="9"/>
  <c r="FD6" i="9"/>
  <c r="FE6" i="9"/>
  <c r="FF6" i="9"/>
  <c r="CV40" i="9"/>
  <c r="CW40" i="9"/>
  <c r="CX40" i="9"/>
  <c r="CY40" i="9"/>
  <c r="CZ40" i="9"/>
  <c r="DA40" i="9"/>
  <c r="DB40" i="9"/>
  <c r="DC40" i="9"/>
  <c r="DD40" i="9"/>
  <c r="DE40" i="9"/>
  <c r="DF40" i="9"/>
  <c r="CV39" i="9"/>
  <c r="CW39" i="9"/>
  <c r="CX39" i="9"/>
  <c r="CY39" i="9"/>
  <c r="CZ39" i="9"/>
  <c r="DA39" i="9"/>
  <c r="DB39" i="9"/>
  <c r="DC39" i="9"/>
  <c r="DD39" i="9"/>
  <c r="DE39" i="9"/>
  <c r="DF39" i="9"/>
  <c r="CV38" i="9"/>
  <c r="CW38" i="9"/>
  <c r="CX38" i="9"/>
  <c r="CY38" i="9"/>
  <c r="CZ38" i="9"/>
  <c r="DA38" i="9"/>
  <c r="DB38" i="9"/>
  <c r="DC38" i="9"/>
  <c r="DD38" i="9"/>
  <c r="DE38" i="9"/>
  <c r="DF38" i="9"/>
  <c r="CV37" i="9"/>
  <c r="CW37" i="9"/>
  <c r="CX37" i="9"/>
  <c r="CY37" i="9"/>
  <c r="CZ37" i="9"/>
  <c r="DA37" i="9"/>
  <c r="DB37" i="9"/>
  <c r="DC37" i="9"/>
  <c r="DD37" i="9"/>
  <c r="DE37" i="9"/>
  <c r="DF37" i="9"/>
  <c r="CV36" i="9"/>
  <c r="CW36" i="9"/>
  <c r="CX36" i="9"/>
  <c r="CY36" i="9"/>
  <c r="CZ36" i="9"/>
  <c r="DA36" i="9"/>
  <c r="DB36" i="9"/>
  <c r="DC36" i="9"/>
  <c r="DD36" i="9"/>
  <c r="DE36" i="9"/>
  <c r="DF36" i="9"/>
  <c r="CV35" i="9"/>
  <c r="CW35" i="9"/>
  <c r="CX35" i="9"/>
  <c r="CY35" i="9"/>
  <c r="CZ35" i="9"/>
  <c r="DA35" i="9"/>
  <c r="DB35" i="9"/>
  <c r="DC35" i="9"/>
  <c r="DD35" i="9"/>
  <c r="DE35" i="9"/>
  <c r="DF35" i="9"/>
  <c r="CV34" i="9"/>
  <c r="CW34" i="9"/>
  <c r="CX34" i="9"/>
  <c r="CY34" i="9"/>
  <c r="CZ34" i="9"/>
  <c r="DA34" i="9"/>
  <c r="DB34" i="9"/>
  <c r="DC34" i="9"/>
  <c r="DD34" i="9"/>
  <c r="DE34" i="9"/>
  <c r="DF34" i="9"/>
  <c r="CV33" i="9"/>
  <c r="CW33" i="9"/>
  <c r="CX33" i="9"/>
  <c r="CY33" i="9"/>
  <c r="CZ33" i="9"/>
  <c r="DA33" i="9"/>
  <c r="DB33" i="9"/>
  <c r="DC33" i="9"/>
  <c r="DD33" i="9"/>
  <c r="DE33" i="9"/>
  <c r="DF33" i="9"/>
  <c r="CV32" i="9"/>
  <c r="CW32" i="9"/>
  <c r="CX32" i="9"/>
  <c r="CY32" i="9"/>
  <c r="CZ32" i="9"/>
  <c r="DA32" i="9"/>
  <c r="DB32" i="9"/>
  <c r="DC32" i="9"/>
  <c r="DD32" i="9"/>
  <c r="DE32" i="9"/>
  <c r="DF32" i="9"/>
  <c r="CV31" i="9"/>
  <c r="CW31" i="9"/>
  <c r="CX31" i="9"/>
  <c r="CY31" i="9"/>
  <c r="CZ31" i="9"/>
  <c r="DA31" i="9"/>
  <c r="DB31" i="9"/>
  <c r="DC31" i="9"/>
  <c r="DD31" i="9"/>
  <c r="DE31" i="9"/>
  <c r="DF31" i="9"/>
  <c r="CV30" i="9"/>
  <c r="CW30" i="9"/>
  <c r="CX30" i="9"/>
  <c r="CY30" i="9"/>
  <c r="CZ30" i="9"/>
  <c r="DA30" i="9"/>
  <c r="DB30" i="9"/>
  <c r="DC30" i="9"/>
  <c r="DD30" i="9"/>
  <c r="DE30" i="9"/>
  <c r="DF30" i="9"/>
  <c r="CV29" i="9"/>
  <c r="CW29" i="9"/>
  <c r="CX29" i="9"/>
  <c r="CY29" i="9"/>
  <c r="CZ29" i="9"/>
  <c r="DA29" i="9"/>
  <c r="DB29" i="9"/>
  <c r="DC29" i="9"/>
  <c r="DD29" i="9"/>
  <c r="DE29" i="9"/>
  <c r="DF29" i="9"/>
  <c r="CV28" i="9"/>
  <c r="CW28" i="9"/>
  <c r="CX28" i="9"/>
  <c r="CY28" i="9"/>
  <c r="CZ28" i="9"/>
  <c r="DA28" i="9"/>
  <c r="DB28" i="9"/>
  <c r="DC28" i="9"/>
  <c r="DD28" i="9"/>
  <c r="DE28" i="9"/>
  <c r="DF28" i="9"/>
  <c r="CV27" i="9"/>
  <c r="CW27" i="9"/>
  <c r="CX27" i="9"/>
  <c r="CY27" i="9"/>
  <c r="CZ27" i="9"/>
  <c r="DA27" i="9"/>
  <c r="DB27" i="9"/>
  <c r="DC27" i="9"/>
  <c r="DD27" i="9"/>
  <c r="DE27" i="9"/>
  <c r="DF27" i="9"/>
  <c r="CV26" i="9"/>
  <c r="CW26" i="9"/>
  <c r="CX26" i="9"/>
  <c r="CY26" i="9"/>
  <c r="CZ26" i="9"/>
  <c r="DA26" i="9"/>
  <c r="DB26" i="9"/>
  <c r="DC26" i="9"/>
  <c r="DD26" i="9"/>
  <c r="DE26" i="9"/>
  <c r="DF26" i="9"/>
  <c r="CV25" i="9"/>
  <c r="CW25" i="9"/>
  <c r="CX25" i="9"/>
  <c r="CY25" i="9"/>
  <c r="CZ25" i="9"/>
  <c r="DA25" i="9"/>
  <c r="DB25" i="9"/>
  <c r="DC25" i="9"/>
  <c r="DD25" i="9"/>
  <c r="DE25" i="9"/>
  <c r="DF25" i="9"/>
  <c r="CV24" i="9"/>
  <c r="CW24" i="9"/>
  <c r="CX24" i="9"/>
  <c r="CY24" i="9"/>
  <c r="CZ24" i="9"/>
  <c r="DA24" i="9"/>
  <c r="DB24" i="9"/>
  <c r="DC24" i="9"/>
  <c r="DD24" i="9"/>
  <c r="DE24" i="9"/>
  <c r="DF24" i="9"/>
  <c r="CV23" i="9"/>
  <c r="CW23" i="9"/>
  <c r="CX23" i="9"/>
  <c r="CY23" i="9"/>
  <c r="CZ23" i="9"/>
  <c r="DA23" i="9"/>
  <c r="DB23" i="9"/>
  <c r="DC23" i="9"/>
  <c r="DD23" i="9"/>
  <c r="DE23" i="9"/>
  <c r="DF23" i="9"/>
  <c r="CV22" i="9"/>
  <c r="CW22" i="9"/>
  <c r="CX22" i="9"/>
  <c r="CY22" i="9"/>
  <c r="CZ22" i="9"/>
  <c r="DA22" i="9"/>
  <c r="DB22" i="9"/>
  <c r="DC22" i="9"/>
  <c r="DD22" i="9"/>
  <c r="DE22" i="9"/>
  <c r="DF22" i="9"/>
  <c r="CV21" i="9"/>
  <c r="CW21" i="9"/>
  <c r="CX21" i="9"/>
  <c r="CY21" i="9"/>
  <c r="CZ21" i="9"/>
  <c r="DA21" i="9"/>
  <c r="DB21" i="9"/>
  <c r="DC21" i="9"/>
  <c r="DD21" i="9"/>
  <c r="DE21" i="9"/>
  <c r="DF21" i="9"/>
  <c r="CV20" i="9"/>
  <c r="CW20" i="9"/>
  <c r="CX20" i="9"/>
  <c r="CY20" i="9"/>
  <c r="CZ20" i="9"/>
  <c r="DA20" i="9"/>
  <c r="DB20" i="9"/>
  <c r="DC20" i="9"/>
  <c r="DD20" i="9"/>
  <c r="DE20" i="9"/>
  <c r="DF20" i="9"/>
  <c r="CV19" i="9"/>
  <c r="CW19" i="9"/>
  <c r="CX19" i="9"/>
  <c r="CY19" i="9"/>
  <c r="CZ19" i="9"/>
  <c r="DA19" i="9"/>
  <c r="DB19" i="9"/>
  <c r="DC19" i="9"/>
  <c r="DD19" i="9"/>
  <c r="DE19" i="9"/>
  <c r="DF19" i="9"/>
  <c r="CV18" i="9"/>
  <c r="CW18" i="9"/>
  <c r="CX18" i="9"/>
  <c r="CY18" i="9"/>
  <c r="CZ18" i="9"/>
  <c r="DA18" i="9"/>
  <c r="DB18" i="9"/>
  <c r="DC18" i="9"/>
  <c r="DD18" i="9"/>
  <c r="DE18" i="9"/>
  <c r="DF18" i="9"/>
  <c r="CV17" i="9"/>
  <c r="CW17" i="9"/>
  <c r="CX17" i="9"/>
  <c r="CY17" i="9"/>
  <c r="CZ17" i="9"/>
  <c r="DA17" i="9"/>
  <c r="DB17" i="9"/>
  <c r="DC17" i="9"/>
  <c r="DD17" i="9"/>
  <c r="DE17" i="9"/>
  <c r="DF17" i="9"/>
  <c r="CV16" i="9"/>
  <c r="CW16" i="9"/>
  <c r="CX16" i="9"/>
  <c r="CY16" i="9"/>
  <c r="CZ16" i="9"/>
  <c r="DA16" i="9"/>
  <c r="DB16" i="9"/>
  <c r="DC16" i="9"/>
  <c r="DD16" i="9"/>
  <c r="DE16" i="9"/>
  <c r="DF16" i="9"/>
  <c r="CV15" i="9"/>
  <c r="CW15" i="9"/>
  <c r="CX15" i="9"/>
  <c r="CY15" i="9"/>
  <c r="CZ15" i="9"/>
  <c r="DA15" i="9"/>
  <c r="DB15" i="9"/>
  <c r="DC15" i="9"/>
  <c r="DD15" i="9"/>
  <c r="DE15" i="9"/>
  <c r="DF15" i="9"/>
  <c r="CV14" i="9"/>
  <c r="CW14" i="9"/>
  <c r="CX14" i="9"/>
  <c r="CY14" i="9"/>
  <c r="CZ14" i="9"/>
  <c r="DA14" i="9"/>
  <c r="DB14" i="9"/>
  <c r="DC14" i="9"/>
  <c r="DD14" i="9"/>
  <c r="DE14" i="9"/>
  <c r="DF14" i="9"/>
  <c r="CV13" i="9"/>
  <c r="CW13" i="9"/>
  <c r="CX13" i="9"/>
  <c r="CY13" i="9"/>
  <c r="CZ13" i="9"/>
  <c r="DA13" i="9"/>
  <c r="DB13" i="9"/>
  <c r="DC13" i="9"/>
  <c r="DD13" i="9"/>
  <c r="DE13" i="9"/>
  <c r="DF13" i="9"/>
  <c r="CV12" i="9"/>
  <c r="CW12" i="9"/>
  <c r="CX12" i="9"/>
  <c r="CY12" i="9"/>
  <c r="CZ12" i="9"/>
  <c r="DA12" i="9"/>
  <c r="DB12" i="9"/>
  <c r="DC12" i="9"/>
  <c r="DD12" i="9"/>
  <c r="DE12" i="9"/>
  <c r="DF12" i="9"/>
  <c r="CV11" i="9"/>
  <c r="CW11" i="9"/>
  <c r="CX11" i="9"/>
  <c r="CY11" i="9"/>
  <c r="CZ11" i="9"/>
  <c r="DA11" i="9"/>
  <c r="DB11" i="9"/>
  <c r="DC11" i="9"/>
  <c r="DD11" i="9"/>
  <c r="DE11" i="9"/>
  <c r="DF11" i="9"/>
  <c r="CV10" i="9"/>
  <c r="CW10" i="9"/>
  <c r="CX10" i="9"/>
  <c r="CY10" i="9"/>
  <c r="CZ10" i="9"/>
  <c r="DA10" i="9"/>
  <c r="DB10" i="9"/>
  <c r="DC10" i="9"/>
  <c r="DD10" i="9"/>
  <c r="DE10" i="9"/>
  <c r="DF10" i="9"/>
  <c r="CV9" i="9"/>
  <c r="CW9" i="9"/>
  <c r="CX9" i="9"/>
  <c r="CY9" i="9"/>
  <c r="CZ9" i="9"/>
  <c r="DA9" i="9"/>
  <c r="DB9" i="9"/>
  <c r="DC9" i="9"/>
  <c r="DD9" i="9"/>
  <c r="DE9" i="9"/>
  <c r="DF9" i="9"/>
  <c r="CV8" i="9"/>
  <c r="CW8" i="9"/>
  <c r="CX8" i="9"/>
  <c r="CY8" i="9"/>
  <c r="CZ8" i="9"/>
  <c r="DA8" i="9"/>
  <c r="DB8" i="9"/>
  <c r="DC8" i="9"/>
  <c r="DD8" i="9"/>
  <c r="DE8" i="9"/>
  <c r="DF8" i="9"/>
  <c r="CV7" i="9"/>
  <c r="CW7" i="9"/>
  <c r="CX7" i="9"/>
  <c r="CY7" i="9"/>
  <c r="CZ7" i="9"/>
  <c r="DA7" i="9"/>
  <c r="DB7" i="9"/>
  <c r="DC7" i="9"/>
  <c r="DD7" i="9"/>
  <c r="DE7" i="9"/>
  <c r="DF7" i="9"/>
  <c r="CV6" i="9"/>
  <c r="CW6" i="9"/>
  <c r="CX6" i="9"/>
  <c r="CY6" i="9"/>
  <c r="CZ6" i="9"/>
  <c r="DA6" i="9"/>
  <c r="DB6" i="9"/>
  <c r="DC6" i="9"/>
  <c r="DD6" i="9"/>
  <c r="DE6" i="9"/>
  <c r="DF6" i="9"/>
</calcChain>
</file>

<file path=xl/sharedStrings.xml><?xml version="1.0" encoding="utf-8"?>
<sst xmlns="http://schemas.openxmlformats.org/spreadsheetml/2006/main" count="3689" uniqueCount="1973">
  <si>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</si>
  <si>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</si>
  <si>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</si>
  <si>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</si>
  <si>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</si>
  <si>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</si>
  <si>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</si>
  <si>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</si>
  <si>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</si>
  <si>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</si>
  <si>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</si>
  <si>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</si>
  <si>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</si>
  <si>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</si>
  <si>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</si>
  <si>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n/a</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</si>
  <si>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</si>
  <si>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</si>
  <si>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</si>
  <si>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</si>
  <si>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</si>
  <si>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</si>
  <si>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</si>
  <si>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</si>
  <si>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</si>
  <si>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</si>
  <si>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</si>
  <si>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</si>
  <si>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</si>
  <si>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</si>
  <si>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</si>
  <si>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</si>
  <si>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</si>
  <si>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</si>
  <si>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</si>
  <si>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</si>
  <si>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</si>
  <si>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</si>
  <si>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</si>
  <si>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</si>
  <si>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</si>
  <si>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</si>
  <si>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</si>
  <si>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</si>
  <si>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</si>
  <si>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</si>
  <si>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</si>
  <si>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</si>
  <si>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</si>
  <si>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</si>
  <si>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</si>
  <si>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</si>
  <si>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</si>
  <si>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</si>
  <si>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MagmaFindLiquidus</t>
  </si>
  <si>
    <t>Magma_bvgfvc_000001.xml</t>
  </si>
  <si>
    <t>CalculationMode=findLiquidus;ConstraintType=setTP;FractionateMode=fractionateNone;incT=20;XMLfractionationMode1=fractionateNone</t>
  </si>
  <si>
    <t>Recharge EXE Release</t>
  </si>
  <si>
    <t>SA00002</t>
  </si>
  <si>
    <t>MagmaEquilibrateB</t>
  </si>
  <si>
    <t>Magma_bvgfvc_000002.xml</t>
  </si>
  <si>
    <t>CalculationMode=equilibrate;ConstraintType=setTP;FractionateMode=fractionateSolids;fractionateFluids;incT=0.00;XMLfractionationMode1=fractionateSolids;XMLfractionationMode2=fractionateFluids</t>
  </si>
  <si>
    <t>SA00003</t>
  </si>
  <si>
    <t>XMLMeltsOutput</t>
  </si>
  <si>
    <t>Magma_bvgfvc_000002-out.xml</t>
  </si>
  <si>
    <t>SA00004</t>
  </si>
  <si>
    <t>MagmaEquilibrateA</t>
  </si>
  <si>
    <t>Magma_bvgfvc_000003.xml</t>
  </si>
  <si>
    <t>CalculationMode=equilibrate;ConstraintType=setTP;FractionateMode=fractionateNone;incT=20;XMLfractionationMode1=fractionateNone</t>
  </si>
  <si>
    <t>SA00005</t>
  </si>
  <si>
    <t>Magma_bvgfvc_000003-out.xml</t>
  </si>
  <si>
    <t>SA00006</t>
  </si>
  <si>
    <t>Magma_bvgfvc_000004.xml</t>
  </si>
  <si>
    <t>SA00007</t>
  </si>
  <si>
    <t>Magma_bvgfvc_000004-out.xml</t>
  </si>
  <si>
    <t>SA00008</t>
  </si>
  <si>
    <t>Magma_bvgfvc_000005.xml</t>
  </si>
  <si>
    <t>SA00009</t>
  </si>
  <si>
    <t>Magma_bvgfvc_000005-out.xml</t>
  </si>
  <si>
    <t>SA00010</t>
  </si>
  <si>
    <t>Magma_bvgfvc_000006.xml</t>
  </si>
  <si>
    <t>SA00011</t>
  </si>
  <si>
    <t>Magma_bvgfvc_000006-out.xml</t>
  </si>
  <si>
    <t>SA00012</t>
  </si>
  <si>
    <t>Magma_bvgfvc_000007.xml</t>
  </si>
  <si>
    <t>SA00013</t>
  </si>
  <si>
    <t>Magma_bvgfvc_000007-out.xml</t>
  </si>
  <si>
    <t>SA00014</t>
  </si>
  <si>
    <t>Magma_bvgfvc_000008.xml</t>
  </si>
  <si>
    <t>SA00015</t>
  </si>
  <si>
    <t>Magma_bvgfvc_000008-out.xml</t>
  </si>
  <si>
    <t>SA00016</t>
  </si>
  <si>
    <t>Magma_bvgfvc_000009.xml</t>
  </si>
  <si>
    <t>SA00017</t>
  </si>
  <si>
    <t>Magma_bvgfvc_000009-out.xml</t>
  </si>
  <si>
    <t>SA00018</t>
  </si>
  <si>
    <t>Magma_bvgfvc_000010.xml</t>
  </si>
  <si>
    <t>SA00019</t>
  </si>
  <si>
    <t>Magma_bvgfvc_000010-out.xml</t>
  </si>
  <si>
    <t>SA00020</t>
  </si>
  <si>
    <t>Magma_bvgfvc_000011.xml</t>
  </si>
  <si>
    <t>SA00021</t>
  </si>
  <si>
    <t>Magma_bvgfvc_000011-out.xml</t>
  </si>
  <si>
    <t>SA00022</t>
  </si>
  <si>
    <t>Magma_bvgfvc_000012.xml</t>
  </si>
  <si>
    <t>SA00023</t>
  </si>
  <si>
    <t>Magma_bvgfvc_000012-out.xml</t>
  </si>
  <si>
    <t>SA00024</t>
  </si>
  <si>
    <t>Magma_bvgfvc_000013.xml</t>
  </si>
  <si>
    <t>SA00025</t>
  </si>
  <si>
    <t>Magma_bvgfvc_000013-out.xml</t>
  </si>
  <si>
    <t>SA00026</t>
  </si>
  <si>
    <t>Magma_bvgfvc_000014.xml</t>
  </si>
  <si>
    <t>SA00027</t>
  </si>
  <si>
    <t>Magma_bvgfvc_000014-out.xml</t>
  </si>
  <si>
    <t>SA00028</t>
  </si>
  <si>
    <t>Magma_bvgfvc_000015.xml</t>
  </si>
  <si>
    <t>SA00029</t>
  </si>
  <si>
    <t>Magma_bvgfvc_000015-out.xml</t>
  </si>
  <si>
    <t>SA00030</t>
  </si>
  <si>
    <t>Magma_bvgfvc_000016.xml</t>
  </si>
  <si>
    <t>SA00031</t>
  </si>
  <si>
    <t>Magma_bvgfvc_000016-out.xml</t>
  </si>
  <si>
    <t>SA00032</t>
  </si>
  <si>
    <t>Magma_bvgfvc_000017.xml</t>
  </si>
  <si>
    <t>SA00033</t>
  </si>
  <si>
    <t>Magma_bvgfvc_000017-out.xml</t>
  </si>
  <si>
    <t>SA00034</t>
  </si>
  <si>
    <t>Magma_bvgfvc_000018.xml</t>
  </si>
  <si>
    <t>SA00035</t>
  </si>
  <si>
    <t>Magma_bvgfvc_000018-out.xml</t>
  </si>
  <si>
    <t>SA00036</t>
  </si>
  <si>
    <t>Magma_bvgfvc_000019.xml</t>
  </si>
  <si>
    <t>SA00037</t>
  </si>
  <si>
    <t>Magma_bvgfvc_000019-out.xml</t>
  </si>
  <si>
    <t>SA00038</t>
  </si>
  <si>
    <t>Magma_bvgfvc_000020.xml</t>
  </si>
  <si>
    <t>SA00039</t>
  </si>
  <si>
    <t>Magma_bvgfvc_000020-out.xml</t>
  </si>
  <si>
    <t>SA00040</t>
  </si>
  <si>
    <t>Magma_bvgfvc_000021.xml</t>
  </si>
  <si>
    <t>SA00041</t>
  </si>
  <si>
    <t>Magma_bvgfvc_000021-out.xml</t>
  </si>
  <si>
    <t>SA00042</t>
  </si>
  <si>
    <t>Magma_bvgfvc_000022.xml</t>
  </si>
  <si>
    <t>SA00043</t>
  </si>
  <si>
    <t>Magma_bvgfvc_000022-out.xml</t>
  </si>
  <si>
    <t>SA00044</t>
  </si>
  <si>
    <t>Magma_bvgfvc_000023.xml</t>
  </si>
  <si>
    <t>SA00045</t>
  </si>
  <si>
    <t>Magma_bvgfvc_000023-out.xml</t>
  </si>
  <si>
    <t>SA00046</t>
  </si>
  <si>
    <t>Magma_bvgfvc_000024.xml</t>
  </si>
  <si>
    <t>SA00047</t>
  </si>
  <si>
    <t>Magma_bvgfvc_000024-out.xml</t>
  </si>
  <si>
    <t>SA00048</t>
  </si>
  <si>
    <t>Magma_bvgfvc_000025.xml</t>
  </si>
  <si>
    <t>SA00049</t>
  </si>
  <si>
    <t>Magma_bvgfvc_000025-out.xml</t>
  </si>
  <si>
    <t>SA00050</t>
  </si>
  <si>
    <t>Magma_bvgfvc_000026.xml</t>
  </si>
  <si>
    <t>SA00051</t>
  </si>
  <si>
    <t>Magma_bvgfvc_000026-out.xml</t>
  </si>
  <si>
    <t>SA00052</t>
  </si>
  <si>
    <t>Magma_bvgfvc_000027.xml</t>
  </si>
  <si>
    <t>SA00053</t>
  </si>
  <si>
    <t>Magma_bvgfvc_000027-out.xml</t>
  </si>
  <si>
    <t>SA00054</t>
  </si>
  <si>
    <t>Magma_bvgfvc_000028.xml</t>
  </si>
  <si>
    <t>SA00055</t>
  </si>
  <si>
    <t>Magma_bvgfvc_000028-out.xml</t>
  </si>
  <si>
    <t>SA00056</t>
  </si>
  <si>
    <t>Magma_bvgfvc_000029.xml</t>
  </si>
  <si>
    <t>SA00057</t>
  </si>
  <si>
    <t>Magma_bvgfvc_000029-out.xml</t>
  </si>
  <si>
    <t>SA00058</t>
  </si>
  <si>
    <t>Magma_bvgfvc_000030.xml</t>
  </si>
  <si>
    <t>SA00059</t>
  </si>
  <si>
    <t>Magma_bvgfvc_000030-out.xml</t>
  </si>
  <si>
    <t>SA00060</t>
  </si>
  <si>
    <t>Magma_bvgfvc_000031.xml</t>
  </si>
  <si>
    <t>SA00061</t>
  </si>
  <si>
    <t>Magma_bvgfvc_000031-out.xml</t>
  </si>
  <si>
    <t>SA00062</t>
  </si>
  <si>
    <t>Magma_bvgfvc_000032.xml</t>
  </si>
  <si>
    <t>SA00063</t>
  </si>
  <si>
    <t>Magma_bvgfvc_000032-out.xml</t>
  </si>
  <si>
    <t>SA00064</t>
  </si>
  <si>
    <t>Magma_bvgfvc_000033.xml</t>
  </si>
  <si>
    <t>SA00065</t>
  </si>
  <si>
    <t>Magma_bvgfvc_000033-out.xml</t>
  </si>
  <si>
    <t>SA00066</t>
  </si>
  <si>
    <t>Magma_bvgfvc_000034.xml</t>
  </si>
  <si>
    <t>SA00067</t>
  </si>
  <si>
    <t>Magma_bvgfvc_000034-out.xml</t>
  </si>
  <si>
    <t>SA00068</t>
  </si>
  <si>
    <t>Magma_bvgfvc_000035.xml</t>
  </si>
  <si>
    <t>SA00069</t>
  </si>
  <si>
    <t>Magma_bvgfvc_000035-out.xml</t>
  </si>
  <si>
    <t>SA00070</t>
  </si>
  <si>
    <t>Magma_bvgfvc_000036.xml</t>
  </si>
  <si>
    <t>SA00071</t>
  </si>
  <si>
    <t>Magma_bvgfvc_000036-out.xml</t>
  </si>
  <si>
    <t>SA00072</t>
  </si>
  <si>
    <t>Magma_bvgfvc_000037.xml</t>
  </si>
  <si>
    <t>SA00073</t>
  </si>
  <si>
    <t>Magma_bvgfvc_000037-out.xml</t>
  </si>
  <si>
    <t>SA00074</t>
  </si>
  <si>
    <t>Magma_bvgfvc_000038.xml</t>
  </si>
  <si>
    <t>SA00075</t>
  </si>
  <si>
    <t>Magma_bvgfvc_000038-out.xml</t>
  </si>
  <si>
    <t>SA00076</t>
  </si>
  <si>
    <t>Magma_bvgfvc_000039.xml</t>
  </si>
  <si>
    <t>SA00077</t>
  </si>
  <si>
    <t>Magma_bvgfvc_000039-out.xml</t>
  </si>
  <si>
    <t>SA00078</t>
  </si>
  <si>
    <t>Magma_bvgfvc_000040.xml</t>
  </si>
  <si>
    <t>SA00079</t>
  </si>
  <si>
    <t>Magma_bvgfvc_000040-out.xml</t>
  </si>
  <si>
    <t>SA00080</t>
  </si>
  <si>
    <t>Magma_bvgfvc_000041.xml</t>
  </si>
  <si>
    <t>SA00081</t>
  </si>
  <si>
    <t>Magma_bvgfvc_000041-out.xml</t>
  </si>
  <si>
    <t>SA00082</t>
  </si>
  <si>
    <t>Magma_bvgfvc_000042.xml</t>
  </si>
  <si>
    <t>SA00083</t>
  </si>
  <si>
    <t>Magma_bvgfvc_000042-out.xml</t>
  </si>
  <si>
    <t>SA00084</t>
  </si>
  <si>
    <t>Magma_bvgfvc_000043.xml</t>
  </si>
  <si>
    <t>SA00085</t>
  </si>
  <si>
    <t>Magma_bvgfvc_000043-out.xml</t>
  </si>
  <si>
    <t>SA00086</t>
  </si>
  <si>
    <t>Magma_bvgfvc_000044.xml</t>
  </si>
  <si>
    <t>SA00087</t>
  </si>
  <si>
    <t>Magma_bvgfvc_000044-out.xml</t>
  </si>
  <si>
    <t>SA00088</t>
  </si>
  <si>
    <t>Magma_bvgfvc_000045.xml</t>
  </si>
  <si>
    <t>SA00089</t>
  </si>
  <si>
    <t>Magma_bvgfvc_000045-out.xml</t>
  </si>
  <si>
    <t>SA00090</t>
  </si>
  <si>
    <t>Magma_bvgfvc_000046.xml</t>
  </si>
  <si>
    <t>SA00091</t>
  </si>
  <si>
    <t>Magma_bvgfvc_000046-out.xml</t>
  </si>
  <si>
    <t>SA00092</t>
  </si>
  <si>
    <t>Magma_bvgfvc_000047.xml</t>
  </si>
  <si>
    <t>SA00093</t>
  </si>
  <si>
    <t>Magma_bvgfvc_000047-out.xml</t>
  </si>
  <si>
    <t>SA00094</t>
  </si>
  <si>
    <t>Magma_bvgfvc_000048.xml</t>
  </si>
  <si>
    <t>SA00095</t>
  </si>
  <si>
    <t>Magma_bvgfvc_000048-out.xml</t>
  </si>
  <si>
    <t>SA00096</t>
  </si>
  <si>
    <t>Magma_bvgfvc_000049.xml</t>
  </si>
  <si>
    <t>SA00097</t>
  </si>
  <si>
    <t>Magma_bvgfvc_000049-out.xml</t>
  </si>
  <si>
    <t>SA00098</t>
  </si>
  <si>
    <t>Magma_bvgfvc_000050.xml</t>
  </si>
  <si>
    <t>SA00099</t>
  </si>
  <si>
    <t>Magma_bvgfvc_000050-out.xml</t>
  </si>
  <si>
    <t>SA00100</t>
  </si>
  <si>
    <t>Magma_bvgfvc_000051.xml</t>
  </si>
  <si>
    <t>SA00101</t>
  </si>
  <si>
    <t>Magma_bvgfvc_000051-out.xml</t>
  </si>
  <si>
    <t>SA00102</t>
  </si>
  <si>
    <t>Magma_bvgfvc_000052.xml</t>
  </si>
  <si>
    <t>SA00103</t>
  </si>
  <si>
    <t>Magma_bvgfvc_000052-out.xml</t>
  </si>
  <si>
    <t>SA00104</t>
  </si>
  <si>
    <t>Magma_bvgfvc_000053.xml</t>
  </si>
  <si>
    <t>SA00105</t>
  </si>
  <si>
    <t>Magma_bvgfvc_000053-out.xml</t>
  </si>
  <si>
    <t>SA00106</t>
  </si>
  <si>
    <t>Magma_bvgfvc_000054.xml</t>
  </si>
  <si>
    <t>SA00107</t>
  </si>
  <si>
    <t>Magma_bvgfvc_000054-out.xml</t>
  </si>
  <si>
    <t>SA00108</t>
  </si>
  <si>
    <t>Magma_bvgfvc_000055.xml</t>
  </si>
  <si>
    <t>SA00109</t>
  </si>
  <si>
    <t>Magma_bvgfvc_000055-out.xml</t>
  </si>
  <si>
    <t>SA00110</t>
  </si>
  <si>
    <t>Magma_bvgfvc_000056.xml</t>
  </si>
  <si>
    <t>SA00111</t>
  </si>
  <si>
    <t>Magma_bvgfvc_000056-out.xml</t>
  </si>
  <si>
    <t>SA00112</t>
  </si>
  <si>
    <t>Magma_bvgfvc_000057.xml</t>
  </si>
  <si>
    <t>SA00113</t>
  </si>
  <si>
    <t>Magma_bvgfvc_000057-out.xml</t>
  </si>
  <si>
    <t>SA00114</t>
  </si>
  <si>
    <t>Magma_bvgfvc_000058.xml</t>
  </si>
  <si>
    <t>SA00115</t>
  </si>
  <si>
    <t>Magma_bvgfvc_000058-out.xml</t>
  </si>
  <si>
    <t>SA00116</t>
  </si>
  <si>
    <t>Magma_bvgfvc_000059.xml</t>
  </si>
  <si>
    <t>SA00117</t>
  </si>
  <si>
    <t>Magma_bvgfvc_000059-out.xml</t>
  </si>
  <si>
    <t>SA00118</t>
  </si>
  <si>
    <t>Magma_bvgfvc_000060.xml</t>
  </si>
  <si>
    <t>SA00119</t>
  </si>
  <si>
    <t>Magma_bvgfvc_000060-out.xml</t>
  </si>
  <si>
    <t>SA00120</t>
  </si>
  <si>
    <t>Magma_bvgfvc_000061.xml</t>
  </si>
  <si>
    <t>SA00121</t>
  </si>
  <si>
    <t>Magma_bvgfvc_000061-out.xml</t>
  </si>
  <si>
    <t>SA00122</t>
  </si>
  <si>
    <t>Magma_bvgfvc_000062.xml</t>
  </si>
  <si>
    <t>SA00123</t>
  </si>
  <si>
    <t>Magma_bvgfvc_000062-out.xml</t>
  </si>
  <si>
    <t>SA00124</t>
  </si>
  <si>
    <t>Magma_bvgfvc_000063.xml</t>
  </si>
  <si>
    <t>SA00125</t>
  </si>
  <si>
    <t>Magma_bvgfvc_000063-out.xml</t>
  </si>
  <si>
    <t>SA00126</t>
  </si>
  <si>
    <t>Magma_bvgfvc_000064.xml</t>
  </si>
  <si>
    <t>SA00127</t>
  </si>
  <si>
    <t>Magma_bvgfvc_000064-out.xml</t>
  </si>
  <si>
    <t>SA00128</t>
  </si>
  <si>
    <t>Magma_bvgfvc_000065.xml</t>
  </si>
  <si>
    <t>SA00129</t>
  </si>
  <si>
    <t>Magma_bvgfvc_000065-out.xml</t>
  </si>
  <si>
    <t>SA00130</t>
  </si>
  <si>
    <t>Magma_bvgfvc_000066.xml</t>
  </si>
  <si>
    <t>SA00131</t>
  </si>
  <si>
    <t>Magma_bvgfvc_000066-out.xml</t>
  </si>
  <si>
    <t>SA00132</t>
  </si>
  <si>
    <t>Magma_bvgfvc_000067.xml</t>
  </si>
  <si>
    <t>SA00133</t>
  </si>
  <si>
    <t>Magma_bvgfvc_000067-out.xml</t>
  </si>
  <si>
    <t>SA00134</t>
  </si>
  <si>
    <t>Magma_bvgfvc_000068.xml</t>
  </si>
  <si>
    <t>SA00135</t>
  </si>
  <si>
    <t>Magma_bvgfvc_000068-out.xml</t>
  </si>
  <si>
    <t>SA00136</t>
  </si>
  <si>
    <t>Magma_bvgfvc_000069.xml</t>
  </si>
  <si>
    <t>SA00137</t>
  </si>
  <si>
    <t>Magma_bvgfvc_000069-out.xml</t>
  </si>
  <si>
    <t>SA00138</t>
  </si>
  <si>
    <t>Magma_bvgfvc_000070.xml</t>
  </si>
  <si>
    <t>SA00139</t>
  </si>
  <si>
    <t>Magma_bvgfvc_000070-out.xml</t>
  </si>
  <si>
    <t>SA00140</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</si>
  <si>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</si>
  <si>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</si>
  <si>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</si>
  <si>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</si>
  <si>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</si>
  <si>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</si>
  <si>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</si>
  <si>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</si>
  <si>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</si>
  <si>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</si>
  <si>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</si>
  <si>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</si>
  <si>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</si>
  <si>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</si>
  <si>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</si>
  <si>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</si>
  <si>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Run Melts Mode</t>
  </si>
  <si>
    <t>MeltsOutput.Temperature</t>
  </si>
  <si>
    <t>MeltsOutput. System. CompEnthalpy</t>
  </si>
  <si>
    <t>MeltsOutput. Temperature</t>
  </si>
  <si>
    <t>MeltsOutput. Liquid Mass</t>
  </si>
  <si>
    <t>Compositite System Mass</t>
  </si>
  <si>
    <t>WallrockTemperatureStart</t>
  </si>
  <si>
    <t>Q</t>
  </si>
  <si>
    <t>MeltsOutput. Solid Mass</t>
  </si>
  <si>
    <t>MeltsOutput. System Mass</t>
  </si>
  <si>
    <t>PostEQMagmaLSEnth</t>
  </si>
  <si>
    <t>Mass Balance Out Of Limit</t>
  </si>
  <si>
    <t>RunningMagmaSystemEnth</t>
  </si>
  <si>
    <t>000001</t>
  </si>
  <si>
    <t>000002</t>
  </si>
  <si>
    <t>000003</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</si>
  <si>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</si>
  <si>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</si>
  <si>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</si>
  <si>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</si>
  <si>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</si>
  <si>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</si>
  <si>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</si>
  <si>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</si>
  <si>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</si>
  <si>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</si>
  <si>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</si>
  <si>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</si>
  <si>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</si>
  <si>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</si>
  <si>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</si>
  <si>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</si>
  <si>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</si>
  <si>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</si>
  <si>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</si>
  <si>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</si>
  <si>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</si>
  <si>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</si>
  <si>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</si>
  <si>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</si>
  <si>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</si>
  <si>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</si>
  <si>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</si>
  <si>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</si>
  <si>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</si>
  <si>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</si>
  <si>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</si>
  <si>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</si>
  <si>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</si>
  <si>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</si>
  <si>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</si>
  <si>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</si>
  <si>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</si>
  <si>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</si>
  <si>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</si>
  <si>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</si>
  <si>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</si>
  <si>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</si>
  <si>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</si>
  <si>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</si>
  <si>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</si>
  <si>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</si>
  <si>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</si>
  <si>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</si>
  <si>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</si>
  <si>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</si>
  <si>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</si>
  <si>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</si>
  <si>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</si>
  <si>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</si>
  <si>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</si>
  <si>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</si>
  <si>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</si>
  <si>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</si>
  <si>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</si>
  <si>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</si>
  <si>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000064</t>
  </si>
  <si>
    <t>000065</t>
  </si>
  <si>
    <t>000066</t>
  </si>
  <si>
    <t>000067</t>
  </si>
  <si>
    <t>000068</t>
  </si>
  <si>
    <t>000069</t>
  </si>
  <si>
    <t>000070</t>
  </si>
  <si>
    <t>File Handle</t>
  </si>
  <si>
    <t>MeltsOutput.System.Mass</t>
  </si>
  <si>
    <t>MeltsOutput.Liquids(1)</t>
  </si>
  <si>
    <t>MeltsOutput.Solids(1)</t>
  </si>
  <si>
    <t>MeltsOutput.Fractionate.Solids(1)</t>
  </si>
  <si>
    <t>MeltsOutput.Fractionate.Solids(2)</t>
  </si>
  <si>
    <t>MeltsOutput.Solids(2)</t>
  </si>
  <si>
    <t>MeltsOutput.Fractionate.Solids(3)</t>
  </si>
  <si>
    <t>MeltsOutput.Fractionate.Solids(4)</t>
  </si>
  <si>
    <t>MeltsOutput.Fractionate.Solids(5)</t>
  </si>
  <si>
    <t>MeltsOutput.Solids(3)</t>
  </si>
  <si>
    <t>MeltsOutput.Fractionate.Solids(6)</t>
  </si>
  <si>
    <t>MeltsOutput.Fractionate.Solids(7)</t>
  </si>
  <si>
    <t>MeltsOutput.Solids(4)</t>
  </si>
  <si>
    <t>MeltsOutput.Fractionate.Solids(8)</t>
  </si>
  <si>
    <t>MeltsOutput.Fractionate.Solids(9)</t>
  </si>
  <si>
    <t>MeltsOutput.Fractionate.Solids(10)</t>
  </si>
  <si>
    <t>MeltsOutput.Solids(5)</t>
  </si>
  <si>
    <t>MeltsOutput.Fractionate.Solids(11)</t>
  </si>
  <si>
    <t>MeltsOutput.Fractionate.Solids(12)</t>
  </si>
  <si>
    <t>MeltsOutput.Fractionate.Solids(13)</t>
  </si>
  <si>
    <t>MeltsOutput.Fractionate.Solids(14)</t>
  </si>
  <si>
    <t>MeltsOutput.Fractionate.Solids(15)</t>
  </si>
  <si>
    <t>SUM</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</si>
  <si>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</si>
  <si>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</si>
  <si>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</si>
  <si>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</si>
  <si>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</si>
  <si>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</si>
  <si>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</si>
  <si>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</si>
  <si>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</si>
  <si>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</si>
  <si>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</si>
  <si>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</si>
  <si>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</si>
  <si>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</si>
  <si>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</si>
  <si>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</si>
  <si>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</si>
  <si>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</si>
  <si>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</si>
  <si>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</si>
  <si>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</si>
  <si>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</si>
  <si>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</si>
  <si>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</si>
  <si>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</si>
  <si>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</si>
  <si>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</si>
  <si>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</si>
  <si>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</si>
  <si>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</si>
  <si>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</si>
  <si>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</si>
  <si>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</si>
  <si>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</si>
  <si>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</si>
  <si>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</si>
  <si>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</si>
  <si>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</si>
  <si>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</si>
  <si>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</si>
  <si>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</si>
  <si>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</si>
  <si>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</si>
  <si>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</si>
  <si>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</si>
  <si>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</si>
  <si>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</si>
  <si>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</si>
  <si>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</si>
  <si>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</si>
  <si>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</si>
  <si>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</si>
  <si>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</si>
  <si>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</si>
  <si>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</si>
  <si>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</si>
  <si>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</si>
  <si>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</si>
  <si>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</si>
  <si>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</si>
  <si>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</si>
  <si>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</si>
  <si>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</si>
  <si>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</si>
  <si>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</si>
  <si>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</si>
  <si>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</si>
  <si>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</si>
  <si>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</si>
  <si>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</si>
  <si>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</si>
  <si>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</si>
  <si>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</si>
  <si>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</si>
  <si>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</si>
  <si>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</si>
  <si>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</si>
  <si>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</si>
  <si>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</si>
  <si>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</si>
  <si>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</si>
  <si>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</si>
  <si>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</si>
  <si>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</si>
  <si>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</si>
  <si>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</si>
  <si>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</si>
  <si>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</si>
  <si>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</si>
  <si>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</si>
  <si>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</si>
  <si>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</si>
  <si>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</si>
  <si>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</si>
  <si>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</si>
  <si>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</si>
  <si>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</si>
  <si>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</si>
  <si>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</si>
  <si>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</si>
  <si>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</si>
  <si>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</si>
  <si>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</si>
  <si>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</si>
  <si>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</si>
  <si>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</si>
  <si>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</si>
  <si>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</si>
  <si>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</si>
  <si>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</si>
  <si>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</si>
  <si>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</si>
  <si>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</si>
  <si>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</si>
  <si>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</si>
  <si>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</si>
  <si>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</si>
  <si>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</si>
  <si>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</si>
  <si>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</si>
  <si>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</si>
  <si>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</si>
  <si>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</si>
  <si>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</si>
  <si>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</si>
  <si>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</si>
  <si>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</si>
  <si>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</si>
  <si>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</si>
  <si>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</si>
  <si>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</si>
  <si>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</si>
  <si>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</si>
  <si>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</si>
  <si>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</si>
  <si>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</si>
  <si>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</si>
  <si>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</si>
  <si>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</si>
  <si>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</si>
  <si>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</si>
  <si>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</si>
  <si>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</si>
  <si>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</si>
  <si>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</si>
  <si>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</si>
  <si>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</si>
  <si>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</si>
  <si>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</si>
  <si>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</si>
  <si>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</si>
  <si>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</si>
  <si>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</si>
  <si>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</si>
  <si>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</si>
  <si>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</si>
  <si>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</si>
  <si>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</si>
  <si>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</si>
  <si>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</si>
  <si>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</si>
  <si>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</si>
  <si>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</si>
  <si>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</si>
  <si>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</si>
  <si>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</si>
  <si>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</si>
  <si>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</si>
  <si>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</si>
  <si>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</si>
  <si>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</si>
  <si>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</si>
  <si>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</si>
  <si>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</si>
  <si>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</si>
  <si>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</si>
  <si>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</si>
  <si>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</si>
  <si>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</si>
  <si>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</si>
  <si>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</si>
  <si>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</si>
  <si>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</si>
  <si>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</si>
  <si>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</si>
  <si>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</si>
  <si>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</si>
  <si>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</si>
  <si>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</si>
  <si>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</si>
  <si>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</si>
  <si>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</si>
  <si>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</si>
  <si>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</si>
  <si>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</si>
  <si>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</si>
  <si>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</si>
  <si>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</si>
  <si>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</si>
  <si>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</si>
  <si>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</si>
  <si>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</si>
  <si>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</si>
  <si>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</si>
  <si>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</si>
  <si>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</si>
  <si>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</si>
  <si>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</si>
  <si>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</si>
  <si>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</si>
  <si>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</si>
  <si>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</si>
  <si>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</si>
  <si>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</si>
  <si>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</si>
  <si>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</si>
  <si>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</si>
  <si>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</si>
  <si>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</si>
  <si>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</si>
  <si>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</si>
  <si>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</si>
  <si>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</si>
  <si>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</si>
  <si>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</si>
  <si>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</si>
  <si>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</si>
  <si>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</si>
  <si>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</si>
  <si>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</si>
  <si>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</si>
  <si>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</si>
  <si>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</si>
  <si>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</si>
  <si>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</si>
  <si>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</si>
  <si>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</si>
  <si>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</si>
  <si>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</si>
  <si>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</si>
  <si>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</si>
  <si>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</si>
  <si>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</si>
  <si>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</si>
  <si>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</si>
  <si>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</si>
  <si>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</si>
  <si>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</si>
  <si>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</si>
  <si>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</si>
  <si>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</si>
  <si>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</si>
  <si>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</si>
  <si>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</si>
  <si>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</si>
  <si>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</si>
  <si>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</si>
  <si>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</si>
  <si>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</si>
  <si>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</si>
  <si>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</si>
  <si>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</si>
  <si>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</si>
  <si>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</si>
  <si>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</si>
  <si>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</si>
  <si>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</si>
  <si>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</si>
  <si>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</si>
  <si>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</si>
  <si>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</si>
  <si>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</si>
  <si>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</si>
  <si>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</si>
  <si>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</si>
  <si>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</si>
  <si>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</si>
  <si>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</si>
  <si>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</si>
  <si>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</si>
  <si>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</si>
  <si>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</si>
  <si>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</si>
  <si>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</si>
  <si>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</si>
  <si>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</si>
  <si>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</si>
  <si>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</si>
  <si>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</si>
  <si>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</si>
  <si>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</si>
  <si>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</si>
  <si>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</si>
  <si>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</si>
  <si>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</si>
  <si>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</si>
  <si>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</si>
  <si>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</si>
  <si>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</si>
  <si>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</si>
  <si>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</si>
  <si>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</si>
  <si>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</si>
  <si>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</si>
  <si>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</si>
  <si>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</si>
  <si>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</si>
  <si>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</si>
  <si>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</si>
  <si>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</si>
  <si>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</si>
  <si>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</si>
  <si>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</si>
  <si>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</si>
  <si>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</si>
  <si>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</si>
  <si>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</si>
  <si>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</si>
  <si>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</si>
  <si>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</si>
  <si>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</si>
  <si>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</si>
  <si>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</si>
  <si>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</si>
  <si>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</si>
  <si>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</si>
  <si>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</si>
  <si>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</si>
  <si>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</si>
  <si>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</si>
  <si>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</si>
  <si>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</si>
  <si>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</si>
  <si>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</si>
  <si>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</si>
  <si>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</si>
  <si>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</si>
  <si>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</si>
  <si>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</si>
  <si>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</si>
  <si>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</si>
  <si>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</si>
  <si>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</si>
  <si>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</si>
  <si>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</si>
  <si>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</si>
  <si>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</si>
  <si>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</si>
  <si>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</si>
  <si>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</si>
  <si>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</si>
  <si>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</si>
  <si>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</si>
  <si>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</si>
  <si>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</si>
  <si>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</si>
  <si>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</si>
  <si>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</si>
  <si>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</si>
  <si>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</si>
  <si>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</si>
  <si>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</si>
  <si>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</si>
  <si>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</si>
  <si>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</si>
  <si>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</si>
  <si>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</si>
  <si>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</si>
  <si>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</si>
  <si>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</si>
  <si>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</si>
  <si>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</si>
  <si>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</si>
  <si>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</si>
  <si>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</si>
  <si>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</si>
  <si>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</si>
  <si>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</si>
  <si>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</si>
  <si>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</si>
  <si>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</si>
  <si>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</si>
  <si>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</si>
  <si>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</si>
  <si>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</si>
  <si>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</si>
  <si>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</si>
  <si>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</si>
  <si>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</si>
  <si>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</si>
  <si>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</si>
  <si>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</si>
  <si>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</si>
  <si>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</si>
  <si>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</si>
  <si>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</si>
  <si>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</si>
  <si>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</si>
  <si>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</si>
  <si>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</si>
  <si>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</si>
  <si>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</si>
  <si>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</si>
  <si>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</si>
  <si>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</si>
  <si>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</si>
  <si>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</si>
  <si>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</si>
  <si>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</si>
  <si>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</si>
  <si>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</si>
  <si>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</si>
  <si>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</si>
  <si>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</si>
  <si>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</si>
  <si>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</si>
  <si>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</si>
  <si>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</si>
  <si>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</si>
  <si>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</si>
  <si>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</si>
  <si>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</si>
  <si>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</si>
  <si>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</si>
  <si>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</si>
  <si>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</si>
  <si>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</si>
  <si>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</si>
  <si>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</si>
  <si>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</si>
  <si>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</si>
  <si>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</si>
  <si>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</si>
  <si>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</si>
  <si>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</si>
  <si>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</si>
  <si>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</si>
  <si>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</si>
  <si>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</si>
  <si>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</si>
  <si>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</si>
  <si>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</si>
  <si>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</si>
  <si>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</si>
  <si>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</si>
  <si>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</si>
  <si>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</si>
  <si>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</si>
  <si>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</si>
  <si>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</si>
  <si>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</si>
  <si>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</si>
  <si>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</si>
  <si>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</si>
  <si>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</si>
  <si>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</si>
  <si>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</si>
  <si>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</si>
  <si>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</si>
  <si>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</si>
  <si>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</si>
  <si>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</si>
  <si>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</si>
  <si>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</si>
  <si>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</si>
  <si>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</si>
  <si>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</si>
  <si>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</si>
  <si>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</si>
  <si>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</si>
  <si>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</si>
  <si>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</si>
  <si>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</si>
  <si>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</si>
  <si>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</si>
  <si>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</si>
  <si>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</si>
  <si>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</si>
  <si>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</si>
  <si>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</si>
  <si>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</si>
  <si>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</si>
  <si>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</si>
  <si>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</si>
  <si>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</si>
  <si>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</si>
  <si>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</si>
  <si>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</si>
  <si>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</si>
  <si>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</si>
  <si>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</si>
  <si>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</si>
  <si>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</si>
  <si>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</si>
  <si>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</si>
  <si>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</si>
  <si>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</si>
  <si>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</si>
  <si>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</si>
  <si>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</si>
  <si>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</si>
  <si>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</si>
  <si>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</si>
  <si>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</si>
  <si>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</si>
  <si>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</si>
  <si>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</si>
  <si>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</si>
  <si>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</si>
  <si>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</si>
  <si>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</si>
  <si>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</si>
  <si>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</si>
  <si>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</si>
  <si>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</si>
  <si>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</si>
  <si>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</si>
  <si>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</si>
  <si>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</si>
  <si>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</si>
  <si>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</si>
  <si>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</si>
  <si>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</si>
  <si>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</si>
  <si>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</si>
  <si>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</si>
  <si>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</si>
  <si>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</si>
  <si>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</si>
  <si>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</si>
  <si>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</si>
  <si>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</si>
  <si>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</si>
  <si>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</si>
  <si>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</si>
  <si>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</si>
  <si>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</si>
  <si>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</si>
  <si>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</si>
  <si>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</si>
  <si>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</si>
  <si>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</si>
  <si>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</si>
  <si>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</si>
  <si>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</si>
  <si>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</si>
  <si>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</si>
  <si>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</si>
  <si>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</si>
  <si>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</si>
  <si>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</si>
  <si>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</si>
  <si>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</si>
  <si>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</si>
  <si>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</si>
  <si>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</si>
  <si>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</si>
  <si>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</si>
  <si>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</si>
  <si>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</si>
  <si>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</si>
  <si>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</si>
  <si>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</si>
  <si>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</si>
  <si>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</si>
  <si>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</si>
  <si>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</si>
  <si>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</si>
  <si>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</si>
  <si>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</si>
  <si>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</si>
  <si>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</si>
  <si>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</si>
  <si>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</si>
  <si>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</si>
  <si>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</si>
  <si>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</si>
  <si>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</si>
  <si>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</si>
  <si>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</si>
  <si>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</si>
  <si>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</si>
  <si>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</si>
  <si>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</si>
  <si>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</si>
  <si>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</si>
  <si>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</si>
  <si>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</si>
  <si>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</si>
  <si>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</si>
  <si>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</si>
  <si>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</si>
  <si>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</si>
  <si>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</si>
  <si>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</si>
  <si>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</si>
  <si>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</si>
  <si>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</si>
  <si>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</si>
  <si>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</si>
  <si>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</si>
  <si>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</si>
  <si>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</si>
  <si>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</si>
  <si>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</si>
  <si>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</si>
  <si>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</si>
  <si>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</si>
  <si>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</si>
  <si>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</si>
  <si>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</si>
  <si>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</si>
  <si>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</si>
  <si>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</si>
  <si>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</si>
  <si>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</si>
  <si>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</si>
  <si>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</si>
  <si>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</si>
  <si>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</si>
  <si>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</si>
  <si>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</si>
  <si>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</si>
  <si>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</si>
  <si>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</si>
  <si>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</si>
  <si>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</si>
  <si>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</si>
  <si>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</si>
  <si>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</si>
  <si>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</si>
  <si>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</si>
  <si>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</si>
  <si>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</si>
  <si>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</si>
  <si>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</si>
  <si>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</si>
  <si>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</si>
  <si>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</si>
  <si>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</si>
  <si>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</si>
  <si>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</si>
  <si>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</si>
  <si>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</si>
  <si>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</si>
  <si>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</si>
  <si>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</si>
  <si>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</si>
  <si>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</si>
  <si>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</si>
  <si>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</si>
  <si>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</si>
  <si>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</si>
  <si>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</si>
  <si>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</si>
  <si>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</si>
  <si>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</si>
  <si>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</si>
  <si>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</si>
  <si>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</si>
  <si>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</si>
  <si>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</si>
  <si>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</si>
  <si>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</si>
  <si>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</si>
  <si>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</si>
  <si>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</si>
  <si>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</si>
  <si>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</si>
  <si>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</si>
  <si>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</si>
  <si>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</si>
  <si>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</si>
  <si>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</si>
  <si>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</si>
  <si>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</si>
  <si>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</si>
  <si>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</si>
  <si>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</si>
  <si>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</si>
  <si>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</si>
  <si>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</si>
  <si>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</si>
  <si>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</si>
  <si>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</si>
  <si>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</si>
  <si>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</si>
  <si>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</si>
  <si>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</si>
  <si>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</si>
  <si>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</si>
  <si>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</si>
  <si>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</si>
  <si>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</si>
  <si>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</si>
  <si>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</si>
  <si>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</si>
  <si>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</si>
  <si>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</si>
  <si>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</si>
  <si>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</si>
  <si>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</si>
  <si>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</si>
  <si>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</si>
  <si>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</si>
  <si>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</si>
  <si>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</si>
  <si>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</si>
  <si>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</si>
  <si>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</si>
  <si>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</si>
  <si>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</si>
  <si>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</si>
  <si>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</si>
  <si>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</si>
  <si>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</si>
  <si>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</si>
  <si>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</si>
  <si>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</si>
  <si>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</si>
  <si>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</si>
  <si>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</si>
  <si>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</si>
  <si>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</si>
  <si>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</si>
  <si>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</si>
  <si>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</si>
  <si>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</si>
  <si>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</si>
  <si>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</si>
  <si>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</si>
  <si>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</si>
  <si>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</si>
  <si>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</si>
  <si>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</si>
  <si>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</si>
  <si>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</si>
  <si>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</si>
  <si>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</si>
  <si>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</si>
  <si>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</si>
  <si>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</si>
  <si>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</si>
  <si>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</si>
  <si>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</si>
  <si>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</si>
  <si>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</si>
  <si>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</si>
  <si>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</si>
  <si>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</si>
  <si>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</si>
  <si>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</si>
  <si>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</si>
  <si>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</si>
  <si>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</si>
  <si>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</si>
  <si>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</si>
  <si>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
  </si>
  <si>
    <t>Magma</t>
  </si>
  <si>
    <t>Wallrock/Temperature</t>
  </si>
  <si>
    <t>Wallrock/LiquidPercent</t>
  </si>
  <si>
    <t>Temp</t>
  </si>
  <si>
    <t>Magma/SiO2</t>
  </si>
  <si>
    <t>Magma/TiO2</t>
  </si>
  <si>
    <t>Magma/Al2O3</t>
  </si>
  <si>
    <t>Magma/Fe2O3</t>
  </si>
  <si>
    <t>Magma/FeO</t>
  </si>
  <si>
    <t>Magma/MgO</t>
  </si>
  <si>
    <t>Magma/CaO</t>
  </si>
  <si>
    <t>Magma/Na2O</t>
  </si>
  <si>
    <t>Magma/K2O</t>
  </si>
  <si>
    <t>Magma/P2O5</t>
  </si>
  <si>
    <t>Magma/H2O</t>
  </si>
  <si>
    <t>Magma/CO2</t>
  </si>
  <si>
    <t>Magma/K2O+Na2O</t>
  </si>
  <si>
    <t>spn {1}</t>
  </si>
  <si>
    <t>ol {1}</t>
  </si>
  <si>
    <t>opx {1}</t>
  </si>
  <si>
    <t>cpx {1}</t>
  </si>
  <si>
    <t>cpx {2}</t>
  </si>
  <si>
    <t>fsp {1}</t>
  </si>
  <si>
    <t>rhm {1}</t>
  </si>
  <si>
    <t>apa {1}</t>
  </si>
  <si>
    <t>fsp {2}</t>
  </si>
  <si>
    <t>qtz {1}</t>
  </si>
  <si>
    <t>Magma Liquid Mass</t>
  </si>
  <si>
    <t>x</t>
  </si>
  <si>
    <t>y</t>
  </si>
  <si>
    <t>SiO2</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</si>
  <si>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</si>
  <si>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</si>
  <si>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</si>
  <si>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</si>
  <si>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</si>
  <si>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</si>
  <si>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</si>
  <si>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</si>
  <si>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</si>
  <si>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</si>
  <si>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</si>
  <si>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</si>
  <si>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</si>
  <si>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</si>
  <si>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</si>
  <si>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</si>
  <si>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</si>
  <si>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</si>
  <si>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</si>
  <si>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</si>
  <si>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</si>
  <si>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</si>
  <si>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</si>
  <si>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</si>
  <si>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</si>
  <si>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</si>
  <si>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</si>
  <si>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</si>
  <si>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</si>
  <si>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</si>
  <si>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</si>
  <si>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</si>
  <si>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</si>
  <si>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</si>
  <si>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</si>
  <si>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</si>
  <si>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</si>
  <si>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</si>
  <si>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</si>
  <si>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</si>
  <si>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</si>
  <si>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</si>
  <si>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</si>
  <si>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</si>
  <si>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</si>
  <si>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</si>
  <si>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</si>
  <si>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Pirco-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</si>
  <si>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</si>
  <si>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</si>
  <si>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</si>
  <si>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</si>
  <si>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</si>
  <si>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</si>
  <si>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</si>
  <si>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</si>
  <si>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</si>
  <si>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</si>
  <si>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</si>
  <si>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</si>
  <si>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</si>
  <si>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</si>
  <si>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</si>
  <si>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</si>
  <si>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</si>
  <si>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</si>
  <si>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</si>
  <si>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</si>
  <si>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</si>
  <si>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</si>
  <si>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</si>
  <si>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</si>
  <si>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</si>
  <si>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</si>
  <si>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</si>
  <si>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</si>
  <si>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</si>
  <si>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spinel</t>
  </si>
  <si>
    <t>Fe''0.29Mg0.72Fe'''0.23Al0.49Cr1.26Ti0.01O4</t>
  </si>
  <si>
    <t>Fe''0.29Mg0.72Fe'''0.24Al0.51Cr1.23Ti0.01O4</t>
  </si>
  <si>
    <t>olivine</t>
  </si>
  <si>
    <t>(Ca0.00Mg0.88Fe''0.11Mn0.00Co0.00Ni0.00)2SiO4</t>
  </si>
  <si>
    <t>Ca=0;Mg=1.76;Fe''=0.22;Mn=0;Co=0;Ni=0.002;Si=1;O=4</t>
  </si>
  <si>
    <t>Fe''0.31Mg0.71Fe'''0.25Al0.51Cr1.20Ti0.01O4</t>
  </si>
  <si>
    <t>(Ca0.00Mg0.87Fe''0.12Mn0.00Co0.00Ni0.00)2SiO4</t>
  </si>
  <si>
    <t>Ca=0;Mg=1.74;Fe''=0.24;Mn=0;Co=0;Ni=0.002;Si=1;O=4</t>
  </si>
  <si>
    <t>Fe''0.33Mg0.69Fe'''0.28Al0.52Cr1.17Ti0.01O4</t>
  </si>
  <si>
    <t>(Ca0.00Mg0.87Fe''0.13Mn0.00Co0.00Ni0.00)2SiO4</t>
  </si>
  <si>
    <t>Ca=0;Mg=1.74;Fe''=0.26;Mn=0;Co=0;Ni=0.002;Si=1;O=4</t>
  </si>
  <si>
    <t>Fe''0.35Mg0.67Fe'''0.30Al0.53Cr1.14Ti0.02O4</t>
  </si>
  <si>
    <t>(Ca0.00Mg0.86Fe''0.13Mn0.00Co0.00Ni0.00)2SiO4</t>
  </si>
  <si>
    <t>Ca=0;Mg=1.72;Fe''=0.26;Mn=0;Co=0;Ni=0.002;Si=1;O=4</t>
  </si>
  <si>
    <t>Fe''0.37Mg0.65Fe'''0.33Al0.54Cr1.10Ti0.02O4</t>
  </si>
  <si>
    <t>orthopyroxene</t>
  </si>
  <si>
    <t>opx Na0.00Ca0.04Fe''0.25Mg1.66Fe'''0.02Ti0.00Al0.07Si1.96O6</t>
  </si>
  <si>
    <t>Fe''0.39Mg0.63Fe'''0.35Al0.56Cr1.05Ti0.02O4</t>
  </si>
  <si>
    <t>opx Na0.00Ca0.05Fe''0.27Mg1.64Fe'''0.02Ti0.00Al0.07Si1.95O6</t>
  </si>
  <si>
    <t>Fe''0.41Mg0.61Fe'''0.38Al0.57Cr1.00Ti0.02O4</t>
  </si>
  <si>
    <t>opx Na0.00Ca0.06Fe''0.28Mg1.61Fe'''0.02Ti0.00Al0.08Si1.95O6</t>
  </si>
  <si>
    <t>Fe''0.44Mg0.58Fe'''0.41Al0.59Cr0.95Ti0.02O4</t>
  </si>
  <si>
    <t>opx Na0.00Ca0.06Fe''0.30Mg1.58Fe'''0.02Ti0.00Al0.08Si1.95O6</t>
  </si>
  <si>
    <t>Fe''0.47Mg0.56Fe'''0.44Al0.61Cr0.90Ti0.03O4</t>
  </si>
  <si>
    <t>opx Na0.00Ca0.08Fe''0.33Mg1.54Fe'''0.02Ti0.00Al0.08Si1.95O6</t>
  </si>
  <si>
    <t>Fe''0.50Mg0.53Fe'''0.48Al0.63Cr0.83Ti0.03O4</t>
  </si>
  <si>
    <t>clinopyroxene</t>
  </si>
  <si>
    <t>cpx Na0.01Ca0.24Fe''0.37Mg1.31Fe'''0.03Ti0.00Al0.12Si1.92O6</t>
  </si>
  <si>
    <t>Fe''0.53Mg0.51Fe'''0.52Al0.65Cr0.77Ti0.03O4</t>
  </si>
  <si>
    <t>cpx Na0.01Ca0.67Fe''0.25Mg0.95Fe'''0.04Ti0.01Al0.18Si1.89O6</t>
  </si>
  <si>
    <t>cpx Na0.01Ca0.28Fe''0.39Mg1.23Fe'''0.03Ti0.00Al0.14Si1.91O6</t>
  </si>
  <si>
    <t>Fe''0.57Mg0.47Fe'''0.55Al0.69Cr0.68Ti0.04O4</t>
  </si>
  <si>
    <t>cpx Na0.01Ca0.27Fe''0.44Mg1.18Fe'''0.04Ti0.00Al0.15Si1.91O6</t>
  </si>
  <si>
    <t>cpx Na0.02Ca0.68Fe''0.27Mg0.91Fe'''0.05Ti0.01Al0.19Si1.88O6</t>
  </si>
  <si>
    <t>feldspar</t>
  </si>
  <si>
    <t>K0.01Na0.33Ca0.66Al1.66Si2.34O8</t>
  </si>
  <si>
    <t>K=0.01;Na=0.33;Ca=0.66;Al=1.66;Si=2.34;O=8</t>
  </si>
  <si>
    <t>Fe''0.67Mg0.39Fe'''0.64Al0.62Cr0.62Ti0.06O4</t>
  </si>
  <si>
    <t>cpx Na0.01Ca0.27Fe''0.49Mg1.13Fe'''0.04Ti0.00Al0.15Si1.91O6</t>
  </si>
  <si>
    <t>cpx Na0.02Ca0.69Fe''0.29Mg0.86Fe'''0.05Ti0.01Al0.19Si1.88O6</t>
  </si>
  <si>
    <t>K0.01Na0.36Ca0.63Al1.63Si2.37O8</t>
  </si>
  <si>
    <t>K=0.01;Na=0.36;Ca=0.63;Al=1.63;Si=2.37;O=8</t>
  </si>
  <si>
    <t>Fe''0.78Mg0.32Fe'''0.76Al0.51Cr0.51Ti0.11O4</t>
  </si>
  <si>
    <t>cpx Na0.01Ca0.26Fe''0.55Mg1.08Fe'''0.04Ti0.00Al0.15Si1.90O6</t>
  </si>
  <si>
    <t>cpx Na0.02Ca0.71Fe''0.32Mg0.81Fe'''0.06Ti0.01Al0.20Si1.87O6</t>
  </si>
  <si>
    <t>K0.01Na0.39Ca0.60Al1.60Si2.40O8</t>
  </si>
  <si>
    <t>K=0.01;Na=0.39;Ca=0.6;Al=1.6;Si=2.4;O=8</t>
  </si>
  <si>
    <t>Fe''0.93Mg0.26Fe'''0.90Al0.38Cr0.34Ti0.19O4</t>
  </si>
  <si>
    <t>cpx Na0.01Ca0.25Fe''0.62Mg1.02Fe'''0.05Ti0.01Al0.15Si1.90O6</t>
  </si>
  <si>
    <t>cpx Na0.02Ca0.72Fe''0.35Mg0.76Fe'''0.07Ti0.02Al0.20Si1.86O6</t>
  </si>
  <si>
    <t>K0.01Na0.42Ca0.56Al1.56Si2.44O8</t>
  </si>
  <si>
    <t>K=0.01;Na=0.42;Ca=0.56;Al=1.56;Si=2.44;O=8</t>
  </si>
  <si>
    <t>Fe''1.10Mg0.21Fe'''0.97Al0.26Cr0.14Ti0.32O4</t>
  </si>
  <si>
    <t>cpx Na0.01Ca0.24Fe''0.69Mg0.96Fe'''0.05Ti0.01Al0.15Si1.90O6</t>
  </si>
  <si>
    <t>cpx Na0.02Ca0.73Fe''0.38Mg0.71Fe'''0.07Ti0.02Al0.20Si1.85O6</t>
  </si>
  <si>
    <t>K0.01Na0.46Ca0.53Al1.53Si2.47O8</t>
  </si>
  <si>
    <t>K=0.01;Na=0.46;Ca=0.53;Al=1.53;Si=2.47;O=8</t>
  </si>
  <si>
    <t>Fe''1.26Mg0.18Fe'''0.92Al0.19Cr0.01Ti0.44O4</t>
  </si>
  <si>
    <t>cpx Na0.01Ca0.23Fe''0.77Mg0.90Fe'''0.04Ti0.00Al0.14Si1.91O6</t>
  </si>
  <si>
    <t>cpx Na0.03Ca0.74Fe''0.42Mg0.67Fe'''0.06Ti0.02Al0.19Si1.86O6</t>
  </si>
  <si>
    <t>K0.02Na0.49Ca0.50Al1.50Si2.50O8</t>
  </si>
  <si>
    <t>K=0.02;Na=0.49;Ca=0.5;Al=1.5;Si=2.5;O=8</t>
  </si>
  <si>
    <t>Fe''1.35Mg0.16Fe'''0.82Al0.16Cr0.00Ti0.51O4</t>
  </si>
  <si>
    <t>(Ca0.01Mg0.37Fe''0.58Mn0.03Co0.00Ni0.02)2SiO4</t>
  </si>
  <si>
    <t>Ca=0.02;Mg=0.74;Fe''=1.16;Mn=0.06;Co=0;Ni=0.022;Si=1;O=4</t>
  </si>
  <si>
    <t>cpx Na0.01Ca0.22Fe''0.84Mg0.84Fe'''0.04Ti0.00Al0.13Si1.91O6</t>
  </si>
  <si>
    <t>cpx Na0.03Ca0.75Fe''0.46Mg0.63Fe'''0.06Ti0.02Al0.19Si1.87O6</t>
  </si>
  <si>
    <t>K0.02Na0.52Ca0.47Al1.47Si2.53O8</t>
  </si>
  <si>
    <t>K=0.02;Na=0.52;Ca=0.47;Al=1.47;Si=2.53;O=8</t>
  </si>
  <si>
    <t>Fe''1.43Mg0.14Fe'''0.72Al0.14Cr0.00Ti0.57O4</t>
  </si>
  <si>
    <t>(Ca0.01Mg0.32Fe''0.63Mn0.04Co0.00Ni0.02)2SiO4</t>
  </si>
  <si>
    <t>Ca=0.02;Mg=0.64;Fe''=1.26;Mn=0.08;Co=0;Ni=0.022;Si=1;O=4</t>
  </si>
  <si>
    <t>cpx Na0.03Ca0.77Fe''0.49Mg0.59Fe'''0.06Ti0.02Al0.18Si1.87O6</t>
  </si>
  <si>
    <t>K0.02Na0.54Ca0.44Al1.44Si2.56O8</t>
  </si>
  <si>
    <t>K=0.02;Na=0.54;Ca=0.44;Al=1.44;Si=2.56;O=8</t>
  </si>
  <si>
    <t>Fe''1.49Mg0.12Fe'''0.65Al0.12Cr0.00Ti0.61O4</t>
  </si>
  <si>
    <t>(Ca0.01Mg0.27Fe''0.67Mn0.04Co0.00Ni0.02)2SiO4</t>
  </si>
  <si>
    <t>Ca=0.02;Mg=0.54;Fe''=1.34;Mn=0.08;Co=0;Ni=0.022;Si=1;O=4</t>
  </si>
  <si>
    <t>cpx Na0.03Ca0.78Fe''0.52Mg0.54Fe'''0.05Ti0.03Al0.17Si1.87O6</t>
  </si>
  <si>
    <t>K0.03Na0.57Ca0.41Al1.41Si2.59O8</t>
  </si>
  <si>
    <t>K=0.03;Na=0.57;Ca=0.41;Al=1.41;Si=2.59;O=8</t>
  </si>
  <si>
    <t>Fe''1.55Mg0.11Fe'''0.59Al0.10Cr0.00Ti0.65O4</t>
  </si>
  <si>
    <t>(Ca0.01Mg0.23Fe''0.71Mn0.04Co0.00Ni0.01)2SiO4</t>
  </si>
  <si>
    <t>Ca=0.02;Mg=0.46;Fe''=1.42;Mn=0.08;Co=0;Ni=0.012;Si=1;O=4</t>
  </si>
  <si>
    <t>cpx Na0.03Ca0.80Fe''0.55Mg0.49Fe'''0.05Ti0.03Al0.17Si1.88O6</t>
  </si>
  <si>
    <t>K0.03Na0.59Ca0.38Al1.38Si2.62O8</t>
  </si>
  <si>
    <t>K=0.03;Na=0.59;Ca=0.38;Al=1.38;Si=2.62;O=8</t>
  </si>
  <si>
    <t>Fe''1.59Mg0.09Fe'''0.54Al0.09Cr0.00Ti0.68O4</t>
  </si>
  <si>
    <t>rhm-oxide</t>
  </si>
  <si>
    <t>Mn0.04Fe''0.77Mg0.09Fe'''0.10Al0.09Ti0.90O3</t>
  </si>
  <si>
    <t>(Ca0.01Mg0.19Fe''0.75Mn0.05Co0.00Ni0.01)2SiO4</t>
  </si>
  <si>
    <t>Ca=0.02;Mg=0.38;Fe''=1.5;Mn=0.1;Co=0;Ni=0.012;Si=1;O=4</t>
  </si>
  <si>
    <t>cpx Na0.03Ca0.81Fe''0.59Mg0.44Fe'''0.06Ti0.03Al0.16Si1.88O6</t>
  </si>
  <si>
    <t>K0.03Na0.61Ca0.35Al1.35Si2.65O8</t>
  </si>
  <si>
    <t>K=0.03;Na=0.61;Ca=0.35;Al=1.35;Si=2.65;O=8</t>
  </si>
  <si>
    <t>Fe''1.59Mg0.08Fe'''0.58Al0.08Cr0.00Ti0.67O4</t>
  </si>
  <si>
    <t>Mn0.04Fe''0.79Mg0.08Fe'''0.11Al0.08Ti0.91O3</t>
  </si>
  <si>
    <t>(Ca0.01Mg0.16Fe''0.78Mn0.05Co0.00Ni0.01)2SiO4</t>
  </si>
  <si>
    <t>Ca=0.02;Mg=0.32;Fe''=1.56;Mn=0.1;Co=0;Ni=0.012;Si=1;O=4</t>
  </si>
  <si>
    <t>cpx Na0.04Ca0.82Fe''0.64Mg0.38Fe'''0.06Ti0.03Al0.16Si1.88O6</t>
  </si>
  <si>
    <t>K0.04Na0.63Ca0.33Al1.33Si2.67O8</t>
  </si>
  <si>
    <t>K=0.04;Na=0.63;Ca=0.33;Al=1.33;Si=2.67;O=8</t>
  </si>
  <si>
    <t>Fe''1.59Mg0.06Fe'''0.63Al0.08Cr0.00Ti0.65O4</t>
  </si>
  <si>
    <t>Mn0.04Fe''0.81Mg0.07Fe'''0.11Al0.07Ti0.91O3</t>
  </si>
  <si>
    <t>(Ca0.01Mg0.13Fe''0.81Mn0.05Co0.00Ni0.01)2SiO4</t>
  </si>
  <si>
    <t>Ca=0.02;Mg=0.26;Fe''=1.62;Mn=0.1;Co=0;Ni=0.012;Si=1;O=4</t>
  </si>
  <si>
    <t>cpx Na0.04Ca0.82Fe''0.69Mg0.32Fe'''0.07Ti0.03Al0.15Si1.88O6</t>
  </si>
  <si>
    <t>K0.04Na0.65Ca0.30Al1.30Si2.70O8</t>
  </si>
  <si>
    <t>K=0.04;Na=0.65;Ca=0.3;Al=1.3;Si=2.7;O=8</t>
  </si>
  <si>
    <t>Mn0.04Fe''0.82Mg0.05Fe'''0.11Al0.07Ti0.91O3</t>
  </si>
  <si>
    <t>(Ca0.01Mg0.10Fe''0.83Mn0.06Co0.00Ni0.01)2SiO4</t>
  </si>
  <si>
    <t>Ca=0.02;Mg=0.2;Fe''=1.66;Mn=0.12;Co=0;Ni=0.012;Si=1;O=4</t>
  </si>
  <si>
    <t>cpx Na0.04Ca0.83Fe''0.74Mg0.26Fe'''0.07Ti0.03Al0.15Si1.88O6</t>
  </si>
  <si>
    <t>K0.05Na0.67Ca0.28Al1.28Si2.72O8</t>
  </si>
  <si>
    <t>K=0.05;Na=0.67;Ca=0.28;Al=1.28;Si=2.72;O=8</t>
  </si>
  <si>
    <t>Mn0.04Fe''0.84Mg0.04Fe'''0.11Al0.06Ti0.92O3</t>
  </si>
  <si>
    <t>(Ca0.01Mg0.08Fe''0.85Mn0.06Co0.00Ni0.01)2SiO4</t>
  </si>
  <si>
    <t>Ca=0.02;Mg=0.16;Fe''=1.7;Mn=0.12;Co=0;Ni=0.012;Si=1;O=4</t>
  </si>
  <si>
    <t>cpx Na0.04Ca0.83Fe''0.79Mg0.21Fe'''0.08Ti0.03Al0.14Si1.88O6</t>
  </si>
  <si>
    <t>K0.05Na0.69Ca0.26Al1.26Si2.74O8</t>
  </si>
  <si>
    <t>K=0.05;Na=0.69;Ca=0.26;Al=1.26;Si=2.74;O=8</t>
  </si>
  <si>
    <t>Mn0.04Fe''0.85Mg0.03Fe'''0.10Al0.05Ti0.92O3</t>
  </si>
  <si>
    <t>(Ca0.01Mg0.06Fe''0.87Mn0.07Co0.00Ni0.01)2SiO4</t>
  </si>
  <si>
    <t>Ca=0.02;Mg=0.12;Fe''=1.74;Mn=0.14;Co=0;Ni=0.012;Si=1;O=4</t>
  </si>
  <si>
    <t>cpx Na0.05Ca0.83Fe''0.84Mg0.15Fe'''0.08Ti0.03Al0.13Si1.89O6</t>
  </si>
  <si>
    <t>K0.06Na0.71Ca0.23Al1.23Si2.77O8</t>
  </si>
  <si>
    <t>K=0.06;Na=0.71;Ca=0.23;Al=1.23;Si=2.77;O=8</t>
  </si>
  <si>
    <t>Mn0.04Fe''0.87Mg0.02Fe'''0.10Al0.05Ti0.93O3</t>
  </si>
  <si>
    <t>(Ca0.01Mg0.04Fe''0.88Mn0.07Co0.00Ni0.01)2SiO4</t>
  </si>
  <si>
    <t>Ca=0.02;Mg=0.08;Fe''=1.76;Mn=0.14;Co=0;Ni=0.012;Si=1;O=4</t>
  </si>
  <si>
    <t>cpx Na0.05Ca0.84Fe''0.89Mg0.11Fe'''0.08Ti0.03Al0.12Si1.89O6</t>
  </si>
  <si>
    <t>K0.07Na0.72Ca0.21Al1.21Si2.79O8</t>
  </si>
  <si>
    <t>K=0.07;Na=0.72;Ca=0.21;Al=1.21;Si=2.79;O=8</t>
  </si>
  <si>
    <t>Mn0.04Fe''0.88Mg0.02Fe'''0.09Al0.04Ti0.93O3</t>
  </si>
  <si>
    <t>apatite</t>
  </si>
  <si>
    <t>Ca5(PO4)3OH</t>
  </si>
  <si>
    <t>Ca=15;P=3;O=1;H=1</t>
  </si>
  <si>
    <t>(Ca0.00Mg0.00Fe''0.87Mn0.11Co0.00Ni0.01)2SiO4</t>
  </si>
  <si>
    <t>Ca=0;Mg=0;Fe''=1.74;Mn=0.22;Co=0;Ni=0.012;Si=1;O=4</t>
  </si>
  <si>
    <t>cpx Na0.05Ca0.84Fe''0.93Mg0.06Fe'''0.08Ti0.03Al0.11Si1.90O6</t>
  </si>
  <si>
    <t>K0.06Na0.73Ca0.21Al1.21Si2.79O8</t>
  </si>
  <si>
    <t>K=0.06;Na=0.73;Ca=0.21;Al=1.21;Si=2.79;O=8</t>
  </si>
  <si>
    <t>Mn0.04Fe''0.89Mg0.01Fe'''0.08Al0.04Ti0.94O3</t>
  </si>
  <si>
    <t>cpx Na0.05Ca0.83Fe''0.99Mg0.03Fe'''0.06Ti0.02Al0.10Si1.92O6</t>
  </si>
  <si>
    <t>K0.11Na0.74Ca0.15Al1.15Si2.85O8</t>
  </si>
  <si>
    <t>K=0.11;Na=0.74;Ca=0.15;Al=1.15;Si=2.85;O=8</t>
  </si>
  <si>
    <t>K0.58Na0.40Ca0.02Al1.02Si2.98O8</t>
  </si>
  <si>
    <t>K=0.58;Na=0.4;Ca=0.02;Al=1.02;Si=2.98;O=8</t>
  </si>
  <si>
    <t>Mn0.04Fe''0.91Mg0.00Fe'''0.06Al0.03Ti0.95O3</t>
  </si>
  <si>
    <t>cpx Na0.05Ca0.85Fe''1.01Mg0.00Fe'''0.05Ti0.03Al0.09Si1.93O6</t>
  </si>
  <si>
    <t>K0.62Na0.36Ca0.01Al1.01Si2.99O8</t>
  </si>
  <si>
    <t>K=0.62;Na=0.36;Ca=0.01;Al=1.01;Si=2.99;O=8</t>
  </si>
  <si>
    <t>quartz</t>
  </si>
  <si>
    <t>Si=1;O=2</t>
  </si>
  <si>
    <t>Mn0.04Fe''0.92Mg0.00Fe'''0.05Al0.03Ti0.96O3</t>
  </si>
  <si>
    <t>cpx Na0.04Ca0.96Fe''0.95Mg-0.0Fe'''0.01Ti0.00Al0.05Si1.99O6</t>
  </si>
  <si>
    <t>K0.66Na0.33Ca0.01Al1.01Si2.99O8</t>
  </si>
  <si>
    <t>K=0.66;Na=0.33;Ca=0.01;Al=1.01;Si=2.99;O=8</t>
  </si>
  <si>
    <t>Mn0.05Fe''0.92Mg0.00Fe'''0.03Al0.03Ti0.97O3</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</si>
  <si>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</si>
  <si>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</si>
  <si>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</si>
  <si>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</si>
  <si>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</si>
  <si>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</si>
  <si>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</si>
  <si>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</si>
  <si>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</si>
  <si>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</si>
  <si>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</si>
  <si>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</si>
  <si>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</si>
  <si>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</si>
  <si>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</si>
  <si>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</si>
  <si>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</si>
  <si>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</si>
  <si>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</si>
  <si>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</si>
  <si>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</si>
  <si>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</si>
  <si>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</si>
  <si>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spinel {1} : Incremental Mass (grams) Removed in this Temperature Step</t>
  </si>
  <si>
    <t>Magma spinel {1} : Total Mass (grams) Removed across all Temperature Steps</t>
  </si>
  <si>
    <t>Magma Mineral olivine {1} : Incremental Mass (grams) Removed in this Temperature Step</t>
  </si>
  <si>
    <t>Magma olivine {1} : Total Mass (grams) Removed across all Temperature Steps</t>
  </si>
  <si>
    <t>Magma Mineral orthopyroxene {1} : Incremental Mass (grams) Removed in this Temperature Step</t>
  </si>
  <si>
    <t>Magma orthopyroxene {1} : Total Mass (grams) Removed across all Temperature Steps</t>
  </si>
  <si>
    <t>Magma Mineral clinopyroxene {1} : Incremental Mass (grams) Removed in this Temperature Step</t>
  </si>
  <si>
    <t>Magma clinopyroxene {1} : Total Mass (grams) Removed across all Temperature Steps</t>
  </si>
  <si>
    <t>Magma Mineral clinopyroxene {2} : Incremental Mass (grams) Removed in this Temperature Step</t>
  </si>
  <si>
    <t>Magma clinopyroxene {2} : Total Mass (grams) Removed across all Temperature Steps</t>
  </si>
  <si>
    <t>Magma Mineral feldspar {1} : Incremental Mass (grams) Removed in this Temperature Step</t>
  </si>
  <si>
    <t>Magma feldspar {1} : Total Mass (grams) Removed across all Temperature Steps</t>
  </si>
  <si>
    <t>Magma Mineral rhm-oxide {1} : Incremental Mass (grams) Removed in this Temperature Step</t>
  </si>
  <si>
    <t>Magma rhm-oxide {1} : Total Mass (grams) Removed across all Temperature Steps</t>
  </si>
  <si>
    <t>Magma Mineral apatite {1} : Incremental Mass (grams) Removed in this Temperature Step</t>
  </si>
  <si>
    <t>Magma apatite {1} : Total Mass (grams) Removed across all Temperature Steps</t>
  </si>
  <si>
    <t>Magma Mineral feldspar {2} : Incremental Mass (grams) Removed in this Temperature Step</t>
  </si>
  <si>
    <t>Magma feldspar {2} : Total Mass (grams) Removed across all Temperature Steps</t>
  </si>
  <si>
    <t>Magma Mineral quartz {1} : Incremental Mass (grams) Removed in this Temperature Step</t>
  </si>
  <si>
    <t>Magma quartz {1} : Total Mass (grams) Removed across all Temperature Steps</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</si>
  <si>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</si>
  <si>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</si>
  <si>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</si>
  <si>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</si>
  <si>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</si>
  <si>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</si>
  <si>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</si>
  <si>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</si>
  <si>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</si>
  <si>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</si>
  <si>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</si>
  <si>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</si>
  <si>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</si>
  <si>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</si>
  <si>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</si>
  <si>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</si>
  <si>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</si>
  <si>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</si>
  <si>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</si>
  <si>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</si>
  <si>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</si>
  <si>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</si>
  <si>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</si>
  <si>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</si>
  <si>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</si>
  <si>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</si>
  <si>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</si>
  <si>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</si>
  <si>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</si>
  <si>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</si>
  <si>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</si>
  <si>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</si>
  <si>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</si>
  <si>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</si>
  <si>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</si>
  <si>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</si>
  <si>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</si>
  <si>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</si>
  <si>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</si>
  <si>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</si>
  <si>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</si>
  <si>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</si>
  <si>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</si>
  <si>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</si>
  <si>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</si>
  <si>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</si>
  <si>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</si>
  <si>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</si>
  <si>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</si>
  <si>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</si>
  <si>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NO WR INFO TRACKED IN FC OR RFC ONLY MCS</t>
  </si>
  <si>
    <t>M LIQUIDUS T</t>
  </si>
  <si>
    <t>FC</t>
  </si>
  <si>
    <t>EXECUTABLES</t>
  </si>
  <si>
    <t>MCS_PhaseEQ_2M.xlsm</t>
  </si>
  <si>
    <t>Melts Executable Family</t>
  </si>
  <si>
    <t>rhyolite-MELTS+H2O-CO2 fluid (v1.2.0); Melts-batch-v1.2.0;</t>
  </si>
  <si>
    <t>SYSTEM VARIABLES</t>
  </si>
  <si>
    <t>Values in column B, and the 'do not edit' names in column D, must be kept matched on a single row.</t>
  </si>
  <si>
    <t>Copied from Macintosh HD:Users:mcs01-user:Documents:MCS:INPUT &amp; OUTPUT:MES_173m_ModellingData.xlsx on the creation of this Archive, at 02/01/ 4.53.14</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</si>
  <si>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</si>
  <si>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</si>
  <si>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</si>
  <si>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</si>
  <si>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</si>
  <si>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</si>
  <si>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</si>
  <si>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</si>
  <si>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</si>
  <si>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</si>
  <si>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</si>
  <si>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</si>
  <si>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</si>
  <si>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</si>
  <si>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</si>
  <si>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none</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</si>
  <si>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</si>
  <si>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</si>
  <si>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</si>
  <si>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</si>
  <si>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Composition Normalized to 100</t>
  </si>
  <si>
    <t>R1 173m</t>
  </si>
  <si>
    <t>MagmaElementValue1</t>
  </si>
  <si>
    <t>TiO2</t>
  </si>
  <si>
    <t>MagmaElementValue2</t>
  </si>
  <si>
    <t>Al2O3</t>
  </si>
  <si>
    <t>MagmaElementValue3</t>
  </si>
  <si>
    <t>Fe2O3</t>
  </si>
  <si>
    <t>MagmaElementValue4</t>
  </si>
  <si>
    <t>Cr2O3</t>
  </si>
  <si>
    <t>MagmaElementValue5</t>
  </si>
  <si>
    <t>FeO</t>
  </si>
  <si>
    <t>MagmaElementValue6</t>
  </si>
  <si>
    <t>MnO</t>
  </si>
  <si>
    <t>MagmaElementValue7</t>
  </si>
  <si>
    <t>MgO</t>
  </si>
  <si>
    <t>MagmaElementValue8</t>
  </si>
  <si>
    <t>NiO</t>
  </si>
  <si>
    <t>MagmaElementValue9</t>
  </si>
  <si>
    <t>CoO</t>
  </si>
  <si>
    <t>MagmaElementValue10</t>
  </si>
  <si>
    <t>CaO</t>
  </si>
  <si>
    <t>MagmaElementValue11</t>
  </si>
  <si>
    <t>Na2O</t>
  </si>
  <si>
    <t>MagmaElementValue12</t>
  </si>
  <si>
    <t>K2O</t>
  </si>
  <si>
    <t>MagmaElementValue13</t>
  </si>
  <si>
    <t>P2O5</t>
  </si>
  <si>
    <t>MagmaElementValue14</t>
  </si>
  <si>
    <t>H2O</t>
  </si>
  <si>
    <t>MagmaElementValue15</t>
  </si>
  <si>
    <t>CO2</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</si>
  <si>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</si>
  <si>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</si>
  <si>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</si>
  <si>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</si>
  <si>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</si>
  <si>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</si>
  <si>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</si>
  <si>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</si>
  <si>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</si>
  <si>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</si>
  <si>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Melt Mass in Magma</t>
  </si>
  <si>
    <t>MagmaHardStopMinimumLiqMass</t>
  </si>
  <si>
    <t>Ignored if zero, otherwise MCS stops when the M liquid mass drops below this threshold.</t>
  </si>
  <si>
    <t>Hard Stop Temperature</t>
  </si>
  <si>
    <t>MagmaHardStopTemperature</t>
  </si>
  <si>
    <t>Ignored if zero, otherwise MCS stopswhen the M temperature reaches this value. Useful especially if doing a M "fractional crystallization only" simulation. Otherwise keep at 0.</t>
  </si>
  <si>
    <t>WR Composition (wt%)</t>
  </si>
  <si>
    <t>R339 Average Gneiss dry</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</si>
  <si>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</si>
  <si>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</si>
  <si>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</si>
  <si>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</si>
  <si>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</si>
  <si>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</si>
  <si>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</si>
  <si>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</si>
  <si>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</si>
  <si>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</si>
  <si>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</si>
  <si>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</si>
  <si>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</si>
  <si>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</si>
  <si>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</si>
  <si>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</si>
  <si>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</si>
  <si>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</si>
  <si>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</si>
  <si>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</si>
  <si>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</si>
  <si>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</si>
  <si>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</si>
  <si>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</si>
  <si>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</si>
  <si>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</si>
  <si>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</si>
  <si>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</si>
  <si>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</si>
  <si>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</si>
  <si>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</si>
  <si>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</si>
  <si>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</si>
  <si>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 OR byTempSerial)</t>
  </si>
  <si>
    <t>byDelta</t>
  </si>
  <si>
    <t>RechargeTriggerMode</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</si>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</sst>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2"/>
      <color theme="1"/>
      <name val="Calibri"/>
      <family val="2"/>
      <scheme val="minor"/>
    </font>
    <font>
      <sz val="12"/>
      <color theme="1"/>
      <name val="Calibri"/>
      <family val="2"/>
      <scheme val="minor"/>
    </font>
    <font>
      <b/>
      <sz val="12"/>
      <color theme="1"/>
      <name val="Calibri"/>
      <family val="2"/>
      <scheme val="minor"/>
    </font>
    <font>
      <sz val="10"/>
      <name val="Tahoma"/>
      <family val="2"/>
    </font>
    <font>
      <b/>
      <sz val="10"/>
      <name val="Tahoma"/>
      <family val="2"/>
    </font>
    <font>
      <sz val="8"/>
      <name val="Tahoma"/>
      <family val="2"/>
    </font>
    <font>
      <b/>
      <sz val="9"/>
      <color theme="1"/>
      <name val="Calibri"/>
      <scheme val="minor"/>
    </font>
    <font>
      <b/>
      <sz val="12"/>
      <color theme="4" tint="0.39997558519241921"/>
      <name val="Calibri"/>
      <scheme val="minor"/>
    </font>
    <font>
      <sz val="12"/>
      <color theme="0" tint="-0.14999847407452621"/>
      <name val="Calibri"/>
      <scheme val="minor"/>
    </font>
    <font>
      <sz val="12"/>
      <color theme="4" tint="0.39997558519241921"/>
      <name val="Calibri"/>
      <scheme val="minor"/>
    </font>
  </fonts>
  <fills count="14">
    <fill>
      <patternFill patternType="none"/>
    </fill>
    <fill>
      <patternFill patternType="gray125"/>
    </fill>
    <fill>
      <patternFill patternType="solid">
        <fgColor indexed="40"/>
        <bgColor indexed="64"/>
      </patternFill>
    </fill>
    <fill>
      <patternFill patternType="solid">
        <fgColor indexed="41"/>
        <bgColor indexed="64"/>
      </patternFill>
    </fill>
    <fill>
      <patternFill patternType="solid">
        <fgColor indexed="34"/>
        <bgColor indexed="64"/>
      </patternFill>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47"/>
        <bgColor indexed="64"/>
      </patternFill>
    </fill>
    <fill>
      <patternFill patternType="solid">
        <fgColor indexed="13"/>
        <bgColor indexed="64"/>
      </patternFill>
    </fill>
    <fill>
      <patternFill patternType="solid">
        <fgColor indexed="26"/>
        <bgColor indexed="64"/>
      </patternFill>
    </fill>
    <fill>
      <patternFill patternType="solid">
        <fgColor indexed="24"/>
        <bgColor indexed="64"/>
      </patternFill>
    </fill>
  </fills>
  <borders count="1">
    <border>
      <left/>
      <right/>
      <top/>
      <bottom/>
      <diagonal/>
    </border>
  </borders>
  <cellStyleXfs count="8">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4">
    <xf numFmtId="0" fontId="0" fillId="0" borderId="0" xfId="0"/>
    <xf numFmtId="0" fontId="3" fillId="0" borderId="0" xfId="1" applyFill="1"/>
    <xf numFmtId="21" fontId="3" fillId="0" borderId="0" xfId="1" applyNumberFormat="1" applyFill="1"/>
    <xf numFmtId="22" fontId="3" fillId="0" borderId="0" xfId="1" applyNumberFormat="1" applyFill="1"/>
    <xf numFmtId="0" fontId="3" fillId="0" borderId="0" xfId="1" applyFill="1" applyAlignment="1">
      <alignment wrapText="1"/>
    </xf>
    <xf numFmtId="49" fontId="3" fillId="0" borderId="0" xfId="1" applyNumberFormat="1" applyFill="1" applyAlignment="1">
      <alignment wrapText="1"/>
    </xf>
    <xf numFmtId="0" fontId="3" fillId="0" borderId="0" xfId="1"/>
    <xf numFmtId="0" fontId="3" fillId="0" borderId="0" xfId="1" quotePrefix="1" applyFill="1" applyAlignment="1">
      <alignment wrapText="1"/>
    </xf>
    <xf numFmtId="0" fontId="3" fillId="0" borderId="0" xfId="1" applyAlignment="1">
      <alignment horizontal="center"/>
    </xf>
    <xf numFmtId="0" fontId="4" fillId="0" borderId="0" xfId="1" applyFont="1" applyAlignment="1">
      <alignment horizontal="center"/>
    </xf>
    <xf numFmtId="0" fontId="5" fillId="0" borderId="0" xfId="1" applyFont="1" applyAlignment="1">
      <alignment horizontal="center"/>
    </xf>
    <xf numFmtId="1" fontId="3" fillId="0" borderId="0" xfId="1" applyNumberFormat="1"/>
    <xf numFmtId="1" fontId="2" fillId="0" borderId="0" xfId="7" applyNumberFormat="1" applyFont="1" applyAlignment="1">
      <alignment horizontal="center"/>
    </xf>
    <xf numFmtId="0" fontId="2" fillId="0" borderId="0" xfId="7" applyFont="1" applyAlignment="1">
      <alignment horizontal="center"/>
    </xf>
    <xf numFmtId="1" fontId="6" fillId="0" borderId="0" xfId="7" applyNumberFormat="1" applyFont="1" applyAlignment="1">
      <alignment horizontal="left"/>
    </xf>
    <xf numFmtId="0" fontId="6" fillId="0" borderId="0" xfId="7" applyFont="1" applyAlignment="1">
      <alignment horizontal="left"/>
    </xf>
    <xf numFmtId="0" fontId="6" fillId="0" borderId="0" xfId="7" applyFont="1" applyAlignment="1">
      <alignment horizontal="center"/>
    </xf>
    <xf numFmtId="1" fontId="1" fillId="0" borderId="0" xfId="7" applyNumberFormat="1"/>
    <xf numFmtId="0" fontId="1" fillId="0" borderId="0" xfId="7"/>
    <xf numFmtId="1" fontId="2" fillId="0" borderId="0" xfId="7" applyNumberFormat="1" applyFont="1"/>
    <xf numFmtId="0" fontId="2" fillId="0" borderId="0" xfId="7" applyFont="1"/>
    <xf numFmtId="1" fontId="7" fillId="0" borderId="0" xfId="7" applyNumberFormat="1" applyFont="1"/>
    <xf numFmtId="0" fontId="7" fillId="0" borderId="0" xfId="7" applyFont="1"/>
    <xf numFmtId="0" fontId="8" fillId="0" borderId="0" xfId="7" applyFont="1"/>
    <xf numFmtId="1" fontId="9" fillId="0" borderId="0" xfId="7" applyNumberFormat="1" applyFont="1"/>
    <xf numFmtId="0" fontId="9" fillId="0" borderId="0" xfId="7" applyFont="1"/>
    <xf numFmtId="2" fontId="9" fillId="0" borderId="0" xfId="7" applyNumberFormat="1" applyFont="1"/>
    <xf numFmtId="2" fontId="7" fillId="0" borderId="0" xfId="7" applyNumberFormat="1" applyFont="1"/>
    <xf numFmtId="0" fontId="2" fillId="0" borderId="0" xfId="7" applyFont="1" applyAlignment="1">
      <alignment wrapText="1"/>
    </xf>
    <xf numFmtId="2" fontId="7" fillId="0" borderId="0" xfId="7" applyNumberFormat="1" applyFont="1" applyAlignment="1">
      <alignment wrapText="1"/>
    </xf>
    <xf numFmtId="0" fontId="7" fillId="0" borderId="0" xfId="7" applyFont="1" applyAlignment="1">
      <alignment wrapText="1"/>
    </xf>
    <xf numFmtId="2" fontId="9" fillId="0" borderId="0" xfId="7" applyNumberFormat="1" applyFont="1" applyFill="1"/>
    <xf numFmtId="0" fontId="3" fillId="0" borderId="0" xfId="1" applyFill="1" applyAlignment="1">
      <alignment horizontal="center"/>
    </xf>
    <xf numFmtId="0" fontId="3" fillId="2" borderId="0" xfId="1" applyFill="1"/>
    <xf numFmtId="0" fontId="3" fillId="2" borderId="0" xfId="1" quotePrefix="1" applyFill="1"/>
    <xf numFmtId="164" fontId="3" fillId="0" borderId="0" xfId="1" applyNumberFormat="1"/>
    <xf numFmtId="165" fontId="3" fillId="0" borderId="0" xfId="1" applyNumberFormat="1"/>
    <xf numFmtId="0" fontId="4" fillId="0" borderId="0" xfId="1" applyFont="1" applyFill="1" applyAlignment="1">
      <alignment horizontal="center" vertical="center" wrapText="1"/>
    </xf>
    <xf numFmtId="0" fontId="4" fillId="3" borderId="0" xfId="1" applyFont="1" applyFill="1" applyAlignment="1">
      <alignment horizontal="center" vertical="center" wrapText="1"/>
    </xf>
    <xf numFmtId="0" fontId="4" fillId="4" borderId="0" xfId="1" applyFont="1" applyFill="1" applyAlignment="1">
      <alignment horizontal="center" vertical="center" wrapText="1"/>
    </xf>
    <xf numFmtId="0" fontId="4" fillId="5" borderId="0" xfId="1" applyFont="1" applyFill="1" applyAlignment="1">
      <alignment horizontal="center" vertical="center" wrapText="1"/>
    </xf>
    <xf numFmtId="0" fontId="4" fillId="6" borderId="0" xfId="1" applyFont="1" applyFill="1" applyAlignment="1">
      <alignment horizontal="center" vertical="center" wrapText="1"/>
    </xf>
    <xf numFmtId="0" fontId="4" fillId="7" borderId="0" xfId="1" applyFont="1" applyFill="1" applyAlignment="1">
      <alignment horizontal="center" vertical="center" wrapText="1"/>
    </xf>
    <xf numFmtId="0" fontId="3" fillId="3" borderId="0" xfId="1" applyFill="1"/>
    <xf numFmtId="0" fontId="3" fillId="4" borderId="0" xfId="1" applyFill="1"/>
    <xf numFmtId="0" fontId="3" fillId="5" borderId="0" xfId="1" applyFill="1"/>
    <xf numFmtId="0" fontId="3" fillId="6" borderId="0" xfId="1" applyFill="1"/>
    <xf numFmtId="0" fontId="3" fillId="7" borderId="0" xfId="1" applyFill="1"/>
    <xf numFmtId="0" fontId="3" fillId="8" borderId="0" xfId="1" applyFill="1"/>
    <xf numFmtId="0" fontId="3" fillId="9" borderId="0" xfId="1" applyFill="1"/>
    <xf numFmtId="0" fontId="3" fillId="10" borderId="0" xfId="1" applyFill="1"/>
    <xf numFmtId="0" fontId="3" fillId="11" borderId="0" xfId="1" applyFill="1"/>
    <xf numFmtId="0" fontId="3" fillId="12" borderId="0" xfId="1" applyFill="1"/>
    <xf numFmtId="0" fontId="3" fillId="13" borderId="0" xfId="1" applyFill="1"/>
  </cellXfs>
  <cellStyles count="8">
    <cellStyle name="Normal" xfId="0" builtinId="0"/>
    <cellStyle name="Normal 2" xfId="1"/>
    <cellStyle name="Normal 3" xfId="2"/>
    <cellStyle name="Normal 4" xfId="3"/>
    <cellStyle name="Normal 5" xfId="4"/>
    <cellStyle name="Normal 6" xfId="5"/>
    <cellStyle name="Normal 7" xfId="6"/>
    <cellStyle name="Normal 8" xfId="7"/>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styles" Target="styles.xml"/><Relationship Id="rId21" Type="http://schemas.openxmlformats.org/officeDocument/2006/relationships/sharedStrings" Target="sharedStrings.xml"/><Relationship Id="rId22"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externalLink" Target="externalLinks/externalLink1.xml"/><Relationship Id="rId19" Type="http://schemas.openxmlformats.org/officeDocument/2006/relationships/theme" Target="theme/theme1.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TAS Diagram</a:t>
            </a:r>
          </a:p>
        </c:rich>
      </c:tx>
      <c:layout/>
      <c:overlay val="0"/>
    </c:title>
    <c:autoTitleDeleted val="0"/>
    <c:plotArea>
      <c:layout/>
      <c:scatterChart>
        <c:scatterStyle val="lineMarker"/>
        <c:varyColors val="0"/>
        <c:ser>
          <c:idx val="0"/>
          <c:order val="0"/>
          <c:tx>
            <c:v>A</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41.0</c:v>
                </c:pt>
                <c:pt idx="1">
                  <c:v>41.0</c:v>
                </c:pt>
                <c:pt idx="2">
                  <c:v>41.0</c:v>
                </c:pt>
                <c:pt idx="3">
                  <c:v>45.0</c:v>
                </c:pt>
                <c:pt idx="4">
                  <c:v>48.4</c:v>
                </c:pt>
                <c:pt idx="5">
                  <c:v>52.4</c:v>
                </c:pt>
                <c:pt idx="6">
                  <c:v>57.6</c:v>
                </c:pt>
                <c:pt idx="7">
                  <c:v>53.0</c:v>
                </c:pt>
                <c:pt idx="8">
                  <c:v>49.4</c:v>
                </c:pt>
                <c:pt idx="9">
                  <c:v>45.0</c:v>
                </c:pt>
                <c:pt idx="10">
                  <c:v>45.0</c:v>
                </c:pt>
                <c:pt idx="11">
                  <c:v>45.0</c:v>
                </c:pt>
              </c:numCache>
            </c:numRef>
          </c:xVal>
          <c:yVal>
            <c:numRef>
              <c:f>XTASChartData!$B$4:$B$15</c:f>
              <c:numCache>
                <c:formatCode>General</c:formatCode>
                <c:ptCount val="12"/>
                <c:pt idx="0">
                  <c:v>0.5</c:v>
                </c:pt>
                <c:pt idx="1">
                  <c:v>3.0</c:v>
                </c:pt>
                <c:pt idx="2">
                  <c:v>7.0</c:v>
                </c:pt>
                <c:pt idx="3">
                  <c:v>9.4</c:v>
                </c:pt>
                <c:pt idx="4">
                  <c:v>11.5</c:v>
                </c:pt>
                <c:pt idx="5">
                  <c:v>14.0</c:v>
                </c:pt>
                <c:pt idx="6">
                  <c:v>11.7</c:v>
                </c:pt>
                <c:pt idx="7">
                  <c:v>9.3</c:v>
                </c:pt>
                <c:pt idx="8">
                  <c:v>7.3</c:v>
                </c:pt>
                <c:pt idx="9">
                  <c:v>5.0</c:v>
                </c:pt>
                <c:pt idx="10">
                  <c:v>3.0</c:v>
                </c:pt>
                <c:pt idx="11">
                  <c:v>0.5</c:v>
                </c:pt>
              </c:numCache>
            </c:numRef>
          </c:yVal>
          <c:smooth val="0"/>
        </c:ser>
        <c:ser>
          <c:idx val="1"/>
          <c:order val="1"/>
          <c:tx>
            <c:v>B</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61.0</c:v>
                </c:pt>
              </c:numCache>
            </c:numRef>
          </c:xVal>
          <c:yVal>
            <c:numRef>
              <c:f>XTASChartData!$D$4:$D$5</c:f>
              <c:numCache>
                <c:formatCode>General</c:formatCode>
                <c:ptCount val="2"/>
                <c:pt idx="0">
                  <c:v>11.7</c:v>
                </c:pt>
                <c:pt idx="1">
                  <c:v>13.5</c:v>
                </c:pt>
              </c:numCache>
            </c:numRef>
          </c:yVal>
          <c:smooth val="0"/>
        </c:ser>
        <c:ser>
          <c:idx val="2"/>
          <c:order val="2"/>
          <c:tx>
            <c:v>C</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41.0</c:v>
                </c:pt>
                <c:pt idx="1">
                  <c:v>45.0</c:v>
                </c:pt>
              </c:numCache>
            </c:numRef>
          </c:xVal>
          <c:yVal>
            <c:numRef>
              <c:f>XTASChartData!$F$4:$F$5</c:f>
              <c:numCache>
                <c:formatCode>General</c:formatCode>
                <c:ptCount val="2"/>
                <c:pt idx="0">
                  <c:v>3.0</c:v>
                </c:pt>
                <c:pt idx="1">
                  <c:v>3.0</c:v>
                </c:pt>
              </c:numCache>
            </c:numRef>
          </c:yVal>
          <c:smooth val="0"/>
        </c:ser>
        <c:ser>
          <c:idx val="3"/>
          <c:order val="3"/>
          <c:tx>
            <c:v>D</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45.0</c:v>
                </c:pt>
                <c:pt idx="1">
                  <c:v>52.0</c:v>
                </c:pt>
                <c:pt idx="2">
                  <c:v>57.0</c:v>
                </c:pt>
                <c:pt idx="3">
                  <c:v>63.0</c:v>
                </c:pt>
                <c:pt idx="4">
                  <c:v>69.0</c:v>
                </c:pt>
                <c:pt idx="5">
                  <c:v>77.5</c:v>
                </c:pt>
              </c:numCache>
            </c:numRef>
          </c:xVal>
          <c:yVal>
            <c:numRef>
              <c:f>XTASChartData!$H$4:$H$9</c:f>
              <c:numCache>
                <c:formatCode>General</c:formatCode>
                <c:ptCount val="6"/>
                <c:pt idx="0">
                  <c:v>5.0</c:v>
                </c:pt>
                <c:pt idx="1">
                  <c:v>5.0</c:v>
                </c:pt>
                <c:pt idx="2">
                  <c:v>5.9</c:v>
                </c:pt>
                <c:pt idx="3">
                  <c:v>7.0</c:v>
                </c:pt>
                <c:pt idx="4">
                  <c:v>8.0</c:v>
                </c:pt>
                <c:pt idx="5">
                  <c:v>0.5</c:v>
                </c:pt>
              </c:numCache>
            </c:numRef>
          </c:yVal>
          <c:smooth val="0"/>
        </c:ser>
        <c:ser>
          <c:idx val="4"/>
          <c:order val="4"/>
          <c:tx>
            <c:v>E</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45.0</c:v>
                </c:pt>
                <c:pt idx="1">
                  <c:v>49.4</c:v>
                </c:pt>
                <c:pt idx="2">
                  <c:v>52.0</c:v>
                </c:pt>
                <c:pt idx="3">
                  <c:v>52.0</c:v>
                </c:pt>
              </c:numCache>
            </c:numRef>
          </c:xVal>
          <c:yVal>
            <c:numRef>
              <c:f>XTASChartData!$J$4:$J$7</c:f>
              <c:numCache>
                <c:formatCode>General</c:formatCode>
                <c:ptCount val="4"/>
                <c:pt idx="0">
                  <c:v>9.4</c:v>
                </c:pt>
                <c:pt idx="1">
                  <c:v>7.3</c:v>
                </c:pt>
                <c:pt idx="2">
                  <c:v>5.0</c:v>
                </c:pt>
                <c:pt idx="3">
                  <c:v>0.5</c:v>
                </c:pt>
              </c:numCache>
            </c:numRef>
          </c:yVal>
          <c:smooth val="0"/>
        </c:ser>
        <c:ser>
          <c:idx val="5"/>
          <c:order val="5"/>
          <c:tx>
            <c:v>F</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53.0</c:v>
                </c:pt>
                <c:pt idx="2">
                  <c:v>57.0</c:v>
                </c:pt>
                <c:pt idx="3">
                  <c:v>57.0</c:v>
                </c:pt>
              </c:numCache>
            </c:numRef>
          </c:xVal>
          <c:yVal>
            <c:numRef>
              <c:f>XTASChartData!$L$4:$L$7</c:f>
              <c:numCache>
                <c:formatCode>General</c:formatCode>
                <c:ptCount val="4"/>
                <c:pt idx="0">
                  <c:v>11.5</c:v>
                </c:pt>
                <c:pt idx="1">
                  <c:v>9.3</c:v>
                </c:pt>
                <c:pt idx="2">
                  <c:v>5.9</c:v>
                </c:pt>
                <c:pt idx="3">
                  <c:v>0.5</c:v>
                </c:pt>
              </c:numCache>
            </c:numRef>
          </c:yVal>
          <c:smooth val="0"/>
        </c:ser>
        <c:ser>
          <c:idx val="6"/>
          <c:order val="6"/>
          <c:tx>
            <c:v>G</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63.0</c:v>
                </c:pt>
                <c:pt idx="3">
                  <c:v>63.0</c:v>
                </c:pt>
              </c:numCache>
            </c:numRef>
          </c:xVal>
          <c:yVal>
            <c:numRef>
              <c:f>XTASChartData!$N$4:$N$7</c:f>
              <c:numCache>
                <c:formatCode>General</c:formatCode>
                <c:ptCount val="4"/>
                <c:pt idx="0">
                  <c:v>14.0</c:v>
                </c:pt>
                <c:pt idx="1">
                  <c:v>11.7</c:v>
                </c:pt>
                <c:pt idx="2">
                  <c:v>7.0</c:v>
                </c:pt>
                <c:pt idx="3">
                  <c:v>0.5</c:v>
                </c:pt>
              </c:numCache>
            </c:numRef>
          </c:yVal>
          <c:smooth val="0"/>
        </c:ser>
        <c:ser>
          <c:idx val="7"/>
          <c:order val="7"/>
          <c:tx>
            <c:v>H</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69.0</c:v>
                </c:pt>
                <c:pt idx="1">
                  <c:v>69.0</c:v>
                </c:pt>
              </c:numCache>
            </c:numRef>
          </c:xVal>
          <c:yVal>
            <c:numRef>
              <c:f>XTASChartData!$P$4:$P$5</c:f>
              <c:numCache>
                <c:formatCode>General</c:formatCode>
                <c:ptCount val="2"/>
                <c:pt idx="0">
                  <c:v>8.0</c:v>
                </c:pt>
                <c:pt idx="1">
                  <c:v>14.0</c:v>
                </c:pt>
              </c:numCache>
            </c:numRef>
          </c:yVal>
          <c:smooth val="0"/>
        </c:ser>
        <c:ser>
          <c:idx val="8"/>
          <c:order val="8"/>
          <c:tx>
            <c:v>I</c:v>
          </c:tx>
          <c:spPr>
            <a:ln>
              <a:solidFill>
                <a:srgbClr val="C00000"/>
              </a:solidFill>
            </a:ln>
          </c:spPr>
          <c:marker>
            <c:symbol val="diamond"/>
            <c:size val="5"/>
            <c:spPr>
              <a:ln>
                <a:solidFill>
                  <a:srgbClr val="C00000"/>
                </a:solidFill>
              </a:ln>
            </c:spPr>
          </c:marker>
          <c:dLbls>
            <c:dLbl>
              <c:idx val="0"/>
              <c:layout/>
              <c:tx>
                <c:rich>
                  <a:bodyPr/>
                  <a:lstStyle/>
                  <a:p>
                    <a:r>
                      <a:rPr lang="en-US"/>
                      <a:t>1415</a:t>
                    </a:r>
                  </a:p>
                </c:rich>
              </c:tx>
              <c:showLegendKey val="0"/>
              <c:showVal val="1"/>
              <c:showCatName val="0"/>
              <c:showSerName val="0"/>
              <c:showPercent val="0"/>
              <c:showBubbleSize val="0"/>
            </c:dLbl>
            <c:dLbl>
              <c:idx val="1"/>
              <c:layout/>
              <c:tx>
                <c:rich>
                  <a:bodyPr/>
                  <a:lstStyle/>
                  <a:p>
                    <a:endParaRPr lang="en-US"/>
                  </a:p>
                </c:rich>
              </c:tx>
              <c:showLegendKey val="0"/>
              <c:showVal val="1"/>
              <c:showCatName val="0"/>
              <c:showSerName val="0"/>
              <c:showPercent val="0"/>
              <c:showBubbleSize val="0"/>
            </c:dLbl>
            <c:dLbl>
              <c:idx val="2"/>
              <c:layout/>
              <c:tx>
                <c:rich>
                  <a:bodyPr/>
                  <a:lstStyle/>
                  <a:p>
                    <a:endParaRPr lang="en-US"/>
                  </a:p>
                </c:rich>
              </c:tx>
              <c:showLegendKey val="0"/>
              <c:showVal val="1"/>
              <c:showCatName val="0"/>
              <c:showSerName val="0"/>
              <c:showPercent val="0"/>
              <c:showBubbleSize val="0"/>
            </c:dLbl>
            <c:dLbl>
              <c:idx val="3"/>
              <c:layout/>
              <c:tx>
                <c:rich>
                  <a:bodyPr/>
                  <a:lstStyle/>
                  <a:p>
                    <a:endParaRPr lang="en-US"/>
                  </a:p>
                </c:rich>
              </c:tx>
              <c:showLegendKey val="0"/>
              <c:showVal val="1"/>
              <c:showCatName val="0"/>
              <c:showSerName val="0"/>
              <c:showPercent val="0"/>
              <c:showBubbleSize val="0"/>
            </c:dLbl>
            <c:dLbl>
              <c:idx val="4"/>
              <c:layout/>
              <c:tx>
                <c:rich>
                  <a:bodyPr/>
                  <a:lstStyle/>
                  <a:p>
                    <a:endParaRPr lang="en-US"/>
                  </a:p>
                </c:rich>
              </c:tx>
              <c:showLegendKey val="0"/>
              <c:showVal val="1"/>
              <c:showCatName val="0"/>
              <c:showSerName val="0"/>
              <c:showPercent val="0"/>
              <c:showBubbleSize val="0"/>
            </c:dLbl>
            <c:dLbl>
              <c:idx val="5"/>
              <c:layout/>
              <c:tx>
                <c:rich>
                  <a:bodyPr/>
                  <a:lstStyle/>
                  <a:p>
                    <a:endParaRPr lang="en-US"/>
                  </a:p>
                </c:rich>
              </c:tx>
              <c:showLegendKey val="0"/>
              <c:showVal val="1"/>
              <c:showCatName val="0"/>
              <c:showSerName val="0"/>
              <c:showPercent val="0"/>
              <c:showBubbleSize val="0"/>
            </c:dLbl>
            <c:dLbl>
              <c:idx val="6"/>
              <c:layout/>
              <c:tx>
                <c:rich>
                  <a:bodyPr/>
                  <a:lstStyle/>
                  <a:p>
                    <a:endParaRPr lang="en-US"/>
                  </a:p>
                </c:rich>
              </c:tx>
              <c:showLegendKey val="0"/>
              <c:showVal val="1"/>
              <c:showCatName val="0"/>
              <c:showSerName val="0"/>
              <c:showPercent val="0"/>
              <c:showBubbleSize val="0"/>
            </c:dLbl>
            <c:dLbl>
              <c:idx val="7"/>
              <c:layout/>
              <c:tx>
                <c:rich>
                  <a:bodyPr/>
                  <a:lstStyle/>
                  <a:p>
                    <a:endParaRPr lang="en-US"/>
                  </a:p>
                </c:rich>
              </c:tx>
              <c:showLegendKey val="0"/>
              <c:showVal val="1"/>
              <c:showCatName val="0"/>
              <c:showSerName val="0"/>
              <c:showPercent val="0"/>
              <c:showBubbleSize val="0"/>
            </c:dLbl>
            <c:dLbl>
              <c:idx val="8"/>
              <c:layout/>
              <c:tx>
                <c:rich>
                  <a:bodyPr/>
                  <a:lstStyle/>
                  <a:p>
                    <a:endParaRPr lang="en-US"/>
                  </a:p>
                </c:rich>
              </c:tx>
              <c:showLegendKey val="0"/>
              <c:showVal val="1"/>
              <c:showCatName val="0"/>
              <c:showSerName val="0"/>
              <c:showPercent val="0"/>
              <c:showBubbleSize val="0"/>
            </c:dLbl>
            <c:dLbl>
              <c:idx val="9"/>
              <c:layout/>
              <c:tx>
                <c:rich>
                  <a:bodyPr/>
                  <a:lstStyle/>
                  <a:p>
                    <a:endParaRPr lang="en-US"/>
                  </a:p>
                </c:rich>
              </c:tx>
              <c:showLegendKey val="0"/>
              <c:showVal val="1"/>
              <c:showCatName val="0"/>
              <c:showSerName val="0"/>
              <c:showPercent val="0"/>
              <c:showBubbleSize val="0"/>
            </c:dLbl>
            <c:dLbl>
              <c:idx val="10"/>
              <c:layout/>
              <c:tx>
                <c:rich>
                  <a:bodyPr/>
                  <a:lstStyle/>
                  <a:p>
                    <a:endParaRPr lang="en-US"/>
                  </a:p>
                </c:rich>
              </c:tx>
              <c:showLegendKey val="0"/>
              <c:showVal val="1"/>
              <c:showCatName val="0"/>
              <c:showSerName val="0"/>
              <c:showPercent val="0"/>
              <c:showBubbleSize val="0"/>
            </c:dLbl>
            <c:dLbl>
              <c:idx val="11"/>
              <c:layout/>
              <c:tx>
                <c:rich>
                  <a:bodyPr/>
                  <a:lstStyle/>
                  <a:p>
                    <a:endParaRPr lang="en-US"/>
                  </a:p>
                </c:rich>
              </c:tx>
              <c:showLegendKey val="0"/>
              <c:showVal val="1"/>
              <c:showCatName val="0"/>
              <c:showSerName val="0"/>
              <c:showPercent val="0"/>
              <c:showBubbleSize val="0"/>
            </c:dLbl>
            <c:dLbl>
              <c:idx val="12"/>
              <c:layout/>
              <c:tx>
                <c:rich>
                  <a:bodyPr/>
                  <a:lstStyle/>
                  <a:p>
                    <a:endParaRPr lang="en-US"/>
                  </a:p>
                </c:rich>
              </c:tx>
              <c:showLegendKey val="0"/>
              <c:showVal val="1"/>
              <c:showCatName val="0"/>
              <c:showSerName val="0"/>
              <c:showPercent val="0"/>
              <c:showBubbleSize val="0"/>
            </c:dLbl>
            <c:dLbl>
              <c:idx val="13"/>
              <c:layout/>
              <c:tx>
                <c:rich>
                  <a:bodyPr/>
                  <a:lstStyle/>
                  <a:p>
                    <a:endParaRPr lang="en-US"/>
                  </a:p>
                </c:rich>
              </c:tx>
              <c:showLegendKey val="0"/>
              <c:showVal val="1"/>
              <c:showCatName val="0"/>
              <c:showSerName val="0"/>
              <c:showPercent val="0"/>
              <c:showBubbleSize val="0"/>
            </c:dLbl>
            <c:dLbl>
              <c:idx val="14"/>
              <c:layout/>
              <c:tx>
                <c:rich>
                  <a:bodyPr/>
                  <a:lstStyle/>
                  <a:p>
                    <a:endParaRPr lang="en-US"/>
                  </a:p>
                </c:rich>
              </c:tx>
              <c:showLegendKey val="0"/>
              <c:showVal val="1"/>
              <c:showCatName val="0"/>
              <c:showSerName val="0"/>
              <c:showPercent val="0"/>
              <c:showBubbleSize val="0"/>
            </c:dLbl>
            <c:dLbl>
              <c:idx val="15"/>
              <c:layout/>
              <c:tx>
                <c:rich>
                  <a:bodyPr/>
                  <a:lstStyle/>
                  <a:p>
                    <a:endParaRPr lang="en-US"/>
                  </a:p>
                </c:rich>
              </c:tx>
              <c:showLegendKey val="0"/>
              <c:showVal val="1"/>
              <c:showCatName val="0"/>
              <c:showSerName val="0"/>
              <c:showPercent val="0"/>
              <c:showBubbleSize val="0"/>
            </c:dLbl>
            <c:dLbl>
              <c:idx val="16"/>
              <c:layout/>
              <c:tx>
                <c:rich>
                  <a:bodyPr/>
                  <a:lstStyle/>
                  <a:p>
                    <a:endParaRPr lang="en-US"/>
                  </a:p>
                </c:rich>
              </c:tx>
              <c:showLegendKey val="0"/>
              <c:showVal val="1"/>
              <c:showCatName val="0"/>
              <c:showSerName val="0"/>
              <c:showPercent val="0"/>
              <c:showBubbleSize val="0"/>
            </c:dLbl>
            <c:dLbl>
              <c:idx val="17"/>
              <c:layout/>
              <c:tx>
                <c:rich>
                  <a:bodyPr/>
                  <a:lstStyle/>
                  <a:p>
                    <a:endParaRPr lang="en-US"/>
                  </a:p>
                </c:rich>
              </c:tx>
              <c:showLegendKey val="0"/>
              <c:showVal val="1"/>
              <c:showCatName val="0"/>
              <c:showSerName val="0"/>
              <c:showPercent val="0"/>
              <c:showBubbleSize val="0"/>
            </c:dLbl>
            <c:dLbl>
              <c:idx val="18"/>
              <c:layout/>
              <c:tx>
                <c:rich>
                  <a:bodyPr/>
                  <a:lstStyle/>
                  <a:p>
                    <a:endParaRPr lang="en-US"/>
                  </a:p>
                </c:rich>
              </c:tx>
              <c:showLegendKey val="0"/>
              <c:showVal val="1"/>
              <c:showCatName val="0"/>
              <c:showSerName val="0"/>
              <c:showPercent val="0"/>
              <c:showBubbleSize val="0"/>
            </c:dLbl>
            <c:dLbl>
              <c:idx val="19"/>
              <c:layout/>
              <c:tx>
                <c:rich>
                  <a:bodyPr/>
                  <a:lstStyle/>
                  <a:p>
                    <a:endParaRPr lang="en-US"/>
                  </a:p>
                </c:rich>
              </c:tx>
              <c:showLegendKey val="0"/>
              <c:showVal val="1"/>
              <c:showCatName val="0"/>
              <c:showSerName val="0"/>
              <c:showPercent val="0"/>
              <c:showBubbleSize val="0"/>
            </c:dLbl>
            <c:dLbl>
              <c:idx val="20"/>
              <c:layout/>
              <c:tx>
                <c:rich>
                  <a:bodyPr/>
                  <a:lstStyle/>
                  <a:p>
                    <a:endParaRPr lang="en-US"/>
                  </a:p>
                </c:rich>
              </c:tx>
              <c:showLegendKey val="0"/>
              <c:showVal val="1"/>
              <c:showCatName val="0"/>
              <c:showSerName val="0"/>
              <c:showPercent val="0"/>
              <c:showBubbleSize val="0"/>
            </c:dLbl>
            <c:dLbl>
              <c:idx val="21"/>
              <c:layout/>
              <c:tx>
                <c:rich>
                  <a:bodyPr/>
                  <a:lstStyle/>
                  <a:p>
                    <a:endParaRPr lang="en-US"/>
                  </a:p>
                </c:rich>
              </c:tx>
              <c:showLegendKey val="0"/>
              <c:showVal val="1"/>
              <c:showCatName val="0"/>
              <c:showSerName val="0"/>
              <c:showPercent val="0"/>
              <c:showBubbleSize val="0"/>
            </c:dLbl>
            <c:dLbl>
              <c:idx val="22"/>
              <c:layout/>
              <c:tx>
                <c:rich>
                  <a:bodyPr/>
                  <a:lstStyle/>
                  <a:p>
                    <a:endParaRPr lang="en-US"/>
                  </a:p>
                </c:rich>
              </c:tx>
              <c:showLegendKey val="0"/>
              <c:showVal val="1"/>
              <c:showCatName val="0"/>
              <c:showSerName val="0"/>
              <c:showPercent val="0"/>
              <c:showBubbleSize val="0"/>
            </c:dLbl>
            <c:dLbl>
              <c:idx val="23"/>
              <c:layout/>
              <c:tx>
                <c:rich>
                  <a:bodyPr/>
                  <a:lstStyle/>
                  <a:p>
                    <a:endParaRPr lang="en-US"/>
                  </a:p>
                </c:rich>
              </c:tx>
              <c:showLegendKey val="0"/>
              <c:showVal val="1"/>
              <c:showCatName val="0"/>
              <c:showSerName val="0"/>
              <c:showPercent val="0"/>
              <c:showBubbleSize val="0"/>
            </c:dLbl>
            <c:dLbl>
              <c:idx val="24"/>
              <c:layout/>
              <c:tx>
                <c:rich>
                  <a:bodyPr/>
                  <a:lstStyle/>
                  <a:p>
                    <a:endParaRPr lang="en-US"/>
                  </a:p>
                </c:rich>
              </c:tx>
              <c:showLegendKey val="0"/>
              <c:showVal val="1"/>
              <c:showCatName val="0"/>
              <c:showSerName val="0"/>
              <c:showPercent val="0"/>
              <c:showBubbleSize val="0"/>
            </c:dLbl>
            <c:dLbl>
              <c:idx val="25"/>
              <c:layout/>
              <c:tx>
                <c:rich>
                  <a:bodyPr/>
                  <a:lstStyle/>
                  <a:p>
                    <a:endParaRPr lang="en-US"/>
                  </a:p>
                </c:rich>
              </c:tx>
              <c:showLegendKey val="0"/>
              <c:showVal val="1"/>
              <c:showCatName val="0"/>
              <c:showSerName val="0"/>
              <c:showPercent val="0"/>
              <c:showBubbleSize val="0"/>
            </c:dLbl>
            <c:dLbl>
              <c:idx val="26"/>
              <c:layout/>
              <c:tx>
                <c:rich>
                  <a:bodyPr/>
                  <a:lstStyle/>
                  <a:p>
                    <a:endParaRPr lang="en-US"/>
                  </a:p>
                </c:rich>
              </c:tx>
              <c:showLegendKey val="0"/>
              <c:showVal val="1"/>
              <c:showCatName val="0"/>
              <c:showSerName val="0"/>
              <c:showPercent val="0"/>
              <c:showBubbleSize val="0"/>
            </c:dLbl>
            <c:dLbl>
              <c:idx val="27"/>
              <c:layout/>
              <c:tx>
                <c:rich>
                  <a:bodyPr/>
                  <a:lstStyle/>
                  <a:p>
                    <a:endParaRPr lang="en-US"/>
                  </a:p>
                </c:rich>
              </c:tx>
              <c:showLegendKey val="0"/>
              <c:showVal val="1"/>
              <c:showCatName val="0"/>
              <c:showSerName val="0"/>
              <c:showPercent val="0"/>
              <c:showBubbleSize val="0"/>
            </c:dLbl>
            <c:dLbl>
              <c:idx val="28"/>
              <c:layout/>
              <c:tx>
                <c:rich>
                  <a:bodyPr/>
                  <a:lstStyle/>
                  <a:p>
                    <a:endParaRPr lang="en-US"/>
                  </a:p>
                </c:rich>
              </c:tx>
              <c:showLegendKey val="0"/>
              <c:showVal val="1"/>
              <c:showCatName val="0"/>
              <c:showSerName val="0"/>
              <c:showPercent val="0"/>
              <c:showBubbleSize val="0"/>
            </c:dLbl>
            <c:dLbl>
              <c:idx val="29"/>
              <c:layout/>
              <c:tx>
                <c:rich>
                  <a:bodyPr/>
                  <a:lstStyle/>
                  <a:p>
                    <a:endParaRPr lang="en-US"/>
                  </a:p>
                </c:rich>
              </c:tx>
              <c:showLegendKey val="0"/>
              <c:showVal val="1"/>
              <c:showCatName val="0"/>
              <c:showSerName val="0"/>
              <c:showPercent val="0"/>
              <c:showBubbleSize val="0"/>
            </c:dLbl>
            <c:dLbl>
              <c:idx val="30"/>
              <c:layout/>
              <c:tx>
                <c:rich>
                  <a:bodyPr/>
                  <a:lstStyle/>
                  <a:p>
                    <a:endParaRPr lang="en-US"/>
                  </a:p>
                </c:rich>
              </c:tx>
              <c:showLegendKey val="0"/>
              <c:showVal val="1"/>
              <c:showCatName val="0"/>
              <c:showSerName val="0"/>
              <c:showPercent val="0"/>
              <c:showBubbleSize val="0"/>
            </c:dLbl>
            <c:dLbl>
              <c:idx val="31"/>
              <c:layout/>
              <c:tx>
                <c:rich>
                  <a:bodyPr/>
                  <a:lstStyle/>
                  <a:p>
                    <a:endParaRPr lang="en-US"/>
                  </a:p>
                </c:rich>
              </c:tx>
              <c:showLegendKey val="0"/>
              <c:showVal val="1"/>
              <c:showCatName val="0"/>
              <c:showSerName val="0"/>
              <c:showPercent val="0"/>
              <c:showBubbleSize val="0"/>
            </c:dLbl>
            <c:dLbl>
              <c:idx val="32"/>
              <c:layout/>
              <c:tx>
                <c:rich>
                  <a:bodyPr/>
                  <a:lstStyle/>
                  <a:p>
                    <a:endParaRPr lang="en-US"/>
                  </a:p>
                </c:rich>
              </c:tx>
              <c:showLegendKey val="0"/>
              <c:showVal val="1"/>
              <c:showCatName val="0"/>
              <c:showSerName val="0"/>
              <c:showPercent val="0"/>
              <c:showBubbleSize val="0"/>
            </c:dLbl>
            <c:dLbl>
              <c:idx val="33"/>
              <c:layout/>
              <c:tx>
                <c:rich>
                  <a:bodyPr/>
                  <a:lstStyle/>
                  <a:p>
                    <a:endParaRPr lang="en-US"/>
                  </a:p>
                </c:rich>
              </c:tx>
              <c:showLegendKey val="0"/>
              <c:showVal val="1"/>
              <c:showCatName val="0"/>
              <c:showSerName val="0"/>
              <c:showPercent val="0"/>
              <c:showBubbleSize val="0"/>
            </c:dLbl>
            <c:dLbl>
              <c:idx val="34"/>
              <c:layout/>
              <c:tx>
                <c:rich>
                  <a:bodyPr/>
                  <a:lstStyle/>
                  <a:p>
                    <a:r>
                      <a:rPr lang="en-US"/>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XChartData!$FB$7:$FB$41</c:f>
              <c:numCache>
                <c:formatCode>General</c:formatCode>
                <c:ptCount val="35"/>
                <c:pt idx="0">
                  <c:v>53.76269424501182</c:v>
                </c:pt>
                <c:pt idx="1">
                  <c:v>53.79107512294747</c:v>
                </c:pt>
                <c:pt idx="2">
                  <c:v>53.81766002784072</c:v>
                </c:pt>
                <c:pt idx="3">
                  <c:v>54.20439800320545</c:v>
                </c:pt>
                <c:pt idx="4">
                  <c:v>54.60215450416012</c:v>
                </c:pt>
                <c:pt idx="5">
                  <c:v>54.98897009737115</c:v>
                </c:pt>
                <c:pt idx="6">
                  <c:v>55.36471229456467</c:v>
                </c:pt>
                <c:pt idx="7">
                  <c:v>55.37188162755881</c:v>
                </c:pt>
                <c:pt idx="8">
                  <c:v>55.38671438702264</c:v>
                </c:pt>
                <c:pt idx="9">
                  <c:v>55.40938108825858</c:v>
                </c:pt>
                <c:pt idx="10">
                  <c:v>55.43973114728282</c:v>
                </c:pt>
                <c:pt idx="11">
                  <c:v>55.4777133431519</c:v>
                </c:pt>
                <c:pt idx="12">
                  <c:v>55.58870148842828</c:v>
                </c:pt>
                <c:pt idx="13">
                  <c:v>55.91180044669413</c:v>
                </c:pt>
                <c:pt idx="14">
                  <c:v>56.64305653333091</c:v>
                </c:pt>
                <c:pt idx="15">
                  <c:v>57.46116057569301</c:v>
                </c:pt>
                <c:pt idx="16">
                  <c:v>58.25368000517527</c:v>
                </c:pt>
                <c:pt idx="17">
                  <c:v>59.0708048169087</c:v>
                </c:pt>
                <c:pt idx="18">
                  <c:v>60.16088995202193</c:v>
                </c:pt>
                <c:pt idx="19">
                  <c:v>61.59481630385005</c:v>
                </c:pt>
                <c:pt idx="20">
                  <c:v>63.01083468194653</c:v>
                </c:pt>
                <c:pt idx="21">
                  <c:v>64.56584117729301</c:v>
                </c:pt>
                <c:pt idx="22">
                  <c:v>65.99962723476026</c:v>
                </c:pt>
                <c:pt idx="23">
                  <c:v>67.31333569245234</c:v>
                </c:pt>
                <c:pt idx="24">
                  <c:v>68.51592825521744</c:v>
                </c:pt>
                <c:pt idx="25">
                  <c:v>69.6102971498283</c:v>
                </c:pt>
                <c:pt idx="26">
                  <c:v>70.60234216474733</c:v>
                </c:pt>
                <c:pt idx="27">
                  <c:v>71.50020169566802</c:v>
                </c:pt>
                <c:pt idx="28">
                  <c:v>72.3060993630156</c:v>
                </c:pt>
                <c:pt idx="29">
                  <c:v>73.02577497382499</c:v>
                </c:pt>
                <c:pt idx="30">
                  <c:v>73.67053856121735</c:v>
                </c:pt>
                <c:pt idx="31">
                  <c:v>74.2465593692501</c:v>
                </c:pt>
                <c:pt idx="32">
                  <c:v>74.72824285113316</c:v>
                </c:pt>
                <c:pt idx="33">
                  <c:v>74.76559971456405</c:v>
                </c:pt>
                <c:pt idx="34">
                  <c:v>74.59060561839045</c:v>
                </c:pt>
              </c:numCache>
            </c:numRef>
          </c:xVal>
          <c:yVal>
            <c:numRef>
              <c:f>XChartData!$FC$7:$FC$41</c:f>
              <c:numCache>
                <c:formatCode>General</c:formatCode>
                <c:ptCount val="35"/>
                <c:pt idx="0">
                  <c:v>3.144423261193485</c:v>
                </c:pt>
                <c:pt idx="1">
                  <c:v>3.146083176010025</c:v>
                </c:pt>
                <c:pt idx="2">
                  <c:v>3.147638049598795</c:v>
                </c:pt>
                <c:pt idx="3">
                  <c:v>3.233345050974942</c:v>
                </c:pt>
                <c:pt idx="4">
                  <c:v>3.321050963400201</c:v>
                </c:pt>
                <c:pt idx="5">
                  <c:v>3.405675265482204</c:v>
                </c:pt>
                <c:pt idx="6">
                  <c:v>3.487217201762907</c:v>
                </c:pt>
                <c:pt idx="7">
                  <c:v>3.613226713296004</c:v>
                </c:pt>
                <c:pt idx="8">
                  <c:v>3.742760786576552</c:v>
                </c:pt>
                <c:pt idx="9">
                  <c:v>3.869250372155927</c:v>
                </c:pt>
                <c:pt idx="10">
                  <c:v>3.992976552320935</c:v>
                </c:pt>
                <c:pt idx="11">
                  <c:v>4.114324435752845</c:v>
                </c:pt>
                <c:pt idx="12">
                  <c:v>4.269769850103868</c:v>
                </c:pt>
                <c:pt idx="13">
                  <c:v>4.568485427990379</c:v>
                </c:pt>
                <c:pt idx="14">
                  <c:v>4.995703620100711</c:v>
                </c:pt>
                <c:pt idx="15">
                  <c:v>5.416282904107656</c:v>
                </c:pt>
                <c:pt idx="16">
                  <c:v>5.795812732055249</c:v>
                </c:pt>
                <c:pt idx="17">
                  <c:v>6.146159199970444</c:v>
                </c:pt>
                <c:pt idx="18">
                  <c:v>6.50191943246853</c:v>
                </c:pt>
                <c:pt idx="19">
                  <c:v>6.869448022194383</c:v>
                </c:pt>
                <c:pt idx="20">
                  <c:v>7.194397725979472</c:v>
                </c:pt>
                <c:pt idx="21">
                  <c:v>7.486359400262963</c:v>
                </c:pt>
                <c:pt idx="22">
                  <c:v>7.742001773364912</c:v>
                </c:pt>
                <c:pt idx="23">
                  <c:v>7.965580883446668</c:v>
                </c:pt>
                <c:pt idx="24">
                  <c:v>8.164499402634755</c:v>
                </c:pt>
                <c:pt idx="25">
                  <c:v>8.337076438664595</c:v>
                </c:pt>
                <c:pt idx="26">
                  <c:v>8.485719788397805</c:v>
                </c:pt>
                <c:pt idx="27">
                  <c:v>8.612420016907174</c:v>
                </c:pt>
                <c:pt idx="28">
                  <c:v>8.719324874621795</c:v>
                </c:pt>
                <c:pt idx="29">
                  <c:v>8.80842980862176</c:v>
                </c:pt>
                <c:pt idx="30">
                  <c:v>8.882152466622432</c:v>
                </c:pt>
                <c:pt idx="31">
                  <c:v>8.954456361665355</c:v>
                </c:pt>
                <c:pt idx="32">
                  <c:v>8.992610492728283</c:v>
                </c:pt>
                <c:pt idx="33">
                  <c:v>9.075637750745995</c:v>
                </c:pt>
                <c:pt idx="34">
                  <c:v>9.205089665953227</c:v>
                </c:pt>
              </c:numCache>
            </c:numRef>
          </c:yVal>
          <c:smooth val="0"/>
        </c:ser>
        <c:dLbls>
          <c:showLegendKey val="0"/>
          <c:showVal val="0"/>
          <c:showCatName val="0"/>
          <c:showSerName val="0"/>
          <c:showPercent val="0"/>
          <c:showBubbleSize val="0"/>
        </c:dLbls>
        <c:axId val="-2113990536"/>
        <c:axId val="-2114390056"/>
      </c:scatterChart>
      <c:valAx>
        <c:axId val="-2113990536"/>
        <c:scaling>
          <c:orientation val="minMax"/>
          <c:max val="78.0"/>
          <c:min val="36.0"/>
        </c:scaling>
        <c:delete val="0"/>
        <c:axPos val="b"/>
        <c:title>
          <c:tx>
            <c:rich>
              <a:bodyPr/>
              <a:lstStyle/>
              <a:p>
                <a:pPr>
                  <a:defRPr lang="fi-FI"/>
                </a:pPr>
                <a:r>
                  <a:rPr lang="en-US"/>
                  <a:t>SiO2</a:t>
                </a:r>
              </a:p>
            </c:rich>
          </c:tx>
          <c:layout/>
          <c:overlay val="0"/>
        </c:title>
        <c:numFmt formatCode="0" sourceLinked="1"/>
        <c:majorTickMark val="out"/>
        <c:minorTickMark val="none"/>
        <c:tickLblPos val="nextTo"/>
        <c:crossAx val="-2114390056"/>
        <c:crosses val="autoZero"/>
        <c:crossBetween val="midCat"/>
      </c:valAx>
      <c:valAx>
        <c:axId val="-2114390056"/>
        <c:scaling>
          <c:orientation val="minMax"/>
          <c:max val="16.0"/>
          <c:min val="0.0"/>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title>
          <c:tx>
            <c:rich>
              <a:bodyPr/>
              <a:lstStyle/>
              <a:p>
                <a:pPr>
                  <a:defRPr lang="fi-FI"/>
                </a:pPr>
                <a:r>
                  <a:rPr lang="en-US"/>
                  <a:t>K2O+Na2O</a:t>
                </a:r>
              </a:p>
            </c:rich>
          </c:tx>
          <c:layout/>
          <c:overlay val="0"/>
        </c:title>
        <c:numFmt formatCode="General" sourceLinked="1"/>
        <c:majorTickMark val="out"/>
        <c:minorTickMark val="none"/>
        <c:tickLblPos val="nextTo"/>
        <c:crossAx val="-2113990536"/>
        <c:crosses val="min"/>
        <c:crossBetween val="midCat"/>
        <c:majorUnit val="2.0"/>
      </c:valAx>
    </c:plotArea>
    <c:plotVisOnly val="1"/>
    <c:dispBlanksAs val="gap"/>
    <c:showDLblsOverMax val="0"/>
  </c:chart>
  <c:printSettings>
    <c:headerFooter/>
    <c:pageMargins b="1.0" l="0.75" r="0.75" t="1.0"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SiO2</a:t>
            </a:r>
          </a:p>
        </c:rich>
      </c:tx>
      <c:overlay val="0"/>
    </c:title>
    <c:autoTitleDeleted val="0"/>
    <c:plotArea>
      <c:layout/>
      <c:scatterChart>
        <c:scatterStyle val="lineMarker"/>
        <c:varyColors val="0"/>
        <c:ser>
          <c:idx val="0"/>
          <c:order val="0"/>
          <c:tx>
            <c:v>XChartData!$AG$2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XChartData!$AG$7:$AG$41</c:f>
              <c:numCache>
                <c:formatCode>General</c:formatCode>
                <c:ptCount val="35"/>
                <c:pt idx="0">
                  <c:v>53.76269424501182</c:v>
                </c:pt>
                <c:pt idx="1">
                  <c:v>53.79107512294747</c:v>
                </c:pt>
                <c:pt idx="2">
                  <c:v>53.81766002784072</c:v>
                </c:pt>
                <c:pt idx="3">
                  <c:v>54.20439800320545</c:v>
                </c:pt>
                <c:pt idx="4">
                  <c:v>54.60215450416012</c:v>
                </c:pt>
                <c:pt idx="5">
                  <c:v>54.98897009737115</c:v>
                </c:pt>
                <c:pt idx="6">
                  <c:v>55.36471229456467</c:v>
                </c:pt>
                <c:pt idx="7">
                  <c:v>55.37188162755881</c:v>
                </c:pt>
                <c:pt idx="8">
                  <c:v>55.38671438702264</c:v>
                </c:pt>
                <c:pt idx="9">
                  <c:v>55.40938108825858</c:v>
                </c:pt>
                <c:pt idx="10">
                  <c:v>55.43973114728282</c:v>
                </c:pt>
                <c:pt idx="11">
                  <c:v>55.4777133431519</c:v>
                </c:pt>
                <c:pt idx="12">
                  <c:v>55.58870148842828</c:v>
                </c:pt>
                <c:pt idx="13">
                  <c:v>55.91180044669413</c:v>
                </c:pt>
                <c:pt idx="14">
                  <c:v>56.64305653333091</c:v>
                </c:pt>
                <c:pt idx="15">
                  <c:v>57.46116057569301</c:v>
                </c:pt>
                <c:pt idx="16">
                  <c:v>58.25368000517527</c:v>
                </c:pt>
                <c:pt idx="17">
                  <c:v>59.0708048169087</c:v>
                </c:pt>
                <c:pt idx="18">
                  <c:v>60.16088995202193</c:v>
                </c:pt>
                <c:pt idx="19">
                  <c:v>61.59481630385005</c:v>
                </c:pt>
                <c:pt idx="20">
                  <c:v>63.01083468194653</c:v>
                </c:pt>
                <c:pt idx="21">
                  <c:v>64.56584117729301</c:v>
                </c:pt>
                <c:pt idx="22">
                  <c:v>65.99962723476026</c:v>
                </c:pt>
                <c:pt idx="23">
                  <c:v>67.31333569245234</c:v>
                </c:pt>
                <c:pt idx="24">
                  <c:v>68.51592825521744</c:v>
                </c:pt>
                <c:pt idx="25">
                  <c:v>69.6102971498283</c:v>
                </c:pt>
                <c:pt idx="26">
                  <c:v>70.60234216474733</c:v>
                </c:pt>
                <c:pt idx="27">
                  <c:v>71.50020169566802</c:v>
                </c:pt>
                <c:pt idx="28">
                  <c:v>72.3060993630156</c:v>
                </c:pt>
                <c:pt idx="29">
                  <c:v>73.02577497382499</c:v>
                </c:pt>
                <c:pt idx="30">
                  <c:v>73.67053856121735</c:v>
                </c:pt>
                <c:pt idx="31">
                  <c:v>74.2465593692501</c:v>
                </c:pt>
                <c:pt idx="32">
                  <c:v>74.72824285113316</c:v>
                </c:pt>
                <c:pt idx="33">
                  <c:v>74.76559971456405</c:v>
                </c:pt>
                <c:pt idx="34">
                  <c:v>74.59060561839045</c:v>
                </c:pt>
              </c:numCache>
            </c:numRef>
          </c:xVal>
          <c:yVal>
            <c:numRef>
              <c:f>XChartData!$AH$7:$AH$41</c:f>
              <c:numCache>
                <c:formatCode>General</c:formatCode>
                <c:ptCount val="35"/>
                <c:pt idx="0">
                  <c:v>7.131988406303286</c:v>
                </c:pt>
                <c:pt idx="1">
                  <c:v>7.135753323505383</c:v>
                </c:pt>
                <c:pt idx="2">
                  <c:v>7.139279992623147</c:v>
                </c:pt>
                <c:pt idx="3">
                  <c:v>7.327320312254959</c:v>
                </c:pt>
                <c:pt idx="4">
                  <c:v>7.519439375925044</c:v>
                </c:pt>
                <c:pt idx="5">
                  <c:v>7.70452208390519</c:v>
                </c:pt>
                <c:pt idx="6">
                  <c:v>7.882590600933533</c:v>
                </c:pt>
                <c:pt idx="7">
                  <c:v>8.12820505841132</c:v>
                </c:pt>
                <c:pt idx="8">
                  <c:v>8.375053230977535</c:v>
                </c:pt>
                <c:pt idx="9">
                  <c:v>8.60979683464269</c:v>
                </c:pt>
                <c:pt idx="10">
                  <c:v>8.832224060184558</c:v>
                </c:pt>
                <c:pt idx="11">
                  <c:v>9.042007616084836</c:v>
                </c:pt>
                <c:pt idx="12">
                  <c:v>9.15618406235463</c:v>
                </c:pt>
                <c:pt idx="13">
                  <c:v>8.651914515488316</c:v>
                </c:pt>
                <c:pt idx="14">
                  <c:v>7.952977390498384</c:v>
                </c:pt>
                <c:pt idx="15">
                  <c:v>7.327178988022975</c:v>
                </c:pt>
                <c:pt idx="16">
                  <c:v>6.771202320301256</c:v>
                </c:pt>
                <c:pt idx="17">
                  <c:v>6.276930067827062</c:v>
                </c:pt>
                <c:pt idx="18">
                  <c:v>5.84775710126038</c:v>
                </c:pt>
                <c:pt idx="19">
                  <c:v>5.481316668715985</c:v>
                </c:pt>
                <c:pt idx="20">
                  <c:v>5.152522670957033</c:v>
                </c:pt>
                <c:pt idx="21">
                  <c:v>4.883806524883025</c:v>
                </c:pt>
                <c:pt idx="22">
                  <c:v>4.652823008531397</c:v>
                </c:pt>
                <c:pt idx="23">
                  <c:v>4.447990645406623</c:v>
                </c:pt>
                <c:pt idx="24">
                  <c:v>4.254004900721411</c:v>
                </c:pt>
                <c:pt idx="25">
                  <c:v>4.07879639699997</c:v>
                </c:pt>
                <c:pt idx="26">
                  <c:v>3.91868945473654</c:v>
                </c:pt>
                <c:pt idx="27">
                  <c:v>3.772707255881805</c:v>
                </c:pt>
                <c:pt idx="28">
                  <c:v>3.637621919279617</c:v>
                </c:pt>
                <c:pt idx="29">
                  <c:v>3.511696147836283</c:v>
                </c:pt>
                <c:pt idx="30">
                  <c:v>3.39002072571548</c:v>
                </c:pt>
                <c:pt idx="31">
                  <c:v>3.24658780606171</c:v>
                </c:pt>
                <c:pt idx="32">
                  <c:v>3.121585314888754</c:v>
                </c:pt>
                <c:pt idx="33">
                  <c:v>3.2044832483456</c:v>
                </c:pt>
                <c:pt idx="34">
                  <c:v>3.341558173973305</c:v>
                </c:pt>
              </c:numCache>
            </c:numRef>
          </c:yVal>
          <c:smooth val="0"/>
        </c:ser>
        <c:dLbls>
          <c:showLegendKey val="0"/>
          <c:showVal val="0"/>
          <c:showCatName val="0"/>
          <c:showSerName val="0"/>
          <c:showPercent val="0"/>
          <c:showBubbleSize val="0"/>
        </c:dLbls>
        <c:axId val="-2116870296"/>
        <c:axId val="-2093251128"/>
      </c:scatterChart>
      <c:valAx>
        <c:axId val="-211687029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93251128"/>
        <c:crosses val="autoZero"/>
        <c:crossBetween val="midCat"/>
      </c:valAx>
      <c:valAx>
        <c:axId val="-2093251128"/>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16870296"/>
        <c:crosses val="autoZero"/>
        <c:crossBetween val="midCat"/>
      </c:valAx>
    </c:plotArea>
    <c:plotVisOnly val="1"/>
    <c:dispBlanksAs val="gap"/>
    <c:showDLblsOverMax val="0"/>
  </c:chart>
  <c:printSettings>
    <c:headerFooter/>
    <c:pageMargins b="1.0" l="0.75" r="0.75" t="1.0"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SiO2</a:t>
            </a:r>
          </a:p>
        </c:rich>
      </c:tx>
      <c:overlay val="0"/>
    </c:title>
    <c:autoTitleDeleted val="0"/>
    <c:plotArea>
      <c:layout/>
      <c:scatterChart>
        <c:scatterStyle val="lineMarker"/>
        <c:varyColors val="0"/>
        <c:ser>
          <c:idx val="0"/>
          <c:order val="0"/>
          <c:tx>
            <c:v>XChartData!$AL$2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XChartData!$AL$7:$AL$41</c:f>
              <c:numCache>
                <c:formatCode>General</c:formatCode>
                <c:ptCount val="35"/>
                <c:pt idx="0">
                  <c:v>53.76269424501182</c:v>
                </c:pt>
                <c:pt idx="1">
                  <c:v>53.79107512294747</c:v>
                </c:pt>
                <c:pt idx="2">
                  <c:v>53.81766002784072</c:v>
                </c:pt>
                <c:pt idx="3">
                  <c:v>54.20439800320545</c:v>
                </c:pt>
                <c:pt idx="4">
                  <c:v>54.60215450416012</c:v>
                </c:pt>
                <c:pt idx="5">
                  <c:v>54.98897009737115</c:v>
                </c:pt>
                <c:pt idx="6">
                  <c:v>55.36471229456467</c:v>
                </c:pt>
                <c:pt idx="7">
                  <c:v>55.37188162755881</c:v>
                </c:pt>
                <c:pt idx="8">
                  <c:v>55.38671438702264</c:v>
                </c:pt>
                <c:pt idx="9">
                  <c:v>55.40938108825858</c:v>
                </c:pt>
                <c:pt idx="10">
                  <c:v>55.43973114728282</c:v>
                </c:pt>
                <c:pt idx="11">
                  <c:v>55.4777133431519</c:v>
                </c:pt>
                <c:pt idx="12">
                  <c:v>55.58870148842828</c:v>
                </c:pt>
                <c:pt idx="13">
                  <c:v>55.91180044669413</c:v>
                </c:pt>
                <c:pt idx="14">
                  <c:v>56.64305653333091</c:v>
                </c:pt>
                <c:pt idx="15">
                  <c:v>57.46116057569301</c:v>
                </c:pt>
                <c:pt idx="16">
                  <c:v>58.25368000517527</c:v>
                </c:pt>
                <c:pt idx="17">
                  <c:v>59.0708048169087</c:v>
                </c:pt>
                <c:pt idx="18">
                  <c:v>60.16088995202193</c:v>
                </c:pt>
                <c:pt idx="19">
                  <c:v>61.59481630385005</c:v>
                </c:pt>
                <c:pt idx="20">
                  <c:v>63.01083468194653</c:v>
                </c:pt>
                <c:pt idx="21">
                  <c:v>64.56584117729301</c:v>
                </c:pt>
                <c:pt idx="22">
                  <c:v>65.99962723476026</c:v>
                </c:pt>
                <c:pt idx="23">
                  <c:v>67.31333569245234</c:v>
                </c:pt>
                <c:pt idx="24">
                  <c:v>68.51592825521744</c:v>
                </c:pt>
                <c:pt idx="25">
                  <c:v>69.6102971498283</c:v>
                </c:pt>
                <c:pt idx="26">
                  <c:v>70.60234216474733</c:v>
                </c:pt>
                <c:pt idx="27">
                  <c:v>71.50020169566802</c:v>
                </c:pt>
                <c:pt idx="28">
                  <c:v>72.3060993630156</c:v>
                </c:pt>
                <c:pt idx="29">
                  <c:v>73.02577497382499</c:v>
                </c:pt>
                <c:pt idx="30">
                  <c:v>73.67053856121735</c:v>
                </c:pt>
                <c:pt idx="31">
                  <c:v>74.2465593692501</c:v>
                </c:pt>
                <c:pt idx="32">
                  <c:v>74.72824285113316</c:v>
                </c:pt>
                <c:pt idx="33">
                  <c:v>74.76559971456405</c:v>
                </c:pt>
                <c:pt idx="34">
                  <c:v>74.59060561839045</c:v>
                </c:pt>
              </c:numCache>
            </c:numRef>
          </c:xVal>
          <c:yVal>
            <c:numRef>
              <c:f>XChartData!$AM$7:$AM$41</c:f>
              <c:numCache>
                <c:formatCode>General</c:formatCode>
                <c:ptCount val="35"/>
                <c:pt idx="0">
                  <c:v>2.311200693558617</c:v>
                </c:pt>
                <c:pt idx="1">
                  <c:v>2.312420757130392</c:v>
                </c:pt>
                <c:pt idx="2">
                  <c:v>2.313563613742965</c:v>
                </c:pt>
                <c:pt idx="3">
                  <c:v>2.376559611599883</c:v>
                </c:pt>
                <c:pt idx="4">
                  <c:v>2.441024840606461</c:v>
                </c:pt>
                <c:pt idx="5">
                  <c:v>2.503225037404905</c:v>
                </c:pt>
                <c:pt idx="6">
                  <c:v>2.563159646721636</c:v>
                </c:pt>
                <c:pt idx="7">
                  <c:v>2.655636477260926</c:v>
                </c:pt>
                <c:pt idx="8">
                  <c:v>2.750685118500593</c:v>
                </c:pt>
                <c:pt idx="9">
                  <c:v>2.843484261381478</c:v>
                </c:pt>
                <c:pt idx="10">
                  <c:v>2.934239589000045</c:v>
                </c:pt>
                <c:pt idx="11">
                  <c:v>3.02323280717312</c:v>
                </c:pt>
                <c:pt idx="12">
                  <c:v>3.13667521048742</c:v>
                </c:pt>
                <c:pt idx="13">
                  <c:v>3.352393267194732</c:v>
                </c:pt>
                <c:pt idx="14">
                  <c:v>3.597386115513442</c:v>
                </c:pt>
                <c:pt idx="15">
                  <c:v>3.804877085002864</c:v>
                </c:pt>
                <c:pt idx="16">
                  <c:v>3.974637866255168</c:v>
                </c:pt>
                <c:pt idx="17">
                  <c:v>4.114618471796934</c:v>
                </c:pt>
                <c:pt idx="18">
                  <c:v>4.242386316568257</c:v>
                </c:pt>
                <c:pt idx="19">
                  <c:v>4.357337950392091</c:v>
                </c:pt>
                <c:pt idx="20">
                  <c:v>4.433151472038472</c:v>
                </c:pt>
                <c:pt idx="21">
                  <c:v>4.472242877472299</c:v>
                </c:pt>
                <c:pt idx="22">
                  <c:v>4.484045437925128</c:v>
                </c:pt>
                <c:pt idx="23">
                  <c:v>4.474635677574908</c:v>
                </c:pt>
                <c:pt idx="24">
                  <c:v>4.450767432593348</c:v>
                </c:pt>
                <c:pt idx="25">
                  <c:v>4.41448379679172</c:v>
                </c:pt>
                <c:pt idx="26">
                  <c:v>4.368799415037196</c:v>
                </c:pt>
                <c:pt idx="27">
                  <c:v>4.316043642983571</c:v>
                </c:pt>
                <c:pt idx="28">
                  <c:v>4.258619698830792</c:v>
                </c:pt>
                <c:pt idx="29">
                  <c:v>4.198518205780942</c:v>
                </c:pt>
                <c:pt idx="30">
                  <c:v>4.137764486401116</c:v>
                </c:pt>
                <c:pt idx="31">
                  <c:v>4.081902166740815</c:v>
                </c:pt>
                <c:pt idx="32">
                  <c:v>4.030563424849243</c:v>
                </c:pt>
                <c:pt idx="33">
                  <c:v>4.246520827464726</c:v>
                </c:pt>
                <c:pt idx="34">
                  <c:v>4.542054610403342</c:v>
                </c:pt>
              </c:numCache>
            </c:numRef>
          </c:yVal>
          <c:smooth val="0"/>
        </c:ser>
        <c:dLbls>
          <c:showLegendKey val="0"/>
          <c:showVal val="0"/>
          <c:showCatName val="0"/>
          <c:showSerName val="0"/>
          <c:showPercent val="0"/>
          <c:showBubbleSize val="0"/>
        </c:dLbls>
        <c:axId val="2136778264"/>
        <c:axId val="-2115990904"/>
      </c:scatterChart>
      <c:valAx>
        <c:axId val="213677826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5990904"/>
        <c:crosses val="autoZero"/>
        <c:crossBetween val="midCat"/>
      </c:valAx>
      <c:valAx>
        <c:axId val="-2115990904"/>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36778264"/>
        <c:crosses val="autoZero"/>
        <c:crossBetween val="midCat"/>
      </c:valAx>
    </c:plotArea>
    <c:plotVisOnly val="1"/>
    <c:dispBlanksAs val="gap"/>
    <c:showDLblsOverMax val="0"/>
  </c:chart>
  <c:printSettings>
    <c:headerFooter/>
    <c:pageMargins b="1.0" l="0.75" r="0.75" t="1.0"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SiO2</a:t>
            </a:r>
          </a:p>
        </c:rich>
      </c:tx>
      <c:overlay val="0"/>
    </c:title>
    <c:autoTitleDeleted val="0"/>
    <c:plotArea>
      <c:layout/>
      <c:scatterChart>
        <c:scatterStyle val="lineMarker"/>
        <c:varyColors val="0"/>
        <c:ser>
          <c:idx val="0"/>
          <c:order val="0"/>
          <c:tx>
            <c:v>XChartData!$AQ$2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XChartData!$AQ$7:$AQ$41</c:f>
              <c:numCache>
                <c:formatCode>General</c:formatCode>
                <c:ptCount val="35"/>
                <c:pt idx="0">
                  <c:v>53.76269424501182</c:v>
                </c:pt>
                <c:pt idx="1">
                  <c:v>53.79107512294747</c:v>
                </c:pt>
                <c:pt idx="2">
                  <c:v>53.81766002784072</c:v>
                </c:pt>
                <c:pt idx="3">
                  <c:v>54.20439800320545</c:v>
                </c:pt>
                <c:pt idx="4">
                  <c:v>54.60215450416012</c:v>
                </c:pt>
                <c:pt idx="5">
                  <c:v>54.98897009737115</c:v>
                </c:pt>
                <c:pt idx="6">
                  <c:v>55.36471229456467</c:v>
                </c:pt>
                <c:pt idx="7">
                  <c:v>55.37188162755881</c:v>
                </c:pt>
                <c:pt idx="8">
                  <c:v>55.38671438702264</c:v>
                </c:pt>
                <c:pt idx="9">
                  <c:v>55.40938108825858</c:v>
                </c:pt>
                <c:pt idx="10">
                  <c:v>55.43973114728282</c:v>
                </c:pt>
                <c:pt idx="11">
                  <c:v>55.4777133431519</c:v>
                </c:pt>
                <c:pt idx="12">
                  <c:v>55.58870148842828</c:v>
                </c:pt>
                <c:pt idx="13">
                  <c:v>55.91180044669413</c:v>
                </c:pt>
                <c:pt idx="14">
                  <c:v>56.64305653333091</c:v>
                </c:pt>
                <c:pt idx="15">
                  <c:v>57.46116057569301</c:v>
                </c:pt>
                <c:pt idx="16">
                  <c:v>58.25368000517527</c:v>
                </c:pt>
                <c:pt idx="17">
                  <c:v>59.0708048169087</c:v>
                </c:pt>
                <c:pt idx="18">
                  <c:v>60.16088995202193</c:v>
                </c:pt>
                <c:pt idx="19">
                  <c:v>61.59481630385005</c:v>
                </c:pt>
                <c:pt idx="20">
                  <c:v>63.01083468194653</c:v>
                </c:pt>
                <c:pt idx="21">
                  <c:v>64.56584117729301</c:v>
                </c:pt>
                <c:pt idx="22">
                  <c:v>65.99962723476026</c:v>
                </c:pt>
                <c:pt idx="23">
                  <c:v>67.31333569245234</c:v>
                </c:pt>
                <c:pt idx="24">
                  <c:v>68.51592825521744</c:v>
                </c:pt>
                <c:pt idx="25">
                  <c:v>69.6102971498283</c:v>
                </c:pt>
                <c:pt idx="26">
                  <c:v>70.60234216474733</c:v>
                </c:pt>
                <c:pt idx="27">
                  <c:v>71.50020169566802</c:v>
                </c:pt>
                <c:pt idx="28">
                  <c:v>72.3060993630156</c:v>
                </c:pt>
                <c:pt idx="29">
                  <c:v>73.02577497382499</c:v>
                </c:pt>
                <c:pt idx="30">
                  <c:v>73.67053856121735</c:v>
                </c:pt>
                <c:pt idx="31">
                  <c:v>74.2465593692501</c:v>
                </c:pt>
                <c:pt idx="32">
                  <c:v>74.72824285113316</c:v>
                </c:pt>
                <c:pt idx="33">
                  <c:v>74.76559971456405</c:v>
                </c:pt>
                <c:pt idx="34">
                  <c:v>74.59060561839045</c:v>
                </c:pt>
              </c:numCache>
            </c:numRef>
          </c:xVal>
          <c:yVal>
            <c:numRef>
              <c:f>XChartData!$AR$7:$AR$41</c:f>
              <c:numCache>
                <c:formatCode>General</c:formatCode>
                <c:ptCount val="35"/>
                <c:pt idx="0">
                  <c:v>0.833222567634868</c:v>
                </c:pt>
                <c:pt idx="1">
                  <c:v>0.833662418879633</c:v>
                </c:pt>
                <c:pt idx="2">
                  <c:v>0.83407443585583</c:v>
                </c:pt>
                <c:pt idx="3">
                  <c:v>0.856785439375059</c:v>
                </c:pt>
                <c:pt idx="4">
                  <c:v>0.88002612279374</c:v>
                </c:pt>
                <c:pt idx="5">
                  <c:v>0.902450228077299</c:v>
                </c:pt>
                <c:pt idx="6">
                  <c:v>0.92405755504127</c:v>
                </c:pt>
                <c:pt idx="7">
                  <c:v>0.957590236035078</c:v>
                </c:pt>
                <c:pt idx="8">
                  <c:v>0.992075668075959</c:v>
                </c:pt>
                <c:pt idx="9">
                  <c:v>1.025766110774449</c:v>
                </c:pt>
                <c:pt idx="10">
                  <c:v>1.05873696332089</c:v>
                </c:pt>
                <c:pt idx="11">
                  <c:v>1.091091628579726</c:v>
                </c:pt>
                <c:pt idx="12">
                  <c:v>1.133094639616449</c:v>
                </c:pt>
                <c:pt idx="13">
                  <c:v>1.216092160795647</c:v>
                </c:pt>
                <c:pt idx="14">
                  <c:v>1.39831750458727</c:v>
                </c:pt>
                <c:pt idx="15">
                  <c:v>1.611405819104793</c:v>
                </c:pt>
                <c:pt idx="16">
                  <c:v>1.821174865800081</c:v>
                </c:pt>
                <c:pt idx="17">
                  <c:v>2.03154072817351</c:v>
                </c:pt>
                <c:pt idx="18">
                  <c:v>2.259533115900272</c:v>
                </c:pt>
                <c:pt idx="19">
                  <c:v>2.512110071802293</c:v>
                </c:pt>
                <c:pt idx="20">
                  <c:v>2.761246253941</c:v>
                </c:pt>
                <c:pt idx="21">
                  <c:v>3.014116522790665</c:v>
                </c:pt>
                <c:pt idx="22">
                  <c:v>3.257956335439783</c:v>
                </c:pt>
                <c:pt idx="23">
                  <c:v>3.49094520587176</c:v>
                </c:pt>
                <c:pt idx="24">
                  <c:v>3.713731970041406</c:v>
                </c:pt>
                <c:pt idx="25">
                  <c:v>3.922592641872875</c:v>
                </c:pt>
                <c:pt idx="26">
                  <c:v>4.116920373360608</c:v>
                </c:pt>
                <c:pt idx="27">
                  <c:v>4.296376373923602</c:v>
                </c:pt>
                <c:pt idx="28">
                  <c:v>4.460705175791004</c:v>
                </c:pt>
                <c:pt idx="29">
                  <c:v>4.609911602840819</c:v>
                </c:pt>
                <c:pt idx="30">
                  <c:v>4.744387980221316</c:v>
                </c:pt>
                <c:pt idx="31">
                  <c:v>4.87255419492454</c:v>
                </c:pt>
                <c:pt idx="32">
                  <c:v>4.96204706787904</c:v>
                </c:pt>
                <c:pt idx="33">
                  <c:v>4.829116923281269</c:v>
                </c:pt>
                <c:pt idx="34">
                  <c:v>4.663035055549886</c:v>
                </c:pt>
              </c:numCache>
            </c:numRef>
          </c:yVal>
          <c:smooth val="0"/>
        </c:ser>
        <c:dLbls>
          <c:showLegendKey val="0"/>
          <c:showVal val="0"/>
          <c:showCatName val="0"/>
          <c:showSerName val="0"/>
          <c:showPercent val="0"/>
          <c:showBubbleSize val="0"/>
        </c:dLbls>
        <c:axId val="-2122231736"/>
        <c:axId val="-2093949416"/>
      </c:scatterChart>
      <c:valAx>
        <c:axId val="-212223173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93949416"/>
        <c:crosses val="autoZero"/>
        <c:crossBetween val="midCat"/>
      </c:valAx>
      <c:valAx>
        <c:axId val="-2093949416"/>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22231736"/>
        <c:crosses val="autoZero"/>
        <c:crossBetween val="midCat"/>
      </c:valAx>
    </c:plotArea>
    <c:plotVisOnly val="1"/>
    <c:dispBlanksAs val="gap"/>
    <c:showDLblsOverMax val="0"/>
  </c:chart>
  <c:printSettings>
    <c:headerFooter/>
    <c:pageMargins b="1.0" l="0.75" r="0.75" t="1.0"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SiO2</a:t>
            </a:r>
          </a:p>
        </c:rich>
      </c:tx>
      <c:overlay val="0"/>
    </c:title>
    <c:autoTitleDeleted val="0"/>
    <c:plotArea>
      <c:layout/>
      <c:scatterChart>
        <c:scatterStyle val="lineMarker"/>
        <c:varyColors val="0"/>
        <c:ser>
          <c:idx val="0"/>
          <c:order val="0"/>
          <c:tx>
            <c:v>XChartData!$AV$2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XChartData!$AV$7:$AV$41</c:f>
              <c:numCache>
                <c:formatCode>General</c:formatCode>
                <c:ptCount val="35"/>
                <c:pt idx="0">
                  <c:v>53.76269424501182</c:v>
                </c:pt>
                <c:pt idx="1">
                  <c:v>53.79107512294747</c:v>
                </c:pt>
                <c:pt idx="2">
                  <c:v>53.81766002784072</c:v>
                </c:pt>
                <c:pt idx="3">
                  <c:v>54.20439800320545</c:v>
                </c:pt>
                <c:pt idx="4">
                  <c:v>54.60215450416012</c:v>
                </c:pt>
                <c:pt idx="5">
                  <c:v>54.98897009737115</c:v>
                </c:pt>
                <c:pt idx="6">
                  <c:v>55.36471229456467</c:v>
                </c:pt>
                <c:pt idx="7">
                  <c:v>55.37188162755881</c:v>
                </c:pt>
                <c:pt idx="8">
                  <c:v>55.38671438702264</c:v>
                </c:pt>
                <c:pt idx="9">
                  <c:v>55.40938108825858</c:v>
                </c:pt>
                <c:pt idx="10">
                  <c:v>55.43973114728282</c:v>
                </c:pt>
                <c:pt idx="11">
                  <c:v>55.4777133431519</c:v>
                </c:pt>
                <c:pt idx="12">
                  <c:v>55.58870148842828</c:v>
                </c:pt>
                <c:pt idx="13">
                  <c:v>55.91180044669413</c:v>
                </c:pt>
                <c:pt idx="14">
                  <c:v>56.64305653333091</c:v>
                </c:pt>
                <c:pt idx="15">
                  <c:v>57.46116057569301</c:v>
                </c:pt>
                <c:pt idx="16">
                  <c:v>58.25368000517527</c:v>
                </c:pt>
                <c:pt idx="17">
                  <c:v>59.0708048169087</c:v>
                </c:pt>
                <c:pt idx="18">
                  <c:v>60.16088995202193</c:v>
                </c:pt>
                <c:pt idx="19">
                  <c:v>61.59481630385005</c:v>
                </c:pt>
                <c:pt idx="20">
                  <c:v>63.01083468194653</c:v>
                </c:pt>
                <c:pt idx="21">
                  <c:v>64.56584117729301</c:v>
                </c:pt>
                <c:pt idx="22">
                  <c:v>65.99962723476026</c:v>
                </c:pt>
                <c:pt idx="23">
                  <c:v>67.31333569245234</c:v>
                </c:pt>
                <c:pt idx="24">
                  <c:v>68.51592825521744</c:v>
                </c:pt>
                <c:pt idx="25">
                  <c:v>69.6102971498283</c:v>
                </c:pt>
                <c:pt idx="26">
                  <c:v>70.60234216474733</c:v>
                </c:pt>
                <c:pt idx="27">
                  <c:v>71.50020169566802</c:v>
                </c:pt>
                <c:pt idx="28">
                  <c:v>72.3060993630156</c:v>
                </c:pt>
                <c:pt idx="29">
                  <c:v>73.02577497382499</c:v>
                </c:pt>
                <c:pt idx="30">
                  <c:v>73.67053856121735</c:v>
                </c:pt>
                <c:pt idx="31">
                  <c:v>74.2465593692501</c:v>
                </c:pt>
                <c:pt idx="32">
                  <c:v>74.72824285113316</c:v>
                </c:pt>
                <c:pt idx="33">
                  <c:v>74.76559971456405</c:v>
                </c:pt>
                <c:pt idx="34">
                  <c:v>74.59060561839045</c:v>
                </c:pt>
              </c:numCache>
            </c:numRef>
          </c:xVal>
          <c:yVal>
            <c:numRef>
              <c:f>XChartData!$AW$7:$AW$41</c:f>
              <c:numCache>
                <c:formatCode>General</c:formatCode>
                <c:ptCount val="35"/>
                <c:pt idx="0">
                  <c:v>0.109112479095041</c:v>
                </c:pt>
                <c:pt idx="1">
                  <c:v>0.109170078662805</c:v>
                </c:pt>
                <c:pt idx="2">
                  <c:v>0.109224033266838</c:v>
                </c:pt>
                <c:pt idx="3">
                  <c:v>0.112198093251489</c:v>
                </c:pt>
                <c:pt idx="4">
                  <c:v>0.115241516080126</c:v>
                </c:pt>
                <c:pt idx="5">
                  <c:v>0.118178006057737</c:v>
                </c:pt>
                <c:pt idx="6">
                  <c:v>0.12100753696969</c:v>
                </c:pt>
                <c:pt idx="7">
                  <c:v>0.125398721385543</c:v>
                </c:pt>
                <c:pt idx="8">
                  <c:v>0.129914670819473</c:v>
                </c:pt>
                <c:pt idx="9">
                  <c:v>0.134326514506175</c:v>
                </c:pt>
                <c:pt idx="10">
                  <c:v>0.138644126149164</c:v>
                </c:pt>
                <c:pt idx="11">
                  <c:v>0.142881046599727</c:v>
                </c:pt>
                <c:pt idx="12">
                  <c:v>0.148381440902154</c:v>
                </c:pt>
                <c:pt idx="13">
                  <c:v>0.159250163913719</c:v>
                </c:pt>
                <c:pt idx="14">
                  <c:v>0.184344073558497</c:v>
                </c:pt>
                <c:pt idx="15">
                  <c:v>0.214284199778514</c:v>
                </c:pt>
                <c:pt idx="16">
                  <c:v>0.244122461881079</c:v>
                </c:pt>
                <c:pt idx="17">
                  <c:v>0.274406611964024</c:v>
                </c:pt>
                <c:pt idx="18">
                  <c:v>0.307588561311954</c:v>
                </c:pt>
                <c:pt idx="19">
                  <c:v>0.344788659510964</c:v>
                </c:pt>
                <c:pt idx="20">
                  <c:v>0.382048529844979</c:v>
                </c:pt>
                <c:pt idx="21">
                  <c:v>0.420496982387047</c:v>
                </c:pt>
                <c:pt idx="22">
                  <c:v>0.458123043806363</c:v>
                </c:pt>
                <c:pt idx="23">
                  <c:v>0.49460812570552</c:v>
                </c:pt>
                <c:pt idx="24">
                  <c:v>0.530014376698764</c:v>
                </c:pt>
                <c:pt idx="25">
                  <c:v>0.563749702121684</c:v>
                </c:pt>
                <c:pt idx="26">
                  <c:v>0.595693493717798</c:v>
                </c:pt>
                <c:pt idx="27">
                  <c:v>0.625779519896315</c:v>
                </c:pt>
                <c:pt idx="28">
                  <c:v>0.653958658237957</c:v>
                </c:pt>
                <c:pt idx="29">
                  <c:v>0.680245517431499</c:v>
                </c:pt>
                <c:pt idx="30">
                  <c:v>0.701989941490371</c:v>
                </c:pt>
                <c:pt idx="31">
                  <c:v>0.720448438064615</c:v>
                </c:pt>
                <c:pt idx="32">
                  <c:v>0.750553608559805</c:v>
                </c:pt>
                <c:pt idx="33">
                  <c:v>0.795239202912979</c:v>
                </c:pt>
                <c:pt idx="34">
                  <c:v>0.862144590652892</c:v>
                </c:pt>
              </c:numCache>
            </c:numRef>
          </c:yVal>
          <c:smooth val="0"/>
        </c:ser>
        <c:dLbls>
          <c:showLegendKey val="0"/>
          <c:showVal val="0"/>
          <c:showCatName val="0"/>
          <c:showSerName val="0"/>
          <c:showPercent val="0"/>
          <c:showBubbleSize val="0"/>
        </c:dLbls>
        <c:axId val="-2092525384"/>
        <c:axId val="-2093942744"/>
      </c:scatterChart>
      <c:valAx>
        <c:axId val="-209252538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93942744"/>
        <c:crosses val="autoZero"/>
        <c:crossBetween val="midCat"/>
      </c:valAx>
      <c:valAx>
        <c:axId val="-2093942744"/>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092525384"/>
        <c:crosses val="autoZero"/>
        <c:crossBetween val="midCat"/>
      </c:valAx>
    </c:plotArea>
    <c:plotVisOnly val="1"/>
    <c:dispBlanksAs val="gap"/>
    <c:showDLblsOverMax val="0"/>
  </c:chart>
  <c:printSettings>
    <c:headerFooter/>
    <c:pageMargins b="1.0" l="0.75" r="0.75" t="1.0"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SiO2</a:t>
            </a:r>
          </a:p>
        </c:rich>
      </c:tx>
      <c:overlay val="0"/>
    </c:title>
    <c:autoTitleDeleted val="0"/>
    <c:plotArea>
      <c:layout/>
      <c:scatterChart>
        <c:scatterStyle val="lineMarker"/>
        <c:varyColors val="0"/>
        <c:ser>
          <c:idx val="0"/>
          <c:order val="0"/>
          <c:tx>
            <c:v>XChartData!$BA$2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XChartData!$BA$7:$BA$41</c:f>
              <c:numCache>
                <c:formatCode>General</c:formatCode>
                <c:ptCount val="35"/>
                <c:pt idx="0">
                  <c:v>53.76269424501182</c:v>
                </c:pt>
                <c:pt idx="1">
                  <c:v>53.79107512294747</c:v>
                </c:pt>
                <c:pt idx="2">
                  <c:v>53.81766002784072</c:v>
                </c:pt>
                <c:pt idx="3">
                  <c:v>54.20439800320545</c:v>
                </c:pt>
                <c:pt idx="4">
                  <c:v>54.60215450416012</c:v>
                </c:pt>
                <c:pt idx="5">
                  <c:v>54.98897009737115</c:v>
                </c:pt>
                <c:pt idx="6">
                  <c:v>55.36471229456467</c:v>
                </c:pt>
                <c:pt idx="7">
                  <c:v>55.37188162755881</c:v>
                </c:pt>
                <c:pt idx="8">
                  <c:v>55.38671438702264</c:v>
                </c:pt>
                <c:pt idx="9">
                  <c:v>55.40938108825858</c:v>
                </c:pt>
                <c:pt idx="10">
                  <c:v>55.43973114728282</c:v>
                </c:pt>
                <c:pt idx="11">
                  <c:v>55.4777133431519</c:v>
                </c:pt>
                <c:pt idx="12">
                  <c:v>55.58870148842828</c:v>
                </c:pt>
                <c:pt idx="13">
                  <c:v>55.91180044669413</c:v>
                </c:pt>
                <c:pt idx="14">
                  <c:v>56.64305653333091</c:v>
                </c:pt>
                <c:pt idx="15">
                  <c:v>57.46116057569301</c:v>
                </c:pt>
                <c:pt idx="16">
                  <c:v>58.25368000517527</c:v>
                </c:pt>
                <c:pt idx="17">
                  <c:v>59.0708048169087</c:v>
                </c:pt>
                <c:pt idx="18">
                  <c:v>60.16088995202193</c:v>
                </c:pt>
                <c:pt idx="19">
                  <c:v>61.59481630385005</c:v>
                </c:pt>
                <c:pt idx="20">
                  <c:v>63.01083468194653</c:v>
                </c:pt>
                <c:pt idx="21">
                  <c:v>64.56584117729301</c:v>
                </c:pt>
                <c:pt idx="22">
                  <c:v>65.99962723476026</c:v>
                </c:pt>
                <c:pt idx="23">
                  <c:v>67.31333569245234</c:v>
                </c:pt>
                <c:pt idx="24">
                  <c:v>68.51592825521744</c:v>
                </c:pt>
                <c:pt idx="25">
                  <c:v>69.6102971498283</c:v>
                </c:pt>
                <c:pt idx="26">
                  <c:v>70.60234216474733</c:v>
                </c:pt>
                <c:pt idx="27">
                  <c:v>71.50020169566802</c:v>
                </c:pt>
                <c:pt idx="28">
                  <c:v>72.3060993630156</c:v>
                </c:pt>
                <c:pt idx="29">
                  <c:v>73.02577497382499</c:v>
                </c:pt>
                <c:pt idx="30">
                  <c:v>73.67053856121735</c:v>
                </c:pt>
                <c:pt idx="31">
                  <c:v>74.2465593692501</c:v>
                </c:pt>
                <c:pt idx="32">
                  <c:v>74.72824285113316</c:v>
                </c:pt>
                <c:pt idx="33">
                  <c:v>74.76559971456405</c:v>
                </c:pt>
                <c:pt idx="34">
                  <c:v>74.59060561839045</c:v>
                </c:pt>
              </c:numCache>
            </c:numRef>
          </c:xVal>
          <c:yVal>
            <c:numRef>
              <c:f>XChartData!$BB$7:$BB$41</c:f>
              <c:numCache>
                <c:formatCode>General</c:formatCode>
                <c:ptCount val="35"/>
                <c:pt idx="0">
                  <c:v>0.495965814068374</c:v>
                </c:pt>
                <c:pt idx="1">
                  <c:v>0.496227630285493</c:v>
                </c:pt>
                <c:pt idx="2">
                  <c:v>0.496472878485615</c:v>
                </c:pt>
                <c:pt idx="3">
                  <c:v>0.509991332961348</c:v>
                </c:pt>
                <c:pt idx="4">
                  <c:v>0.523825073091515</c:v>
                </c:pt>
                <c:pt idx="5">
                  <c:v>0.53717275480792</c:v>
                </c:pt>
                <c:pt idx="6">
                  <c:v>0.550034258953142</c:v>
                </c:pt>
                <c:pt idx="7">
                  <c:v>0.569994188116116</c:v>
                </c:pt>
                <c:pt idx="8">
                  <c:v>0.590521230997593</c:v>
                </c:pt>
                <c:pt idx="9">
                  <c:v>0.610575065937174</c:v>
                </c:pt>
                <c:pt idx="10">
                  <c:v>0.630200573405291</c:v>
                </c:pt>
                <c:pt idx="11">
                  <c:v>0.649459302726028</c:v>
                </c:pt>
                <c:pt idx="12">
                  <c:v>0.67446109500979</c:v>
                </c:pt>
                <c:pt idx="13">
                  <c:v>0.723864381425981</c:v>
                </c:pt>
                <c:pt idx="14">
                  <c:v>0.837927607084076</c:v>
                </c:pt>
                <c:pt idx="15">
                  <c:v>0.974019089902308</c:v>
                </c:pt>
                <c:pt idx="16">
                  <c:v>1.10964755400491</c:v>
                </c:pt>
                <c:pt idx="17">
                  <c:v>1.247302781654633</c:v>
                </c:pt>
                <c:pt idx="18">
                  <c:v>1.398129824145225</c:v>
                </c:pt>
                <c:pt idx="19">
                  <c:v>1.567221179595266</c:v>
                </c:pt>
                <c:pt idx="20">
                  <c:v>1.73658422656807</c:v>
                </c:pt>
                <c:pt idx="21">
                  <c:v>1.91134991994111</c:v>
                </c:pt>
                <c:pt idx="22">
                  <c:v>2.082377471847115</c:v>
                </c:pt>
                <c:pt idx="23">
                  <c:v>2.248218753206925</c:v>
                </c:pt>
                <c:pt idx="24">
                  <c:v>2.409156257721668</c:v>
                </c:pt>
                <c:pt idx="25">
                  <c:v>2.56249864600765</c:v>
                </c:pt>
                <c:pt idx="26">
                  <c:v>2.707697698717294</c:v>
                </c:pt>
                <c:pt idx="27">
                  <c:v>2.84445236316505</c:v>
                </c:pt>
                <c:pt idx="28">
                  <c:v>2.972539355627072</c:v>
                </c:pt>
                <c:pt idx="29">
                  <c:v>3.092025079234121</c:v>
                </c:pt>
                <c:pt idx="30">
                  <c:v>3.203296814374085</c:v>
                </c:pt>
                <c:pt idx="31">
                  <c:v>3.304855429467928</c:v>
                </c:pt>
                <c:pt idx="32">
                  <c:v>3.404978976367794</c:v>
                </c:pt>
                <c:pt idx="33">
                  <c:v>3.838296542629721</c:v>
                </c:pt>
                <c:pt idx="34">
                  <c:v>4.349074692600102</c:v>
                </c:pt>
              </c:numCache>
            </c:numRef>
          </c:yVal>
          <c:smooth val="0"/>
        </c:ser>
        <c:dLbls>
          <c:showLegendKey val="0"/>
          <c:showVal val="0"/>
          <c:showCatName val="0"/>
          <c:showSerName val="0"/>
          <c:showPercent val="0"/>
          <c:showBubbleSize val="0"/>
        </c:dLbls>
        <c:axId val="2136858728"/>
        <c:axId val="2136850456"/>
      </c:scatterChart>
      <c:valAx>
        <c:axId val="213685872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36850456"/>
        <c:crosses val="autoZero"/>
        <c:crossBetween val="midCat"/>
      </c:valAx>
      <c:valAx>
        <c:axId val="2136850456"/>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36858728"/>
        <c:crosses val="autoZero"/>
        <c:crossBetween val="midCat"/>
      </c:valAx>
    </c:plotArea>
    <c:plotVisOnly val="1"/>
    <c:dispBlanksAs val="gap"/>
    <c:showDLblsOverMax val="0"/>
  </c:chart>
  <c:printSettings>
    <c:headerFooter/>
    <c:pageMargins b="1.0" l="0.75" r="0.75" t="1.0"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SiO2</a:t>
            </a:r>
          </a:p>
        </c:rich>
      </c:tx>
      <c:overlay val="0"/>
    </c:title>
    <c:autoTitleDeleted val="0"/>
    <c:plotArea>
      <c:layout/>
      <c:scatterChart>
        <c:scatterStyle val="lineMarker"/>
        <c:varyColors val="0"/>
        <c:ser>
          <c:idx val="0"/>
          <c:order val="0"/>
          <c:tx>
            <c:v>XChartData!$BF$2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XChartData!$BF$7:$BF$41</c:f>
              <c:numCache>
                <c:formatCode>General</c:formatCode>
                <c:ptCount val="35"/>
                <c:pt idx="0">
                  <c:v>53.76269424501182</c:v>
                </c:pt>
                <c:pt idx="1">
                  <c:v>53.79107512294747</c:v>
                </c:pt>
                <c:pt idx="2">
                  <c:v>53.81766002784072</c:v>
                </c:pt>
                <c:pt idx="3">
                  <c:v>54.20439800320545</c:v>
                </c:pt>
                <c:pt idx="4">
                  <c:v>54.60215450416012</c:v>
                </c:pt>
                <c:pt idx="5">
                  <c:v>54.98897009737115</c:v>
                </c:pt>
                <c:pt idx="6">
                  <c:v>55.36471229456467</c:v>
                </c:pt>
                <c:pt idx="7">
                  <c:v>55.37188162755881</c:v>
                </c:pt>
                <c:pt idx="8">
                  <c:v>55.38671438702264</c:v>
                </c:pt>
                <c:pt idx="9">
                  <c:v>55.40938108825858</c:v>
                </c:pt>
                <c:pt idx="10">
                  <c:v>55.43973114728282</c:v>
                </c:pt>
                <c:pt idx="11">
                  <c:v>55.4777133431519</c:v>
                </c:pt>
                <c:pt idx="12">
                  <c:v>55.58870148842828</c:v>
                </c:pt>
                <c:pt idx="13">
                  <c:v>55.91180044669413</c:v>
                </c:pt>
                <c:pt idx="14">
                  <c:v>56.64305653333091</c:v>
                </c:pt>
                <c:pt idx="15">
                  <c:v>57.46116057569301</c:v>
                </c:pt>
                <c:pt idx="16">
                  <c:v>58.25368000517527</c:v>
                </c:pt>
                <c:pt idx="17">
                  <c:v>59.0708048169087</c:v>
                </c:pt>
                <c:pt idx="18">
                  <c:v>60.16088995202193</c:v>
                </c:pt>
                <c:pt idx="19">
                  <c:v>61.59481630385005</c:v>
                </c:pt>
                <c:pt idx="20">
                  <c:v>63.01083468194653</c:v>
                </c:pt>
                <c:pt idx="21">
                  <c:v>64.56584117729301</c:v>
                </c:pt>
                <c:pt idx="22">
                  <c:v>65.99962723476026</c:v>
                </c:pt>
                <c:pt idx="23">
                  <c:v>67.31333569245234</c:v>
                </c:pt>
                <c:pt idx="24">
                  <c:v>68.51592825521744</c:v>
                </c:pt>
                <c:pt idx="25">
                  <c:v>69.6102971498283</c:v>
                </c:pt>
                <c:pt idx="26">
                  <c:v>70.60234216474733</c:v>
                </c:pt>
                <c:pt idx="27">
                  <c:v>71.50020169566802</c:v>
                </c:pt>
                <c:pt idx="28">
                  <c:v>72.3060993630156</c:v>
                </c:pt>
                <c:pt idx="29">
                  <c:v>73.02577497382499</c:v>
                </c:pt>
                <c:pt idx="30">
                  <c:v>73.67053856121735</c:v>
                </c:pt>
                <c:pt idx="31">
                  <c:v>74.2465593692501</c:v>
                </c:pt>
                <c:pt idx="32">
                  <c:v>74.72824285113316</c:v>
                </c:pt>
                <c:pt idx="33">
                  <c:v>74.76559971456405</c:v>
                </c:pt>
                <c:pt idx="34">
                  <c:v>74.59060561839045</c:v>
                </c:pt>
              </c:numCache>
            </c:numRef>
          </c:xVal>
          <c:yVal>
            <c:numRef>
              <c:f>XChartData!$BG$7:$BG$41</c:f>
              <c:numCache>
                <c:formatCode>General</c:formatCode>
                <c:ptCount val="35"/>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pt idx="31">
                  <c:v>0.0</c:v>
                </c:pt>
                <c:pt idx="32">
                  <c:v>0.0</c:v>
                </c:pt>
                <c:pt idx="33">
                  <c:v>0.0</c:v>
                </c:pt>
                <c:pt idx="34">
                  <c:v>0.0</c:v>
                </c:pt>
              </c:numCache>
            </c:numRef>
          </c:yVal>
          <c:smooth val="0"/>
        </c:ser>
        <c:dLbls>
          <c:showLegendKey val="0"/>
          <c:showVal val="0"/>
          <c:showCatName val="0"/>
          <c:showSerName val="0"/>
          <c:showPercent val="0"/>
          <c:showBubbleSize val="0"/>
        </c:dLbls>
        <c:axId val="-2093778792"/>
        <c:axId val="-2092789640"/>
      </c:scatterChart>
      <c:valAx>
        <c:axId val="-209377879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92789640"/>
        <c:crosses val="autoZero"/>
        <c:crossBetween val="midCat"/>
      </c:valAx>
      <c:valAx>
        <c:axId val="-2092789640"/>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093778792"/>
        <c:crosses val="autoZero"/>
        <c:crossBetween val="midCat"/>
      </c:valAx>
    </c:plotArea>
    <c:plotVisOnly val="1"/>
    <c:dispBlanksAs val="gap"/>
    <c:showDLblsOverMax val="0"/>
  </c:chart>
  <c:printSettings>
    <c:headerFooter/>
    <c:pageMargins b="1.0" l="0.75" r="0.75" t="1.0"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SiO2 vs. MgO</a:t>
            </a:r>
          </a:p>
        </c:rich>
      </c:tx>
      <c:overlay val="0"/>
    </c:title>
    <c:autoTitleDeleted val="0"/>
    <c:plotArea>
      <c:layout/>
      <c:scatterChart>
        <c:scatterStyle val="lineMarker"/>
        <c:varyColors val="0"/>
        <c:ser>
          <c:idx val="0"/>
          <c:order val="0"/>
          <c:tx>
            <c:v>XChartData!$BK$2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XChartData!$BK$7:$BK$41</c:f>
              <c:numCache>
                <c:formatCode>General</c:formatCode>
                <c:ptCount val="35"/>
                <c:pt idx="0">
                  <c:v>13.66881783572436</c:v>
                </c:pt>
                <c:pt idx="1">
                  <c:v>13.66797065378843</c:v>
                </c:pt>
                <c:pt idx="2">
                  <c:v>13.66713197415824</c:v>
                </c:pt>
                <c:pt idx="3">
                  <c:v>12.75901931926085</c:v>
                </c:pt>
                <c:pt idx="4">
                  <c:v>11.84262408368511</c:v>
                </c:pt>
                <c:pt idx="5">
                  <c:v>10.97203229342162</c:v>
                </c:pt>
                <c:pt idx="6">
                  <c:v>10.14664494099474</c:v>
                </c:pt>
                <c:pt idx="7">
                  <c:v>9.36573702994646</c:v>
                </c:pt>
                <c:pt idx="8">
                  <c:v>8.583378766152263</c:v>
                </c:pt>
                <c:pt idx="9">
                  <c:v>7.84090459293092</c:v>
                </c:pt>
                <c:pt idx="10">
                  <c:v>7.136872769551325</c:v>
                </c:pt>
                <c:pt idx="11">
                  <c:v>6.469551884886014</c:v>
                </c:pt>
                <c:pt idx="12">
                  <c:v>5.79179900338716</c:v>
                </c:pt>
                <c:pt idx="13">
                  <c:v>4.914698174408167</c:v>
                </c:pt>
                <c:pt idx="14">
                  <c:v>4.085588246530379</c:v>
                </c:pt>
                <c:pt idx="15">
                  <c:v>3.372797048865895</c:v>
                </c:pt>
                <c:pt idx="16">
                  <c:v>2.764375720073229</c:v>
                </c:pt>
                <c:pt idx="17">
                  <c:v>2.240825031864996</c:v>
                </c:pt>
                <c:pt idx="18">
                  <c:v>1.780734688411807</c:v>
                </c:pt>
                <c:pt idx="19">
                  <c:v>1.386758948795766</c:v>
                </c:pt>
                <c:pt idx="20">
                  <c:v>1.069317430047324</c:v>
                </c:pt>
                <c:pt idx="21">
                  <c:v>0.810654405882189</c:v>
                </c:pt>
                <c:pt idx="22">
                  <c:v>0.60761528385872</c:v>
                </c:pt>
                <c:pt idx="23">
                  <c:v>0.447884878504964</c:v>
                </c:pt>
                <c:pt idx="24">
                  <c:v>0.318260647650346</c:v>
                </c:pt>
                <c:pt idx="25">
                  <c:v>0.219490795656849</c:v>
                </c:pt>
                <c:pt idx="26">
                  <c:v>0.145595702195733</c:v>
                </c:pt>
                <c:pt idx="27">
                  <c:v>0.0918940625300863</c:v>
                </c:pt>
                <c:pt idx="28">
                  <c:v>0.0539326711002186</c:v>
                </c:pt>
                <c:pt idx="29">
                  <c:v>0.0283857884658519</c:v>
                </c:pt>
                <c:pt idx="30">
                  <c:v>0.0125303550597622</c:v>
                </c:pt>
                <c:pt idx="31">
                  <c:v>0.00463711141902038</c:v>
                </c:pt>
                <c:pt idx="32">
                  <c:v>0.00073132158747048</c:v>
                </c:pt>
                <c:pt idx="33">
                  <c:v>1.72693531172516E-5</c:v>
                </c:pt>
                <c:pt idx="34">
                  <c:v>0.0</c:v>
                </c:pt>
              </c:numCache>
            </c:numRef>
          </c:xVal>
          <c:yVal>
            <c:numRef>
              <c:f>XChartData!$BL$7:$BL$41</c:f>
              <c:numCache>
                <c:formatCode>General</c:formatCode>
                <c:ptCount val="35"/>
                <c:pt idx="0">
                  <c:v>53.76269424501182</c:v>
                </c:pt>
                <c:pt idx="1">
                  <c:v>53.79107512294747</c:v>
                </c:pt>
                <c:pt idx="2">
                  <c:v>53.81766002784072</c:v>
                </c:pt>
                <c:pt idx="3">
                  <c:v>54.20439800320545</c:v>
                </c:pt>
                <c:pt idx="4">
                  <c:v>54.60215450416012</c:v>
                </c:pt>
                <c:pt idx="5">
                  <c:v>54.98897009737115</c:v>
                </c:pt>
                <c:pt idx="6">
                  <c:v>55.36471229456467</c:v>
                </c:pt>
                <c:pt idx="7">
                  <c:v>55.37188162755881</c:v>
                </c:pt>
                <c:pt idx="8">
                  <c:v>55.38671438702264</c:v>
                </c:pt>
                <c:pt idx="9">
                  <c:v>55.40938108825858</c:v>
                </c:pt>
                <c:pt idx="10">
                  <c:v>55.43973114728282</c:v>
                </c:pt>
                <c:pt idx="11">
                  <c:v>55.4777133431519</c:v>
                </c:pt>
                <c:pt idx="12">
                  <c:v>55.58870148842828</c:v>
                </c:pt>
                <c:pt idx="13">
                  <c:v>55.91180044669413</c:v>
                </c:pt>
                <c:pt idx="14">
                  <c:v>56.64305653333091</c:v>
                </c:pt>
                <c:pt idx="15">
                  <c:v>57.46116057569301</c:v>
                </c:pt>
                <c:pt idx="16">
                  <c:v>58.25368000517527</c:v>
                </c:pt>
                <c:pt idx="17">
                  <c:v>59.0708048169087</c:v>
                </c:pt>
                <c:pt idx="18">
                  <c:v>60.16088995202193</c:v>
                </c:pt>
                <c:pt idx="19">
                  <c:v>61.59481630385005</c:v>
                </c:pt>
                <c:pt idx="20">
                  <c:v>63.01083468194653</c:v>
                </c:pt>
                <c:pt idx="21">
                  <c:v>64.56584117729301</c:v>
                </c:pt>
                <c:pt idx="22">
                  <c:v>65.99962723476026</c:v>
                </c:pt>
                <c:pt idx="23">
                  <c:v>67.31333569245234</c:v>
                </c:pt>
                <c:pt idx="24">
                  <c:v>68.51592825521744</c:v>
                </c:pt>
                <c:pt idx="25">
                  <c:v>69.6102971498283</c:v>
                </c:pt>
                <c:pt idx="26">
                  <c:v>70.60234216474733</c:v>
                </c:pt>
                <c:pt idx="27">
                  <c:v>71.50020169566802</c:v>
                </c:pt>
                <c:pt idx="28">
                  <c:v>72.3060993630156</c:v>
                </c:pt>
                <c:pt idx="29">
                  <c:v>73.02577497382499</c:v>
                </c:pt>
                <c:pt idx="30">
                  <c:v>73.67053856121735</c:v>
                </c:pt>
                <c:pt idx="31">
                  <c:v>74.2465593692501</c:v>
                </c:pt>
                <c:pt idx="32">
                  <c:v>74.72824285113316</c:v>
                </c:pt>
                <c:pt idx="33">
                  <c:v>74.76559971456405</c:v>
                </c:pt>
                <c:pt idx="34">
                  <c:v>74.59060561839045</c:v>
                </c:pt>
              </c:numCache>
            </c:numRef>
          </c:yVal>
          <c:smooth val="0"/>
        </c:ser>
        <c:dLbls>
          <c:showLegendKey val="0"/>
          <c:showVal val="0"/>
          <c:showCatName val="0"/>
          <c:showSerName val="0"/>
          <c:showPercent val="0"/>
          <c:showBubbleSize val="0"/>
        </c:dLbls>
        <c:axId val="-2119836024"/>
        <c:axId val="-2119841768"/>
      </c:scatterChart>
      <c:valAx>
        <c:axId val="-211983602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9841768"/>
        <c:crosses val="autoZero"/>
        <c:crossBetween val="midCat"/>
      </c:valAx>
      <c:valAx>
        <c:axId val="-2119841768"/>
        <c:scaling>
          <c:orientation val="minMax"/>
        </c:scaling>
        <c:delete val="0"/>
        <c:axPos val="l"/>
        <c:majorGridlines/>
        <c:title>
          <c:tx>
            <c:rich>
              <a:bodyPr/>
              <a:lstStyle/>
              <a:p>
                <a:pPr>
                  <a:defRPr lang="fi-FI"/>
                </a:pPr>
                <a:r>
                  <a:rPr lang="fi-FI"/>
                  <a:t>SiO2</a:t>
                </a:r>
                <a:endParaRPr/>
              </a:p>
            </c:rich>
          </c:tx>
          <c:overlay val="0"/>
        </c:title>
        <c:numFmt formatCode="General" sourceLinked="1"/>
        <c:majorTickMark val="out"/>
        <c:minorTickMark val="none"/>
        <c:tickLblPos val="nextTo"/>
        <c:crossAx val="-2119836024"/>
        <c:crosses val="autoZero"/>
        <c:crossBetween val="midCat"/>
      </c:valAx>
    </c:plotArea>
    <c:plotVisOnly val="1"/>
    <c:dispBlanksAs val="gap"/>
    <c:showDLblsOverMax val="0"/>
  </c:chart>
  <c:printSettings>
    <c:headerFooter/>
    <c:pageMargins b="1.0" l="0.75" r="0.75" t="1.0"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MgO</a:t>
            </a:r>
          </a:p>
        </c:rich>
      </c:tx>
      <c:overlay val="0"/>
    </c:title>
    <c:autoTitleDeleted val="0"/>
    <c:plotArea>
      <c:layout/>
      <c:scatterChart>
        <c:scatterStyle val="lineMarker"/>
        <c:varyColors val="0"/>
        <c:ser>
          <c:idx val="0"/>
          <c:order val="0"/>
          <c:tx>
            <c:v>XChartData!$BP$2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XChartData!$BP$7:$BP$41</c:f>
              <c:numCache>
                <c:formatCode>General</c:formatCode>
                <c:ptCount val="35"/>
                <c:pt idx="0">
                  <c:v>13.66881783572436</c:v>
                </c:pt>
                <c:pt idx="1">
                  <c:v>13.66797065378843</c:v>
                </c:pt>
                <c:pt idx="2">
                  <c:v>13.66713197415824</c:v>
                </c:pt>
                <c:pt idx="3">
                  <c:v>12.75901931926085</c:v>
                </c:pt>
                <c:pt idx="4">
                  <c:v>11.84262408368511</c:v>
                </c:pt>
                <c:pt idx="5">
                  <c:v>10.97203229342162</c:v>
                </c:pt>
                <c:pt idx="6">
                  <c:v>10.14664494099474</c:v>
                </c:pt>
                <c:pt idx="7">
                  <c:v>9.36573702994646</c:v>
                </c:pt>
                <c:pt idx="8">
                  <c:v>8.583378766152263</c:v>
                </c:pt>
                <c:pt idx="9">
                  <c:v>7.84090459293092</c:v>
                </c:pt>
                <c:pt idx="10">
                  <c:v>7.136872769551325</c:v>
                </c:pt>
                <c:pt idx="11">
                  <c:v>6.469551884886014</c:v>
                </c:pt>
                <c:pt idx="12">
                  <c:v>5.79179900338716</c:v>
                </c:pt>
                <c:pt idx="13">
                  <c:v>4.914698174408167</c:v>
                </c:pt>
                <c:pt idx="14">
                  <c:v>4.085588246530379</c:v>
                </c:pt>
                <c:pt idx="15">
                  <c:v>3.372797048865895</c:v>
                </c:pt>
                <c:pt idx="16">
                  <c:v>2.764375720073229</c:v>
                </c:pt>
                <c:pt idx="17">
                  <c:v>2.240825031864996</c:v>
                </c:pt>
                <c:pt idx="18">
                  <c:v>1.780734688411807</c:v>
                </c:pt>
                <c:pt idx="19">
                  <c:v>1.386758948795766</c:v>
                </c:pt>
                <c:pt idx="20">
                  <c:v>1.069317430047324</c:v>
                </c:pt>
                <c:pt idx="21">
                  <c:v>0.810654405882189</c:v>
                </c:pt>
                <c:pt idx="22">
                  <c:v>0.60761528385872</c:v>
                </c:pt>
                <c:pt idx="23">
                  <c:v>0.447884878504964</c:v>
                </c:pt>
                <c:pt idx="24">
                  <c:v>0.318260647650346</c:v>
                </c:pt>
                <c:pt idx="25">
                  <c:v>0.219490795656849</c:v>
                </c:pt>
                <c:pt idx="26">
                  <c:v>0.145595702195733</c:v>
                </c:pt>
                <c:pt idx="27">
                  <c:v>0.0918940625300863</c:v>
                </c:pt>
                <c:pt idx="28">
                  <c:v>0.0539326711002186</c:v>
                </c:pt>
                <c:pt idx="29">
                  <c:v>0.0283857884658519</c:v>
                </c:pt>
                <c:pt idx="30">
                  <c:v>0.0125303550597622</c:v>
                </c:pt>
                <c:pt idx="31">
                  <c:v>0.00463711141902038</c:v>
                </c:pt>
                <c:pt idx="32">
                  <c:v>0.00073132158747048</c:v>
                </c:pt>
                <c:pt idx="33">
                  <c:v>1.72693531172516E-5</c:v>
                </c:pt>
                <c:pt idx="34">
                  <c:v>0.0</c:v>
                </c:pt>
              </c:numCache>
            </c:numRef>
          </c:xVal>
          <c:yVal>
            <c:numRef>
              <c:f>XChartData!$BQ$7:$BQ$41</c:f>
              <c:numCache>
                <c:formatCode>General</c:formatCode>
                <c:ptCount val="35"/>
                <c:pt idx="0">
                  <c:v>0.515804446631105</c:v>
                </c:pt>
                <c:pt idx="1">
                  <c:v>0.515820043077477</c:v>
                </c:pt>
                <c:pt idx="2">
                  <c:v>0.515813931570554</c:v>
                </c:pt>
                <c:pt idx="3">
                  <c:v>0.529514473528172</c:v>
                </c:pt>
                <c:pt idx="4">
                  <c:v>0.543524833924496</c:v>
                </c:pt>
                <c:pt idx="5">
                  <c:v>0.557016975029658</c:v>
                </c:pt>
                <c:pt idx="6">
                  <c:v>0.569990100317176</c:v>
                </c:pt>
                <c:pt idx="7">
                  <c:v>0.588946196339119</c:v>
                </c:pt>
                <c:pt idx="8">
                  <c:v>0.608331646560789</c:v>
                </c:pt>
                <c:pt idx="9">
                  <c:v>0.627161871147174</c:v>
                </c:pt>
                <c:pt idx="10">
                  <c:v>0.645497800005705</c:v>
                </c:pt>
                <c:pt idx="11">
                  <c:v>0.663415084688844</c:v>
                </c:pt>
                <c:pt idx="12">
                  <c:v>0.685326351063357</c:v>
                </c:pt>
                <c:pt idx="13">
                  <c:v>0.719492422114661</c:v>
                </c:pt>
                <c:pt idx="14">
                  <c:v>0.812712779480214</c:v>
                </c:pt>
                <c:pt idx="15">
                  <c:v>0.925179487826036</c:v>
                </c:pt>
                <c:pt idx="16">
                  <c:v>1.030934725096203</c:v>
                </c:pt>
                <c:pt idx="17">
                  <c:v>1.121068765785359</c:v>
                </c:pt>
                <c:pt idx="18">
                  <c:v>1.137292748444831</c:v>
                </c:pt>
                <c:pt idx="19">
                  <c:v>1.042946490021772</c:v>
                </c:pt>
                <c:pt idx="20">
                  <c:v>0.939683689427098</c:v>
                </c:pt>
                <c:pt idx="21">
                  <c:v>0.852947983170023</c:v>
                </c:pt>
                <c:pt idx="22">
                  <c:v>0.781381488570343</c:v>
                </c:pt>
                <c:pt idx="23">
                  <c:v>0.712566600407351</c:v>
                </c:pt>
                <c:pt idx="24">
                  <c:v>0.60854893256054</c:v>
                </c:pt>
                <c:pt idx="25">
                  <c:v>0.521137940082755</c:v>
                </c:pt>
                <c:pt idx="26">
                  <c:v>0.447411198121936</c:v>
                </c:pt>
                <c:pt idx="27">
                  <c:v>0.385488005771241</c:v>
                </c:pt>
                <c:pt idx="28">
                  <c:v>0.332892142811845</c:v>
                </c:pt>
                <c:pt idx="29">
                  <c:v>0.28800589774943</c:v>
                </c:pt>
                <c:pt idx="30">
                  <c:v>0.249531888817494</c:v>
                </c:pt>
                <c:pt idx="31">
                  <c:v>0.214654290946674</c:v>
                </c:pt>
                <c:pt idx="32">
                  <c:v>0.184119473151144</c:v>
                </c:pt>
                <c:pt idx="33">
                  <c:v>0.154043299243589</c:v>
                </c:pt>
                <c:pt idx="34">
                  <c:v>0.129208383544796</c:v>
                </c:pt>
              </c:numCache>
            </c:numRef>
          </c:yVal>
          <c:smooth val="0"/>
        </c:ser>
        <c:dLbls>
          <c:showLegendKey val="0"/>
          <c:showVal val="0"/>
          <c:showCatName val="0"/>
          <c:showSerName val="0"/>
          <c:showPercent val="0"/>
          <c:showBubbleSize val="0"/>
        </c:dLbls>
        <c:axId val="-2122235176"/>
        <c:axId val="-2092142808"/>
      </c:scatterChart>
      <c:valAx>
        <c:axId val="-212223517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92142808"/>
        <c:crosses val="autoZero"/>
        <c:crossBetween val="midCat"/>
      </c:valAx>
      <c:valAx>
        <c:axId val="-2092142808"/>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22235176"/>
        <c:crosses val="autoZero"/>
        <c:crossBetween val="midCat"/>
      </c:valAx>
    </c:plotArea>
    <c:plotVisOnly val="1"/>
    <c:dispBlanksAs val="gap"/>
    <c:showDLblsOverMax val="0"/>
  </c:chart>
  <c:printSettings>
    <c:headerFooter/>
    <c:pageMargins b="1.0" l="0.75" r="0.75" t="1.0"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MgO</a:t>
            </a:r>
          </a:p>
        </c:rich>
      </c:tx>
      <c:overlay val="0"/>
    </c:title>
    <c:autoTitleDeleted val="0"/>
    <c:plotArea>
      <c:layout/>
      <c:scatterChart>
        <c:scatterStyle val="lineMarker"/>
        <c:varyColors val="0"/>
        <c:ser>
          <c:idx val="0"/>
          <c:order val="0"/>
          <c:tx>
            <c:v>XChartData!$BU$2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XChartData!$BU$7:$BU$41</c:f>
              <c:numCache>
                <c:formatCode>General</c:formatCode>
                <c:ptCount val="35"/>
                <c:pt idx="0">
                  <c:v>13.66881783572436</c:v>
                </c:pt>
                <c:pt idx="1">
                  <c:v>13.66797065378843</c:v>
                </c:pt>
                <c:pt idx="2">
                  <c:v>13.66713197415824</c:v>
                </c:pt>
                <c:pt idx="3">
                  <c:v>12.75901931926085</c:v>
                </c:pt>
                <c:pt idx="4">
                  <c:v>11.84262408368511</c:v>
                </c:pt>
                <c:pt idx="5">
                  <c:v>10.97203229342162</c:v>
                </c:pt>
                <c:pt idx="6">
                  <c:v>10.14664494099474</c:v>
                </c:pt>
                <c:pt idx="7">
                  <c:v>9.36573702994646</c:v>
                </c:pt>
                <c:pt idx="8">
                  <c:v>8.583378766152263</c:v>
                </c:pt>
                <c:pt idx="9">
                  <c:v>7.84090459293092</c:v>
                </c:pt>
                <c:pt idx="10">
                  <c:v>7.136872769551325</c:v>
                </c:pt>
                <c:pt idx="11">
                  <c:v>6.469551884886014</c:v>
                </c:pt>
                <c:pt idx="12">
                  <c:v>5.79179900338716</c:v>
                </c:pt>
                <c:pt idx="13">
                  <c:v>4.914698174408167</c:v>
                </c:pt>
                <c:pt idx="14">
                  <c:v>4.085588246530379</c:v>
                </c:pt>
                <c:pt idx="15">
                  <c:v>3.372797048865895</c:v>
                </c:pt>
                <c:pt idx="16">
                  <c:v>2.764375720073229</c:v>
                </c:pt>
                <c:pt idx="17">
                  <c:v>2.240825031864996</c:v>
                </c:pt>
                <c:pt idx="18">
                  <c:v>1.780734688411807</c:v>
                </c:pt>
                <c:pt idx="19">
                  <c:v>1.386758948795766</c:v>
                </c:pt>
                <c:pt idx="20">
                  <c:v>1.069317430047324</c:v>
                </c:pt>
                <c:pt idx="21">
                  <c:v>0.810654405882189</c:v>
                </c:pt>
                <c:pt idx="22">
                  <c:v>0.60761528385872</c:v>
                </c:pt>
                <c:pt idx="23">
                  <c:v>0.447884878504964</c:v>
                </c:pt>
                <c:pt idx="24">
                  <c:v>0.318260647650346</c:v>
                </c:pt>
                <c:pt idx="25">
                  <c:v>0.219490795656849</c:v>
                </c:pt>
                <c:pt idx="26">
                  <c:v>0.145595702195733</c:v>
                </c:pt>
                <c:pt idx="27">
                  <c:v>0.0918940625300863</c:v>
                </c:pt>
                <c:pt idx="28">
                  <c:v>0.0539326711002186</c:v>
                </c:pt>
                <c:pt idx="29">
                  <c:v>0.0283857884658519</c:v>
                </c:pt>
                <c:pt idx="30">
                  <c:v>0.0125303550597622</c:v>
                </c:pt>
                <c:pt idx="31">
                  <c:v>0.00463711141902038</c:v>
                </c:pt>
                <c:pt idx="32">
                  <c:v>0.00073132158747048</c:v>
                </c:pt>
                <c:pt idx="33">
                  <c:v>1.72693531172516E-5</c:v>
                </c:pt>
                <c:pt idx="34">
                  <c:v>0.0</c:v>
                </c:pt>
              </c:numCache>
            </c:numRef>
          </c:xVal>
          <c:yVal>
            <c:numRef>
              <c:f>XChartData!$BV$7:$BV$41</c:f>
              <c:numCache>
                <c:formatCode>General</c:formatCode>
                <c:ptCount val="35"/>
                <c:pt idx="0">
                  <c:v>11.23858534678931</c:v>
                </c:pt>
                <c:pt idx="1">
                  <c:v>11.23762157905094</c:v>
                </c:pt>
                <c:pt idx="2">
                  <c:v>11.23642132586233</c:v>
                </c:pt>
                <c:pt idx="3">
                  <c:v>11.53396103477007</c:v>
                </c:pt>
                <c:pt idx="4">
                  <c:v>11.83871829367527</c:v>
                </c:pt>
                <c:pt idx="5">
                  <c:v>12.13268969572904</c:v>
                </c:pt>
                <c:pt idx="6">
                  <c:v>12.41588285011221</c:v>
                </c:pt>
                <c:pt idx="7">
                  <c:v>12.79720713267687</c:v>
                </c:pt>
                <c:pt idx="8">
                  <c:v>13.18660132255844</c:v>
                </c:pt>
                <c:pt idx="9">
                  <c:v>13.56427643232107</c:v>
                </c:pt>
                <c:pt idx="10">
                  <c:v>13.93143549572871</c:v>
                </c:pt>
                <c:pt idx="11">
                  <c:v>14.28958121748476</c:v>
                </c:pt>
                <c:pt idx="12">
                  <c:v>14.72132800022332</c:v>
                </c:pt>
                <c:pt idx="13">
                  <c:v>15.49579326645711</c:v>
                </c:pt>
                <c:pt idx="14">
                  <c:v>15.36843602585324</c:v>
                </c:pt>
                <c:pt idx="15">
                  <c:v>14.87292577431866</c:v>
                </c:pt>
                <c:pt idx="16">
                  <c:v>14.3685870534049</c:v>
                </c:pt>
                <c:pt idx="17">
                  <c:v>13.8599372746392</c:v>
                </c:pt>
                <c:pt idx="18">
                  <c:v>13.34284629788142</c:v>
                </c:pt>
                <c:pt idx="19">
                  <c:v>12.79681214918516</c:v>
                </c:pt>
                <c:pt idx="20">
                  <c:v>12.23344349306741</c:v>
                </c:pt>
                <c:pt idx="21">
                  <c:v>11.64886100962423</c:v>
                </c:pt>
                <c:pt idx="22">
                  <c:v>11.07649639947165</c:v>
                </c:pt>
                <c:pt idx="23">
                  <c:v>10.52707747704719</c:v>
                </c:pt>
                <c:pt idx="24">
                  <c:v>10.0075291077066</c:v>
                </c:pt>
                <c:pt idx="25">
                  <c:v>9.523877241148396</c:v>
                </c:pt>
                <c:pt idx="26">
                  <c:v>9.077206783847016</c:v>
                </c:pt>
                <c:pt idx="27">
                  <c:v>8.666778163757833</c:v>
                </c:pt>
                <c:pt idx="28">
                  <c:v>8.292636373410763</c:v>
                </c:pt>
                <c:pt idx="29">
                  <c:v>7.95375277373446</c:v>
                </c:pt>
                <c:pt idx="30">
                  <c:v>7.649156923595826</c:v>
                </c:pt>
                <c:pt idx="31">
                  <c:v>7.375746140466114</c:v>
                </c:pt>
                <c:pt idx="32">
                  <c:v>7.132589145838232</c:v>
                </c:pt>
                <c:pt idx="33">
                  <c:v>6.6772085628076</c:v>
                </c:pt>
                <c:pt idx="34">
                  <c:v>6.210907713138993</c:v>
                </c:pt>
              </c:numCache>
            </c:numRef>
          </c:yVal>
          <c:smooth val="0"/>
        </c:ser>
        <c:dLbls>
          <c:showLegendKey val="0"/>
          <c:showVal val="0"/>
          <c:showCatName val="0"/>
          <c:showSerName val="0"/>
          <c:showPercent val="0"/>
          <c:showBubbleSize val="0"/>
        </c:dLbls>
        <c:axId val="2080302824"/>
        <c:axId val="2080223688"/>
      </c:scatterChart>
      <c:valAx>
        <c:axId val="208030282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80223688"/>
        <c:crosses val="autoZero"/>
        <c:crossBetween val="midCat"/>
      </c:valAx>
      <c:valAx>
        <c:axId val="2080223688"/>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080302824"/>
        <c:crosses val="autoZero"/>
        <c:crossBetween val="midCat"/>
      </c:valAx>
    </c:plotArea>
    <c:plotVisOnly val="1"/>
    <c:dispBlanksAs val="gap"/>
    <c:showDLblsOverMax val="0"/>
  </c:chart>
  <c:printSettings>
    <c:headerFooter/>
    <c:pageMargins b="1.0" l="0.75" r="0.75" t="1.0"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MgO</a:t>
            </a:r>
          </a:p>
        </c:rich>
      </c:tx>
      <c:overlay val="0"/>
    </c:title>
    <c:autoTitleDeleted val="0"/>
    <c:plotArea>
      <c:layout/>
      <c:scatterChart>
        <c:scatterStyle val="lineMarker"/>
        <c:varyColors val="0"/>
        <c:ser>
          <c:idx val="0"/>
          <c:order val="0"/>
          <c:tx>
            <c:v>XChartData!$BZ$2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XChartData!$BZ$7:$BZ$41</c:f>
              <c:numCache>
                <c:formatCode>General</c:formatCode>
                <c:ptCount val="35"/>
                <c:pt idx="0">
                  <c:v>13.66881783572436</c:v>
                </c:pt>
                <c:pt idx="1">
                  <c:v>13.66797065378843</c:v>
                </c:pt>
                <c:pt idx="2">
                  <c:v>13.66713197415824</c:v>
                </c:pt>
                <c:pt idx="3">
                  <c:v>12.75901931926085</c:v>
                </c:pt>
                <c:pt idx="4">
                  <c:v>11.84262408368511</c:v>
                </c:pt>
                <c:pt idx="5">
                  <c:v>10.97203229342162</c:v>
                </c:pt>
                <c:pt idx="6">
                  <c:v>10.14664494099474</c:v>
                </c:pt>
                <c:pt idx="7">
                  <c:v>9.36573702994646</c:v>
                </c:pt>
                <c:pt idx="8">
                  <c:v>8.583378766152263</c:v>
                </c:pt>
                <c:pt idx="9">
                  <c:v>7.84090459293092</c:v>
                </c:pt>
                <c:pt idx="10">
                  <c:v>7.136872769551325</c:v>
                </c:pt>
                <c:pt idx="11">
                  <c:v>6.469551884886014</c:v>
                </c:pt>
                <c:pt idx="12">
                  <c:v>5.79179900338716</c:v>
                </c:pt>
                <c:pt idx="13">
                  <c:v>4.914698174408167</c:v>
                </c:pt>
                <c:pt idx="14">
                  <c:v>4.085588246530379</c:v>
                </c:pt>
                <c:pt idx="15">
                  <c:v>3.372797048865895</c:v>
                </c:pt>
                <c:pt idx="16">
                  <c:v>2.764375720073229</c:v>
                </c:pt>
                <c:pt idx="17">
                  <c:v>2.240825031864996</c:v>
                </c:pt>
                <c:pt idx="18">
                  <c:v>1.780734688411807</c:v>
                </c:pt>
                <c:pt idx="19">
                  <c:v>1.386758948795766</c:v>
                </c:pt>
                <c:pt idx="20">
                  <c:v>1.069317430047324</c:v>
                </c:pt>
                <c:pt idx="21">
                  <c:v>0.810654405882189</c:v>
                </c:pt>
                <c:pt idx="22">
                  <c:v>0.60761528385872</c:v>
                </c:pt>
                <c:pt idx="23">
                  <c:v>0.447884878504964</c:v>
                </c:pt>
                <c:pt idx="24">
                  <c:v>0.318260647650346</c:v>
                </c:pt>
                <c:pt idx="25">
                  <c:v>0.219490795656849</c:v>
                </c:pt>
                <c:pt idx="26">
                  <c:v>0.145595702195733</c:v>
                </c:pt>
                <c:pt idx="27">
                  <c:v>0.0918940625300863</c:v>
                </c:pt>
                <c:pt idx="28">
                  <c:v>0.0539326711002186</c:v>
                </c:pt>
                <c:pt idx="29">
                  <c:v>0.0283857884658519</c:v>
                </c:pt>
                <c:pt idx="30">
                  <c:v>0.0125303550597622</c:v>
                </c:pt>
                <c:pt idx="31">
                  <c:v>0.00463711141902038</c:v>
                </c:pt>
                <c:pt idx="32">
                  <c:v>0.00073132158747048</c:v>
                </c:pt>
                <c:pt idx="33">
                  <c:v>1.72693531172516E-5</c:v>
                </c:pt>
                <c:pt idx="34">
                  <c:v>0.0</c:v>
                </c:pt>
              </c:numCache>
            </c:numRef>
          </c:xVal>
          <c:yVal>
            <c:numRef>
              <c:f>XChartData!$CA$7:$CA$41</c:f>
              <c:numCache>
                <c:formatCode>General</c:formatCode>
                <c:ptCount val="35"/>
                <c:pt idx="0">
                  <c:v>1.041528209543611</c:v>
                </c:pt>
                <c:pt idx="1">
                  <c:v>1.037022500470072</c:v>
                </c:pt>
                <c:pt idx="2">
                  <c:v>1.03262856285257</c:v>
                </c:pt>
                <c:pt idx="3">
                  <c:v>1.054204230270725</c:v>
                </c:pt>
                <c:pt idx="4">
                  <c:v>1.07603941198151</c:v>
                </c:pt>
                <c:pt idx="5">
                  <c:v>1.096570276377132</c:v>
                </c:pt>
                <c:pt idx="6">
                  <c:v>1.115802782692054</c:v>
                </c:pt>
                <c:pt idx="7">
                  <c:v>1.125943530096245</c:v>
                </c:pt>
                <c:pt idx="8">
                  <c:v>1.135041652583387</c:v>
                </c:pt>
                <c:pt idx="9">
                  <c:v>1.142435048281168</c:v>
                </c:pt>
                <c:pt idx="10">
                  <c:v>1.148276790058803</c:v>
                </c:pt>
                <c:pt idx="11">
                  <c:v>1.152706151565416</c:v>
                </c:pt>
                <c:pt idx="12">
                  <c:v>1.14561303677526</c:v>
                </c:pt>
                <c:pt idx="13">
                  <c:v>1.102711807402861</c:v>
                </c:pt>
                <c:pt idx="14">
                  <c:v>1.12792252333519</c:v>
                </c:pt>
                <c:pt idx="15">
                  <c:v>1.176186091907906</c:v>
                </c:pt>
                <c:pt idx="16">
                  <c:v>1.208220995882855</c:v>
                </c:pt>
                <c:pt idx="17">
                  <c:v>1.202719179145167</c:v>
                </c:pt>
                <c:pt idx="18">
                  <c:v>1.05007255728091</c:v>
                </c:pt>
                <c:pt idx="19">
                  <c:v>0.761116109201242</c:v>
                </c:pt>
                <c:pt idx="20">
                  <c:v>0.539033445396183</c:v>
                </c:pt>
                <c:pt idx="21">
                  <c:v>0.389485530096267</c:v>
                </c:pt>
                <c:pt idx="22">
                  <c:v>0.282726222936509</c:v>
                </c:pt>
                <c:pt idx="23">
                  <c:v>0.211409804271057</c:v>
                </c:pt>
                <c:pt idx="24">
                  <c:v>0.187904765263286</c:v>
                </c:pt>
                <c:pt idx="25">
                  <c:v>0.169674514370845</c:v>
                </c:pt>
                <c:pt idx="26">
                  <c:v>0.153186317330072</c:v>
                </c:pt>
                <c:pt idx="27">
                  <c:v>0.134195204110415</c:v>
                </c:pt>
                <c:pt idx="28">
                  <c:v>0.114938407094932</c:v>
                </c:pt>
                <c:pt idx="29">
                  <c:v>0.095726645890815</c:v>
                </c:pt>
                <c:pt idx="30">
                  <c:v>0.0769879814181507</c:v>
                </c:pt>
                <c:pt idx="31">
                  <c:v>0.0571769362336448</c:v>
                </c:pt>
                <c:pt idx="32">
                  <c:v>0.0384856622229598</c:v>
                </c:pt>
                <c:pt idx="33">
                  <c:v>0.0221033145302139</c:v>
                </c:pt>
                <c:pt idx="34">
                  <c:v>0.0105321762086107</c:v>
                </c:pt>
              </c:numCache>
            </c:numRef>
          </c:yVal>
          <c:smooth val="0"/>
        </c:ser>
        <c:dLbls>
          <c:showLegendKey val="0"/>
          <c:showVal val="0"/>
          <c:showCatName val="0"/>
          <c:showSerName val="0"/>
          <c:showPercent val="0"/>
          <c:showBubbleSize val="0"/>
        </c:dLbls>
        <c:axId val="-2116010488"/>
        <c:axId val="-2115765256"/>
      </c:scatterChart>
      <c:valAx>
        <c:axId val="-211601048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5765256"/>
        <c:crosses val="autoZero"/>
        <c:crossBetween val="midCat"/>
      </c:valAx>
      <c:valAx>
        <c:axId val="-2115765256"/>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16010488"/>
        <c:crosses val="autoZero"/>
        <c:crossBetween val="midCat"/>
      </c:valAx>
    </c:plotArea>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Total Mass Fraction (Solids + Melt + Fluid)</a:t>
            </a:r>
          </a:p>
        </c:rich>
      </c:tx>
      <c:overlay val="0"/>
    </c:title>
    <c:autoTitleDeleted val="0"/>
    <c:plotArea>
      <c:layout/>
      <c:lineChart>
        <c:grouping val="standard"/>
        <c:varyColors val="0"/>
        <c:ser>
          <c:idx val="0"/>
          <c:order val="0"/>
          <c:tx>
            <c:v>spn {1}</c:v>
          </c:tx>
          <c:marker>
            <c:symbol val="none"/>
          </c:marker>
          <c:cat>
            <c:numRef>
              <c:f>XChartDiagramsData!$ET$6:$ET$41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XChartDiagramsData!$EU$6:$EU$41</c:f>
              <c:numCache>
                <c:formatCode>0.0</c:formatCode>
                <c:ptCount val="36"/>
                <c:pt idx="0">
                  <c:v>0.0</c:v>
                </c:pt>
                <c:pt idx="1">
                  <c:v>0.000527613137894843</c:v>
                </c:pt>
                <c:pt idx="2">
                  <c:v>0.00102133356970869</c:v>
                </c:pt>
                <c:pt idx="3">
                  <c:v>0.00161265696249238</c:v>
                </c:pt>
                <c:pt idx="4">
                  <c:v>0.00216075518535719</c:v>
                </c:pt>
                <c:pt idx="5">
                  <c:v>0.00266241343399606</c:v>
                </c:pt>
                <c:pt idx="6">
                  <c:v>0.00312248341549041</c:v>
                </c:pt>
                <c:pt idx="7">
                  <c:v>0.00360158494301506</c:v>
                </c:pt>
                <c:pt idx="8">
                  <c:v>0.00403881511516524</c:v>
                </c:pt>
                <c:pt idx="9">
                  <c:v>0.0044325591737824</c:v>
                </c:pt>
                <c:pt idx="10">
                  <c:v>0.00478963470780612</c:v>
                </c:pt>
                <c:pt idx="11">
                  <c:v>0.0051160407209764</c:v>
                </c:pt>
                <c:pt idx="12">
                  <c:v>0.00543367410889165</c:v>
                </c:pt>
                <c:pt idx="13">
                  <c:v>0.00578227862082446</c:v>
                </c:pt>
                <c:pt idx="14">
                  <c:v>0.00610432409532269</c:v>
                </c:pt>
                <c:pt idx="15">
                  <c:v>0.00640851384940287</c:v>
                </c:pt>
                <c:pt idx="16">
                  <c:v>0.00677163272393844</c:v>
                </c:pt>
                <c:pt idx="17">
                  <c:v>0.0074449283193542</c:v>
                </c:pt>
                <c:pt idx="18">
                  <c:v>0.00969493841925096</c:v>
                </c:pt>
                <c:pt idx="19">
                  <c:v>0.0133932165818097</c:v>
                </c:pt>
                <c:pt idx="20">
                  <c:v>0.0162087303294332</c:v>
                </c:pt>
                <c:pt idx="21">
                  <c:v>0.0182106327664296</c:v>
                </c:pt>
                <c:pt idx="22">
                  <c:v>0.0196140523913933</c:v>
                </c:pt>
                <c:pt idx="23">
                  <c:v>0.0204835760510299</c:v>
                </c:pt>
                <c:pt idx="24">
                  <c:v>0.0205508393188764</c:v>
                </c:pt>
                <c:pt idx="25">
                  <c:v>0.0205498299239919</c:v>
                </c:pt>
                <c:pt idx="26">
                  <c:v>0.0205275997007045</c:v>
                </c:pt>
                <c:pt idx="27">
                  <c:v>0.0205275997007045</c:v>
                </c:pt>
                <c:pt idx="28">
                  <c:v>0.0205275997007045</c:v>
                </c:pt>
                <c:pt idx="29">
                  <c:v>0.0205275997007045</c:v>
                </c:pt>
                <c:pt idx="30">
                  <c:v>0.0205275997007045</c:v>
                </c:pt>
                <c:pt idx="31">
                  <c:v>0.0205275997007045</c:v>
                </c:pt>
                <c:pt idx="32">
                  <c:v>0.0205275997007045</c:v>
                </c:pt>
                <c:pt idx="33">
                  <c:v>0.0205275997007045</c:v>
                </c:pt>
                <c:pt idx="34">
                  <c:v>0.0205275764075826</c:v>
                </c:pt>
              </c:numCache>
            </c:numRef>
          </c:val>
          <c:smooth val="0"/>
        </c:ser>
        <c:ser>
          <c:idx val="1"/>
          <c:order val="1"/>
          <c:tx>
            <c:v>ol {1}</c:v>
          </c:tx>
          <c:marker>
            <c:symbol val="none"/>
          </c:marker>
          <c:cat>
            <c:numRef>
              <c:f>XChartDiagramsData!$ET$6:$ET$41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XChartDiagramsData!$EV$6:$EV$41</c:f>
              <c:numCache>
                <c:formatCode>0.0</c:formatCode>
                <c:ptCount val="36"/>
                <c:pt idx="0">
                  <c:v>0.0</c:v>
                </c:pt>
                <c:pt idx="1">
                  <c:v>0.0</c:v>
                </c:pt>
                <c:pt idx="2">
                  <c:v>0.0</c:v>
                </c:pt>
                <c:pt idx="3">
                  <c:v>0.0258888278402759</c:v>
                </c:pt>
                <c:pt idx="4">
                  <c:v>0.051023524174788</c:v>
                </c:pt>
                <c:pt idx="5">
                  <c:v>0.0740483660512493</c:v>
                </c:pt>
                <c:pt idx="6">
                  <c:v>0.095177656993363</c:v>
                </c:pt>
                <c:pt idx="7">
                  <c:v>0.0951626925825816</c:v>
                </c:pt>
                <c:pt idx="8">
                  <c:v>0.0951626925825816</c:v>
                </c:pt>
                <c:pt idx="9">
                  <c:v>0.0951626925825816</c:v>
                </c:pt>
                <c:pt idx="10">
                  <c:v>0.0951626925825815</c:v>
                </c:pt>
                <c:pt idx="11">
                  <c:v>0.0951626925825814</c:v>
                </c:pt>
                <c:pt idx="12">
                  <c:v>0.0951626925825814</c:v>
                </c:pt>
                <c:pt idx="13">
                  <c:v>0.0951626925825812</c:v>
                </c:pt>
                <c:pt idx="14">
                  <c:v>0.0951626925825812</c:v>
                </c:pt>
                <c:pt idx="15">
                  <c:v>0.0951626925825811</c:v>
                </c:pt>
                <c:pt idx="16">
                  <c:v>0.095162692582581</c:v>
                </c:pt>
                <c:pt idx="17">
                  <c:v>0.0951626925825809</c:v>
                </c:pt>
                <c:pt idx="18">
                  <c:v>0.0951626925825809</c:v>
                </c:pt>
                <c:pt idx="19">
                  <c:v>0.0951626927609368</c:v>
                </c:pt>
                <c:pt idx="20">
                  <c:v>0.096411045761036</c:v>
                </c:pt>
                <c:pt idx="21">
                  <c:v>0.101054710730255</c:v>
                </c:pt>
                <c:pt idx="22">
                  <c:v>0.104899894635028</c:v>
                </c:pt>
                <c:pt idx="23">
                  <c:v>0.108040177718486</c:v>
                </c:pt>
                <c:pt idx="24">
                  <c:v>0.110608033440905</c:v>
                </c:pt>
                <c:pt idx="25">
                  <c:v>0.112667662059647</c:v>
                </c:pt>
                <c:pt idx="26">
                  <c:v>0.11429130246337</c:v>
                </c:pt>
                <c:pt idx="27">
                  <c:v>0.115548189679478</c:v>
                </c:pt>
                <c:pt idx="28">
                  <c:v>0.116502459414876</c:v>
                </c:pt>
                <c:pt idx="29">
                  <c:v>0.117207344993078</c:v>
                </c:pt>
                <c:pt idx="30">
                  <c:v>0.117706721903311</c:v>
                </c:pt>
                <c:pt idx="31">
                  <c:v>0.117946463486249</c:v>
                </c:pt>
                <c:pt idx="32">
                  <c:v>0.117926122953369</c:v>
                </c:pt>
                <c:pt idx="33">
                  <c:v>0.117926122953369</c:v>
                </c:pt>
                <c:pt idx="34">
                  <c:v>0.117925989139986</c:v>
                </c:pt>
              </c:numCache>
            </c:numRef>
          </c:val>
          <c:smooth val="0"/>
        </c:ser>
        <c:ser>
          <c:idx val="2"/>
          <c:order val="2"/>
          <c:tx>
            <c:v>opx {1}</c:v>
          </c:tx>
          <c:marker>
            <c:symbol val="none"/>
          </c:marker>
          <c:cat>
            <c:numRef>
              <c:f>XChartDiagramsData!$ET$6:$ET$41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XChartDiagramsData!$EW$6:$EW$41</c:f>
              <c:numCache>
                <c:formatCode>0.0</c:formatCode>
                <c:ptCount val="36"/>
                <c:pt idx="0">
                  <c:v>0.0</c:v>
                </c:pt>
                <c:pt idx="1">
                  <c:v>0.0</c:v>
                </c:pt>
                <c:pt idx="2">
                  <c:v>0.0</c:v>
                </c:pt>
                <c:pt idx="3">
                  <c:v>0.0</c:v>
                </c:pt>
                <c:pt idx="4">
                  <c:v>0.0</c:v>
                </c:pt>
                <c:pt idx="5">
                  <c:v>0.0</c:v>
                </c:pt>
                <c:pt idx="6">
                  <c:v>0.0</c:v>
                </c:pt>
                <c:pt idx="7">
                  <c:v>0.031111387158669</c:v>
                </c:pt>
                <c:pt idx="8">
                  <c:v>0.0609204523027249</c:v>
                </c:pt>
                <c:pt idx="9">
                  <c:v>0.0881118104258955</c:v>
                </c:pt>
                <c:pt idx="10">
                  <c:v>0.113050905333769</c:v>
                </c:pt>
                <c:pt idx="11">
                  <c:v>0.136061693284206</c:v>
                </c:pt>
                <c:pt idx="12">
                  <c:v>0.136040400452829</c:v>
                </c:pt>
                <c:pt idx="13">
                  <c:v>0.136040400452829</c:v>
                </c:pt>
                <c:pt idx="14">
                  <c:v>0.136040400452829</c:v>
                </c:pt>
                <c:pt idx="15">
                  <c:v>0.136040400452829</c:v>
                </c:pt>
                <c:pt idx="16">
                  <c:v>0.136040400452829</c:v>
                </c:pt>
                <c:pt idx="17">
                  <c:v>0.136040400452829</c:v>
                </c:pt>
                <c:pt idx="18">
                  <c:v>0.136040400452829</c:v>
                </c:pt>
                <c:pt idx="19">
                  <c:v>0.136040400707798</c:v>
                </c:pt>
                <c:pt idx="20">
                  <c:v>0.136040400626306</c:v>
                </c:pt>
                <c:pt idx="21">
                  <c:v>0.136040400626306</c:v>
                </c:pt>
                <c:pt idx="22">
                  <c:v>0.136040400626306</c:v>
                </c:pt>
                <c:pt idx="23">
                  <c:v>0.136040400626306</c:v>
                </c:pt>
                <c:pt idx="24">
                  <c:v>0.136040400626306</c:v>
                </c:pt>
                <c:pt idx="25">
                  <c:v>0.136040400626306</c:v>
                </c:pt>
                <c:pt idx="26">
                  <c:v>0.136040400626306</c:v>
                </c:pt>
                <c:pt idx="27">
                  <c:v>0.136040400626306</c:v>
                </c:pt>
                <c:pt idx="28">
                  <c:v>0.136040400626306</c:v>
                </c:pt>
                <c:pt idx="29">
                  <c:v>0.136040400626306</c:v>
                </c:pt>
                <c:pt idx="30">
                  <c:v>0.136040400626306</c:v>
                </c:pt>
                <c:pt idx="31">
                  <c:v>0.136040400626306</c:v>
                </c:pt>
                <c:pt idx="32">
                  <c:v>0.136040400626306</c:v>
                </c:pt>
                <c:pt idx="33">
                  <c:v>0.136040400626306</c:v>
                </c:pt>
                <c:pt idx="34">
                  <c:v>0.136040246258251</c:v>
                </c:pt>
              </c:numCache>
            </c:numRef>
          </c:val>
          <c:smooth val="0"/>
        </c:ser>
        <c:ser>
          <c:idx val="3"/>
          <c:order val="3"/>
          <c:tx>
            <c:v>cpx {1}</c:v>
          </c:tx>
          <c:marker>
            <c:symbol val="none"/>
          </c:marker>
          <c:cat>
            <c:numRef>
              <c:f>XChartDiagramsData!$ET$6:$ET$41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XChartDiagramsData!$EX$6:$EX$41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0.0280119757736756</c:v>
                </c:pt>
                <c:pt idx="13">
                  <c:v>0.0731893021437334</c:v>
                </c:pt>
                <c:pt idx="14">
                  <c:v>0.0954184165503605</c:v>
                </c:pt>
                <c:pt idx="15">
                  <c:v>0.119576786288968</c:v>
                </c:pt>
                <c:pt idx="16">
                  <c:v>0.137568520700003</c:v>
                </c:pt>
                <c:pt idx="17">
                  <c:v>0.151507718974274</c:v>
                </c:pt>
                <c:pt idx="18">
                  <c:v>0.162829137705109</c:v>
                </c:pt>
                <c:pt idx="19">
                  <c:v>0.171877872315398</c:v>
                </c:pt>
                <c:pt idx="20">
                  <c:v>0.176924100877968</c:v>
                </c:pt>
                <c:pt idx="21">
                  <c:v>0.179658540615252</c:v>
                </c:pt>
                <c:pt idx="22">
                  <c:v>0.181709635273082</c:v>
                </c:pt>
                <c:pt idx="23">
                  <c:v>0.183410551375435</c:v>
                </c:pt>
                <c:pt idx="24">
                  <c:v>0.185029938572277</c:v>
                </c:pt>
                <c:pt idx="25">
                  <c:v>0.186483959361236</c:v>
                </c:pt>
                <c:pt idx="26">
                  <c:v>0.187828258791336</c:v>
                </c:pt>
                <c:pt idx="27">
                  <c:v>0.189076510363913</c:v>
                </c:pt>
                <c:pt idx="28">
                  <c:v>0.190261658181278</c:v>
                </c:pt>
                <c:pt idx="29">
                  <c:v>0.191397721573754</c:v>
                </c:pt>
                <c:pt idx="30">
                  <c:v>0.192495708291415</c:v>
                </c:pt>
                <c:pt idx="31">
                  <c:v>0.193678679740208</c:v>
                </c:pt>
                <c:pt idx="32">
                  <c:v>0.195035365615005</c:v>
                </c:pt>
                <c:pt idx="33">
                  <c:v>0.196585911909463</c:v>
                </c:pt>
                <c:pt idx="34">
                  <c:v>0.197891863082064</c:v>
                </c:pt>
              </c:numCache>
            </c:numRef>
          </c:val>
          <c:smooth val="0"/>
        </c:ser>
        <c:ser>
          <c:idx val="4"/>
          <c:order val="4"/>
          <c:tx>
            <c:v>cpx {2}</c:v>
          </c:tx>
          <c:marker>
            <c:symbol val="none"/>
          </c:marker>
          <c:cat>
            <c:numRef>
              <c:f>XChartDiagramsData!$ET$6:$ET$41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XChartDiagramsData!$EY$6:$EY$41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0.00466132753589743</c:v>
                </c:pt>
                <c:pt idx="14">
                  <c:v>0.0329629624546002</c:v>
                </c:pt>
                <c:pt idx="15">
                  <c:v>0.045961415831414</c:v>
                </c:pt>
                <c:pt idx="16">
                  <c:v>0.0548892822545092</c:v>
                </c:pt>
                <c:pt idx="17">
                  <c:v>0.0613354388356917</c:v>
                </c:pt>
                <c:pt idx="18">
                  <c:v>0.0660223332299307</c:v>
                </c:pt>
                <c:pt idx="19">
                  <c:v>0.069322366830044</c:v>
                </c:pt>
                <c:pt idx="20">
                  <c:v>0.0722840055068356</c:v>
                </c:pt>
                <c:pt idx="21">
                  <c:v>0.0722610678322452</c:v>
                </c:pt>
                <c:pt idx="22">
                  <c:v>0.0722610678322452</c:v>
                </c:pt>
                <c:pt idx="23">
                  <c:v>0.0722610678322452</c:v>
                </c:pt>
                <c:pt idx="24">
                  <c:v>0.0722610678322452</c:v>
                </c:pt>
                <c:pt idx="25">
                  <c:v>0.0722610678322452</c:v>
                </c:pt>
                <c:pt idx="26">
                  <c:v>0.0722610678322452</c:v>
                </c:pt>
                <c:pt idx="27">
                  <c:v>0.0722610678322451</c:v>
                </c:pt>
                <c:pt idx="28">
                  <c:v>0.0722610678322452</c:v>
                </c:pt>
                <c:pt idx="29">
                  <c:v>0.0722610678322452</c:v>
                </c:pt>
                <c:pt idx="30">
                  <c:v>0.0722610678322452</c:v>
                </c:pt>
                <c:pt idx="31">
                  <c:v>0.0722610678322451</c:v>
                </c:pt>
                <c:pt idx="32">
                  <c:v>0.0722610678322452</c:v>
                </c:pt>
                <c:pt idx="33">
                  <c:v>0.0722610678322451</c:v>
                </c:pt>
                <c:pt idx="34">
                  <c:v>0.0722609858360114</c:v>
                </c:pt>
              </c:numCache>
            </c:numRef>
          </c:val>
          <c:smooth val="0"/>
        </c:ser>
        <c:ser>
          <c:idx val="5"/>
          <c:order val="5"/>
          <c:tx>
            <c:v>fsp {1}</c:v>
          </c:tx>
          <c:marker>
            <c:symbol val="none"/>
          </c:marker>
          <c:cat>
            <c:numRef>
              <c:f>XChartDiagramsData!$ET$6:$ET$41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XChartDiagramsData!$EZ$6:$EZ$41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0.0424154244731868</c:v>
                </c:pt>
                <c:pt idx="15">
                  <c:v>0.087655023045777</c:v>
                </c:pt>
                <c:pt idx="16">
                  <c:v>0.122609504967611</c:v>
                </c:pt>
                <c:pt idx="17">
                  <c:v>0.150878172236515</c:v>
                </c:pt>
                <c:pt idx="18">
                  <c:v>0.175515332460967</c:v>
                </c:pt>
                <c:pt idx="19">
                  <c:v>0.197741536266848</c:v>
                </c:pt>
                <c:pt idx="20">
                  <c:v>0.216533237358521</c:v>
                </c:pt>
                <c:pt idx="21">
                  <c:v>0.233290076066412</c:v>
                </c:pt>
                <c:pt idx="22">
                  <c:v>0.247302081255201</c:v>
                </c:pt>
                <c:pt idx="23">
                  <c:v>0.259044846104798</c:v>
                </c:pt>
                <c:pt idx="24">
                  <c:v>0.268941807941149</c:v>
                </c:pt>
                <c:pt idx="25">
                  <c:v>0.277278944849335</c:v>
                </c:pt>
                <c:pt idx="26">
                  <c:v>0.284343077925688</c:v>
                </c:pt>
                <c:pt idx="27">
                  <c:v>0.290369441640668</c:v>
                </c:pt>
                <c:pt idx="28">
                  <c:v>0.295530070624173</c:v>
                </c:pt>
                <c:pt idx="29">
                  <c:v>0.299970005906898</c:v>
                </c:pt>
                <c:pt idx="30">
                  <c:v>0.303808719902734</c:v>
                </c:pt>
                <c:pt idx="31">
                  <c:v>0.307030918734407</c:v>
                </c:pt>
                <c:pt idx="32">
                  <c:v>0.309736748344397</c:v>
                </c:pt>
                <c:pt idx="33">
                  <c:v>0.318934178179062</c:v>
                </c:pt>
                <c:pt idx="34">
                  <c:v>0.327019270645189</c:v>
                </c:pt>
              </c:numCache>
            </c:numRef>
          </c:val>
          <c:smooth val="0"/>
        </c:ser>
        <c:ser>
          <c:idx val="6"/>
          <c:order val="6"/>
          <c:tx>
            <c:v>rhm {1}</c:v>
          </c:tx>
          <c:marker>
            <c:symbol val="none"/>
          </c:marker>
          <c:cat>
            <c:numRef>
              <c:f>XChartDiagramsData!$ET$6:$ET$41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XChartDiagramsData!$FA$6:$FA$41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0.000115484877449942</c:v>
                </c:pt>
                <c:pt idx="24">
                  <c:v>0.000700894256779665</c:v>
                </c:pt>
                <c:pt idx="25">
                  <c:v>0.00117039807388498</c:v>
                </c:pt>
                <c:pt idx="26">
                  <c:v>0.00153946442085865</c:v>
                </c:pt>
                <c:pt idx="27">
                  <c:v>0.00181429383808021</c:v>
                </c:pt>
                <c:pt idx="28">
                  <c:v>0.00202754320127346</c:v>
                </c:pt>
                <c:pt idx="29">
                  <c:v>0.00219424489380231</c:v>
                </c:pt>
                <c:pt idx="30">
                  <c:v>0.00232553919834118</c:v>
                </c:pt>
                <c:pt idx="31">
                  <c:v>0.00243218554651109</c:v>
                </c:pt>
                <c:pt idx="32">
                  <c:v>0.00251837700960831</c:v>
                </c:pt>
                <c:pt idx="33">
                  <c:v>0.00262889215047171</c:v>
                </c:pt>
                <c:pt idx="34">
                  <c:v>0.00270525613965928</c:v>
                </c:pt>
              </c:numCache>
            </c:numRef>
          </c:val>
          <c:smooth val="0"/>
        </c:ser>
        <c:ser>
          <c:idx val="7"/>
          <c:order val="7"/>
          <c:tx>
            <c:v>apa {1}</c:v>
          </c:tx>
          <c:marker>
            <c:symbol val="none"/>
          </c:marker>
          <c:cat>
            <c:numRef>
              <c:f>XChartDiagramsData!$ET$6:$ET$41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XChartDiagramsData!$FB$6:$FB$41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1.00852261353337E-5</c:v>
                </c:pt>
                <c:pt idx="31">
                  <c:v>2.36557615326495E-5</c:v>
                </c:pt>
                <c:pt idx="32">
                  <c:v>-5.05830709792726E-6</c:v>
                </c:pt>
                <c:pt idx="33">
                  <c:v>0.000151269108942684</c:v>
                </c:pt>
                <c:pt idx="34">
                  <c:v>0.000256810519724525</c:v>
                </c:pt>
              </c:numCache>
            </c:numRef>
          </c:val>
          <c:smooth val="0"/>
        </c:ser>
        <c:ser>
          <c:idx val="8"/>
          <c:order val="8"/>
          <c:tx>
            <c:v>fsp {2}</c:v>
          </c:tx>
          <c:marker>
            <c:symbol val="none"/>
          </c:marker>
          <c:cat>
            <c:numRef>
              <c:f>XChartDiagramsData!$ET$6:$ET$41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XChartDiagramsData!$FC$6:$FC$41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pt idx="31">
                  <c:v>0.0</c:v>
                </c:pt>
                <c:pt idx="32">
                  <c:v>0.000297717615457717</c:v>
                </c:pt>
                <c:pt idx="33">
                  <c:v>0.000270535632267965</c:v>
                </c:pt>
                <c:pt idx="34">
                  <c:v>0.000270535325285193</c:v>
                </c:pt>
              </c:numCache>
            </c:numRef>
          </c:val>
          <c:smooth val="0"/>
        </c:ser>
        <c:ser>
          <c:idx val="9"/>
          <c:order val="9"/>
          <c:tx>
            <c:v>qtz {1}</c:v>
          </c:tx>
          <c:marker>
            <c:symbol val="none"/>
          </c:marker>
          <c:cat>
            <c:numRef>
              <c:f>XChartDiagramsData!$ET$6:$ET$41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XChartDiagramsData!$FD$6:$FD$41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pt idx="31">
                  <c:v>0.0</c:v>
                </c:pt>
                <c:pt idx="32">
                  <c:v>0.0</c:v>
                </c:pt>
                <c:pt idx="33">
                  <c:v>0.0055296073884011</c:v>
                </c:pt>
                <c:pt idx="34">
                  <c:v>0.01116809559695</c:v>
                </c:pt>
              </c:numCache>
            </c:numRef>
          </c:val>
          <c:smooth val="0"/>
        </c:ser>
        <c:ser>
          <c:idx val="10"/>
          <c:order val="10"/>
          <c:tx>
            <c:v>Magma Liquid</c:v>
          </c:tx>
          <c:marker>
            <c:symbol val="none"/>
          </c:marker>
          <c:cat>
            <c:numRef>
              <c:f>XChartDiagramsData!$ET$6:$ET$41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XChartDiagramsData!$FE$6:$FE$41</c:f>
              <c:numCache>
                <c:formatCode>0.0</c:formatCode>
                <c:ptCount val="36"/>
                <c:pt idx="0">
                  <c:v>1.0</c:v>
                </c:pt>
                <c:pt idx="1">
                  <c:v>0.999472386862105</c:v>
                </c:pt>
                <c:pt idx="2">
                  <c:v>0.998978666430291</c:v>
                </c:pt>
                <c:pt idx="3">
                  <c:v>0.972498515197232</c:v>
                </c:pt>
                <c:pt idx="4">
                  <c:v>0.946815720639855</c:v>
                </c:pt>
                <c:pt idx="5">
                  <c:v>0.923289220514755</c:v>
                </c:pt>
                <c:pt idx="6">
                  <c:v>0.901699859591147</c:v>
                </c:pt>
                <c:pt idx="7">
                  <c:v>0.870124335315734</c:v>
                </c:pt>
                <c:pt idx="8">
                  <c:v>0.839878039999528</c:v>
                </c:pt>
                <c:pt idx="9">
                  <c:v>0.81229293781774</c:v>
                </c:pt>
                <c:pt idx="10">
                  <c:v>0.786996767375843</c:v>
                </c:pt>
                <c:pt idx="11">
                  <c:v>0.763659573412236</c:v>
                </c:pt>
                <c:pt idx="12">
                  <c:v>0.735351257082022</c:v>
                </c:pt>
                <c:pt idx="13">
                  <c:v>0.685163998664134</c:v>
                </c:pt>
                <c:pt idx="14">
                  <c:v>0.591895779391119</c:v>
                </c:pt>
                <c:pt idx="15">
                  <c:v>0.509195167949028</c:v>
                </c:pt>
                <c:pt idx="16">
                  <c:v>0.446957966318529</c:v>
                </c:pt>
                <c:pt idx="17">
                  <c:v>0.397630648598756</c:v>
                </c:pt>
                <c:pt idx="18">
                  <c:v>0.354735165149333</c:v>
                </c:pt>
                <c:pt idx="19">
                  <c:v>0.316461914537166</c:v>
                </c:pt>
                <c:pt idx="20">
                  <c:v>0.285598479539901</c:v>
                </c:pt>
                <c:pt idx="21">
                  <c:v>0.2594845713631</c:v>
                </c:pt>
                <c:pt idx="22">
                  <c:v>0.238172867986745</c:v>
                </c:pt>
                <c:pt idx="23">
                  <c:v>0.220603895414249</c:v>
                </c:pt>
                <c:pt idx="24">
                  <c:v>0.205867018011463</c:v>
                </c:pt>
                <c:pt idx="25">
                  <c:v>0.193547737273354</c:v>
                </c:pt>
                <c:pt idx="26">
                  <c:v>0.183168828239491</c:v>
                </c:pt>
                <c:pt idx="27">
                  <c:v>0.174362496318605</c:v>
                </c:pt>
                <c:pt idx="28">
                  <c:v>0.166849200419144</c:v>
                </c:pt>
                <c:pt idx="29">
                  <c:v>0.160401614473212</c:v>
                </c:pt>
                <c:pt idx="30">
                  <c:v>0.154824157318808</c:v>
                </c:pt>
                <c:pt idx="31">
                  <c:v>0.150059028571837</c:v>
                </c:pt>
                <c:pt idx="32">
                  <c:v>0.145661658610004</c:v>
                </c:pt>
                <c:pt idx="33">
                  <c:v>0.129144414518766</c:v>
                </c:pt>
                <c:pt idx="34">
                  <c:v>0.113933371049297</c:v>
                </c:pt>
              </c:numCache>
            </c:numRef>
          </c:val>
          <c:smooth val="0"/>
        </c:ser>
        <c:dLbls>
          <c:showLegendKey val="0"/>
          <c:showVal val="0"/>
          <c:showCatName val="0"/>
          <c:showSerName val="0"/>
          <c:showPercent val="0"/>
          <c:showBubbleSize val="0"/>
        </c:dLbls>
        <c:marker val="1"/>
        <c:smooth val="0"/>
        <c:axId val="-2114586056"/>
        <c:axId val="-2114797352"/>
      </c:lineChart>
      <c:catAx>
        <c:axId val="-2114586056"/>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14797352"/>
        <c:crosses val="autoZero"/>
        <c:auto val="1"/>
        <c:lblAlgn val="ctr"/>
        <c:lblOffset val="100"/>
        <c:noMultiLvlLbl val="0"/>
      </c:catAx>
      <c:valAx>
        <c:axId val="-2114797352"/>
        <c:scaling>
          <c:orientation val="minMax"/>
          <c:max val="1.0"/>
        </c:scaling>
        <c:delete val="0"/>
        <c:axPos val="l"/>
        <c:majorGridlines/>
        <c:title>
          <c:tx>
            <c:rich>
              <a:bodyPr/>
              <a:lstStyle/>
              <a:p>
                <a:pPr>
                  <a:defRPr lang="fi-FI"/>
                </a:pPr>
                <a:r>
                  <a:rPr lang="fi-FI"/>
                  <a:t>Mass Fraction</a:t>
                </a:r>
                <a:endParaRPr/>
              </a:p>
            </c:rich>
          </c:tx>
          <c:overlay val="0"/>
        </c:title>
        <c:numFmt formatCode="0.0" sourceLinked="1"/>
        <c:majorTickMark val="out"/>
        <c:minorTickMark val="none"/>
        <c:tickLblPos val="nextTo"/>
        <c:crossAx val="-2114586056"/>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MgO</a:t>
            </a:r>
          </a:p>
        </c:rich>
      </c:tx>
      <c:overlay val="0"/>
    </c:title>
    <c:autoTitleDeleted val="0"/>
    <c:plotArea>
      <c:layout/>
      <c:scatterChart>
        <c:scatterStyle val="lineMarker"/>
        <c:varyColors val="0"/>
        <c:ser>
          <c:idx val="0"/>
          <c:order val="0"/>
          <c:tx>
            <c:v>XChartData!$CE$2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XChartData!$CE$7:$CE$41</c:f>
              <c:numCache>
                <c:formatCode>General</c:formatCode>
                <c:ptCount val="35"/>
                <c:pt idx="0">
                  <c:v>13.66881783572436</c:v>
                </c:pt>
                <c:pt idx="1">
                  <c:v>13.66797065378843</c:v>
                </c:pt>
                <c:pt idx="2">
                  <c:v>13.66713197415824</c:v>
                </c:pt>
                <c:pt idx="3">
                  <c:v>12.75901931926085</c:v>
                </c:pt>
                <c:pt idx="4">
                  <c:v>11.84262408368511</c:v>
                </c:pt>
                <c:pt idx="5">
                  <c:v>10.97203229342162</c:v>
                </c:pt>
                <c:pt idx="6">
                  <c:v>10.14664494099474</c:v>
                </c:pt>
                <c:pt idx="7">
                  <c:v>9.36573702994646</c:v>
                </c:pt>
                <c:pt idx="8">
                  <c:v>8.583378766152263</c:v>
                </c:pt>
                <c:pt idx="9">
                  <c:v>7.84090459293092</c:v>
                </c:pt>
                <c:pt idx="10">
                  <c:v>7.136872769551325</c:v>
                </c:pt>
                <c:pt idx="11">
                  <c:v>6.469551884886014</c:v>
                </c:pt>
                <c:pt idx="12">
                  <c:v>5.79179900338716</c:v>
                </c:pt>
                <c:pt idx="13">
                  <c:v>4.914698174408167</c:v>
                </c:pt>
                <c:pt idx="14">
                  <c:v>4.085588246530379</c:v>
                </c:pt>
                <c:pt idx="15">
                  <c:v>3.372797048865895</c:v>
                </c:pt>
                <c:pt idx="16">
                  <c:v>2.764375720073229</c:v>
                </c:pt>
                <c:pt idx="17">
                  <c:v>2.240825031864996</c:v>
                </c:pt>
                <c:pt idx="18">
                  <c:v>1.780734688411807</c:v>
                </c:pt>
                <c:pt idx="19">
                  <c:v>1.386758948795766</c:v>
                </c:pt>
                <c:pt idx="20">
                  <c:v>1.069317430047324</c:v>
                </c:pt>
                <c:pt idx="21">
                  <c:v>0.810654405882189</c:v>
                </c:pt>
                <c:pt idx="22">
                  <c:v>0.60761528385872</c:v>
                </c:pt>
                <c:pt idx="23">
                  <c:v>0.447884878504964</c:v>
                </c:pt>
                <c:pt idx="24">
                  <c:v>0.318260647650346</c:v>
                </c:pt>
                <c:pt idx="25">
                  <c:v>0.219490795656849</c:v>
                </c:pt>
                <c:pt idx="26">
                  <c:v>0.145595702195733</c:v>
                </c:pt>
                <c:pt idx="27">
                  <c:v>0.0918940625300863</c:v>
                </c:pt>
                <c:pt idx="28">
                  <c:v>0.0539326711002186</c:v>
                </c:pt>
                <c:pt idx="29">
                  <c:v>0.0283857884658519</c:v>
                </c:pt>
                <c:pt idx="30">
                  <c:v>0.0125303550597622</c:v>
                </c:pt>
                <c:pt idx="31">
                  <c:v>0.00463711141902038</c:v>
                </c:pt>
                <c:pt idx="32">
                  <c:v>0.00073132158747048</c:v>
                </c:pt>
                <c:pt idx="33">
                  <c:v>1.72693531172516E-5</c:v>
                </c:pt>
                <c:pt idx="34">
                  <c:v>0.0</c:v>
                </c:pt>
              </c:numCache>
            </c:numRef>
          </c:xVal>
          <c:yVal>
            <c:numRef>
              <c:f>XChartData!$CF$7:$CF$41</c:f>
              <c:numCache>
                <c:formatCode>General</c:formatCode>
                <c:ptCount val="35"/>
                <c:pt idx="0">
                  <c:v>8.401660890316916</c:v>
                </c:pt>
                <c:pt idx="1">
                  <c:v>8.400260412683581</c:v>
                </c:pt>
                <c:pt idx="2">
                  <c:v>8.398954818364177</c:v>
                </c:pt>
                <c:pt idx="3">
                  <c:v>8.331507487353791</c:v>
                </c:pt>
                <c:pt idx="4">
                  <c:v>8.245196094774286</c:v>
                </c:pt>
                <c:pt idx="5">
                  <c:v>8.144831775449765</c:v>
                </c:pt>
                <c:pt idx="6">
                  <c:v>8.031221703210424</c:v>
                </c:pt>
                <c:pt idx="7">
                  <c:v>8.010125876753098</c:v>
                </c:pt>
                <c:pt idx="8">
                  <c:v>7.968098030578242</c:v>
                </c:pt>
                <c:pt idx="9">
                  <c:v>7.906527074328366</c:v>
                </c:pt>
                <c:pt idx="10">
                  <c:v>7.825569119668955</c:v>
                </c:pt>
                <c:pt idx="11">
                  <c:v>7.725246046633188</c:v>
                </c:pt>
                <c:pt idx="12">
                  <c:v>7.547733536648458</c:v>
                </c:pt>
                <c:pt idx="13">
                  <c:v>7.474951126936386</c:v>
                </c:pt>
                <c:pt idx="14">
                  <c:v>7.683410440519318</c:v>
                </c:pt>
                <c:pt idx="15">
                  <c:v>7.91330922814574</c:v>
                </c:pt>
                <c:pt idx="16">
                  <c:v>8.0682219021449</c:v>
                </c:pt>
                <c:pt idx="17">
                  <c:v>8.134667290523287</c:v>
                </c:pt>
                <c:pt idx="18">
                  <c:v>7.99879600307038</c:v>
                </c:pt>
                <c:pt idx="19">
                  <c:v>7.623516485655951</c:v>
                </c:pt>
                <c:pt idx="20">
                  <c:v>7.173137016685373</c:v>
                </c:pt>
                <c:pt idx="21">
                  <c:v>6.482166722328745</c:v>
                </c:pt>
                <c:pt idx="22">
                  <c:v>5.78956745629192</c:v>
                </c:pt>
                <c:pt idx="23">
                  <c:v>5.124698005415502</c:v>
                </c:pt>
                <c:pt idx="24">
                  <c:v>4.520618309020107</c:v>
                </c:pt>
                <c:pt idx="25">
                  <c:v>3.950579976016726</c:v>
                </c:pt>
                <c:pt idx="26">
                  <c:v>3.421426336738747</c:v>
                </c:pt>
                <c:pt idx="27">
                  <c:v>2.935578156463208</c:v>
                </c:pt>
                <c:pt idx="28">
                  <c:v>2.496944226974612</c:v>
                </c:pt>
                <c:pt idx="29">
                  <c:v>2.105099724194782</c:v>
                </c:pt>
                <c:pt idx="30">
                  <c:v>1.757970903239965</c:v>
                </c:pt>
                <c:pt idx="31">
                  <c:v>1.472037521182121</c:v>
                </c:pt>
                <c:pt idx="32">
                  <c:v>1.230956352452655</c:v>
                </c:pt>
                <c:pt idx="33">
                  <c:v>1.000842417313896</c:v>
                </c:pt>
                <c:pt idx="34">
                  <c:v>0.773546592040422</c:v>
                </c:pt>
              </c:numCache>
            </c:numRef>
          </c:yVal>
          <c:smooth val="0"/>
        </c:ser>
        <c:dLbls>
          <c:showLegendKey val="0"/>
          <c:showVal val="0"/>
          <c:showCatName val="0"/>
          <c:showSerName val="0"/>
          <c:showPercent val="0"/>
          <c:showBubbleSize val="0"/>
        </c:dLbls>
        <c:axId val="-2092785000"/>
        <c:axId val="-2122286840"/>
      </c:scatterChart>
      <c:valAx>
        <c:axId val="-209278500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2286840"/>
        <c:crosses val="autoZero"/>
        <c:crossBetween val="midCat"/>
      </c:valAx>
      <c:valAx>
        <c:axId val="-2122286840"/>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092785000"/>
        <c:crosses val="autoZero"/>
        <c:crossBetween val="midCat"/>
      </c:valAx>
    </c:plotArea>
    <c:plotVisOnly val="1"/>
    <c:dispBlanksAs val="gap"/>
    <c:showDLblsOverMax val="0"/>
  </c:chart>
  <c:printSettings>
    <c:headerFooter/>
    <c:pageMargins b="1.0" l="0.75" r="0.75" t="1.0"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MgO</a:t>
            </a:r>
          </a:p>
        </c:rich>
      </c:tx>
      <c:overlay val="0"/>
    </c:title>
    <c:autoTitleDeleted val="0"/>
    <c:plotArea>
      <c:layout/>
      <c:scatterChart>
        <c:scatterStyle val="lineMarker"/>
        <c:varyColors val="0"/>
        <c:ser>
          <c:idx val="0"/>
          <c:order val="0"/>
          <c:tx>
            <c:v>XChartData!$CJ$2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XChartData!$CJ$7:$CJ$41</c:f>
              <c:numCache>
                <c:formatCode>General</c:formatCode>
                <c:ptCount val="35"/>
                <c:pt idx="0">
                  <c:v>13.66881783572436</c:v>
                </c:pt>
                <c:pt idx="1">
                  <c:v>13.66797065378843</c:v>
                </c:pt>
                <c:pt idx="2">
                  <c:v>13.66713197415824</c:v>
                </c:pt>
                <c:pt idx="3">
                  <c:v>12.75901931926085</c:v>
                </c:pt>
                <c:pt idx="4">
                  <c:v>11.84262408368511</c:v>
                </c:pt>
                <c:pt idx="5">
                  <c:v>10.97203229342162</c:v>
                </c:pt>
                <c:pt idx="6">
                  <c:v>10.14664494099474</c:v>
                </c:pt>
                <c:pt idx="7">
                  <c:v>9.36573702994646</c:v>
                </c:pt>
                <c:pt idx="8">
                  <c:v>8.583378766152263</c:v>
                </c:pt>
                <c:pt idx="9">
                  <c:v>7.84090459293092</c:v>
                </c:pt>
                <c:pt idx="10">
                  <c:v>7.136872769551325</c:v>
                </c:pt>
                <c:pt idx="11">
                  <c:v>6.469551884886014</c:v>
                </c:pt>
                <c:pt idx="12">
                  <c:v>5.79179900338716</c:v>
                </c:pt>
                <c:pt idx="13">
                  <c:v>4.914698174408167</c:v>
                </c:pt>
                <c:pt idx="14">
                  <c:v>4.085588246530379</c:v>
                </c:pt>
                <c:pt idx="15">
                  <c:v>3.372797048865895</c:v>
                </c:pt>
                <c:pt idx="16">
                  <c:v>2.764375720073229</c:v>
                </c:pt>
                <c:pt idx="17">
                  <c:v>2.240825031864996</c:v>
                </c:pt>
                <c:pt idx="18">
                  <c:v>1.780734688411807</c:v>
                </c:pt>
                <c:pt idx="19">
                  <c:v>1.386758948795766</c:v>
                </c:pt>
                <c:pt idx="20">
                  <c:v>1.069317430047324</c:v>
                </c:pt>
                <c:pt idx="21">
                  <c:v>0.810654405882189</c:v>
                </c:pt>
                <c:pt idx="22">
                  <c:v>0.60761528385872</c:v>
                </c:pt>
                <c:pt idx="23">
                  <c:v>0.447884878504964</c:v>
                </c:pt>
                <c:pt idx="24">
                  <c:v>0.318260647650346</c:v>
                </c:pt>
                <c:pt idx="25">
                  <c:v>0.219490795656849</c:v>
                </c:pt>
                <c:pt idx="26">
                  <c:v>0.145595702195733</c:v>
                </c:pt>
                <c:pt idx="27">
                  <c:v>0.0918940625300863</c:v>
                </c:pt>
                <c:pt idx="28">
                  <c:v>0.0539326711002186</c:v>
                </c:pt>
                <c:pt idx="29">
                  <c:v>0.0283857884658519</c:v>
                </c:pt>
                <c:pt idx="30">
                  <c:v>0.0125303550597622</c:v>
                </c:pt>
                <c:pt idx="31">
                  <c:v>0.00463711141902038</c:v>
                </c:pt>
                <c:pt idx="32">
                  <c:v>0.00073132158747048</c:v>
                </c:pt>
                <c:pt idx="33">
                  <c:v>1.72693531172516E-5</c:v>
                </c:pt>
                <c:pt idx="34">
                  <c:v>0.0</c:v>
                </c:pt>
              </c:numCache>
            </c:numRef>
          </c:xVal>
          <c:yVal>
            <c:numRef>
              <c:f>XChartData!$CK$7:$CK$41</c:f>
              <c:numCache>
                <c:formatCode>General</c:formatCode>
                <c:ptCount val="35"/>
                <c:pt idx="0">
                  <c:v>7.131988406303286</c:v>
                </c:pt>
                <c:pt idx="1">
                  <c:v>7.135753323505383</c:v>
                </c:pt>
                <c:pt idx="2">
                  <c:v>7.139279992623147</c:v>
                </c:pt>
                <c:pt idx="3">
                  <c:v>7.327320312254959</c:v>
                </c:pt>
                <c:pt idx="4">
                  <c:v>7.519439375925044</c:v>
                </c:pt>
                <c:pt idx="5">
                  <c:v>7.70452208390519</c:v>
                </c:pt>
                <c:pt idx="6">
                  <c:v>7.882590600933533</c:v>
                </c:pt>
                <c:pt idx="7">
                  <c:v>8.12820505841132</c:v>
                </c:pt>
                <c:pt idx="8">
                  <c:v>8.375053230977535</c:v>
                </c:pt>
                <c:pt idx="9">
                  <c:v>8.60979683464269</c:v>
                </c:pt>
                <c:pt idx="10">
                  <c:v>8.832224060184558</c:v>
                </c:pt>
                <c:pt idx="11">
                  <c:v>9.042007616084836</c:v>
                </c:pt>
                <c:pt idx="12">
                  <c:v>9.15618406235463</c:v>
                </c:pt>
                <c:pt idx="13">
                  <c:v>8.651914515488316</c:v>
                </c:pt>
                <c:pt idx="14">
                  <c:v>7.952977390498384</c:v>
                </c:pt>
                <c:pt idx="15">
                  <c:v>7.327178988022975</c:v>
                </c:pt>
                <c:pt idx="16">
                  <c:v>6.771202320301256</c:v>
                </c:pt>
                <c:pt idx="17">
                  <c:v>6.276930067827062</c:v>
                </c:pt>
                <c:pt idx="18">
                  <c:v>5.84775710126038</c:v>
                </c:pt>
                <c:pt idx="19">
                  <c:v>5.481316668715985</c:v>
                </c:pt>
                <c:pt idx="20">
                  <c:v>5.152522670957033</c:v>
                </c:pt>
                <c:pt idx="21">
                  <c:v>4.883806524883025</c:v>
                </c:pt>
                <c:pt idx="22">
                  <c:v>4.652823008531397</c:v>
                </c:pt>
                <c:pt idx="23">
                  <c:v>4.447990645406623</c:v>
                </c:pt>
                <c:pt idx="24">
                  <c:v>4.254004900721411</c:v>
                </c:pt>
                <c:pt idx="25">
                  <c:v>4.07879639699997</c:v>
                </c:pt>
                <c:pt idx="26">
                  <c:v>3.91868945473654</c:v>
                </c:pt>
                <c:pt idx="27">
                  <c:v>3.772707255881805</c:v>
                </c:pt>
                <c:pt idx="28">
                  <c:v>3.637621919279617</c:v>
                </c:pt>
                <c:pt idx="29">
                  <c:v>3.511696147836283</c:v>
                </c:pt>
                <c:pt idx="30">
                  <c:v>3.39002072571548</c:v>
                </c:pt>
                <c:pt idx="31">
                  <c:v>3.24658780606171</c:v>
                </c:pt>
                <c:pt idx="32">
                  <c:v>3.121585314888754</c:v>
                </c:pt>
                <c:pt idx="33">
                  <c:v>3.2044832483456</c:v>
                </c:pt>
                <c:pt idx="34">
                  <c:v>3.341558173973305</c:v>
                </c:pt>
              </c:numCache>
            </c:numRef>
          </c:yVal>
          <c:smooth val="0"/>
        </c:ser>
        <c:dLbls>
          <c:showLegendKey val="0"/>
          <c:showVal val="0"/>
          <c:showCatName val="0"/>
          <c:showSerName val="0"/>
          <c:showPercent val="0"/>
          <c:showBubbleSize val="0"/>
        </c:dLbls>
        <c:axId val="-2092700712"/>
        <c:axId val="-2093827592"/>
      </c:scatterChart>
      <c:valAx>
        <c:axId val="-209270071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93827592"/>
        <c:crosses val="autoZero"/>
        <c:crossBetween val="midCat"/>
      </c:valAx>
      <c:valAx>
        <c:axId val="-2093827592"/>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092700712"/>
        <c:crosses val="autoZero"/>
        <c:crossBetween val="midCat"/>
      </c:valAx>
    </c:plotArea>
    <c:plotVisOnly val="1"/>
    <c:dispBlanksAs val="gap"/>
    <c:showDLblsOverMax val="0"/>
  </c:chart>
  <c:printSettings>
    <c:headerFooter/>
    <c:pageMargins b="1.0" l="0.75" r="0.75" t="1.0"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MgO</a:t>
            </a:r>
          </a:p>
        </c:rich>
      </c:tx>
      <c:overlay val="0"/>
    </c:title>
    <c:autoTitleDeleted val="0"/>
    <c:plotArea>
      <c:layout/>
      <c:scatterChart>
        <c:scatterStyle val="lineMarker"/>
        <c:varyColors val="0"/>
        <c:ser>
          <c:idx val="0"/>
          <c:order val="0"/>
          <c:tx>
            <c:v>XChartData!$CO$2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XChartData!$CO$7:$CO$41</c:f>
              <c:numCache>
                <c:formatCode>General</c:formatCode>
                <c:ptCount val="35"/>
                <c:pt idx="0">
                  <c:v>13.66881783572436</c:v>
                </c:pt>
                <c:pt idx="1">
                  <c:v>13.66797065378843</c:v>
                </c:pt>
                <c:pt idx="2">
                  <c:v>13.66713197415824</c:v>
                </c:pt>
                <c:pt idx="3">
                  <c:v>12.75901931926085</c:v>
                </c:pt>
                <c:pt idx="4">
                  <c:v>11.84262408368511</c:v>
                </c:pt>
                <c:pt idx="5">
                  <c:v>10.97203229342162</c:v>
                </c:pt>
                <c:pt idx="6">
                  <c:v>10.14664494099474</c:v>
                </c:pt>
                <c:pt idx="7">
                  <c:v>9.36573702994646</c:v>
                </c:pt>
                <c:pt idx="8">
                  <c:v>8.583378766152263</c:v>
                </c:pt>
                <c:pt idx="9">
                  <c:v>7.84090459293092</c:v>
                </c:pt>
                <c:pt idx="10">
                  <c:v>7.136872769551325</c:v>
                </c:pt>
                <c:pt idx="11">
                  <c:v>6.469551884886014</c:v>
                </c:pt>
                <c:pt idx="12">
                  <c:v>5.79179900338716</c:v>
                </c:pt>
                <c:pt idx="13">
                  <c:v>4.914698174408167</c:v>
                </c:pt>
                <c:pt idx="14">
                  <c:v>4.085588246530379</c:v>
                </c:pt>
                <c:pt idx="15">
                  <c:v>3.372797048865895</c:v>
                </c:pt>
                <c:pt idx="16">
                  <c:v>2.764375720073229</c:v>
                </c:pt>
                <c:pt idx="17">
                  <c:v>2.240825031864996</c:v>
                </c:pt>
                <c:pt idx="18">
                  <c:v>1.780734688411807</c:v>
                </c:pt>
                <c:pt idx="19">
                  <c:v>1.386758948795766</c:v>
                </c:pt>
                <c:pt idx="20">
                  <c:v>1.069317430047324</c:v>
                </c:pt>
                <c:pt idx="21">
                  <c:v>0.810654405882189</c:v>
                </c:pt>
                <c:pt idx="22">
                  <c:v>0.60761528385872</c:v>
                </c:pt>
                <c:pt idx="23">
                  <c:v>0.447884878504964</c:v>
                </c:pt>
                <c:pt idx="24">
                  <c:v>0.318260647650346</c:v>
                </c:pt>
                <c:pt idx="25">
                  <c:v>0.219490795656849</c:v>
                </c:pt>
                <c:pt idx="26">
                  <c:v>0.145595702195733</c:v>
                </c:pt>
                <c:pt idx="27">
                  <c:v>0.0918940625300863</c:v>
                </c:pt>
                <c:pt idx="28">
                  <c:v>0.0539326711002186</c:v>
                </c:pt>
                <c:pt idx="29">
                  <c:v>0.0283857884658519</c:v>
                </c:pt>
                <c:pt idx="30">
                  <c:v>0.0125303550597622</c:v>
                </c:pt>
                <c:pt idx="31">
                  <c:v>0.00463711141902038</c:v>
                </c:pt>
                <c:pt idx="32">
                  <c:v>0.00073132158747048</c:v>
                </c:pt>
                <c:pt idx="33">
                  <c:v>1.72693531172516E-5</c:v>
                </c:pt>
                <c:pt idx="34">
                  <c:v>0.0</c:v>
                </c:pt>
              </c:numCache>
            </c:numRef>
          </c:xVal>
          <c:yVal>
            <c:numRef>
              <c:f>XChartData!$CP$7:$CP$41</c:f>
              <c:numCache>
                <c:formatCode>General</c:formatCode>
                <c:ptCount val="35"/>
                <c:pt idx="0">
                  <c:v>2.311200693558617</c:v>
                </c:pt>
                <c:pt idx="1">
                  <c:v>2.312420757130392</c:v>
                </c:pt>
                <c:pt idx="2">
                  <c:v>2.313563613742965</c:v>
                </c:pt>
                <c:pt idx="3">
                  <c:v>2.376559611599883</c:v>
                </c:pt>
                <c:pt idx="4">
                  <c:v>2.441024840606461</c:v>
                </c:pt>
                <c:pt idx="5">
                  <c:v>2.503225037404905</c:v>
                </c:pt>
                <c:pt idx="6">
                  <c:v>2.563159646721636</c:v>
                </c:pt>
                <c:pt idx="7">
                  <c:v>2.655636477260926</c:v>
                </c:pt>
                <c:pt idx="8">
                  <c:v>2.750685118500593</c:v>
                </c:pt>
                <c:pt idx="9">
                  <c:v>2.843484261381478</c:v>
                </c:pt>
                <c:pt idx="10">
                  <c:v>2.934239589000045</c:v>
                </c:pt>
                <c:pt idx="11">
                  <c:v>3.02323280717312</c:v>
                </c:pt>
                <c:pt idx="12">
                  <c:v>3.13667521048742</c:v>
                </c:pt>
                <c:pt idx="13">
                  <c:v>3.352393267194732</c:v>
                </c:pt>
                <c:pt idx="14">
                  <c:v>3.597386115513442</c:v>
                </c:pt>
                <c:pt idx="15">
                  <c:v>3.804877085002864</c:v>
                </c:pt>
                <c:pt idx="16">
                  <c:v>3.974637866255168</c:v>
                </c:pt>
                <c:pt idx="17">
                  <c:v>4.114618471796934</c:v>
                </c:pt>
                <c:pt idx="18">
                  <c:v>4.242386316568257</c:v>
                </c:pt>
                <c:pt idx="19">
                  <c:v>4.357337950392091</c:v>
                </c:pt>
                <c:pt idx="20">
                  <c:v>4.433151472038472</c:v>
                </c:pt>
                <c:pt idx="21">
                  <c:v>4.472242877472299</c:v>
                </c:pt>
                <c:pt idx="22">
                  <c:v>4.484045437925128</c:v>
                </c:pt>
                <c:pt idx="23">
                  <c:v>4.474635677574908</c:v>
                </c:pt>
                <c:pt idx="24">
                  <c:v>4.450767432593348</c:v>
                </c:pt>
                <c:pt idx="25">
                  <c:v>4.41448379679172</c:v>
                </c:pt>
                <c:pt idx="26">
                  <c:v>4.368799415037196</c:v>
                </c:pt>
                <c:pt idx="27">
                  <c:v>4.316043642983571</c:v>
                </c:pt>
                <c:pt idx="28">
                  <c:v>4.258619698830792</c:v>
                </c:pt>
                <c:pt idx="29">
                  <c:v>4.198518205780942</c:v>
                </c:pt>
                <c:pt idx="30">
                  <c:v>4.137764486401116</c:v>
                </c:pt>
                <c:pt idx="31">
                  <c:v>4.081902166740815</c:v>
                </c:pt>
                <c:pt idx="32">
                  <c:v>4.030563424849243</c:v>
                </c:pt>
                <c:pt idx="33">
                  <c:v>4.246520827464726</c:v>
                </c:pt>
                <c:pt idx="34">
                  <c:v>4.542054610403342</c:v>
                </c:pt>
              </c:numCache>
            </c:numRef>
          </c:yVal>
          <c:smooth val="0"/>
        </c:ser>
        <c:dLbls>
          <c:showLegendKey val="0"/>
          <c:showVal val="0"/>
          <c:showCatName val="0"/>
          <c:showSerName val="0"/>
          <c:showPercent val="0"/>
          <c:showBubbleSize val="0"/>
        </c:dLbls>
        <c:axId val="-2115796440"/>
        <c:axId val="-2115449096"/>
      </c:scatterChart>
      <c:valAx>
        <c:axId val="-211579644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5449096"/>
        <c:crosses val="autoZero"/>
        <c:crossBetween val="midCat"/>
      </c:valAx>
      <c:valAx>
        <c:axId val="-2115449096"/>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15796440"/>
        <c:crosses val="autoZero"/>
        <c:crossBetween val="midCat"/>
      </c:valAx>
    </c:plotArea>
    <c:plotVisOnly val="1"/>
    <c:dispBlanksAs val="gap"/>
    <c:showDLblsOverMax val="0"/>
  </c:chart>
  <c:printSettings>
    <c:headerFooter/>
    <c:pageMargins b="1.0" l="0.75" r="0.75" t="1.0"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MgO</a:t>
            </a:r>
          </a:p>
        </c:rich>
      </c:tx>
      <c:overlay val="0"/>
    </c:title>
    <c:autoTitleDeleted val="0"/>
    <c:plotArea>
      <c:layout/>
      <c:scatterChart>
        <c:scatterStyle val="lineMarker"/>
        <c:varyColors val="0"/>
        <c:ser>
          <c:idx val="0"/>
          <c:order val="0"/>
          <c:tx>
            <c:v>XChartData!$CT$2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XChartData!$CT$7:$CT$41</c:f>
              <c:numCache>
                <c:formatCode>General</c:formatCode>
                <c:ptCount val="35"/>
                <c:pt idx="0">
                  <c:v>13.66881783572436</c:v>
                </c:pt>
                <c:pt idx="1">
                  <c:v>13.66797065378843</c:v>
                </c:pt>
                <c:pt idx="2">
                  <c:v>13.66713197415824</c:v>
                </c:pt>
                <c:pt idx="3">
                  <c:v>12.75901931926085</c:v>
                </c:pt>
                <c:pt idx="4">
                  <c:v>11.84262408368511</c:v>
                </c:pt>
                <c:pt idx="5">
                  <c:v>10.97203229342162</c:v>
                </c:pt>
                <c:pt idx="6">
                  <c:v>10.14664494099474</c:v>
                </c:pt>
                <c:pt idx="7">
                  <c:v>9.36573702994646</c:v>
                </c:pt>
                <c:pt idx="8">
                  <c:v>8.583378766152263</c:v>
                </c:pt>
                <c:pt idx="9">
                  <c:v>7.84090459293092</c:v>
                </c:pt>
                <c:pt idx="10">
                  <c:v>7.136872769551325</c:v>
                </c:pt>
                <c:pt idx="11">
                  <c:v>6.469551884886014</c:v>
                </c:pt>
                <c:pt idx="12">
                  <c:v>5.79179900338716</c:v>
                </c:pt>
                <c:pt idx="13">
                  <c:v>4.914698174408167</c:v>
                </c:pt>
                <c:pt idx="14">
                  <c:v>4.085588246530379</c:v>
                </c:pt>
                <c:pt idx="15">
                  <c:v>3.372797048865895</c:v>
                </c:pt>
                <c:pt idx="16">
                  <c:v>2.764375720073229</c:v>
                </c:pt>
                <c:pt idx="17">
                  <c:v>2.240825031864996</c:v>
                </c:pt>
                <c:pt idx="18">
                  <c:v>1.780734688411807</c:v>
                </c:pt>
                <c:pt idx="19">
                  <c:v>1.386758948795766</c:v>
                </c:pt>
                <c:pt idx="20">
                  <c:v>1.069317430047324</c:v>
                </c:pt>
                <c:pt idx="21">
                  <c:v>0.810654405882189</c:v>
                </c:pt>
                <c:pt idx="22">
                  <c:v>0.60761528385872</c:v>
                </c:pt>
                <c:pt idx="23">
                  <c:v>0.447884878504964</c:v>
                </c:pt>
                <c:pt idx="24">
                  <c:v>0.318260647650346</c:v>
                </c:pt>
                <c:pt idx="25">
                  <c:v>0.219490795656849</c:v>
                </c:pt>
                <c:pt idx="26">
                  <c:v>0.145595702195733</c:v>
                </c:pt>
                <c:pt idx="27">
                  <c:v>0.0918940625300863</c:v>
                </c:pt>
                <c:pt idx="28">
                  <c:v>0.0539326711002186</c:v>
                </c:pt>
                <c:pt idx="29">
                  <c:v>0.0283857884658519</c:v>
                </c:pt>
                <c:pt idx="30">
                  <c:v>0.0125303550597622</c:v>
                </c:pt>
                <c:pt idx="31">
                  <c:v>0.00463711141902038</c:v>
                </c:pt>
                <c:pt idx="32">
                  <c:v>0.00073132158747048</c:v>
                </c:pt>
                <c:pt idx="33">
                  <c:v>1.72693531172516E-5</c:v>
                </c:pt>
                <c:pt idx="34">
                  <c:v>0.0</c:v>
                </c:pt>
              </c:numCache>
            </c:numRef>
          </c:xVal>
          <c:yVal>
            <c:numRef>
              <c:f>XChartData!$CU$7:$CU$41</c:f>
              <c:numCache>
                <c:formatCode>General</c:formatCode>
                <c:ptCount val="35"/>
                <c:pt idx="0">
                  <c:v>0.833222567634868</c:v>
                </c:pt>
                <c:pt idx="1">
                  <c:v>0.833662418879633</c:v>
                </c:pt>
                <c:pt idx="2">
                  <c:v>0.83407443585583</c:v>
                </c:pt>
                <c:pt idx="3">
                  <c:v>0.856785439375059</c:v>
                </c:pt>
                <c:pt idx="4">
                  <c:v>0.88002612279374</c:v>
                </c:pt>
                <c:pt idx="5">
                  <c:v>0.902450228077299</c:v>
                </c:pt>
                <c:pt idx="6">
                  <c:v>0.92405755504127</c:v>
                </c:pt>
                <c:pt idx="7">
                  <c:v>0.957590236035078</c:v>
                </c:pt>
                <c:pt idx="8">
                  <c:v>0.992075668075959</c:v>
                </c:pt>
                <c:pt idx="9">
                  <c:v>1.025766110774449</c:v>
                </c:pt>
                <c:pt idx="10">
                  <c:v>1.05873696332089</c:v>
                </c:pt>
                <c:pt idx="11">
                  <c:v>1.091091628579726</c:v>
                </c:pt>
                <c:pt idx="12">
                  <c:v>1.133094639616449</c:v>
                </c:pt>
                <c:pt idx="13">
                  <c:v>1.216092160795647</c:v>
                </c:pt>
                <c:pt idx="14">
                  <c:v>1.39831750458727</c:v>
                </c:pt>
                <c:pt idx="15">
                  <c:v>1.611405819104793</c:v>
                </c:pt>
                <c:pt idx="16">
                  <c:v>1.821174865800081</c:v>
                </c:pt>
                <c:pt idx="17">
                  <c:v>2.03154072817351</c:v>
                </c:pt>
                <c:pt idx="18">
                  <c:v>2.259533115900272</c:v>
                </c:pt>
                <c:pt idx="19">
                  <c:v>2.512110071802293</c:v>
                </c:pt>
                <c:pt idx="20">
                  <c:v>2.761246253941</c:v>
                </c:pt>
                <c:pt idx="21">
                  <c:v>3.014116522790665</c:v>
                </c:pt>
                <c:pt idx="22">
                  <c:v>3.257956335439783</c:v>
                </c:pt>
                <c:pt idx="23">
                  <c:v>3.49094520587176</c:v>
                </c:pt>
                <c:pt idx="24">
                  <c:v>3.713731970041406</c:v>
                </c:pt>
                <c:pt idx="25">
                  <c:v>3.922592641872875</c:v>
                </c:pt>
                <c:pt idx="26">
                  <c:v>4.116920373360608</c:v>
                </c:pt>
                <c:pt idx="27">
                  <c:v>4.296376373923602</c:v>
                </c:pt>
                <c:pt idx="28">
                  <c:v>4.460705175791004</c:v>
                </c:pt>
                <c:pt idx="29">
                  <c:v>4.609911602840819</c:v>
                </c:pt>
                <c:pt idx="30">
                  <c:v>4.744387980221316</c:v>
                </c:pt>
                <c:pt idx="31">
                  <c:v>4.87255419492454</c:v>
                </c:pt>
                <c:pt idx="32">
                  <c:v>4.96204706787904</c:v>
                </c:pt>
                <c:pt idx="33">
                  <c:v>4.829116923281269</c:v>
                </c:pt>
                <c:pt idx="34">
                  <c:v>4.663035055549886</c:v>
                </c:pt>
              </c:numCache>
            </c:numRef>
          </c:yVal>
          <c:smooth val="0"/>
        </c:ser>
        <c:dLbls>
          <c:showLegendKey val="0"/>
          <c:showVal val="0"/>
          <c:showCatName val="0"/>
          <c:showSerName val="0"/>
          <c:showPercent val="0"/>
          <c:showBubbleSize val="0"/>
        </c:dLbls>
        <c:axId val="-2093958136"/>
        <c:axId val="-2093966440"/>
      </c:scatterChart>
      <c:valAx>
        <c:axId val="-209395813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93966440"/>
        <c:crosses val="autoZero"/>
        <c:crossBetween val="midCat"/>
      </c:valAx>
      <c:valAx>
        <c:axId val="-2093966440"/>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093958136"/>
        <c:crosses val="autoZero"/>
        <c:crossBetween val="midCat"/>
      </c:valAx>
    </c:plotArea>
    <c:plotVisOnly val="1"/>
    <c:dispBlanksAs val="gap"/>
    <c:showDLblsOverMax val="0"/>
  </c:chart>
  <c:printSettings>
    <c:headerFooter/>
    <c:pageMargins b="1.0" l="0.75" r="0.75" t="1.0"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MgO</a:t>
            </a:r>
          </a:p>
        </c:rich>
      </c:tx>
      <c:overlay val="0"/>
    </c:title>
    <c:autoTitleDeleted val="0"/>
    <c:plotArea>
      <c:layout/>
      <c:scatterChart>
        <c:scatterStyle val="lineMarker"/>
        <c:varyColors val="0"/>
        <c:ser>
          <c:idx val="0"/>
          <c:order val="0"/>
          <c:tx>
            <c:v>XChartData!$CY$2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XChartData!$CY$7:$CY$41</c:f>
              <c:numCache>
                <c:formatCode>General</c:formatCode>
                <c:ptCount val="35"/>
                <c:pt idx="0">
                  <c:v>13.66881783572436</c:v>
                </c:pt>
                <c:pt idx="1">
                  <c:v>13.66797065378843</c:v>
                </c:pt>
                <c:pt idx="2">
                  <c:v>13.66713197415824</c:v>
                </c:pt>
                <c:pt idx="3">
                  <c:v>12.75901931926085</c:v>
                </c:pt>
                <c:pt idx="4">
                  <c:v>11.84262408368511</c:v>
                </c:pt>
                <c:pt idx="5">
                  <c:v>10.97203229342162</c:v>
                </c:pt>
                <c:pt idx="6">
                  <c:v>10.14664494099474</c:v>
                </c:pt>
                <c:pt idx="7">
                  <c:v>9.36573702994646</c:v>
                </c:pt>
                <c:pt idx="8">
                  <c:v>8.583378766152263</c:v>
                </c:pt>
                <c:pt idx="9">
                  <c:v>7.84090459293092</c:v>
                </c:pt>
                <c:pt idx="10">
                  <c:v>7.136872769551325</c:v>
                </c:pt>
                <c:pt idx="11">
                  <c:v>6.469551884886014</c:v>
                </c:pt>
                <c:pt idx="12">
                  <c:v>5.79179900338716</c:v>
                </c:pt>
                <c:pt idx="13">
                  <c:v>4.914698174408167</c:v>
                </c:pt>
                <c:pt idx="14">
                  <c:v>4.085588246530379</c:v>
                </c:pt>
                <c:pt idx="15">
                  <c:v>3.372797048865895</c:v>
                </c:pt>
                <c:pt idx="16">
                  <c:v>2.764375720073229</c:v>
                </c:pt>
                <c:pt idx="17">
                  <c:v>2.240825031864996</c:v>
                </c:pt>
                <c:pt idx="18">
                  <c:v>1.780734688411807</c:v>
                </c:pt>
                <c:pt idx="19">
                  <c:v>1.386758948795766</c:v>
                </c:pt>
                <c:pt idx="20">
                  <c:v>1.069317430047324</c:v>
                </c:pt>
                <c:pt idx="21">
                  <c:v>0.810654405882189</c:v>
                </c:pt>
                <c:pt idx="22">
                  <c:v>0.60761528385872</c:v>
                </c:pt>
                <c:pt idx="23">
                  <c:v>0.447884878504964</c:v>
                </c:pt>
                <c:pt idx="24">
                  <c:v>0.318260647650346</c:v>
                </c:pt>
                <c:pt idx="25">
                  <c:v>0.219490795656849</c:v>
                </c:pt>
                <c:pt idx="26">
                  <c:v>0.145595702195733</c:v>
                </c:pt>
                <c:pt idx="27">
                  <c:v>0.0918940625300863</c:v>
                </c:pt>
                <c:pt idx="28">
                  <c:v>0.0539326711002186</c:v>
                </c:pt>
                <c:pt idx="29">
                  <c:v>0.0283857884658519</c:v>
                </c:pt>
                <c:pt idx="30">
                  <c:v>0.0125303550597622</c:v>
                </c:pt>
                <c:pt idx="31">
                  <c:v>0.00463711141902038</c:v>
                </c:pt>
                <c:pt idx="32">
                  <c:v>0.00073132158747048</c:v>
                </c:pt>
                <c:pt idx="33">
                  <c:v>1.72693531172516E-5</c:v>
                </c:pt>
                <c:pt idx="34">
                  <c:v>0.0</c:v>
                </c:pt>
              </c:numCache>
            </c:numRef>
          </c:xVal>
          <c:yVal>
            <c:numRef>
              <c:f>XChartData!$CZ$7:$CZ$41</c:f>
              <c:numCache>
                <c:formatCode>General</c:formatCode>
                <c:ptCount val="35"/>
                <c:pt idx="0">
                  <c:v>0.109112479095041</c:v>
                </c:pt>
                <c:pt idx="1">
                  <c:v>0.109170078662805</c:v>
                </c:pt>
                <c:pt idx="2">
                  <c:v>0.109224033266838</c:v>
                </c:pt>
                <c:pt idx="3">
                  <c:v>0.112198093251489</c:v>
                </c:pt>
                <c:pt idx="4">
                  <c:v>0.115241516080126</c:v>
                </c:pt>
                <c:pt idx="5">
                  <c:v>0.118178006057737</c:v>
                </c:pt>
                <c:pt idx="6">
                  <c:v>0.12100753696969</c:v>
                </c:pt>
                <c:pt idx="7">
                  <c:v>0.125398721385543</c:v>
                </c:pt>
                <c:pt idx="8">
                  <c:v>0.129914670819473</c:v>
                </c:pt>
                <c:pt idx="9">
                  <c:v>0.134326514506175</c:v>
                </c:pt>
                <c:pt idx="10">
                  <c:v>0.138644126149164</c:v>
                </c:pt>
                <c:pt idx="11">
                  <c:v>0.142881046599727</c:v>
                </c:pt>
                <c:pt idx="12">
                  <c:v>0.148381440902154</c:v>
                </c:pt>
                <c:pt idx="13">
                  <c:v>0.159250163913719</c:v>
                </c:pt>
                <c:pt idx="14">
                  <c:v>0.184344073558497</c:v>
                </c:pt>
                <c:pt idx="15">
                  <c:v>0.214284199778514</c:v>
                </c:pt>
                <c:pt idx="16">
                  <c:v>0.244122461881079</c:v>
                </c:pt>
                <c:pt idx="17">
                  <c:v>0.274406611964024</c:v>
                </c:pt>
                <c:pt idx="18">
                  <c:v>0.307588561311954</c:v>
                </c:pt>
                <c:pt idx="19">
                  <c:v>0.344788659510964</c:v>
                </c:pt>
                <c:pt idx="20">
                  <c:v>0.382048529844979</c:v>
                </c:pt>
                <c:pt idx="21">
                  <c:v>0.420496982387047</c:v>
                </c:pt>
                <c:pt idx="22">
                  <c:v>0.458123043806363</c:v>
                </c:pt>
                <c:pt idx="23">
                  <c:v>0.49460812570552</c:v>
                </c:pt>
                <c:pt idx="24">
                  <c:v>0.530014376698764</c:v>
                </c:pt>
                <c:pt idx="25">
                  <c:v>0.563749702121684</c:v>
                </c:pt>
                <c:pt idx="26">
                  <c:v>0.595693493717798</c:v>
                </c:pt>
                <c:pt idx="27">
                  <c:v>0.625779519896315</c:v>
                </c:pt>
                <c:pt idx="28">
                  <c:v>0.653958658237957</c:v>
                </c:pt>
                <c:pt idx="29">
                  <c:v>0.680245517431499</c:v>
                </c:pt>
                <c:pt idx="30">
                  <c:v>0.701989941490371</c:v>
                </c:pt>
                <c:pt idx="31">
                  <c:v>0.720448438064615</c:v>
                </c:pt>
                <c:pt idx="32">
                  <c:v>0.750553608559805</c:v>
                </c:pt>
                <c:pt idx="33">
                  <c:v>0.795239202912979</c:v>
                </c:pt>
                <c:pt idx="34">
                  <c:v>0.862144590652892</c:v>
                </c:pt>
              </c:numCache>
            </c:numRef>
          </c:yVal>
          <c:smooth val="0"/>
        </c:ser>
        <c:dLbls>
          <c:showLegendKey val="0"/>
          <c:showVal val="0"/>
          <c:showCatName val="0"/>
          <c:showSerName val="0"/>
          <c:showPercent val="0"/>
          <c:showBubbleSize val="0"/>
        </c:dLbls>
        <c:axId val="-2115965784"/>
        <c:axId val="-2119701960"/>
      </c:scatterChart>
      <c:valAx>
        <c:axId val="-211596578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19701960"/>
        <c:crosses val="autoZero"/>
        <c:crossBetween val="midCat"/>
      </c:valAx>
      <c:valAx>
        <c:axId val="-2119701960"/>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15965784"/>
        <c:crosses val="autoZero"/>
        <c:crossBetween val="midCat"/>
      </c:valAx>
    </c:plotArea>
    <c:plotVisOnly val="1"/>
    <c:dispBlanksAs val="gap"/>
    <c:showDLblsOverMax val="0"/>
  </c:chart>
  <c:printSettings>
    <c:headerFooter/>
    <c:pageMargins b="1.0" l="0.75" r="0.75" t="1.0"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MgO</a:t>
            </a:r>
          </a:p>
        </c:rich>
      </c:tx>
      <c:overlay val="0"/>
    </c:title>
    <c:autoTitleDeleted val="0"/>
    <c:plotArea>
      <c:layout/>
      <c:scatterChart>
        <c:scatterStyle val="lineMarker"/>
        <c:varyColors val="0"/>
        <c:ser>
          <c:idx val="0"/>
          <c:order val="0"/>
          <c:tx>
            <c:v>XChartData!$DD$2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XChartData!$DD$7:$DD$41</c:f>
              <c:numCache>
                <c:formatCode>General</c:formatCode>
                <c:ptCount val="35"/>
                <c:pt idx="0">
                  <c:v>13.66881783572436</c:v>
                </c:pt>
                <c:pt idx="1">
                  <c:v>13.66797065378843</c:v>
                </c:pt>
                <c:pt idx="2">
                  <c:v>13.66713197415824</c:v>
                </c:pt>
                <c:pt idx="3">
                  <c:v>12.75901931926085</c:v>
                </c:pt>
                <c:pt idx="4">
                  <c:v>11.84262408368511</c:v>
                </c:pt>
                <c:pt idx="5">
                  <c:v>10.97203229342162</c:v>
                </c:pt>
                <c:pt idx="6">
                  <c:v>10.14664494099474</c:v>
                </c:pt>
                <c:pt idx="7">
                  <c:v>9.36573702994646</c:v>
                </c:pt>
                <c:pt idx="8">
                  <c:v>8.583378766152263</c:v>
                </c:pt>
                <c:pt idx="9">
                  <c:v>7.84090459293092</c:v>
                </c:pt>
                <c:pt idx="10">
                  <c:v>7.136872769551325</c:v>
                </c:pt>
                <c:pt idx="11">
                  <c:v>6.469551884886014</c:v>
                </c:pt>
                <c:pt idx="12">
                  <c:v>5.79179900338716</c:v>
                </c:pt>
                <c:pt idx="13">
                  <c:v>4.914698174408167</c:v>
                </c:pt>
                <c:pt idx="14">
                  <c:v>4.085588246530379</c:v>
                </c:pt>
                <c:pt idx="15">
                  <c:v>3.372797048865895</c:v>
                </c:pt>
                <c:pt idx="16">
                  <c:v>2.764375720073229</c:v>
                </c:pt>
                <c:pt idx="17">
                  <c:v>2.240825031864996</c:v>
                </c:pt>
                <c:pt idx="18">
                  <c:v>1.780734688411807</c:v>
                </c:pt>
                <c:pt idx="19">
                  <c:v>1.386758948795766</c:v>
                </c:pt>
                <c:pt idx="20">
                  <c:v>1.069317430047324</c:v>
                </c:pt>
                <c:pt idx="21">
                  <c:v>0.810654405882189</c:v>
                </c:pt>
                <c:pt idx="22">
                  <c:v>0.60761528385872</c:v>
                </c:pt>
                <c:pt idx="23">
                  <c:v>0.447884878504964</c:v>
                </c:pt>
                <c:pt idx="24">
                  <c:v>0.318260647650346</c:v>
                </c:pt>
                <c:pt idx="25">
                  <c:v>0.219490795656849</c:v>
                </c:pt>
                <c:pt idx="26">
                  <c:v>0.145595702195733</c:v>
                </c:pt>
                <c:pt idx="27">
                  <c:v>0.0918940625300863</c:v>
                </c:pt>
                <c:pt idx="28">
                  <c:v>0.0539326711002186</c:v>
                </c:pt>
                <c:pt idx="29">
                  <c:v>0.0283857884658519</c:v>
                </c:pt>
                <c:pt idx="30">
                  <c:v>0.0125303550597622</c:v>
                </c:pt>
                <c:pt idx="31">
                  <c:v>0.00463711141902038</c:v>
                </c:pt>
                <c:pt idx="32">
                  <c:v>0.00073132158747048</c:v>
                </c:pt>
                <c:pt idx="33">
                  <c:v>1.72693531172516E-5</c:v>
                </c:pt>
                <c:pt idx="34">
                  <c:v>0.0</c:v>
                </c:pt>
              </c:numCache>
            </c:numRef>
          </c:xVal>
          <c:yVal>
            <c:numRef>
              <c:f>XChartData!$DE$7:$DE$41</c:f>
              <c:numCache>
                <c:formatCode>General</c:formatCode>
                <c:ptCount val="35"/>
                <c:pt idx="0">
                  <c:v>0.495965814068374</c:v>
                </c:pt>
                <c:pt idx="1">
                  <c:v>0.496227630285493</c:v>
                </c:pt>
                <c:pt idx="2">
                  <c:v>0.496472878485615</c:v>
                </c:pt>
                <c:pt idx="3">
                  <c:v>0.509991332961348</c:v>
                </c:pt>
                <c:pt idx="4">
                  <c:v>0.523825073091515</c:v>
                </c:pt>
                <c:pt idx="5">
                  <c:v>0.53717275480792</c:v>
                </c:pt>
                <c:pt idx="6">
                  <c:v>0.550034258953142</c:v>
                </c:pt>
                <c:pt idx="7">
                  <c:v>0.569994188116116</c:v>
                </c:pt>
                <c:pt idx="8">
                  <c:v>0.590521230997593</c:v>
                </c:pt>
                <c:pt idx="9">
                  <c:v>0.610575065937174</c:v>
                </c:pt>
                <c:pt idx="10">
                  <c:v>0.630200573405291</c:v>
                </c:pt>
                <c:pt idx="11">
                  <c:v>0.649459302726028</c:v>
                </c:pt>
                <c:pt idx="12">
                  <c:v>0.67446109500979</c:v>
                </c:pt>
                <c:pt idx="13">
                  <c:v>0.723864381425981</c:v>
                </c:pt>
                <c:pt idx="14">
                  <c:v>0.837927607084076</c:v>
                </c:pt>
                <c:pt idx="15">
                  <c:v>0.974019089902308</c:v>
                </c:pt>
                <c:pt idx="16">
                  <c:v>1.10964755400491</c:v>
                </c:pt>
                <c:pt idx="17">
                  <c:v>1.247302781654633</c:v>
                </c:pt>
                <c:pt idx="18">
                  <c:v>1.398129824145225</c:v>
                </c:pt>
                <c:pt idx="19">
                  <c:v>1.567221179595266</c:v>
                </c:pt>
                <c:pt idx="20">
                  <c:v>1.73658422656807</c:v>
                </c:pt>
                <c:pt idx="21">
                  <c:v>1.91134991994111</c:v>
                </c:pt>
                <c:pt idx="22">
                  <c:v>2.082377471847115</c:v>
                </c:pt>
                <c:pt idx="23">
                  <c:v>2.248218753206925</c:v>
                </c:pt>
                <c:pt idx="24">
                  <c:v>2.409156257721668</c:v>
                </c:pt>
                <c:pt idx="25">
                  <c:v>2.56249864600765</c:v>
                </c:pt>
                <c:pt idx="26">
                  <c:v>2.707697698717294</c:v>
                </c:pt>
                <c:pt idx="27">
                  <c:v>2.84445236316505</c:v>
                </c:pt>
                <c:pt idx="28">
                  <c:v>2.972539355627072</c:v>
                </c:pt>
                <c:pt idx="29">
                  <c:v>3.092025079234121</c:v>
                </c:pt>
                <c:pt idx="30">
                  <c:v>3.203296814374085</c:v>
                </c:pt>
                <c:pt idx="31">
                  <c:v>3.304855429467928</c:v>
                </c:pt>
                <c:pt idx="32">
                  <c:v>3.404978976367794</c:v>
                </c:pt>
                <c:pt idx="33">
                  <c:v>3.838296542629721</c:v>
                </c:pt>
                <c:pt idx="34">
                  <c:v>4.349074692600102</c:v>
                </c:pt>
              </c:numCache>
            </c:numRef>
          </c:yVal>
          <c:smooth val="0"/>
        </c:ser>
        <c:dLbls>
          <c:showLegendKey val="0"/>
          <c:showVal val="0"/>
          <c:showCatName val="0"/>
          <c:showSerName val="0"/>
          <c:showPercent val="0"/>
          <c:showBubbleSize val="0"/>
        </c:dLbls>
        <c:axId val="-2115866648"/>
        <c:axId val="-2096907016"/>
      </c:scatterChart>
      <c:valAx>
        <c:axId val="-211586664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96907016"/>
        <c:crosses val="autoZero"/>
        <c:crossBetween val="midCat"/>
      </c:valAx>
      <c:valAx>
        <c:axId val="-2096907016"/>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15866648"/>
        <c:crosses val="autoZero"/>
        <c:crossBetween val="midCat"/>
      </c:valAx>
    </c:plotArea>
    <c:plotVisOnly val="1"/>
    <c:dispBlanksAs val="gap"/>
    <c:showDLblsOverMax val="0"/>
  </c:chart>
  <c:printSettings>
    <c:headerFooter/>
    <c:pageMargins b="1.0" l="0.75" r="0.75" t="1.0"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MgO</a:t>
            </a:r>
          </a:p>
        </c:rich>
      </c:tx>
      <c:overlay val="0"/>
    </c:title>
    <c:autoTitleDeleted val="0"/>
    <c:plotArea>
      <c:layout/>
      <c:scatterChart>
        <c:scatterStyle val="lineMarker"/>
        <c:varyColors val="0"/>
        <c:ser>
          <c:idx val="0"/>
          <c:order val="0"/>
          <c:tx>
            <c:v>XChartData!$DI$2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XChartData!$DI$7:$DI$41</c:f>
              <c:numCache>
                <c:formatCode>General</c:formatCode>
                <c:ptCount val="35"/>
                <c:pt idx="0">
                  <c:v>13.66881783572436</c:v>
                </c:pt>
                <c:pt idx="1">
                  <c:v>13.66797065378843</c:v>
                </c:pt>
                <c:pt idx="2">
                  <c:v>13.66713197415824</c:v>
                </c:pt>
                <c:pt idx="3">
                  <c:v>12.75901931926085</c:v>
                </c:pt>
                <c:pt idx="4">
                  <c:v>11.84262408368511</c:v>
                </c:pt>
                <c:pt idx="5">
                  <c:v>10.97203229342162</c:v>
                </c:pt>
                <c:pt idx="6">
                  <c:v>10.14664494099474</c:v>
                </c:pt>
                <c:pt idx="7">
                  <c:v>9.36573702994646</c:v>
                </c:pt>
                <c:pt idx="8">
                  <c:v>8.583378766152263</c:v>
                </c:pt>
                <c:pt idx="9">
                  <c:v>7.84090459293092</c:v>
                </c:pt>
                <c:pt idx="10">
                  <c:v>7.136872769551325</c:v>
                </c:pt>
                <c:pt idx="11">
                  <c:v>6.469551884886014</c:v>
                </c:pt>
                <c:pt idx="12">
                  <c:v>5.79179900338716</c:v>
                </c:pt>
                <c:pt idx="13">
                  <c:v>4.914698174408167</c:v>
                </c:pt>
                <c:pt idx="14">
                  <c:v>4.085588246530379</c:v>
                </c:pt>
                <c:pt idx="15">
                  <c:v>3.372797048865895</c:v>
                </c:pt>
                <c:pt idx="16">
                  <c:v>2.764375720073229</c:v>
                </c:pt>
                <c:pt idx="17">
                  <c:v>2.240825031864996</c:v>
                </c:pt>
                <c:pt idx="18">
                  <c:v>1.780734688411807</c:v>
                </c:pt>
                <c:pt idx="19">
                  <c:v>1.386758948795766</c:v>
                </c:pt>
                <c:pt idx="20">
                  <c:v>1.069317430047324</c:v>
                </c:pt>
                <c:pt idx="21">
                  <c:v>0.810654405882189</c:v>
                </c:pt>
                <c:pt idx="22">
                  <c:v>0.60761528385872</c:v>
                </c:pt>
                <c:pt idx="23">
                  <c:v>0.447884878504964</c:v>
                </c:pt>
                <c:pt idx="24">
                  <c:v>0.318260647650346</c:v>
                </c:pt>
                <c:pt idx="25">
                  <c:v>0.219490795656849</c:v>
                </c:pt>
                <c:pt idx="26">
                  <c:v>0.145595702195733</c:v>
                </c:pt>
                <c:pt idx="27">
                  <c:v>0.0918940625300863</c:v>
                </c:pt>
                <c:pt idx="28">
                  <c:v>0.0539326711002186</c:v>
                </c:pt>
                <c:pt idx="29">
                  <c:v>0.0283857884658519</c:v>
                </c:pt>
                <c:pt idx="30">
                  <c:v>0.0125303550597622</c:v>
                </c:pt>
                <c:pt idx="31">
                  <c:v>0.00463711141902038</c:v>
                </c:pt>
                <c:pt idx="32">
                  <c:v>0.00073132158747048</c:v>
                </c:pt>
                <c:pt idx="33">
                  <c:v>1.72693531172516E-5</c:v>
                </c:pt>
                <c:pt idx="34">
                  <c:v>0.0</c:v>
                </c:pt>
              </c:numCache>
            </c:numRef>
          </c:xVal>
          <c:yVal>
            <c:numRef>
              <c:f>XChartData!$DJ$7:$DJ$41</c:f>
              <c:numCache>
                <c:formatCode>General</c:formatCode>
                <c:ptCount val="35"/>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pt idx="31">
                  <c:v>0.0</c:v>
                </c:pt>
                <c:pt idx="32">
                  <c:v>0.0</c:v>
                </c:pt>
                <c:pt idx="33">
                  <c:v>0.0</c:v>
                </c:pt>
                <c:pt idx="34">
                  <c:v>0.0</c:v>
                </c:pt>
              </c:numCache>
            </c:numRef>
          </c:yVal>
          <c:smooth val="0"/>
        </c:ser>
        <c:dLbls>
          <c:showLegendKey val="0"/>
          <c:showVal val="0"/>
          <c:showCatName val="0"/>
          <c:showSerName val="0"/>
          <c:showPercent val="0"/>
          <c:showBubbleSize val="0"/>
        </c:dLbls>
        <c:axId val="-2092532472"/>
        <c:axId val="-2092859912"/>
      </c:scatterChart>
      <c:valAx>
        <c:axId val="-209253247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092859912"/>
        <c:crosses val="autoZero"/>
        <c:crossBetween val="midCat"/>
      </c:valAx>
      <c:valAx>
        <c:axId val="-2092859912"/>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092532472"/>
        <c:crosses val="autoZero"/>
        <c:crossBetween val="midCat"/>
      </c:valAx>
    </c:plotArea>
    <c:plotVisOnly val="1"/>
    <c:dispBlanksAs val="gap"/>
    <c:showDLblsOverMax val="0"/>
  </c:chart>
  <c:printSettings>
    <c:headerFooter/>
    <c:pageMargins b="1.0" l="0.75" r="0.75" t="1.0"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XChartData!$FB$2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XChartData!$FB$7:$FB$41</c:f>
              <c:numCache>
                <c:formatCode>General</c:formatCode>
                <c:ptCount val="35"/>
                <c:pt idx="0">
                  <c:v>53.76269424501182</c:v>
                </c:pt>
                <c:pt idx="1">
                  <c:v>53.79107512294747</c:v>
                </c:pt>
                <c:pt idx="2">
                  <c:v>53.81766002784072</c:v>
                </c:pt>
                <c:pt idx="3">
                  <c:v>54.20439800320545</c:v>
                </c:pt>
                <c:pt idx="4">
                  <c:v>54.60215450416012</c:v>
                </c:pt>
                <c:pt idx="5">
                  <c:v>54.98897009737115</c:v>
                </c:pt>
                <c:pt idx="6">
                  <c:v>55.36471229456467</c:v>
                </c:pt>
                <c:pt idx="7">
                  <c:v>55.37188162755881</c:v>
                </c:pt>
                <c:pt idx="8">
                  <c:v>55.38671438702264</c:v>
                </c:pt>
                <c:pt idx="9">
                  <c:v>55.40938108825858</c:v>
                </c:pt>
                <c:pt idx="10">
                  <c:v>55.43973114728282</c:v>
                </c:pt>
                <c:pt idx="11">
                  <c:v>55.4777133431519</c:v>
                </c:pt>
                <c:pt idx="12">
                  <c:v>55.58870148842828</c:v>
                </c:pt>
                <c:pt idx="13">
                  <c:v>55.91180044669413</c:v>
                </c:pt>
                <c:pt idx="14">
                  <c:v>56.64305653333091</c:v>
                </c:pt>
                <c:pt idx="15">
                  <c:v>57.46116057569301</c:v>
                </c:pt>
                <c:pt idx="16">
                  <c:v>58.25368000517527</c:v>
                </c:pt>
                <c:pt idx="17">
                  <c:v>59.0708048169087</c:v>
                </c:pt>
                <c:pt idx="18">
                  <c:v>60.16088995202193</c:v>
                </c:pt>
                <c:pt idx="19">
                  <c:v>61.59481630385005</c:v>
                </c:pt>
                <c:pt idx="20">
                  <c:v>63.01083468194653</c:v>
                </c:pt>
                <c:pt idx="21">
                  <c:v>64.56584117729301</c:v>
                </c:pt>
                <c:pt idx="22">
                  <c:v>65.99962723476026</c:v>
                </c:pt>
                <c:pt idx="23">
                  <c:v>67.31333569245234</c:v>
                </c:pt>
                <c:pt idx="24">
                  <c:v>68.51592825521744</c:v>
                </c:pt>
                <c:pt idx="25">
                  <c:v>69.6102971498283</c:v>
                </c:pt>
                <c:pt idx="26">
                  <c:v>70.60234216474733</c:v>
                </c:pt>
                <c:pt idx="27">
                  <c:v>71.50020169566802</c:v>
                </c:pt>
                <c:pt idx="28">
                  <c:v>72.3060993630156</c:v>
                </c:pt>
                <c:pt idx="29">
                  <c:v>73.02577497382499</c:v>
                </c:pt>
                <c:pt idx="30">
                  <c:v>73.67053856121735</c:v>
                </c:pt>
                <c:pt idx="31">
                  <c:v>74.2465593692501</c:v>
                </c:pt>
                <c:pt idx="32">
                  <c:v>74.72824285113316</c:v>
                </c:pt>
                <c:pt idx="33">
                  <c:v>74.76559971456405</c:v>
                </c:pt>
                <c:pt idx="34">
                  <c:v>74.59060561839045</c:v>
                </c:pt>
              </c:numCache>
            </c:numRef>
          </c:xVal>
          <c:yVal>
            <c:numRef>
              <c:f>XChartData!$FC$7:$FC$41</c:f>
              <c:numCache>
                <c:formatCode>General</c:formatCode>
                <c:ptCount val="35"/>
                <c:pt idx="0">
                  <c:v>3.144423261193485</c:v>
                </c:pt>
                <c:pt idx="1">
                  <c:v>3.146083176010025</c:v>
                </c:pt>
                <c:pt idx="2">
                  <c:v>3.147638049598795</c:v>
                </c:pt>
                <c:pt idx="3">
                  <c:v>3.233345050974942</c:v>
                </c:pt>
                <c:pt idx="4">
                  <c:v>3.321050963400201</c:v>
                </c:pt>
                <c:pt idx="5">
                  <c:v>3.405675265482204</c:v>
                </c:pt>
                <c:pt idx="6">
                  <c:v>3.487217201762907</c:v>
                </c:pt>
                <c:pt idx="7">
                  <c:v>3.613226713296004</c:v>
                </c:pt>
                <c:pt idx="8">
                  <c:v>3.742760786576552</c:v>
                </c:pt>
                <c:pt idx="9">
                  <c:v>3.869250372155927</c:v>
                </c:pt>
                <c:pt idx="10">
                  <c:v>3.992976552320935</c:v>
                </c:pt>
                <c:pt idx="11">
                  <c:v>4.114324435752845</c:v>
                </c:pt>
                <c:pt idx="12">
                  <c:v>4.269769850103868</c:v>
                </c:pt>
                <c:pt idx="13">
                  <c:v>4.568485427990379</c:v>
                </c:pt>
                <c:pt idx="14">
                  <c:v>4.995703620100711</c:v>
                </c:pt>
                <c:pt idx="15">
                  <c:v>5.416282904107656</c:v>
                </c:pt>
                <c:pt idx="16">
                  <c:v>5.795812732055249</c:v>
                </c:pt>
                <c:pt idx="17">
                  <c:v>6.146159199970444</c:v>
                </c:pt>
                <c:pt idx="18">
                  <c:v>6.50191943246853</c:v>
                </c:pt>
                <c:pt idx="19">
                  <c:v>6.869448022194383</c:v>
                </c:pt>
                <c:pt idx="20">
                  <c:v>7.194397725979472</c:v>
                </c:pt>
                <c:pt idx="21">
                  <c:v>7.486359400262963</c:v>
                </c:pt>
                <c:pt idx="22">
                  <c:v>7.742001773364912</c:v>
                </c:pt>
                <c:pt idx="23">
                  <c:v>7.965580883446668</c:v>
                </c:pt>
                <c:pt idx="24">
                  <c:v>8.164499402634755</c:v>
                </c:pt>
                <c:pt idx="25">
                  <c:v>8.337076438664595</c:v>
                </c:pt>
                <c:pt idx="26">
                  <c:v>8.485719788397805</c:v>
                </c:pt>
                <c:pt idx="27">
                  <c:v>8.612420016907174</c:v>
                </c:pt>
                <c:pt idx="28">
                  <c:v>8.719324874621795</c:v>
                </c:pt>
                <c:pt idx="29">
                  <c:v>8.80842980862176</c:v>
                </c:pt>
                <c:pt idx="30">
                  <c:v>8.882152466622432</c:v>
                </c:pt>
                <c:pt idx="31">
                  <c:v>8.954456361665355</c:v>
                </c:pt>
                <c:pt idx="32">
                  <c:v>8.992610492728283</c:v>
                </c:pt>
                <c:pt idx="33">
                  <c:v>9.075637750745995</c:v>
                </c:pt>
                <c:pt idx="34">
                  <c:v>9.205089665953227</c:v>
                </c:pt>
              </c:numCache>
            </c:numRef>
          </c:yVal>
          <c:smooth val="0"/>
        </c:ser>
        <c:dLbls>
          <c:showLegendKey val="0"/>
          <c:showVal val="0"/>
          <c:showCatName val="0"/>
          <c:showSerName val="0"/>
          <c:showPercent val="0"/>
          <c:showBubbleSize val="0"/>
        </c:dLbls>
        <c:axId val="-2097099528"/>
        <c:axId val="-2116796344"/>
      </c:scatterChart>
      <c:valAx>
        <c:axId val="-209709952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6796344"/>
        <c:crosses val="autoZero"/>
        <c:crossBetween val="midCat"/>
      </c:valAx>
      <c:valAx>
        <c:axId val="-2116796344"/>
        <c:scaling>
          <c:orientation val="minMax"/>
        </c:scaling>
        <c:delete val="0"/>
        <c:axPos val="l"/>
        <c:majorGridlines/>
        <c:title>
          <c:tx>
            <c:rich>
              <a:bodyPr/>
              <a:lstStyle/>
              <a:p>
                <a:pPr>
                  <a:defRPr lang="fi-FI"/>
                </a:pPr>
                <a:r>
                  <a:rPr lang="fi-FI"/>
                  <a:t>K2O+Na2O</a:t>
                </a:r>
                <a:endParaRPr/>
              </a:p>
            </c:rich>
          </c:tx>
          <c:overlay val="0"/>
        </c:title>
        <c:numFmt formatCode="General" sourceLinked="1"/>
        <c:majorTickMark val="out"/>
        <c:minorTickMark val="none"/>
        <c:tickLblPos val="nextTo"/>
        <c:crossAx val="-2097099528"/>
        <c:crosses val="autoZero"/>
        <c:crossBetween val="midCat"/>
      </c:valAx>
    </c:plotArea>
    <c:plotVisOnly val="1"/>
    <c:dispBlanksAs val="gap"/>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Proportion Percent (Solids + Fluid)</a:t>
            </a:r>
          </a:p>
        </c:rich>
      </c:tx>
      <c:overlay val="0"/>
    </c:title>
    <c:autoTitleDeleted val="0"/>
    <c:plotArea>
      <c:layout/>
      <c:lineChart>
        <c:grouping val="standard"/>
        <c:varyColors val="0"/>
        <c:ser>
          <c:idx val="0"/>
          <c:order val="0"/>
          <c:tx>
            <c:v>spn {1}</c:v>
          </c:tx>
          <c:marker>
            <c:symbol val="none"/>
          </c:marker>
          <c:cat>
            <c:numRef>
              <c:f>XChartDiagramsData!$CV$6:$CV$41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XChartDiagramsData!$CW$6:$CW$41</c:f>
              <c:numCache>
                <c:formatCode>0.0%</c:formatCode>
                <c:ptCount val="36"/>
                <c:pt idx="0">
                  <c:v>0.0</c:v>
                </c:pt>
                <c:pt idx="1">
                  <c:v>1.0</c:v>
                </c:pt>
                <c:pt idx="2">
                  <c:v>1.0</c:v>
                </c:pt>
                <c:pt idx="3">
                  <c:v>0.0586389052830359</c:v>
                </c:pt>
                <c:pt idx="4">
                  <c:v>0.0406277044899926</c:v>
                </c:pt>
                <c:pt idx="5">
                  <c:v>0.0347071617817174</c:v>
                </c:pt>
                <c:pt idx="6">
                  <c:v>0.0317647910013482</c:v>
                </c:pt>
                <c:pt idx="7">
                  <c:v>0.0277310222186019</c:v>
                </c:pt>
                <c:pt idx="8">
                  <c:v>0.0252233679574828</c:v>
                </c:pt>
                <c:pt idx="9">
                  <c:v>0.0236142376437519</c:v>
                </c:pt>
                <c:pt idx="10">
                  <c:v>0.0224862066589262</c:v>
                </c:pt>
                <c:pt idx="11">
                  <c:v>0.0216469132887707</c:v>
                </c:pt>
                <c:pt idx="12">
                  <c:v>0.0205316452630032</c:v>
                </c:pt>
                <c:pt idx="13">
                  <c:v>0.0183660019702002</c:v>
                </c:pt>
                <c:pt idx="14">
                  <c:v>0.0149577578154306</c:v>
                </c:pt>
                <c:pt idx="15">
                  <c:v>0.0130571531307526</c:v>
                </c:pt>
                <c:pt idx="16">
                  <c:v>0.0122443364365295</c:v>
                </c:pt>
                <c:pt idx="17">
                  <c:v>0.0123594075661978</c:v>
                </c:pt>
                <c:pt idx="18">
                  <c:v>0.0150247431684304</c:v>
                </c:pt>
                <c:pt idx="19">
                  <c:v>0.0195939580641522</c:v>
                </c:pt>
                <c:pt idx="20">
                  <c:v>0.0226885439983305</c:v>
                </c:pt>
                <c:pt idx="21">
                  <c:v>0.0245918343658967</c:v>
                </c:pt>
                <c:pt idx="22">
                  <c:v>0.025746067010714</c:v>
                </c:pt>
                <c:pt idx="23">
                  <c:v>0.0262813426068083</c:v>
                </c:pt>
                <c:pt idx="24">
                  <c:v>0.0258783349703174</c:v>
                </c:pt>
                <c:pt idx="25">
                  <c:v>0.025481768573024</c:v>
                </c:pt>
                <c:pt idx="26">
                  <c:v>0.0251307741555229</c:v>
                </c:pt>
                <c:pt idx="27">
                  <c:v>0.0248627268131292</c:v>
                </c:pt>
                <c:pt idx="28">
                  <c:v>0.0246385164738863</c:v>
                </c:pt>
                <c:pt idx="29">
                  <c:v>0.0244493082104069</c:v>
                </c:pt>
                <c:pt idx="30">
                  <c:v>0.0242879631244355</c:v>
                </c:pt>
                <c:pt idx="31">
                  <c:v>0.0241517945254619</c:v>
                </c:pt>
                <c:pt idx="32">
                  <c:v>0.0240274826801129</c:v>
                </c:pt>
                <c:pt idx="33">
                  <c:v>0.0235717609704036</c:v>
                </c:pt>
                <c:pt idx="34">
                  <c:v>0.0231670799202671</c:v>
                </c:pt>
              </c:numCache>
            </c:numRef>
          </c:val>
          <c:smooth val="0"/>
        </c:ser>
        <c:ser>
          <c:idx val="1"/>
          <c:order val="1"/>
          <c:tx>
            <c:v>ol {1}</c:v>
          </c:tx>
          <c:marker>
            <c:symbol val="none"/>
          </c:marker>
          <c:cat>
            <c:numRef>
              <c:f>XChartDiagramsData!$CV$6:$CV$41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XChartDiagramsData!$CX$6:$CX$41</c:f>
              <c:numCache>
                <c:formatCode>0.0%</c:formatCode>
                <c:ptCount val="36"/>
                <c:pt idx="0">
                  <c:v>0.0</c:v>
                </c:pt>
                <c:pt idx="1">
                  <c:v>0.0</c:v>
                </c:pt>
                <c:pt idx="2">
                  <c:v>0.0</c:v>
                </c:pt>
                <c:pt idx="3">
                  <c:v>0.941361094716964</c:v>
                </c:pt>
                <c:pt idx="4">
                  <c:v>0.959372295510007</c:v>
                </c:pt>
                <c:pt idx="5">
                  <c:v>0.965292838218283</c:v>
                </c:pt>
                <c:pt idx="6">
                  <c:v>0.968235208998652</c:v>
                </c:pt>
                <c:pt idx="7">
                  <c:v>0.732721505710304</c:v>
                </c:pt>
                <c:pt idx="8">
                  <c:v>0.594313812935472</c:v>
                </c:pt>
                <c:pt idx="9">
                  <c:v>0.50697449246838</c:v>
                </c:pt>
                <c:pt idx="10">
                  <c:v>0.446766424200217</c:v>
                </c:pt>
                <c:pt idx="11">
                  <c:v>0.402650930086407</c:v>
                </c:pt>
                <c:pt idx="12">
                  <c:v>0.359581124525027</c:v>
                </c:pt>
                <c:pt idx="13">
                  <c:v>0.3022611524057</c:v>
                </c:pt>
                <c:pt idx="14">
                  <c:v>0.233182328868349</c:v>
                </c:pt>
                <c:pt idx="15">
                  <c:v>0.193891107764599</c:v>
                </c:pt>
                <c:pt idx="16">
                  <c:v>0.172071355858985</c:v>
                </c:pt>
                <c:pt idx="17">
                  <c:v>0.157980634906493</c:v>
                </c:pt>
                <c:pt idx="18">
                  <c:v>0.147478504085232</c:v>
                </c:pt>
                <c:pt idx="19">
                  <c:v>0.139220761483247</c:v>
                </c:pt>
                <c:pt idx="20">
                  <c:v>0.134953584223818</c:v>
                </c:pt>
                <c:pt idx="21">
                  <c:v>0.136465368339821</c:v>
                </c:pt>
                <c:pt idx="22">
                  <c:v>0.13769514136076</c:v>
                </c:pt>
                <c:pt idx="23">
                  <c:v>0.138620371699072</c:v>
                </c:pt>
                <c:pt idx="24">
                  <c:v>0.139281500642296</c:v>
                </c:pt>
                <c:pt idx="25">
                  <c:v>0.139707788380075</c:v>
                </c:pt>
                <c:pt idx="26">
                  <c:v>0.13992034879991</c:v>
                </c:pt>
                <c:pt idx="27">
                  <c:v>0.139950267719509</c:v>
                </c:pt>
                <c:pt idx="28">
                  <c:v>0.13983358051566</c:v>
                </c:pt>
                <c:pt idx="29">
                  <c:v>0.139599297727971</c:v>
                </c:pt>
                <c:pt idx="30">
                  <c:v>0.139268914182289</c:v>
                </c:pt>
                <c:pt idx="31">
                  <c:v>0.138770182225787</c:v>
                </c:pt>
                <c:pt idx="32">
                  <c:v>0.138032108873289</c:v>
                </c:pt>
                <c:pt idx="33">
                  <c:v>0.135414097261836</c:v>
                </c:pt>
                <c:pt idx="34">
                  <c:v>0.133089301963258</c:v>
                </c:pt>
              </c:numCache>
            </c:numRef>
          </c:val>
          <c:smooth val="0"/>
        </c:ser>
        <c:ser>
          <c:idx val="2"/>
          <c:order val="2"/>
          <c:tx>
            <c:v>opx {1}</c:v>
          </c:tx>
          <c:marker>
            <c:symbol val="none"/>
          </c:marker>
          <c:cat>
            <c:numRef>
              <c:f>XChartDiagramsData!$CV$6:$CV$41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XChartDiagramsData!$CY$6:$CY$41</c:f>
              <c:numCache>
                <c:formatCode>0.0%</c:formatCode>
                <c:ptCount val="36"/>
                <c:pt idx="0">
                  <c:v>0.0</c:v>
                </c:pt>
                <c:pt idx="1">
                  <c:v>0.0</c:v>
                </c:pt>
                <c:pt idx="2">
                  <c:v>0.0</c:v>
                </c:pt>
                <c:pt idx="3">
                  <c:v>0.0</c:v>
                </c:pt>
                <c:pt idx="4">
                  <c:v>0.0</c:v>
                </c:pt>
                <c:pt idx="5">
                  <c:v>0.0</c:v>
                </c:pt>
                <c:pt idx="6">
                  <c:v>0.0</c:v>
                </c:pt>
                <c:pt idx="7">
                  <c:v>0.239547472071094</c:v>
                </c:pt>
                <c:pt idx="8">
                  <c:v>0.380462819107044</c:v>
                </c:pt>
                <c:pt idx="9">
                  <c:v>0.469411269887868</c:v>
                </c:pt>
                <c:pt idx="10">
                  <c:v>0.530747369140857</c:v>
                </c:pt>
                <c:pt idx="11">
                  <c:v>0.575702156624822</c:v>
                </c:pt>
                <c:pt idx="12">
                  <c:v>0.514041362724296</c:v>
                </c:pt>
                <c:pt idx="13">
                  <c:v>0.432099251278769</c:v>
                </c:pt>
                <c:pt idx="14">
                  <c:v>0.333347202951884</c:v>
                </c:pt>
                <c:pt idx="15">
                  <c:v>0.277178201128021</c:v>
                </c:pt>
                <c:pt idx="16">
                  <c:v>0.245985643346564</c:v>
                </c:pt>
                <c:pt idx="17">
                  <c:v>0.225842168324747</c:v>
                </c:pt>
                <c:pt idx="18">
                  <c:v>0.210828783943127</c:v>
                </c:pt>
                <c:pt idx="19">
                  <c:v>0.199023878260834</c:v>
                </c:pt>
                <c:pt idx="20">
                  <c:v>0.190425687418318</c:v>
                </c:pt>
                <c:pt idx="21">
                  <c:v>0.183710420290259</c:v>
                </c:pt>
                <c:pt idx="22">
                  <c:v>0.178571220306629</c:v>
                </c:pt>
                <c:pt idx="23">
                  <c:v>0.174545907820019</c:v>
                </c:pt>
                <c:pt idx="24">
                  <c:v>0.171306826075472</c:v>
                </c:pt>
                <c:pt idx="25">
                  <c:v>0.168689960849447</c:v>
                </c:pt>
                <c:pt idx="26">
                  <c:v>0.166546534130302</c:v>
                </c:pt>
                <c:pt idx="27">
                  <c:v>0.164770132194483</c:v>
                </c:pt>
                <c:pt idx="28">
                  <c:v>0.163284246615073</c:v>
                </c:pt>
                <c:pt idx="29">
                  <c:v>0.162030326607823</c:v>
                </c:pt>
                <c:pt idx="30">
                  <c:v>0.160961061303809</c:v>
                </c:pt>
                <c:pt idx="31">
                  <c:v>0.160058645481834</c:v>
                </c:pt>
                <c:pt idx="32">
                  <c:v>0.159234806675035</c:v>
                </c:pt>
                <c:pt idx="33">
                  <c:v>0.156214650160543</c:v>
                </c:pt>
                <c:pt idx="34">
                  <c:v>0.153532750036363</c:v>
                </c:pt>
              </c:numCache>
            </c:numRef>
          </c:val>
          <c:smooth val="0"/>
        </c:ser>
        <c:ser>
          <c:idx val="3"/>
          <c:order val="3"/>
          <c:tx>
            <c:v>cpx {1}</c:v>
          </c:tx>
          <c:marker>
            <c:symbol val="none"/>
          </c:marker>
          <c:cat>
            <c:numRef>
              <c:f>XChartDiagramsData!$CV$6:$CV$41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XChartDiagramsData!$CZ$6:$CZ$41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0.105845867487673</c:v>
                </c:pt>
                <c:pt idx="13">
                  <c:v>0.232468020916247</c:v>
                </c:pt>
                <c:pt idx="14">
                  <c:v>0.233808943235134</c:v>
                </c:pt>
                <c:pt idx="15">
                  <c:v>0.243634085241748</c:v>
                </c:pt>
                <c:pt idx="16">
                  <c:v>0.248748761073805</c:v>
                </c:pt>
                <c:pt idx="17">
                  <c:v>0.251519634293866</c:v>
                </c:pt>
                <c:pt idx="18">
                  <c:v>0.252344663633796</c:v>
                </c:pt>
                <c:pt idx="19">
                  <c:v>0.251453248869105</c:v>
                </c:pt>
                <c:pt idx="20">
                  <c:v>0.247653589488475</c:v>
                </c:pt>
                <c:pt idx="21">
                  <c:v>0.242612825698929</c:v>
                </c:pt>
                <c:pt idx="22">
                  <c:v>0.23851819873215</c:v>
                </c:pt>
                <c:pt idx="23">
                  <c:v>0.235323926173481</c:v>
                </c:pt>
                <c:pt idx="24">
                  <c:v>0.232996164079416</c:v>
                </c:pt>
                <c:pt idx="25">
                  <c:v>0.231239923279187</c:v>
                </c:pt>
                <c:pt idx="26">
                  <c:v>0.229947466851089</c:v>
                </c:pt>
                <c:pt idx="27">
                  <c:v>0.229006688190457</c:v>
                </c:pt>
                <c:pt idx="28">
                  <c:v>0.228364010785316</c:v>
                </c:pt>
                <c:pt idx="29">
                  <c:v>0.227963422599563</c:v>
                </c:pt>
                <c:pt idx="30">
                  <c:v>0.227758175956321</c:v>
                </c:pt>
                <c:pt idx="31">
                  <c:v>0.227873095015961</c:v>
                </c:pt>
                <c:pt idx="32">
                  <c:v>0.228288204059396</c:v>
                </c:pt>
                <c:pt idx="33">
                  <c:v>0.22573881960099</c:v>
                </c:pt>
                <c:pt idx="34">
                  <c:v>0.223337451853266</c:v>
                </c:pt>
              </c:numCache>
            </c:numRef>
          </c:val>
          <c:smooth val="0"/>
        </c:ser>
        <c:ser>
          <c:idx val="4"/>
          <c:order val="4"/>
          <c:tx>
            <c:v>cpx {2}</c:v>
          </c:tx>
          <c:marker>
            <c:symbol val="none"/>
          </c:marker>
          <c:cat>
            <c:numRef>
              <c:f>XChartDiagramsData!$CV$6:$CV$41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XChartDiagramsData!$DA$6:$DA$41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0.0148055734290843</c:v>
                </c:pt>
                <c:pt idx="14">
                  <c:v>0.0807709422985637</c:v>
                </c:pt>
                <c:pt idx="15">
                  <c:v>0.093644994568107</c:v>
                </c:pt>
                <c:pt idx="16">
                  <c:v>0.0992497475989739</c:v>
                </c:pt>
                <c:pt idx="17">
                  <c:v>0.101823638093492</c:v>
                </c:pt>
                <c:pt idx="18">
                  <c:v>0.1023181950481</c:v>
                </c:pt>
                <c:pt idx="19">
                  <c:v>0.101416977787133</c:v>
                </c:pt>
                <c:pt idx="20">
                  <c:v>0.10118120333826</c:v>
                </c:pt>
                <c:pt idx="21">
                  <c:v>0.0975821232587408</c:v>
                </c:pt>
                <c:pt idx="22">
                  <c:v>0.0948523159595056</c:v>
                </c:pt>
                <c:pt idx="23">
                  <c:v>0.0927141762796621</c:v>
                </c:pt>
                <c:pt idx="24">
                  <c:v>0.0909936616047616</c:v>
                </c:pt>
                <c:pt idx="25">
                  <c:v>0.0896036519110601</c:v>
                </c:pt>
                <c:pt idx="26">
                  <c:v>0.0884651202481678</c:v>
                </c:pt>
                <c:pt idx="27">
                  <c:v>0.0875215424566396</c:v>
                </c:pt>
                <c:pt idx="28">
                  <c:v>0.0867322792807718</c:v>
                </c:pt>
                <c:pt idx="29">
                  <c:v>0.0860662300903622</c:v>
                </c:pt>
                <c:pt idx="30">
                  <c:v>0.0854982646013732</c:v>
                </c:pt>
                <c:pt idx="31">
                  <c:v>0.0850189251505599</c:v>
                </c:pt>
                <c:pt idx="32">
                  <c:v>0.0845813237349005</c:v>
                </c:pt>
                <c:pt idx="33">
                  <c:v>0.082977096360143</c:v>
                </c:pt>
                <c:pt idx="34">
                  <c:v>0.0815525418461862</c:v>
                </c:pt>
              </c:numCache>
            </c:numRef>
          </c:val>
          <c:smooth val="0"/>
        </c:ser>
        <c:ser>
          <c:idx val="5"/>
          <c:order val="5"/>
          <c:tx>
            <c:v>fsp {1}</c:v>
          </c:tx>
          <c:marker>
            <c:symbol val="none"/>
          </c:marker>
          <c:cat>
            <c:numRef>
              <c:f>XChartDiagramsData!$CV$6:$CV$41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XChartDiagramsData!$DB$6:$DB$41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0.103932824830638</c:v>
                </c:pt>
                <c:pt idx="15">
                  <c:v>0.178594458166772</c:v>
                </c:pt>
                <c:pt idx="16">
                  <c:v>0.221700155685143</c:v>
                </c:pt>
                <c:pt idx="17">
                  <c:v>0.250474516815204</c:v>
                </c:pt>
                <c:pt idx="18">
                  <c:v>0.272005110121314</c:v>
                </c:pt>
                <c:pt idx="19">
                  <c:v>0.289291175535528</c:v>
                </c:pt>
                <c:pt idx="20">
                  <c:v>0.303097391532798</c:v>
                </c:pt>
                <c:pt idx="21">
                  <c:v>0.315037428046354</c:v>
                </c:pt>
                <c:pt idx="22">
                  <c:v>0.324617056630241</c:v>
                </c:pt>
                <c:pt idx="23">
                  <c:v>0.332366103167119</c:v>
                </c:pt>
                <c:pt idx="24">
                  <c:v>0.338660922088526</c:v>
                </c:pt>
                <c:pt idx="25">
                  <c:v>0.343825614565013</c:v>
                </c:pt>
                <c:pt idx="26">
                  <c:v>0.348105076980408</c:v>
                </c:pt>
                <c:pt idx="27">
                  <c:v>0.351691196615892</c:v>
                </c:pt>
                <c:pt idx="28">
                  <c:v>0.354713781434104</c:v>
                </c:pt>
                <c:pt idx="29">
                  <c:v>0.357277968940696</c:v>
                </c:pt>
                <c:pt idx="30">
                  <c:v>0.359462143332146</c:v>
                </c:pt>
                <c:pt idx="31">
                  <c:v>0.361237931874846</c:v>
                </c:pt>
                <c:pt idx="32">
                  <c:v>0.362545765932102</c:v>
                </c:pt>
                <c:pt idx="33">
                  <c:v>0.36623084641849</c:v>
                </c:pt>
                <c:pt idx="34">
                  <c:v>0.369068487583661</c:v>
                </c:pt>
              </c:numCache>
            </c:numRef>
          </c:val>
          <c:smooth val="0"/>
        </c:ser>
        <c:ser>
          <c:idx val="6"/>
          <c:order val="6"/>
          <c:tx>
            <c:v>rhm {1}</c:v>
          </c:tx>
          <c:marker>
            <c:symbol val="none"/>
          </c:marker>
          <c:cat>
            <c:numRef>
              <c:f>XChartDiagramsData!$CV$6:$CV$41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XChartDiagramsData!$DC$6:$DC$41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0.000148172253839173</c:v>
                </c:pt>
                <c:pt idx="24">
                  <c:v>0.000882590539212463</c:v>
                </c:pt>
                <c:pt idx="25">
                  <c:v>0.00145129244219344</c:v>
                </c:pt>
                <c:pt idx="26">
                  <c:v>0.00188467883460013</c:v>
                </c:pt>
                <c:pt idx="27">
                  <c:v>0.00219744600988999</c:v>
                </c:pt>
                <c:pt idx="28">
                  <c:v>0.00243358489518762</c:v>
                </c:pt>
                <c:pt idx="29">
                  <c:v>0.0026134458231784</c:v>
                </c:pt>
                <c:pt idx="30">
                  <c:v>0.00275154480393543</c:v>
                </c:pt>
                <c:pt idx="31">
                  <c:v>0.00286159348504435</c:v>
                </c:pt>
                <c:pt idx="32">
                  <c:v>0.00294775136219562</c:v>
                </c:pt>
                <c:pt idx="33">
                  <c:v>0.00301874638493475</c:v>
                </c:pt>
                <c:pt idx="34">
                  <c:v>0.00305310690107232</c:v>
                </c:pt>
              </c:numCache>
            </c:numRef>
          </c:val>
          <c:smooth val="0"/>
        </c:ser>
        <c:ser>
          <c:idx val="7"/>
          <c:order val="7"/>
          <c:tx>
            <c:v>apa {1}</c:v>
          </c:tx>
          <c:marker>
            <c:symbol val="none"/>
          </c:marker>
          <c:cat>
            <c:numRef>
              <c:f>XChartDiagramsData!$CV$6:$CV$41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XChartDiagramsData!$DD$6:$DD$41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1.19326956900944E-5</c:v>
                </c:pt>
                <c:pt idx="31">
                  <c:v>2.78322405059501E-5</c:v>
                </c:pt>
                <c:pt idx="32">
                  <c:v>-5.92073052661721E-6</c:v>
                </c:pt>
                <c:pt idx="33">
                  <c:v>0.000173701715260967</c:v>
                </c:pt>
                <c:pt idx="34">
                  <c:v>0.000289832063790332</c:v>
                </c:pt>
              </c:numCache>
            </c:numRef>
          </c:val>
          <c:smooth val="0"/>
        </c:ser>
        <c:ser>
          <c:idx val="8"/>
          <c:order val="8"/>
          <c:tx>
            <c:v>fsp {2}</c:v>
          </c:tx>
          <c:marker>
            <c:symbol val="none"/>
          </c:marker>
          <c:cat>
            <c:numRef>
              <c:f>XChartDiagramsData!$CV$6:$CV$41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XChartDiagramsData!$DE$6:$DE$41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pt idx="31">
                  <c:v>0.0</c:v>
                </c:pt>
                <c:pt idx="32">
                  <c:v>0.000348477413495612</c:v>
                </c:pt>
                <c:pt idx="33">
                  <c:v>0.000310654988930762</c:v>
                </c:pt>
                <c:pt idx="34">
                  <c:v>0.000305321650139974</c:v>
                </c:pt>
              </c:numCache>
            </c:numRef>
          </c:val>
          <c:smooth val="0"/>
        </c:ser>
        <c:ser>
          <c:idx val="9"/>
          <c:order val="9"/>
          <c:tx>
            <c:v>qtz {1}</c:v>
          </c:tx>
          <c:marker>
            <c:symbol val="none"/>
          </c:marker>
          <c:cat>
            <c:numRef>
              <c:f>XChartDiagramsData!$CV$6:$CV$41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XChartDiagramsData!$DF$6:$DF$41</c:f>
              <c:numCache>
                <c:formatCode>0.0%</c:formatCode>
                <c:ptCount val="3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pt idx="26">
                  <c:v>0.0</c:v>
                </c:pt>
                <c:pt idx="27">
                  <c:v>0.0</c:v>
                </c:pt>
                <c:pt idx="28">
                  <c:v>0.0</c:v>
                </c:pt>
                <c:pt idx="29">
                  <c:v>0.0</c:v>
                </c:pt>
                <c:pt idx="30">
                  <c:v>0.0</c:v>
                </c:pt>
                <c:pt idx="31">
                  <c:v>0.0</c:v>
                </c:pt>
                <c:pt idx="32">
                  <c:v>0.0</c:v>
                </c:pt>
                <c:pt idx="33">
                  <c:v>0.00634962613846639</c:v>
                </c:pt>
                <c:pt idx="34">
                  <c:v>0.0126041261819955</c:v>
                </c:pt>
              </c:numCache>
            </c:numRef>
          </c:val>
          <c:smooth val="0"/>
        </c:ser>
        <c:dLbls>
          <c:showLegendKey val="0"/>
          <c:showVal val="0"/>
          <c:showCatName val="0"/>
          <c:showSerName val="0"/>
          <c:showPercent val="0"/>
          <c:showBubbleSize val="0"/>
        </c:dLbls>
        <c:marker val="1"/>
        <c:smooth val="0"/>
        <c:axId val="-2093177208"/>
        <c:axId val="-2093474632"/>
      </c:lineChart>
      <c:catAx>
        <c:axId val="-2093177208"/>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093474632"/>
        <c:crosses val="autoZero"/>
        <c:auto val="1"/>
        <c:lblAlgn val="ctr"/>
        <c:lblOffset val="100"/>
        <c:noMultiLvlLbl val="0"/>
      </c:catAx>
      <c:valAx>
        <c:axId val="-2093474632"/>
        <c:scaling>
          <c:orientation val="minMax"/>
          <c:max val="1.0"/>
        </c:scaling>
        <c:delete val="0"/>
        <c:axPos val="l"/>
        <c:majorGridlines/>
        <c:title>
          <c:tx>
            <c:rich>
              <a:bodyPr/>
              <a:lstStyle/>
              <a:p>
                <a:pPr>
                  <a:defRPr lang="fi-FI"/>
                </a:pPr>
                <a:r>
                  <a:rPr lang="fi-FI"/>
                  <a:t>Total Percentage</a:t>
                </a:r>
                <a:endParaRPr/>
              </a:p>
            </c:rich>
          </c:tx>
          <c:overlay val="0"/>
        </c:title>
        <c:numFmt formatCode="0.0%" sourceLinked="1"/>
        <c:majorTickMark val="out"/>
        <c:minorTickMark val="none"/>
        <c:tickLblPos val="nextTo"/>
        <c:crossAx val="-2093177208"/>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Masses (Solids + Fluid)</a:t>
            </a:r>
          </a:p>
        </c:rich>
      </c:tx>
      <c:overlay val="0"/>
    </c:title>
    <c:autoTitleDeleted val="0"/>
    <c:plotArea>
      <c:layout/>
      <c:lineChart>
        <c:grouping val="standard"/>
        <c:varyColors val="0"/>
        <c:ser>
          <c:idx val="0"/>
          <c:order val="0"/>
          <c:tx>
            <c:v>spn {1}</c:v>
          </c:tx>
          <c:marker>
            <c:symbol val="none"/>
          </c:marker>
          <c:cat>
            <c:numRef>
              <c:f>XChartDiagramsData!$A$6:$A$41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XChartDiagramsData!$B$6:$B$41</c:f>
              <c:numCache>
                <c:formatCode>General</c:formatCode>
                <c:ptCount val="36"/>
                <c:pt idx="1">
                  <c:v>0.0527613137894842</c:v>
                </c:pt>
                <c:pt idx="2">
                  <c:v>0.102133356970869</c:v>
                </c:pt>
                <c:pt idx="3">
                  <c:v>0.161265696249238</c:v>
                </c:pt>
                <c:pt idx="4">
                  <c:v>0.216075518535719</c:v>
                </c:pt>
                <c:pt idx="5">
                  <c:v>0.266241343399606</c:v>
                </c:pt>
                <c:pt idx="6">
                  <c:v>0.312248341549041</c:v>
                </c:pt>
                <c:pt idx="7">
                  <c:v>0.360158494301506</c:v>
                </c:pt>
                <c:pt idx="8">
                  <c:v>0.403881511516525</c:v>
                </c:pt>
                <c:pt idx="9">
                  <c:v>0.44325591737824</c:v>
                </c:pt>
                <c:pt idx="10">
                  <c:v>0.478963470780614</c:v>
                </c:pt>
                <c:pt idx="11">
                  <c:v>0.511604072097642</c:v>
                </c:pt>
                <c:pt idx="12">
                  <c:v>0.543367410889167</c:v>
                </c:pt>
                <c:pt idx="13">
                  <c:v>0.578227862082449</c:v>
                </c:pt>
                <c:pt idx="14">
                  <c:v>0.610432409532272</c:v>
                </c:pt>
                <c:pt idx="15">
                  <c:v>0.640851384940291</c:v>
                </c:pt>
                <c:pt idx="16">
                  <c:v>0.677163272393849</c:v>
                </c:pt>
                <c:pt idx="17">
                  <c:v>0.744492831935427</c:v>
                </c:pt>
                <c:pt idx="18">
                  <c:v>0.969493841925104</c:v>
                </c:pt>
                <c:pt idx="19">
                  <c:v>1.339321655670794</c:v>
                </c:pt>
                <c:pt idx="20">
                  <c:v>1.620873030876411</c:v>
                </c:pt>
                <c:pt idx="21">
                  <c:v>1.821063274320774</c:v>
                </c:pt>
                <c:pt idx="22">
                  <c:v>1.961405236638185</c:v>
                </c:pt>
                <c:pt idx="23">
                  <c:v>2.048357602490963</c:v>
                </c:pt>
                <c:pt idx="24">
                  <c:v>2.055083929267032</c:v>
                </c:pt>
                <c:pt idx="25">
                  <c:v>2.054982989778713</c:v>
                </c:pt>
                <c:pt idx="26">
                  <c:v>2.052759967452808</c:v>
                </c:pt>
                <c:pt idx="27">
                  <c:v>2.052759967452808</c:v>
                </c:pt>
                <c:pt idx="28">
                  <c:v>2.052759967452808</c:v>
                </c:pt>
                <c:pt idx="29">
                  <c:v>2.052759967452808</c:v>
                </c:pt>
                <c:pt idx="30">
                  <c:v>2.052759967452808</c:v>
                </c:pt>
                <c:pt idx="31">
                  <c:v>2.052759967452808</c:v>
                </c:pt>
                <c:pt idx="32">
                  <c:v>2.052759967452808</c:v>
                </c:pt>
                <c:pt idx="33">
                  <c:v>2.052759967452808</c:v>
                </c:pt>
                <c:pt idx="34">
                  <c:v>2.052759967452808</c:v>
                </c:pt>
              </c:numCache>
            </c:numRef>
          </c:val>
          <c:smooth val="0"/>
        </c:ser>
        <c:ser>
          <c:idx val="1"/>
          <c:order val="1"/>
          <c:tx>
            <c:v>ol {1}</c:v>
          </c:tx>
          <c:marker>
            <c:symbol val="none"/>
          </c:marker>
          <c:cat>
            <c:numRef>
              <c:f>XChartDiagramsData!$A$6:$A$41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XChartDiagramsData!$C$6:$C$41</c:f>
              <c:numCache>
                <c:formatCode>General</c:formatCode>
                <c:ptCount val="36"/>
                <c:pt idx="3">
                  <c:v>2.750148480276822</c:v>
                </c:pt>
                <c:pt idx="4">
                  <c:v>5.318427936014521</c:v>
                </c:pt>
                <c:pt idx="5">
                  <c:v>7.671077948524536</c:v>
                </c:pt>
                <c:pt idx="6">
                  <c:v>9.83001404088533</c:v>
                </c:pt>
                <c:pt idx="7">
                  <c:v>9.87642775255968</c:v>
                </c:pt>
                <c:pt idx="8">
                  <c:v>9.9201507697747</c:v>
                </c:pt>
                <c:pt idx="9">
                  <c:v>9.959525175636414</c:v>
                </c:pt>
                <c:pt idx="10">
                  <c:v>9.995232729038788</c:v>
                </c:pt>
                <c:pt idx="11">
                  <c:v>10.02787333035582</c:v>
                </c:pt>
                <c:pt idx="12">
                  <c:v>10.05963666914734</c:v>
                </c:pt>
                <c:pt idx="13">
                  <c:v>10.09449712034063</c:v>
                </c:pt>
                <c:pt idx="14">
                  <c:v>10.12670166779045</c:v>
                </c:pt>
                <c:pt idx="15">
                  <c:v>10.15712064319847</c:v>
                </c:pt>
                <c:pt idx="16">
                  <c:v>10.19343253065202</c:v>
                </c:pt>
                <c:pt idx="17">
                  <c:v>10.2607620901936</c:v>
                </c:pt>
                <c:pt idx="18">
                  <c:v>10.48576310018328</c:v>
                </c:pt>
                <c:pt idx="19">
                  <c:v>10.85559091392897</c:v>
                </c:pt>
                <c:pt idx="20">
                  <c:v>11.26197759468584</c:v>
                </c:pt>
                <c:pt idx="21">
                  <c:v>11.92653433445996</c:v>
                </c:pt>
                <c:pt idx="22">
                  <c:v>12.45139468676431</c:v>
                </c:pt>
                <c:pt idx="23">
                  <c:v>12.85237536056245</c:v>
                </c:pt>
                <c:pt idx="24">
                  <c:v>13.11588725925294</c:v>
                </c:pt>
                <c:pt idx="25">
                  <c:v>13.32174918137621</c:v>
                </c:pt>
                <c:pt idx="26">
                  <c:v>13.48189019921555</c:v>
                </c:pt>
                <c:pt idx="27">
                  <c:v>13.60757892066612</c:v>
                </c:pt>
                <c:pt idx="28">
                  <c:v>13.70300589408426</c:v>
                </c:pt>
                <c:pt idx="29">
                  <c:v>13.77349445181455</c:v>
                </c:pt>
                <c:pt idx="30">
                  <c:v>13.82343214277417</c:v>
                </c:pt>
                <c:pt idx="31">
                  <c:v>13.84740630103738</c:v>
                </c:pt>
                <c:pt idx="32">
                  <c:v>13.84537224775201</c:v>
                </c:pt>
                <c:pt idx="33">
                  <c:v>13.84537224775201</c:v>
                </c:pt>
                <c:pt idx="34">
                  <c:v>13.84537224775201</c:v>
                </c:pt>
              </c:numCache>
            </c:numRef>
          </c:val>
          <c:smooth val="0"/>
        </c:ser>
        <c:ser>
          <c:idx val="2"/>
          <c:order val="2"/>
          <c:tx>
            <c:v>opx {1}</c:v>
          </c:tx>
          <c:marker>
            <c:symbol val="none"/>
          </c:marker>
          <c:cat>
            <c:numRef>
              <c:f>XChartDiagramsData!$A$6:$A$41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XChartDiagramsData!$D$6:$D$41</c:f>
              <c:numCache>
                <c:formatCode>General</c:formatCode>
                <c:ptCount val="36"/>
                <c:pt idx="7">
                  <c:v>12.98756646842658</c:v>
                </c:pt>
                <c:pt idx="8">
                  <c:v>16.0121960000472</c:v>
                </c:pt>
                <c:pt idx="9">
                  <c:v>18.77070621822598</c:v>
                </c:pt>
                <c:pt idx="10">
                  <c:v>21.30032326241571</c:v>
                </c:pt>
                <c:pt idx="11">
                  <c:v>23.6340426587765</c:v>
                </c:pt>
                <c:pt idx="12">
                  <c:v>23.66367671443032</c:v>
                </c:pt>
                <c:pt idx="13">
                  <c:v>23.69853716562361</c:v>
                </c:pt>
                <c:pt idx="14">
                  <c:v>23.73074171307343</c:v>
                </c:pt>
                <c:pt idx="15">
                  <c:v>23.76116068848145</c:v>
                </c:pt>
                <c:pt idx="16">
                  <c:v>23.797472575935</c:v>
                </c:pt>
                <c:pt idx="17">
                  <c:v>23.86480213547658</c:v>
                </c:pt>
                <c:pt idx="18">
                  <c:v>24.08980314546626</c:v>
                </c:pt>
                <c:pt idx="19">
                  <c:v>24.45963095921195</c:v>
                </c:pt>
                <c:pt idx="20">
                  <c:v>24.86601763996882</c:v>
                </c:pt>
                <c:pt idx="21">
                  <c:v>25.53057437974294</c:v>
                </c:pt>
                <c:pt idx="22">
                  <c:v>26.05543473204729</c:v>
                </c:pt>
                <c:pt idx="23">
                  <c:v>26.45641540584543</c:v>
                </c:pt>
                <c:pt idx="24">
                  <c:v>26.71992730453592</c:v>
                </c:pt>
                <c:pt idx="25">
                  <c:v>26.92578922665918</c:v>
                </c:pt>
                <c:pt idx="26">
                  <c:v>27.08593024449853</c:v>
                </c:pt>
                <c:pt idx="27">
                  <c:v>27.21161896594911</c:v>
                </c:pt>
                <c:pt idx="28">
                  <c:v>27.30704593936724</c:v>
                </c:pt>
                <c:pt idx="29">
                  <c:v>27.37753449709754</c:v>
                </c:pt>
                <c:pt idx="30">
                  <c:v>27.42747218805715</c:v>
                </c:pt>
                <c:pt idx="31">
                  <c:v>27.45144634632036</c:v>
                </c:pt>
                <c:pt idx="32">
                  <c:v>27.44941229303499</c:v>
                </c:pt>
                <c:pt idx="33">
                  <c:v>27.44941229303499</c:v>
                </c:pt>
                <c:pt idx="34">
                  <c:v>27.44941229303499</c:v>
                </c:pt>
              </c:numCache>
            </c:numRef>
          </c:val>
          <c:smooth val="0"/>
        </c:ser>
        <c:ser>
          <c:idx val="3"/>
          <c:order val="3"/>
          <c:tx>
            <c:v>cpx {1}</c:v>
          </c:tx>
          <c:marker>
            <c:symbol val="none"/>
          </c:marker>
          <c:cat>
            <c:numRef>
              <c:f>XChartDiagramsData!$A$6:$A$41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XChartDiagramsData!$E$6:$E$41</c:f>
              <c:numCache>
                <c:formatCode>General</c:formatCode>
                <c:ptCount val="36"/>
                <c:pt idx="12">
                  <c:v>26.4648742917979</c:v>
                </c:pt>
                <c:pt idx="13">
                  <c:v>31.017467379997</c:v>
                </c:pt>
                <c:pt idx="14">
                  <c:v>33.27258336810953</c:v>
                </c:pt>
                <c:pt idx="15">
                  <c:v>35.71883931737835</c:v>
                </c:pt>
                <c:pt idx="16">
                  <c:v>37.55432464593544</c:v>
                </c:pt>
                <c:pt idx="17">
                  <c:v>39.01557403290413</c:v>
                </c:pt>
                <c:pt idx="18">
                  <c:v>40.37271691597727</c:v>
                </c:pt>
                <c:pt idx="19">
                  <c:v>41.64741815853817</c:v>
                </c:pt>
                <c:pt idx="20">
                  <c:v>42.55842770520455</c:v>
                </c:pt>
                <c:pt idx="21">
                  <c:v>43.49642841835835</c:v>
                </c:pt>
                <c:pt idx="22">
                  <c:v>44.22639823618414</c:v>
                </c:pt>
                <c:pt idx="23">
                  <c:v>44.79747052000078</c:v>
                </c:pt>
                <c:pt idx="24">
                  <c:v>45.2229211381689</c:v>
                </c:pt>
                <c:pt idx="25">
                  <c:v>45.57418513900271</c:v>
                </c:pt>
                <c:pt idx="26">
                  <c:v>45.8687560996806</c:v>
                </c:pt>
                <c:pt idx="27">
                  <c:v>46.11926997822969</c:v>
                </c:pt>
                <c:pt idx="28">
                  <c:v>46.33321173323318</c:v>
                </c:pt>
                <c:pt idx="29">
                  <c:v>46.51730663006623</c:v>
                </c:pt>
                <c:pt idx="30">
                  <c:v>46.67704299265194</c:v>
                </c:pt>
                <c:pt idx="31">
                  <c:v>46.81931429564358</c:v>
                </c:pt>
                <c:pt idx="32">
                  <c:v>46.95294882966493</c:v>
                </c:pt>
                <c:pt idx="33">
                  <c:v>47.10800345891303</c:v>
                </c:pt>
                <c:pt idx="34">
                  <c:v>47.2386210312599</c:v>
                </c:pt>
              </c:numCache>
            </c:numRef>
          </c:val>
          <c:smooth val="0"/>
        </c:ser>
        <c:ser>
          <c:idx val="4"/>
          <c:order val="4"/>
          <c:tx>
            <c:v>cpx {2}</c:v>
          </c:tx>
          <c:marker>
            <c:symbol val="none"/>
          </c:marker>
          <c:cat>
            <c:numRef>
              <c:f>XChartDiagramsData!$A$6:$A$41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XChartDiagramsData!$F$6:$F$41</c:f>
              <c:numCache>
                <c:formatCode>General</c:formatCode>
                <c:ptCount val="36"/>
                <c:pt idx="13">
                  <c:v>31.48360013358674</c:v>
                </c:pt>
                <c:pt idx="14">
                  <c:v>36.56887961356958</c:v>
                </c:pt>
                <c:pt idx="15">
                  <c:v>40.31498090051978</c:v>
                </c:pt>
                <c:pt idx="16">
                  <c:v>43.0432528713864</c:v>
                </c:pt>
                <c:pt idx="17">
                  <c:v>45.14911791647335</c:v>
                </c:pt>
                <c:pt idx="18">
                  <c:v>46.9749502389704</c:v>
                </c:pt>
                <c:pt idx="19">
                  <c:v>48.57965482855008</c:v>
                </c:pt>
                <c:pt idx="20">
                  <c:v>49.78682824667057</c:v>
                </c:pt>
                <c:pt idx="21">
                  <c:v>50.72253519236826</c:v>
                </c:pt>
                <c:pt idx="22">
                  <c:v>51.45250501019406</c:v>
                </c:pt>
                <c:pt idx="23">
                  <c:v>52.0235772940107</c:v>
                </c:pt>
                <c:pt idx="24">
                  <c:v>52.44902791217882</c:v>
                </c:pt>
                <c:pt idx="25">
                  <c:v>52.80029191301262</c:v>
                </c:pt>
                <c:pt idx="26">
                  <c:v>53.09486287369051</c:v>
                </c:pt>
                <c:pt idx="27">
                  <c:v>53.3453767522396</c:v>
                </c:pt>
                <c:pt idx="28">
                  <c:v>53.5593185072431</c:v>
                </c:pt>
                <c:pt idx="29">
                  <c:v>53.74341340407614</c:v>
                </c:pt>
                <c:pt idx="30">
                  <c:v>53.90314976666186</c:v>
                </c:pt>
                <c:pt idx="31">
                  <c:v>54.04542106965349</c:v>
                </c:pt>
                <c:pt idx="32">
                  <c:v>54.17905560367484</c:v>
                </c:pt>
                <c:pt idx="33">
                  <c:v>54.33411023292294</c:v>
                </c:pt>
                <c:pt idx="34">
                  <c:v>54.46472780526982</c:v>
                </c:pt>
              </c:numCache>
            </c:numRef>
          </c:val>
          <c:smooth val="0"/>
        </c:ser>
        <c:ser>
          <c:idx val="5"/>
          <c:order val="5"/>
          <c:tx>
            <c:v>fsp {1}</c:v>
          </c:tx>
          <c:marker>
            <c:symbol val="none"/>
          </c:marker>
          <c:cat>
            <c:numRef>
              <c:f>XChartDiagramsData!$A$6:$A$41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XChartDiagramsData!$G$6:$G$41</c:f>
              <c:numCache>
                <c:formatCode>General</c:formatCode>
                <c:ptCount val="36"/>
                <c:pt idx="14">
                  <c:v>40.81042206088828</c:v>
                </c:pt>
                <c:pt idx="15">
                  <c:v>49.08048320509754</c:v>
                </c:pt>
                <c:pt idx="16">
                  <c:v>55.30420336814755</c:v>
                </c:pt>
                <c:pt idx="17">
                  <c:v>60.23693514012493</c:v>
                </c:pt>
                <c:pt idx="18">
                  <c:v>64.52648348506727</c:v>
                </c:pt>
                <c:pt idx="19">
                  <c:v>68.35380841817387</c:v>
                </c:pt>
                <c:pt idx="20">
                  <c:v>71.4401519549107</c:v>
                </c:pt>
                <c:pt idx="21">
                  <c:v>74.05154276926072</c:v>
                </c:pt>
                <c:pt idx="22">
                  <c:v>76.18271310417859</c:v>
                </c:pt>
                <c:pt idx="23">
                  <c:v>77.92806187145754</c:v>
                </c:pt>
                <c:pt idx="24">
                  <c:v>79.3432086719987</c:v>
                </c:pt>
                <c:pt idx="25">
                  <c:v>80.52818636258796</c:v>
                </c:pt>
                <c:pt idx="26">
                  <c:v>81.52917063000044</c:v>
                </c:pt>
                <c:pt idx="27">
                  <c:v>82.38232087927899</c:v>
                </c:pt>
                <c:pt idx="28">
                  <c:v>83.1123255319749</c:v>
                </c:pt>
                <c:pt idx="29">
                  <c:v>83.74041395651428</c:v>
                </c:pt>
                <c:pt idx="30">
                  <c:v>84.28402171819411</c:v>
                </c:pt>
                <c:pt idx="31">
                  <c:v>84.74851290394214</c:v>
                </c:pt>
                <c:pt idx="32">
                  <c:v>85.15273039861752</c:v>
                </c:pt>
                <c:pt idx="33">
                  <c:v>86.22752801015929</c:v>
                </c:pt>
                <c:pt idx="34">
                  <c:v>87.16669193573065</c:v>
                </c:pt>
              </c:numCache>
            </c:numRef>
          </c:val>
          <c:smooth val="0"/>
        </c:ser>
        <c:ser>
          <c:idx val="6"/>
          <c:order val="6"/>
          <c:tx>
            <c:v>rhm {1}</c:v>
          </c:tx>
          <c:marker>
            <c:symbol val="none"/>
          </c:marker>
          <c:cat>
            <c:numRef>
              <c:f>XChartDiagramsData!$A$6:$A$41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XChartDiagramsData!$H$6:$H$41</c:f>
              <c:numCache>
                <c:formatCode>General</c:formatCode>
                <c:ptCount val="36"/>
                <c:pt idx="23">
                  <c:v>77.9396103591878</c:v>
                </c:pt>
                <c:pt idx="24">
                  <c:v>79.4132980975873</c:v>
                </c:pt>
                <c:pt idx="25">
                  <c:v>80.6452261698272</c:v>
                </c:pt>
                <c:pt idx="26">
                  <c:v>81.68311707189</c:v>
                </c:pt>
                <c:pt idx="27">
                  <c:v>82.56375026285566</c:v>
                </c:pt>
                <c:pt idx="28">
                  <c:v>83.31507985184371</c:v>
                </c:pt>
                <c:pt idx="29">
                  <c:v>83.95983844561471</c:v>
                </c:pt>
                <c:pt idx="30">
                  <c:v>84.51657563773168</c:v>
                </c:pt>
                <c:pt idx="31">
                  <c:v>84.9917314582831</c:v>
                </c:pt>
                <c:pt idx="32">
                  <c:v>85.4045680992572</c:v>
                </c:pt>
                <c:pt idx="33">
                  <c:v>86.49041722487122</c:v>
                </c:pt>
                <c:pt idx="34">
                  <c:v>87.43721785632337</c:v>
                </c:pt>
              </c:numCache>
            </c:numRef>
          </c:val>
          <c:smooth val="0"/>
        </c:ser>
        <c:ser>
          <c:idx val="7"/>
          <c:order val="7"/>
          <c:tx>
            <c:v>apa {1}</c:v>
          </c:tx>
          <c:marker>
            <c:symbol val="none"/>
          </c:marker>
          <c:cat>
            <c:numRef>
              <c:f>XChartDiagramsData!$A$6:$A$41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XChartDiagramsData!$I$6:$I$41</c:f>
              <c:numCache>
                <c:formatCode>General</c:formatCode>
                <c:ptCount val="36"/>
                <c:pt idx="30">
                  <c:v>84.51758416034392</c:v>
                </c:pt>
                <c:pt idx="31">
                  <c:v>84.99409703443335</c:v>
                </c:pt>
                <c:pt idx="32">
                  <c:v>85.40406226854807</c:v>
                </c:pt>
                <c:pt idx="33">
                  <c:v>86.50554413574621</c:v>
                </c:pt>
                <c:pt idx="34">
                  <c:v>87.46289893740396</c:v>
                </c:pt>
              </c:numCache>
            </c:numRef>
          </c:val>
          <c:smooth val="0"/>
        </c:ser>
        <c:ser>
          <c:idx val="8"/>
          <c:order val="8"/>
          <c:tx>
            <c:v>fsp {2}</c:v>
          </c:tx>
          <c:marker>
            <c:symbol val="none"/>
          </c:marker>
          <c:cat>
            <c:numRef>
              <c:f>XChartDiagramsData!$A$6:$A$41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XChartDiagramsData!$J$6:$J$41</c:f>
              <c:numCache>
                <c:formatCode>General</c:formatCode>
                <c:ptCount val="36"/>
                <c:pt idx="32">
                  <c:v>85.43383403005588</c:v>
                </c:pt>
                <c:pt idx="33">
                  <c:v>86.5325976989385</c:v>
                </c:pt>
                <c:pt idx="34">
                  <c:v>87.48995250059626</c:v>
                </c:pt>
              </c:numCache>
            </c:numRef>
          </c:val>
          <c:smooth val="0"/>
        </c:ser>
        <c:ser>
          <c:idx val="9"/>
          <c:order val="9"/>
          <c:tx>
            <c:v>qtz {1}</c:v>
          </c:tx>
          <c:marker>
            <c:symbol val="none"/>
          </c:marker>
          <c:cat>
            <c:numRef>
              <c:f>XChartDiagramsData!$A$6:$A$41</c:f>
              <c:numCache>
                <c:formatCode>0</c:formatCode>
                <c:ptCount val="36"/>
                <c:pt idx="0">
                  <c:v>1415.234375</c:v>
                </c:pt>
                <c:pt idx="1">
                  <c:v>1395.234375</c:v>
                </c:pt>
                <c:pt idx="2">
                  <c:v>1375.234375</c:v>
                </c:pt>
                <c:pt idx="3">
                  <c:v>1355.234375</c:v>
                </c:pt>
                <c:pt idx="4">
                  <c:v>1335.234375</c:v>
                </c:pt>
                <c:pt idx="5">
                  <c:v>1315.234375</c:v>
                </c:pt>
                <c:pt idx="6">
                  <c:v>1295.234375</c:v>
                </c:pt>
                <c:pt idx="7">
                  <c:v>1275.234375</c:v>
                </c:pt>
                <c:pt idx="8">
                  <c:v>1255.234375</c:v>
                </c:pt>
                <c:pt idx="9">
                  <c:v>1235.234375</c:v>
                </c:pt>
                <c:pt idx="10">
                  <c:v>1215.234375</c:v>
                </c:pt>
                <c:pt idx="11">
                  <c:v>1195.234375</c:v>
                </c:pt>
                <c:pt idx="12">
                  <c:v>1175.234375</c:v>
                </c:pt>
                <c:pt idx="13">
                  <c:v>1155.234375</c:v>
                </c:pt>
                <c:pt idx="14">
                  <c:v>1135.234375</c:v>
                </c:pt>
                <c:pt idx="15">
                  <c:v>1115.234375</c:v>
                </c:pt>
                <c:pt idx="16">
                  <c:v>1095.234375</c:v>
                </c:pt>
                <c:pt idx="17">
                  <c:v>1075.234375</c:v>
                </c:pt>
                <c:pt idx="18">
                  <c:v>1055.234375</c:v>
                </c:pt>
                <c:pt idx="19">
                  <c:v>1035.234375</c:v>
                </c:pt>
                <c:pt idx="20">
                  <c:v>1015.234375</c:v>
                </c:pt>
                <c:pt idx="21">
                  <c:v>995.234375</c:v>
                </c:pt>
                <c:pt idx="22">
                  <c:v>975.234375</c:v>
                </c:pt>
                <c:pt idx="23">
                  <c:v>955.234375</c:v>
                </c:pt>
                <c:pt idx="24">
                  <c:v>935.234375</c:v>
                </c:pt>
                <c:pt idx="25">
                  <c:v>915.234375</c:v>
                </c:pt>
                <c:pt idx="26">
                  <c:v>895.234375</c:v>
                </c:pt>
                <c:pt idx="27">
                  <c:v>875.234375</c:v>
                </c:pt>
                <c:pt idx="28">
                  <c:v>855.234375</c:v>
                </c:pt>
                <c:pt idx="29">
                  <c:v>835.234375</c:v>
                </c:pt>
                <c:pt idx="30">
                  <c:v>815.234375</c:v>
                </c:pt>
                <c:pt idx="31">
                  <c:v>795.234375</c:v>
                </c:pt>
                <c:pt idx="32">
                  <c:v>775.234375</c:v>
                </c:pt>
                <c:pt idx="33">
                  <c:v>755.234375</c:v>
                </c:pt>
                <c:pt idx="34">
                  <c:v>735.234375</c:v>
                </c:pt>
              </c:numCache>
            </c:numRef>
          </c:cat>
          <c:val>
            <c:numRef>
              <c:f>XChartDiagramsData!$K$6:$K$41</c:f>
              <c:numCache>
                <c:formatCode>General</c:formatCode>
                <c:ptCount val="36"/>
                <c:pt idx="33">
                  <c:v>87.08555843707349</c:v>
                </c:pt>
                <c:pt idx="34">
                  <c:v>88.6067633261371</c:v>
                </c:pt>
              </c:numCache>
            </c:numRef>
          </c:val>
          <c:smooth val="0"/>
        </c:ser>
        <c:dLbls>
          <c:showLegendKey val="0"/>
          <c:showVal val="0"/>
          <c:showCatName val="0"/>
          <c:showSerName val="0"/>
          <c:showPercent val="0"/>
          <c:showBubbleSize val="0"/>
        </c:dLbls>
        <c:marker val="1"/>
        <c:smooth val="0"/>
        <c:axId val="-2116690408"/>
        <c:axId val="-2116687320"/>
      </c:lineChart>
      <c:catAx>
        <c:axId val="-2116690408"/>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16687320"/>
        <c:crosses val="autoZero"/>
        <c:auto val="1"/>
        <c:lblAlgn val="ctr"/>
        <c:lblOffset val="100"/>
        <c:noMultiLvlLbl val="0"/>
      </c:catAx>
      <c:valAx>
        <c:axId val="-2116687320"/>
        <c:scaling>
          <c:orientation val="minMax"/>
        </c:scaling>
        <c:delete val="0"/>
        <c:axPos val="l"/>
        <c:majorGridlines/>
        <c:title>
          <c:tx>
            <c:rich>
              <a:bodyPr/>
              <a:lstStyle/>
              <a:p>
                <a:pPr>
                  <a:defRPr lang="fi-FI"/>
                </a:pPr>
                <a:r>
                  <a:rPr lang="fi-FI"/>
                  <a:t>Cumulative Mass (gms)</a:t>
                </a:r>
                <a:endParaRPr/>
              </a:p>
            </c:rich>
          </c:tx>
          <c:overlay val="0"/>
        </c:title>
        <c:numFmt formatCode="General" sourceLinked="1"/>
        <c:majorTickMark val="out"/>
        <c:minorTickMark val="none"/>
        <c:tickLblPos val="nextTo"/>
        <c:crossAx val="-2116690408"/>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SiO2</a:t>
            </a:r>
          </a:p>
        </c:rich>
      </c:tx>
      <c:overlay val="0"/>
    </c:title>
    <c:autoTitleDeleted val="0"/>
    <c:plotArea>
      <c:layout/>
      <c:scatterChart>
        <c:scatterStyle val="lineMarker"/>
        <c:varyColors val="0"/>
        <c:ser>
          <c:idx val="0"/>
          <c:order val="0"/>
          <c:tx>
            <c:v>XChartData!$H$2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XChartData!$H$7:$H$41</c:f>
              <c:numCache>
                <c:formatCode>General</c:formatCode>
                <c:ptCount val="35"/>
                <c:pt idx="0">
                  <c:v>53.76269424501182</c:v>
                </c:pt>
                <c:pt idx="1">
                  <c:v>53.79107512294747</c:v>
                </c:pt>
                <c:pt idx="2">
                  <c:v>53.81766002784072</c:v>
                </c:pt>
                <c:pt idx="3">
                  <c:v>54.20439800320545</c:v>
                </c:pt>
                <c:pt idx="4">
                  <c:v>54.60215450416012</c:v>
                </c:pt>
                <c:pt idx="5">
                  <c:v>54.98897009737115</c:v>
                </c:pt>
                <c:pt idx="6">
                  <c:v>55.36471229456467</c:v>
                </c:pt>
                <c:pt idx="7">
                  <c:v>55.37188162755881</c:v>
                </c:pt>
                <c:pt idx="8">
                  <c:v>55.38671438702264</c:v>
                </c:pt>
                <c:pt idx="9">
                  <c:v>55.40938108825858</c:v>
                </c:pt>
                <c:pt idx="10">
                  <c:v>55.43973114728282</c:v>
                </c:pt>
                <c:pt idx="11">
                  <c:v>55.4777133431519</c:v>
                </c:pt>
                <c:pt idx="12">
                  <c:v>55.58870148842828</c:v>
                </c:pt>
                <c:pt idx="13">
                  <c:v>55.91180044669413</c:v>
                </c:pt>
                <c:pt idx="14">
                  <c:v>56.64305653333091</c:v>
                </c:pt>
                <c:pt idx="15">
                  <c:v>57.46116057569301</c:v>
                </c:pt>
                <c:pt idx="16">
                  <c:v>58.25368000517527</c:v>
                </c:pt>
                <c:pt idx="17">
                  <c:v>59.0708048169087</c:v>
                </c:pt>
                <c:pt idx="18">
                  <c:v>60.16088995202193</c:v>
                </c:pt>
                <c:pt idx="19">
                  <c:v>61.59481630385005</c:v>
                </c:pt>
                <c:pt idx="20">
                  <c:v>63.01083468194653</c:v>
                </c:pt>
                <c:pt idx="21">
                  <c:v>64.56584117729301</c:v>
                </c:pt>
                <c:pt idx="22">
                  <c:v>65.99962723476026</c:v>
                </c:pt>
                <c:pt idx="23">
                  <c:v>67.31333569245234</c:v>
                </c:pt>
                <c:pt idx="24">
                  <c:v>68.51592825521744</c:v>
                </c:pt>
                <c:pt idx="25">
                  <c:v>69.6102971498283</c:v>
                </c:pt>
                <c:pt idx="26">
                  <c:v>70.60234216474733</c:v>
                </c:pt>
                <c:pt idx="27">
                  <c:v>71.50020169566802</c:v>
                </c:pt>
                <c:pt idx="28">
                  <c:v>72.3060993630156</c:v>
                </c:pt>
                <c:pt idx="29">
                  <c:v>73.02577497382499</c:v>
                </c:pt>
                <c:pt idx="30">
                  <c:v>73.67053856121735</c:v>
                </c:pt>
                <c:pt idx="31">
                  <c:v>74.2465593692501</c:v>
                </c:pt>
                <c:pt idx="32">
                  <c:v>74.72824285113316</c:v>
                </c:pt>
                <c:pt idx="33">
                  <c:v>74.76559971456405</c:v>
                </c:pt>
                <c:pt idx="34">
                  <c:v>74.59060561839045</c:v>
                </c:pt>
              </c:numCache>
            </c:numRef>
          </c:xVal>
          <c:yVal>
            <c:numRef>
              <c:f>XChartData!$I$7:$I$41</c:f>
              <c:numCache>
                <c:formatCode>General</c:formatCode>
                <c:ptCount val="35"/>
                <c:pt idx="0">
                  <c:v>0.515804446631105</c:v>
                </c:pt>
                <c:pt idx="1">
                  <c:v>0.515820043077477</c:v>
                </c:pt>
                <c:pt idx="2">
                  <c:v>0.515813931570554</c:v>
                </c:pt>
                <c:pt idx="3">
                  <c:v>0.529514473528172</c:v>
                </c:pt>
                <c:pt idx="4">
                  <c:v>0.543524833924496</c:v>
                </c:pt>
                <c:pt idx="5">
                  <c:v>0.557016975029658</c:v>
                </c:pt>
                <c:pt idx="6">
                  <c:v>0.569990100317176</c:v>
                </c:pt>
                <c:pt idx="7">
                  <c:v>0.588946196339119</c:v>
                </c:pt>
                <c:pt idx="8">
                  <c:v>0.608331646560789</c:v>
                </c:pt>
                <c:pt idx="9">
                  <c:v>0.627161871147174</c:v>
                </c:pt>
                <c:pt idx="10">
                  <c:v>0.645497800005705</c:v>
                </c:pt>
                <c:pt idx="11">
                  <c:v>0.663415084688844</c:v>
                </c:pt>
                <c:pt idx="12">
                  <c:v>0.685326351063357</c:v>
                </c:pt>
                <c:pt idx="13">
                  <c:v>0.719492422114661</c:v>
                </c:pt>
                <c:pt idx="14">
                  <c:v>0.812712779480214</c:v>
                </c:pt>
                <c:pt idx="15">
                  <c:v>0.925179487826036</c:v>
                </c:pt>
                <c:pt idx="16">
                  <c:v>1.030934725096203</c:v>
                </c:pt>
                <c:pt idx="17">
                  <c:v>1.121068765785359</c:v>
                </c:pt>
                <c:pt idx="18">
                  <c:v>1.137292748444831</c:v>
                </c:pt>
                <c:pt idx="19">
                  <c:v>1.042946490021772</c:v>
                </c:pt>
                <c:pt idx="20">
                  <c:v>0.939683689427098</c:v>
                </c:pt>
                <c:pt idx="21">
                  <c:v>0.852947983170023</c:v>
                </c:pt>
                <c:pt idx="22">
                  <c:v>0.781381488570343</c:v>
                </c:pt>
                <c:pt idx="23">
                  <c:v>0.712566600407351</c:v>
                </c:pt>
                <c:pt idx="24">
                  <c:v>0.60854893256054</c:v>
                </c:pt>
                <c:pt idx="25">
                  <c:v>0.521137940082755</c:v>
                </c:pt>
                <c:pt idx="26">
                  <c:v>0.447411198121936</c:v>
                </c:pt>
                <c:pt idx="27">
                  <c:v>0.385488005771241</c:v>
                </c:pt>
                <c:pt idx="28">
                  <c:v>0.332892142811845</c:v>
                </c:pt>
                <c:pt idx="29">
                  <c:v>0.28800589774943</c:v>
                </c:pt>
                <c:pt idx="30">
                  <c:v>0.249531888817494</c:v>
                </c:pt>
                <c:pt idx="31">
                  <c:v>0.214654290946674</c:v>
                </c:pt>
                <c:pt idx="32">
                  <c:v>0.184119473151144</c:v>
                </c:pt>
                <c:pt idx="33">
                  <c:v>0.154043299243589</c:v>
                </c:pt>
                <c:pt idx="34">
                  <c:v>0.129208383544796</c:v>
                </c:pt>
              </c:numCache>
            </c:numRef>
          </c:yVal>
          <c:smooth val="0"/>
        </c:ser>
        <c:dLbls>
          <c:showLegendKey val="0"/>
          <c:showVal val="0"/>
          <c:showCatName val="0"/>
          <c:showSerName val="0"/>
          <c:showPercent val="0"/>
          <c:showBubbleSize val="0"/>
        </c:dLbls>
        <c:axId val="-2092623992"/>
        <c:axId val="-2092987144"/>
      </c:scatterChart>
      <c:valAx>
        <c:axId val="-209262399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92987144"/>
        <c:crosses val="autoZero"/>
        <c:crossBetween val="midCat"/>
      </c:valAx>
      <c:valAx>
        <c:axId val="-2092987144"/>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092623992"/>
        <c:crosses val="autoZero"/>
        <c:crossBetween val="midCat"/>
      </c:valAx>
    </c:plotArea>
    <c:plotVisOnly val="1"/>
    <c:dispBlanksAs val="gap"/>
    <c:showDLblsOverMax val="0"/>
  </c:chart>
  <c:printSettings>
    <c:headerFooter/>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SiO2</a:t>
            </a:r>
          </a:p>
        </c:rich>
      </c:tx>
      <c:overlay val="0"/>
    </c:title>
    <c:autoTitleDeleted val="0"/>
    <c:plotArea>
      <c:layout/>
      <c:scatterChart>
        <c:scatterStyle val="lineMarker"/>
        <c:varyColors val="0"/>
        <c:ser>
          <c:idx val="0"/>
          <c:order val="0"/>
          <c:tx>
            <c:v>XChartData!$M$2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XChartData!$M$7:$M$41</c:f>
              <c:numCache>
                <c:formatCode>General</c:formatCode>
                <c:ptCount val="35"/>
                <c:pt idx="0">
                  <c:v>53.76269424501182</c:v>
                </c:pt>
                <c:pt idx="1">
                  <c:v>53.79107512294747</c:v>
                </c:pt>
                <c:pt idx="2">
                  <c:v>53.81766002784072</c:v>
                </c:pt>
                <c:pt idx="3">
                  <c:v>54.20439800320545</c:v>
                </c:pt>
                <c:pt idx="4">
                  <c:v>54.60215450416012</c:v>
                </c:pt>
                <c:pt idx="5">
                  <c:v>54.98897009737115</c:v>
                </c:pt>
                <c:pt idx="6">
                  <c:v>55.36471229456467</c:v>
                </c:pt>
                <c:pt idx="7">
                  <c:v>55.37188162755881</c:v>
                </c:pt>
                <c:pt idx="8">
                  <c:v>55.38671438702264</c:v>
                </c:pt>
                <c:pt idx="9">
                  <c:v>55.40938108825858</c:v>
                </c:pt>
                <c:pt idx="10">
                  <c:v>55.43973114728282</c:v>
                </c:pt>
                <c:pt idx="11">
                  <c:v>55.4777133431519</c:v>
                </c:pt>
                <c:pt idx="12">
                  <c:v>55.58870148842828</c:v>
                </c:pt>
                <c:pt idx="13">
                  <c:v>55.91180044669413</c:v>
                </c:pt>
                <c:pt idx="14">
                  <c:v>56.64305653333091</c:v>
                </c:pt>
                <c:pt idx="15">
                  <c:v>57.46116057569301</c:v>
                </c:pt>
                <c:pt idx="16">
                  <c:v>58.25368000517527</c:v>
                </c:pt>
                <c:pt idx="17">
                  <c:v>59.0708048169087</c:v>
                </c:pt>
                <c:pt idx="18">
                  <c:v>60.16088995202193</c:v>
                </c:pt>
                <c:pt idx="19">
                  <c:v>61.59481630385005</c:v>
                </c:pt>
                <c:pt idx="20">
                  <c:v>63.01083468194653</c:v>
                </c:pt>
                <c:pt idx="21">
                  <c:v>64.56584117729301</c:v>
                </c:pt>
                <c:pt idx="22">
                  <c:v>65.99962723476026</c:v>
                </c:pt>
                <c:pt idx="23">
                  <c:v>67.31333569245234</c:v>
                </c:pt>
                <c:pt idx="24">
                  <c:v>68.51592825521744</c:v>
                </c:pt>
                <c:pt idx="25">
                  <c:v>69.6102971498283</c:v>
                </c:pt>
                <c:pt idx="26">
                  <c:v>70.60234216474733</c:v>
                </c:pt>
                <c:pt idx="27">
                  <c:v>71.50020169566802</c:v>
                </c:pt>
                <c:pt idx="28">
                  <c:v>72.3060993630156</c:v>
                </c:pt>
                <c:pt idx="29">
                  <c:v>73.02577497382499</c:v>
                </c:pt>
                <c:pt idx="30">
                  <c:v>73.67053856121735</c:v>
                </c:pt>
                <c:pt idx="31">
                  <c:v>74.2465593692501</c:v>
                </c:pt>
                <c:pt idx="32">
                  <c:v>74.72824285113316</c:v>
                </c:pt>
                <c:pt idx="33">
                  <c:v>74.76559971456405</c:v>
                </c:pt>
                <c:pt idx="34">
                  <c:v>74.59060561839045</c:v>
                </c:pt>
              </c:numCache>
            </c:numRef>
          </c:xVal>
          <c:yVal>
            <c:numRef>
              <c:f>XChartData!$N$7:$N$41</c:f>
              <c:numCache>
                <c:formatCode>General</c:formatCode>
                <c:ptCount val="35"/>
                <c:pt idx="0">
                  <c:v>11.23858534678931</c:v>
                </c:pt>
                <c:pt idx="1">
                  <c:v>11.23762157905094</c:v>
                </c:pt>
                <c:pt idx="2">
                  <c:v>11.23642132586233</c:v>
                </c:pt>
                <c:pt idx="3">
                  <c:v>11.53396103477007</c:v>
                </c:pt>
                <c:pt idx="4">
                  <c:v>11.83871829367527</c:v>
                </c:pt>
                <c:pt idx="5">
                  <c:v>12.13268969572904</c:v>
                </c:pt>
                <c:pt idx="6">
                  <c:v>12.41588285011221</c:v>
                </c:pt>
                <c:pt idx="7">
                  <c:v>12.79720713267687</c:v>
                </c:pt>
                <c:pt idx="8">
                  <c:v>13.18660132255844</c:v>
                </c:pt>
                <c:pt idx="9">
                  <c:v>13.56427643232107</c:v>
                </c:pt>
                <c:pt idx="10">
                  <c:v>13.93143549572871</c:v>
                </c:pt>
                <c:pt idx="11">
                  <c:v>14.28958121748476</c:v>
                </c:pt>
                <c:pt idx="12">
                  <c:v>14.72132800022332</c:v>
                </c:pt>
                <c:pt idx="13">
                  <c:v>15.49579326645711</c:v>
                </c:pt>
                <c:pt idx="14">
                  <c:v>15.36843602585324</c:v>
                </c:pt>
                <c:pt idx="15">
                  <c:v>14.87292577431866</c:v>
                </c:pt>
                <c:pt idx="16">
                  <c:v>14.3685870534049</c:v>
                </c:pt>
                <c:pt idx="17">
                  <c:v>13.8599372746392</c:v>
                </c:pt>
                <c:pt idx="18">
                  <c:v>13.34284629788142</c:v>
                </c:pt>
                <c:pt idx="19">
                  <c:v>12.79681214918516</c:v>
                </c:pt>
                <c:pt idx="20">
                  <c:v>12.23344349306741</c:v>
                </c:pt>
                <c:pt idx="21">
                  <c:v>11.64886100962423</c:v>
                </c:pt>
                <c:pt idx="22">
                  <c:v>11.07649639947165</c:v>
                </c:pt>
                <c:pt idx="23">
                  <c:v>10.52707747704719</c:v>
                </c:pt>
                <c:pt idx="24">
                  <c:v>10.0075291077066</c:v>
                </c:pt>
                <c:pt idx="25">
                  <c:v>9.523877241148396</c:v>
                </c:pt>
                <c:pt idx="26">
                  <c:v>9.077206783847016</c:v>
                </c:pt>
                <c:pt idx="27">
                  <c:v>8.666778163757833</c:v>
                </c:pt>
                <c:pt idx="28">
                  <c:v>8.292636373410763</c:v>
                </c:pt>
                <c:pt idx="29">
                  <c:v>7.95375277373446</c:v>
                </c:pt>
                <c:pt idx="30">
                  <c:v>7.649156923595826</c:v>
                </c:pt>
                <c:pt idx="31">
                  <c:v>7.375746140466114</c:v>
                </c:pt>
                <c:pt idx="32">
                  <c:v>7.132589145838232</c:v>
                </c:pt>
                <c:pt idx="33">
                  <c:v>6.6772085628076</c:v>
                </c:pt>
                <c:pt idx="34">
                  <c:v>6.210907713138993</c:v>
                </c:pt>
              </c:numCache>
            </c:numRef>
          </c:yVal>
          <c:smooth val="0"/>
        </c:ser>
        <c:dLbls>
          <c:showLegendKey val="0"/>
          <c:showVal val="0"/>
          <c:showCatName val="0"/>
          <c:showSerName val="0"/>
          <c:showPercent val="0"/>
          <c:showBubbleSize val="0"/>
        </c:dLbls>
        <c:axId val="2136665032"/>
        <c:axId val="-2091990008"/>
      </c:scatterChart>
      <c:valAx>
        <c:axId val="213666503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91990008"/>
        <c:crosses val="autoZero"/>
        <c:crossBetween val="midCat"/>
      </c:valAx>
      <c:valAx>
        <c:axId val="-2091990008"/>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36665032"/>
        <c:crosses val="autoZero"/>
        <c:crossBetween val="midCat"/>
      </c:valAx>
    </c:plotArea>
    <c:plotVisOnly val="1"/>
    <c:dispBlanksAs val="gap"/>
    <c:showDLblsOverMax val="0"/>
  </c:chart>
  <c:printSettings>
    <c:headerFooter/>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SiO2</a:t>
            </a:r>
          </a:p>
        </c:rich>
      </c:tx>
      <c:overlay val="0"/>
    </c:title>
    <c:autoTitleDeleted val="0"/>
    <c:plotArea>
      <c:layout/>
      <c:scatterChart>
        <c:scatterStyle val="lineMarker"/>
        <c:varyColors val="0"/>
        <c:ser>
          <c:idx val="0"/>
          <c:order val="0"/>
          <c:tx>
            <c:v>XChartData!$R$2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XChartData!$R$7:$R$41</c:f>
              <c:numCache>
                <c:formatCode>General</c:formatCode>
                <c:ptCount val="35"/>
                <c:pt idx="0">
                  <c:v>53.76269424501182</c:v>
                </c:pt>
                <c:pt idx="1">
                  <c:v>53.79107512294747</c:v>
                </c:pt>
                <c:pt idx="2">
                  <c:v>53.81766002784072</c:v>
                </c:pt>
                <c:pt idx="3">
                  <c:v>54.20439800320545</c:v>
                </c:pt>
                <c:pt idx="4">
                  <c:v>54.60215450416012</c:v>
                </c:pt>
                <c:pt idx="5">
                  <c:v>54.98897009737115</c:v>
                </c:pt>
                <c:pt idx="6">
                  <c:v>55.36471229456467</c:v>
                </c:pt>
                <c:pt idx="7">
                  <c:v>55.37188162755881</c:v>
                </c:pt>
                <c:pt idx="8">
                  <c:v>55.38671438702264</c:v>
                </c:pt>
                <c:pt idx="9">
                  <c:v>55.40938108825858</c:v>
                </c:pt>
                <c:pt idx="10">
                  <c:v>55.43973114728282</c:v>
                </c:pt>
                <c:pt idx="11">
                  <c:v>55.4777133431519</c:v>
                </c:pt>
                <c:pt idx="12">
                  <c:v>55.58870148842828</c:v>
                </c:pt>
                <c:pt idx="13">
                  <c:v>55.91180044669413</c:v>
                </c:pt>
                <c:pt idx="14">
                  <c:v>56.64305653333091</c:v>
                </c:pt>
                <c:pt idx="15">
                  <c:v>57.46116057569301</c:v>
                </c:pt>
                <c:pt idx="16">
                  <c:v>58.25368000517527</c:v>
                </c:pt>
                <c:pt idx="17">
                  <c:v>59.0708048169087</c:v>
                </c:pt>
                <c:pt idx="18">
                  <c:v>60.16088995202193</c:v>
                </c:pt>
                <c:pt idx="19">
                  <c:v>61.59481630385005</c:v>
                </c:pt>
                <c:pt idx="20">
                  <c:v>63.01083468194653</c:v>
                </c:pt>
                <c:pt idx="21">
                  <c:v>64.56584117729301</c:v>
                </c:pt>
                <c:pt idx="22">
                  <c:v>65.99962723476026</c:v>
                </c:pt>
                <c:pt idx="23">
                  <c:v>67.31333569245234</c:v>
                </c:pt>
                <c:pt idx="24">
                  <c:v>68.51592825521744</c:v>
                </c:pt>
                <c:pt idx="25">
                  <c:v>69.6102971498283</c:v>
                </c:pt>
                <c:pt idx="26">
                  <c:v>70.60234216474733</c:v>
                </c:pt>
                <c:pt idx="27">
                  <c:v>71.50020169566802</c:v>
                </c:pt>
                <c:pt idx="28">
                  <c:v>72.3060993630156</c:v>
                </c:pt>
                <c:pt idx="29">
                  <c:v>73.02577497382499</c:v>
                </c:pt>
                <c:pt idx="30">
                  <c:v>73.67053856121735</c:v>
                </c:pt>
                <c:pt idx="31">
                  <c:v>74.2465593692501</c:v>
                </c:pt>
                <c:pt idx="32">
                  <c:v>74.72824285113316</c:v>
                </c:pt>
                <c:pt idx="33">
                  <c:v>74.76559971456405</c:v>
                </c:pt>
                <c:pt idx="34">
                  <c:v>74.59060561839045</c:v>
                </c:pt>
              </c:numCache>
            </c:numRef>
          </c:xVal>
          <c:yVal>
            <c:numRef>
              <c:f>XChartData!$S$7:$S$41</c:f>
              <c:numCache>
                <c:formatCode>General</c:formatCode>
                <c:ptCount val="35"/>
                <c:pt idx="0">
                  <c:v>1.041528209543611</c:v>
                </c:pt>
                <c:pt idx="1">
                  <c:v>1.037022500470072</c:v>
                </c:pt>
                <c:pt idx="2">
                  <c:v>1.03262856285257</c:v>
                </c:pt>
                <c:pt idx="3">
                  <c:v>1.054204230270725</c:v>
                </c:pt>
                <c:pt idx="4">
                  <c:v>1.07603941198151</c:v>
                </c:pt>
                <c:pt idx="5">
                  <c:v>1.096570276377132</c:v>
                </c:pt>
                <c:pt idx="6">
                  <c:v>1.115802782692054</c:v>
                </c:pt>
                <c:pt idx="7">
                  <c:v>1.125943530096245</c:v>
                </c:pt>
                <c:pt idx="8">
                  <c:v>1.135041652583387</c:v>
                </c:pt>
                <c:pt idx="9">
                  <c:v>1.142435048281168</c:v>
                </c:pt>
                <c:pt idx="10">
                  <c:v>1.148276790058803</c:v>
                </c:pt>
                <c:pt idx="11">
                  <c:v>1.152706151565416</c:v>
                </c:pt>
                <c:pt idx="12">
                  <c:v>1.14561303677526</c:v>
                </c:pt>
                <c:pt idx="13">
                  <c:v>1.102711807402861</c:v>
                </c:pt>
                <c:pt idx="14">
                  <c:v>1.12792252333519</c:v>
                </c:pt>
                <c:pt idx="15">
                  <c:v>1.176186091907906</c:v>
                </c:pt>
                <c:pt idx="16">
                  <c:v>1.208220995882855</c:v>
                </c:pt>
                <c:pt idx="17">
                  <c:v>1.202719179145167</c:v>
                </c:pt>
                <c:pt idx="18">
                  <c:v>1.05007255728091</c:v>
                </c:pt>
                <c:pt idx="19">
                  <c:v>0.761116109201242</c:v>
                </c:pt>
                <c:pt idx="20">
                  <c:v>0.539033445396183</c:v>
                </c:pt>
                <c:pt idx="21">
                  <c:v>0.389485530096267</c:v>
                </c:pt>
                <c:pt idx="22">
                  <c:v>0.282726222936509</c:v>
                </c:pt>
                <c:pt idx="23">
                  <c:v>0.211409804271057</c:v>
                </c:pt>
                <c:pt idx="24">
                  <c:v>0.187904765263286</c:v>
                </c:pt>
                <c:pt idx="25">
                  <c:v>0.169674514370845</c:v>
                </c:pt>
                <c:pt idx="26">
                  <c:v>0.153186317330072</c:v>
                </c:pt>
                <c:pt idx="27">
                  <c:v>0.134195204110415</c:v>
                </c:pt>
                <c:pt idx="28">
                  <c:v>0.114938407094932</c:v>
                </c:pt>
                <c:pt idx="29">
                  <c:v>0.095726645890815</c:v>
                </c:pt>
                <c:pt idx="30">
                  <c:v>0.0769879814181507</c:v>
                </c:pt>
                <c:pt idx="31">
                  <c:v>0.0571769362336448</c:v>
                </c:pt>
                <c:pt idx="32">
                  <c:v>0.0384856622229598</c:v>
                </c:pt>
                <c:pt idx="33">
                  <c:v>0.0221033145302139</c:v>
                </c:pt>
                <c:pt idx="34">
                  <c:v>0.0105321762086107</c:v>
                </c:pt>
              </c:numCache>
            </c:numRef>
          </c:yVal>
          <c:smooth val="0"/>
        </c:ser>
        <c:dLbls>
          <c:showLegendKey val="0"/>
          <c:showVal val="0"/>
          <c:showCatName val="0"/>
          <c:showSerName val="0"/>
          <c:showPercent val="0"/>
          <c:showBubbleSize val="0"/>
        </c:dLbls>
        <c:axId val="-2115871528"/>
        <c:axId val="-2115876488"/>
      </c:scatterChart>
      <c:valAx>
        <c:axId val="-211587152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5876488"/>
        <c:crosses val="autoZero"/>
        <c:crossBetween val="midCat"/>
      </c:valAx>
      <c:valAx>
        <c:axId val="-2115876488"/>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15871528"/>
        <c:crosses val="autoZero"/>
        <c:crossBetween val="midCat"/>
      </c:valAx>
    </c:plotArea>
    <c:plotVisOnly val="1"/>
    <c:dispBlanksAs val="gap"/>
    <c:showDLblsOverMax val="0"/>
  </c:chart>
  <c:printSettings>
    <c:headerFooter/>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SiO2</a:t>
            </a:r>
          </a:p>
        </c:rich>
      </c:tx>
      <c:overlay val="0"/>
    </c:title>
    <c:autoTitleDeleted val="0"/>
    <c:plotArea>
      <c:layout/>
      <c:scatterChart>
        <c:scatterStyle val="lineMarker"/>
        <c:varyColors val="0"/>
        <c:ser>
          <c:idx val="0"/>
          <c:order val="0"/>
          <c:tx>
            <c:v>XChartData!$W$2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XChartData!$W$7:$W$41</c:f>
              <c:numCache>
                <c:formatCode>General</c:formatCode>
                <c:ptCount val="35"/>
                <c:pt idx="0">
                  <c:v>53.76269424501182</c:v>
                </c:pt>
                <c:pt idx="1">
                  <c:v>53.79107512294747</c:v>
                </c:pt>
                <c:pt idx="2">
                  <c:v>53.81766002784072</c:v>
                </c:pt>
                <c:pt idx="3">
                  <c:v>54.20439800320545</c:v>
                </c:pt>
                <c:pt idx="4">
                  <c:v>54.60215450416012</c:v>
                </c:pt>
                <c:pt idx="5">
                  <c:v>54.98897009737115</c:v>
                </c:pt>
                <c:pt idx="6">
                  <c:v>55.36471229456467</c:v>
                </c:pt>
                <c:pt idx="7">
                  <c:v>55.37188162755881</c:v>
                </c:pt>
                <c:pt idx="8">
                  <c:v>55.38671438702264</c:v>
                </c:pt>
                <c:pt idx="9">
                  <c:v>55.40938108825858</c:v>
                </c:pt>
                <c:pt idx="10">
                  <c:v>55.43973114728282</c:v>
                </c:pt>
                <c:pt idx="11">
                  <c:v>55.4777133431519</c:v>
                </c:pt>
                <c:pt idx="12">
                  <c:v>55.58870148842828</c:v>
                </c:pt>
                <c:pt idx="13">
                  <c:v>55.91180044669413</c:v>
                </c:pt>
                <c:pt idx="14">
                  <c:v>56.64305653333091</c:v>
                </c:pt>
                <c:pt idx="15">
                  <c:v>57.46116057569301</c:v>
                </c:pt>
                <c:pt idx="16">
                  <c:v>58.25368000517527</c:v>
                </c:pt>
                <c:pt idx="17">
                  <c:v>59.0708048169087</c:v>
                </c:pt>
                <c:pt idx="18">
                  <c:v>60.16088995202193</c:v>
                </c:pt>
                <c:pt idx="19">
                  <c:v>61.59481630385005</c:v>
                </c:pt>
                <c:pt idx="20">
                  <c:v>63.01083468194653</c:v>
                </c:pt>
                <c:pt idx="21">
                  <c:v>64.56584117729301</c:v>
                </c:pt>
                <c:pt idx="22">
                  <c:v>65.99962723476026</c:v>
                </c:pt>
                <c:pt idx="23">
                  <c:v>67.31333569245234</c:v>
                </c:pt>
                <c:pt idx="24">
                  <c:v>68.51592825521744</c:v>
                </c:pt>
                <c:pt idx="25">
                  <c:v>69.6102971498283</c:v>
                </c:pt>
                <c:pt idx="26">
                  <c:v>70.60234216474733</c:v>
                </c:pt>
                <c:pt idx="27">
                  <c:v>71.50020169566802</c:v>
                </c:pt>
                <c:pt idx="28">
                  <c:v>72.3060993630156</c:v>
                </c:pt>
                <c:pt idx="29">
                  <c:v>73.02577497382499</c:v>
                </c:pt>
                <c:pt idx="30">
                  <c:v>73.67053856121735</c:v>
                </c:pt>
                <c:pt idx="31">
                  <c:v>74.2465593692501</c:v>
                </c:pt>
                <c:pt idx="32">
                  <c:v>74.72824285113316</c:v>
                </c:pt>
                <c:pt idx="33">
                  <c:v>74.76559971456405</c:v>
                </c:pt>
                <c:pt idx="34">
                  <c:v>74.59060561839045</c:v>
                </c:pt>
              </c:numCache>
            </c:numRef>
          </c:xVal>
          <c:yVal>
            <c:numRef>
              <c:f>XChartData!$X$7:$X$41</c:f>
              <c:numCache>
                <c:formatCode>General</c:formatCode>
                <c:ptCount val="35"/>
                <c:pt idx="0">
                  <c:v>8.401660890316916</c:v>
                </c:pt>
                <c:pt idx="1">
                  <c:v>8.400260412683581</c:v>
                </c:pt>
                <c:pt idx="2">
                  <c:v>8.398954818364177</c:v>
                </c:pt>
                <c:pt idx="3">
                  <c:v>8.331507487353791</c:v>
                </c:pt>
                <c:pt idx="4">
                  <c:v>8.245196094774286</c:v>
                </c:pt>
                <c:pt idx="5">
                  <c:v>8.144831775449765</c:v>
                </c:pt>
                <c:pt idx="6">
                  <c:v>8.031221703210424</c:v>
                </c:pt>
                <c:pt idx="7">
                  <c:v>8.010125876753098</c:v>
                </c:pt>
                <c:pt idx="8">
                  <c:v>7.968098030578242</c:v>
                </c:pt>
                <c:pt idx="9">
                  <c:v>7.906527074328366</c:v>
                </c:pt>
                <c:pt idx="10">
                  <c:v>7.825569119668955</c:v>
                </c:pt>
                <c:pt idx="11">
                  <c:v>7.725246046633188</c:v>
                </c:pt>
                <c:pt idx="12">
                  <c:v>7.547733536648458</c:v>
                </c:pt>
                <c:pt idx="13">
                  <c:v>7.474951126936386</c:v>
                </c:pt>
                <c:pt idx="14">
                  <c:v>7.683410440519318</c:v>
                </c:pt>
                <c:pt idx="15">
                  <c:v>7.91330922814574</c:v>
                </c:pt>
                <c:pt idx="16">
                  <c:v>8.0682219021449</c:v>
                </c:pt>
                <c:pt idx="17">
                  <c:v>8.134667290523287</c:v>
                </c:pt>
                <c:pt idx="18">
                  <c:v>7.99879600307038</c:v>
                </c:pt>
                <c:pt idx="19">
                  <c:v>7.623516485655951</c:v>
                </c:pt>
                <c:pt idx="20">
                  <c:v>7.173137016685373</c:v>
                </c:pt>
                <c:pt idx="21">
                  <c:v>6.482166722328745</c:v>
                </c:pt>
                <c:pt idx="22">
                  <c:v>5.78956745629192</c:v>
                </c:pt>
                <c:pt idx="23">
                  <c:v>5.124698005415502</c:v>
                </c:pt>
                <c:pt idx="24">
                  <c:v>4.520618309020107</c:v>
                </c:pt>
                <c:pt idx="25">
                  <c:v>3.950579976016726</c:v>
                </c:pt>
                <c:pt idx="26">
                  <c:v>3.421426336738747</c:v>
                </c:pt>
                <c:pt idx="27">
                  <c:v>2.935578156463208</c:v>
                </c:pt>
                <c:pt idx="28">
                  <c:v>2.496944226974612</c:v>
                </c:pt>
                <c:pt idx="29">
                  <c:v>2.105099724194782</c:v>
                </c:pt>
                <c:pt idx="30">
                  <c:v>1.757970903239965</c:v>
                </c:pt>
                <c:pt idx="31">
                  <c:v>1.472037521182121</c:v>
                </c:pt>
                <c:pt idx="32">
                  <c:v>1.230956352452655</c:v>
                </c:pt>
                <c:pt idx="33">
                  <c:v>1.000842417313896</c:v>
                </c:pt>
                <c:pt idx="34">
                  <c:v>0.773546592040422</c:v>
                </c:pt>
              </c:numCache>
            </c:numRef>
          </c:yVal>
          <c:smooth val="0"/>
        </c:ser>
        <c:dLbls>
          <c:showLegendKey val="0"/>
          <c:showVal val="0"/>
          <c:showCatName val="0"/>
          <c:showSerName val="0"/>
          <c:showPercent val="0"/>
          <c:showBubbleSize val="0"/>
        </c:dLbls>
        <c:axId val="2099027816"/>
        <c:axId val="2099019816"/>
      </c:scatterChart>
      <c:valAx>
        <c:axId val="209902781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099019816"/>
        <c:crosses val="autoZero"/>
        <c:crossBetween val="midCat"/>
      </c:valAx>
      <c:valAx>
        <c:axId val="2099019816"/>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099027816"/>
        <c:crosses val="autoZero"/>
        <c:crossBetween val="midCat"/>
      </c:valAx>
    </c:plotArea>
    <c:plotVisOnly val="1"/>
    <c:dispBlanksAs val="gap"/>
    <c:showDLblsOverMax val="0"/>
  </c:chart>
  <c:printSettings>
    <c:headerFooter/>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MgO vs. SiO2</a:t>
            </a:r>
          </a:p>
        </c:rich>
      </c:tx>
      <c:overlay val="0"/>
    </c:title>
    <c:autoTitleDeleted val="0"/>
    <c:plotArea>
      <c:layout/>
      <c:scatterChart>
        <c:scatterStyle val="lineMarker"/>
        <c:varyColors val="0"/>
        <c:ser>
          <c:idx val="0"/>
          <c:order val="0"/>
          <c:tx>
            <c:v>XChartData!$AB$2</c:v>
          </c:tx>
          <c:dLbls>
            <c:dLbl>
              <c:idx val="0"/>
              <c:tx>
                <c:rich>
                  <a:bodyPr/>
                  <a:lstStyle/>
                  <a:p>
                    <a:r>
                      <a:t>1415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endParaRPr/>
                  </a:p>
                </c:rich>
              </c:tx>
              <c:showLegendKey val="0"/>
              <c:showVal val="1"/>
              <c:showCatName val="0"/>
              <c:showSerName val="0"/>
              <c:showPercent val="0"/>
              <c:showBubbleSize val="0"/>
            </c:dLbl>
            <c:dLbl>
              <c:idx val="33"/>
              <c:tx>
                <c:rich>
                  <a:bodyPr/>
                  <a:lstStyle/>
                  <a:p>
                    <a:endParaRPr/>
                  </a:p>
                </c:rich>
              </c:tx>
              <c:showLegendKey val="0"/>
              <c:showVal val="1"/>
              <c:showCatName val="0"/>
              <c:showSerName val="0"/>
              <c:showPercent val="0"/>
              <c:showBubbleSize val="0"/>
            </c:dLbl>
            <c:dLbl>
              <c:idx val="34"/>
              <c:tx>
                <c:rich>
                  <a:bodyPr/>
                  <a:lstStyle/>
                  <a:p>
                    <a:r>
                      <a:t>735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XChartData!$AB$7:$AB$41</c:f>
              <c:numCache>
                <c:formatCode>General</c:formatCode>
                <c:ptCount val="35"/>
                <c:pt idx="0">
                  <c:v>53.76269424501182</c:v>
                </c:pt>
                <c:pt idx="1">
                  <c:v>53.79107512294747</c:v>
                </c:pt>
                <c:pt idx="2">
                  <c:v>53.81766002784072</c:v>
                </c:pt>
                <c:pt idx="3">
                  <c:v>54.20439800320545</c:v>
                </c:pt>
                <c:pt idx="4">
                  <c:v>54.60215450416012</c:v>
                </c:pt>
                <c:pt idx="5">
                  <c:v>54.98897009737115</c:v>
                </c:pt>
                <c:pt idx="6">
                  <c:v>55.36471229456467</c:v>
                </c:pt>
                <c:pt idx="7">
                  <c:v>55.37188162755881</c:v>
                </c:pt>
                <c:pt idx="8">
                  <c:v>55.38671438702264</c:v>
                </c:pt>
                <c:pt idx="9">
                  <c:v>55.40938108825858</c:v>
                </c:pt>
                <c:pt idx="10">
                  <c:v>55.43973114728282</c:v>
                </c:pt>
                <c:pt idx="11">
                  <c:v>55.4777133431519</c:v>
                </c:pt>
                <c:pt idx="12">
                  <c:v>55.58870148842828</c:v>
                </c:pt>
                <c:pt idx="13">
                  <c:v>55.91180044669413</c:v>
                </c:pt>
                <c:pt idx="14">
                  <c:v>56.64305653333091</c:v>
                </c:pt>
                <c:pt idx="15">
                  <c:v>57.46116057569301</c:v>
                </c:pt>
                <c:pt idx="16">
                  <c:v>58.25368000517527</c:v>
                </c:pt>
                <c:pt idx="17">
                  <c:v>59.0708048169087</c:v>
                </c:pt>
                <c:pt idx="18">
                  <c:v>60.16088995202193</c:v>
                </c:pt>
                <c:pt idx="19">
                  <c:v>61.59481630385005</c:v>
                </c:pt>
                <c:pt idx="20">
                  <c:v>63.01083468194653</c:v>
                </c:pt>
                <c:pt idx="21">
                  <c:v>64.56584117729301</c:v>
                </c:pt>
                <c:pt idx="22">
                  <c:v>65.99962723476026</c:v>
                </c:pt>
                <c:pt idx="23">
                  <c:v>67.31333569245234</c:v>
                </c:pt>
                <c:pt idx="24">
                  <c:v>68.51592825521744</c:v>
                </c:pt>
                <c:pt idx="25">
                  <c:v>69.6102971498283</c:v>
                </c:pt>
                <c:pt idx="26">
                  <c:v>70.60234216474733</c:v>
                </c:pt>
                <c:pt idx="27">
                  <c:v>71.50020169566802</c:v>
                </c:pt>
                <c:pt idx="28">
                  <c:v>72.3060993630156</c:v>
                </c:pt>
                <c:pt idx="29">
                  <c:v>73.02577497382499</c:v>
                </c:pt>
                <c:pt idx="30">
                  <c:v>73.67053856121735</c:v>
                </c:pt>
                <c:pt idx="31">
                  <c:v>74.2465593692501</c:v>
                </c:pt>
                <c:pt idx="32">
                  <c:v>74.72824285113316</c:v>
                </c:pt>
                <c:pt idx="33">
                  <c:v>74.76559971456405</c:v>
                </c:pt>
                <c:pt idx="34">
                  <c:v>74.59060561839045</c:v>
                </c:pt>
              </c:numCache>
            </c:numRef>
          </c:xVal>
          <c:yVal>
            <c:numRef>
              <c:f>XChartData!$AC$7:$AC$41</c:f>
              <c:numCache>
                <c:formatCode>General</c:formatCode>
                <c:ptCount val="35"/>
                <c:pt idx="0">
                  <c:v>13.66881783572436</c:v>
                </c:pt>
                <c:pt idx="1">
                  <c:v>13.66797065378843</c:v>
                </c:pt>
                <c:pt idx="2">
                  <c:v>13.66713197415824</c:v>
                </c:pt>
                <c:pt idx="3">
                  <c:v>12.75901931926085</c:v>
                </c:pt>
                <c:pt idx="4">
                  <c:v>11.84262408368511</c:v>
                </c:pt>
                <c:pt idx="5">
                  <c:v>10.97203229342162</c:v>
                </c:pt>
                <c:pt idx="6">
                  <c:v>10.14664494099474</c:v>
                </c:pt>
                <c:pt idx="7">
                  <c:v>9.36573702994646</c:v>
                </c:pt>
                <c:pt idx="8">
                  <c:v>8.583378766152263</c:v>
                </c:pt>
                <c:pt idx="9">
                  <c:v>7.84090459293092</c:v>
                </c:pt>
                <c:pt idx="10">
                  <c:v>7.136872769551325</c:v>
                </c:pt>
                <c:pt idx="11">
                  <c:v>6.469551884886014</c:v>
                </c:pt>
                <c:pt idx="12">
                  <c:v>5.79179900338716</c:v>
                </c:pt>
                <c:pt idx="13">
                  <c:v>4.914698174408167</c:v>
                </c:pt>
                <c:pt idx="14">
                  <c:v>4.085588246530379</c:v>
                </c:pt>
                <c:pt idx="15">
                  <c:v>3.372797048865895</c:v>
                </c:pt>
                <c:pt idx="16">
                  <c:v>2.764375720073229</c:v>
                </c:pt>
                <c:pt idx="17">
                  <c:v>2.240825031864996</c:v>
                </c:pt>
                <c:pt idx="18">
                  <c:v>1.780734688411807</c:v>
                </c:pt>
                <c:pt idx="19">
                  <c:v>1.386758948795766</c:v>
                </c:pt>
                <c:pt idx="20">
                  <c:v>1.069317430047324</c:v>
                </c:pt>
                <c:pt idx="21">
                  <c:v>0.810654405882189</c:v>
                </c:pt>
                <c:pt idx="22">
                  <c:v>0.60761528385872</c:v>
                </c:pt>
                <c:pt idx="23">
                  <c:v>0.447884878504964</c:v>
                </c:pt>
                <c:pt idx="24">
                  <c:v>0.318260647650346</c:v>
                </c:pt>
                <c:pt idx="25">
                  <c:v>0.219490795656849</c:v>
                </c:pt>
                <c:pt idx="26">
                  <c:v>0.145595702195733</c:v>
                </c:pt>
                <c:pt idx="27">
                  <c:v>0.0918940625300863</c:v>
                </c:pt>
                <c:pt idx="28">
                  <c:v>0.0539326711002186</c:v>
                </c:pt>
                <c:pt idx="29">
                  <c:v>0.0283857884658519</c:v>
                </c:pt>
                <c:pt idx="30">
                  <c:v>0.0125303550597622</c:v>
                </c:pt>
                <c:pt idx="31">
                  <c:v>0.00463711141902038</c:v>
                </c:pt>
                <c:pt idx="32">
                  <c:v>0.00073132158747048</c:v>
                </c:pt>
                <c:pt idx="33">
                  <c:v>1.72693531172516E-5</c:v>
                </c:pt>
                <c:pt idx="34">
                  <c:v>0.0</c:v>
                </c:pt>
              </c:numCache>
            </c:numRef>
          </c:yVal>
          <c:smooth val="0"/>
        </c:ser>
        <c:dLbls>
          <c:showLegendKey val="0"/>
          <c:showVal val="0"/>
          <c:showCatName val="0"/>
          <c:showSerName val="0"/>
          <c:showPercent val="0"/>
          <c:showBubbleSize val="0"/>
        </c:dLbls>
        <c:axId val="-2115105864"/>
        <c:axId val="-2115804168"/>
      </c:scatterChart>
      <c:valAx>
        <c:axId val="-211510586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15804168"/>
        <c:crosses val="autoZero"/>
        <c:crossBetween val="midCat"/>
      </c:valAx>
      <c:valAx>
        <c:axId val="-2115804168"/>
        <c:scaling>
          <c:orientation val="minMax"/>
        </c:scaling>
        <c:delete val="0"/>
        <c:axPos val="l"/>
        <c:majorGridlines/>
        <c:title>
          <c:tx>
            <c:rich>
              <a:bodyPr/>
              <a:lstStyle/>
              <a:p>
                <a:pPr>
                  <a:defRPr lang="fi-FI"/>
                </a:pPr>
                <a:r>
                  <a:rPr lang="fi-FI"/>
                  <a:t>MgO</a:t>
                </a:r>
                <a:endParaRPr/>
              </a:p>
            </c:rich>
          </c:tx>
          <c:overlay val="0"/>
        </c:title>
        <c:numFmt formatCode="General" sourceLinked="1"/>
        <c:majorTickMark val="out"/>
        <c:minorTickMark val="none"/>
        <c:tickLblPos val="nextTo"/>
        <c:crossAx val="-2115105864"/>
        <c:crosses val="autoZero"/>
        <c:crossBetween val="midCat"/>
      </c:valAx>
    </c:plotArea>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9" Type="http://schemas.openxmlformats.org/officeDocument/2006/relationships/chart" Target="../charts/chart13.xml"/><Relationship Id="rId20" Type="http://schemas.openxmlformats.org/officeDocument/2006/relationships/chart" Target="../charts/chart24.xml"/><Relationship Id="rId21" Type="http://schemas.openxmlformats.org/officeDocument/2006/relationships/chart" Target="../charts/chart25.xml"/><Relationship Id="rId22" Type="http://schemas.openxmlformats.org/officeDocument/2006/relationships/chart" Target="../charts/chart26.xml"/><Relationship Id="rId23" Type="http://schemas.openxmlformats.org/officeDocument/2006/relationships/chart" Target="../charts/chart27.xml"/><Relationship Id="rId10" Type="http://schemas.openxmlformats.org/officeDocument/2006/relationships/chart" Target="../charts/chart14.xml"/><Relationship Id="rId11" Type="http://schemas.openxmlformats.org/officeDocument/2006/relationships/chart" Target="../charts/chart15.xml"/><Relationship Id="rId12" Type="http://schemas.openxmlformats.org/officeDocument/2006/relationships/chart" Target="../charts/chart16.xml"/><Relationship Id="rId13" Type="http://schemas.openxmlformats.org/officeDocument/2006/relationships/chart" Target="../charts/chart17.xml"/><Relationship Id="rId14" Type="http://schemas.openxmlformats.org/officeDocument/2006/relationships/chart" Target="../charts/chart18.xml"/><Relationship Id="rId15" Type="http://schemas.openxmlformats.org/officeDocument/2006/relationships/chart" Target="../charts/chart19.xml"/><Relationship Id="rId16" Type="http://schemas.openxmlformats.org/officeDocument/2006/relationships/chart" Target="../charts/chart20.xml"/><Relationship Id="rId17" Type="http://schemas.openxmlformats.org/officeDocument/2006/relationships/chart" Target="../charts/chart21.xml"/><Relationship Id="rId18" Type="http://schemas.openxmlformats.org/officeDocument/2006/relationships/chart" Target="../charts/chart22.xml"/><Relationship Id="rId19" Type="http://schemas.openxmlformats.org/officeDocument/2006/relationships/chart" Target="../charts/chart23.xml"/><Relationship Id="rId1" Type="http://schemas.openxmlformats.org/officeDocument/2006/relationships/chart" Target="../charts/chart5.xml"/><Relationship Id="rId2" Type="http://schemas.openxmlformats.org/officeDocument/2006/relationships/chart" Target="../charts/chart6.xml"/><Relationship Id="rId3" Type="http://schemas.openxmlformats.org/officeDocument/2006/relationships/chart" Target="../charts/chart7.xml"/><Relationship Id="rId4" Type="http://schemas.openxmlformats.org/officeDocument/2006/relationships/chart" Target="../charts/chart8.xml"/><Relationship Id="rId5" Type="http://schemas.openxmlformats.org/officeDocument/2006/relationships/chart" Target="../charts/chart9.xml"/><Relationship Id="rId6" Type="http://schemas.openxmlformats.org/officeDocument/2006/relationships/chart" Target="../charts/chart10.xml"/><Relationship Id="rId7" Type="http://schemas.openxmlformats.org/officeDocument/2006/relationships/chart" Target="../charts/chart11.xml"/><Relationship Id="rId8"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96520</xdr:rowOff>
    </xdr:from>
    <xdr:to>
      <xdr:col>14</xdr:col>
      <xdr:colOff>673100</xdr:colOff>
      <xdr:row>43</xdr:row>
      <xdr:rowOff>96520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431800</xdr:colOff>
      <xdr:row>31</xdr:row>
      <xdr:rowOff>50800</xdr:rowOff>
    </xdr:from>
    <xdr:to>
      <xdr:col>9</xdr:col>
      <xdr:colOff>431800</xdr:colOff>
      <xdr:row>32</xdr:row>
      <xdr:rowOff>88900</xdr:rowOff>
    </xdr:to>
    <xdr:sp macro="" textlink="">
      <xdr:nvSpPr>
        <xdr:cNvPr id="3" name="TextBox 2"/>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812800</xdr:colOff>
      <xdr:row>35</xdr:row>
      <xdr:rowOff>88900</xdr:rowOff>
    </xdr:from>
    <xdr:to>
      <xdr:col>5</xdr:col>
      <xdr:colOff>749300</xdr:colOff>
      <xdr:row>36</xdr:row>
      <xdr:rowOff>127000</xdr:rowOff>
    </xdr:to>
    <xdr:sp macro="" textlink="">
      <xdr:nvSpPr>
        <xdr:cNvPr id="4" name="TextBox 3"/>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6</xdr:col>
      <xdr:colOff>723900</xdr:colOff>
      <xdr:row>33</xdr:row>
      <xdr:rowOff>0</xdr:rowOff>
    </xdr:from>
    <xdr:to>
      <xdr:col>7</xdr:col>
      <xdr:colOff>660400</xdr:colOff>
      <xdr:row>35</xdr:row>
      <xdr:rowOff>76200</xdr:rowOff>
    </xdr:to>
    <xdr:sp macro="" textlink="">
      <xdr:nvSpPr>
        <xdr:cNvPr id="5" name="TextBox 4"/>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andesite</a:t>
          </a:r>
        </a:p>
      </xdr:txBody>
    </xdr:sp>
    <xdr:clientData/>
  </xdr:twoCellAnchor>
  <xdr:twoCellAnchor>
    <xdr:from>
      <xdr:col>6</xdr:col>
      <xdr:colOff>381000</xdr:colOff>
      <xdr:row>23</xdr:row>
      <xdr:rowOff>63500</xdr:rowOff>
    </xdr:from>
    <xdr:to>
      <xdr:col>7</xdr:col>
      <xdr:colOff>317500</xdr:colOff>
      <xdr:row>26</xdr:row>
      <xdr:rowOff>101600</xdr:rowOff>
    </xdr:to>
    <xdr:sp macro="" textlink="">
      <xdr:nvSpPr>
        <xdr:cNvPr id="6" name="TextBox 5"/>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Trachy-</a:t>
          </a:r>
        </a:p>
        <a:p>
          <a:r>
            <a:rPr lang="en-US" sz="1100"/>
            <a:t>andesite</a:t>
          </a:r>
        </a:p>
      </xdr:txBody>
    </xdr:sp>
    <xdr:clientData/>
  </xdr:twoCellAnchor>
  <xdr:twoCellAnchor>
    <xdr:from>
      <xdr:col>4</xdr:col>
      <xdr:colOff>127000</xdr:colOff>
      <xdr:row>23</xdr:row>
      <xdr:rowOff>63500</xdr:rowOff>
    </xdr:from>
    <xdr:to>
      <xdr:col>5</xdr:col>
      <xdr:colOff>63500</xdr:colOff>
      <xdr:row>24</xdr:row>
      <xdr:rowOff>101600</xdr:rowOff>
    </xdr:to>
    <xdr:sp macro="" textlink="">
      <xdr:nvSpPr>
        <xdr:cNvPr id="7" name="TextBox 6"/>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10</xdr:col>
      <xdr:colOff>635000</xdr:colOff>
      <xdr:row>28</xdr:row>
      <xdr:rowOff>0</xdr:rowOff>
    </xdr:from>
    <xdr:to>
      <xdr:col>11</xdr:col>
      <xdr:colOff>571500</xdr:colOff>
      <xdr:row>29</xdr:row>
      <xdr:rowOff>38100</xdr:rowOff>
    </xdr:to>
    <xdr:sp macro="" textlink="">
      <xdr:nvSpPr>
        <xdr:cNvPr id="8" name="TextBox 7"/>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7</xdr:col>
      <xdr:colOff>368300</xdr:colOff>
      <xdr:row>8</xdr:row>
      <xdr:rowOff>50800</xdr:rowOff>
    </xdr:from>
    <xdr:to>
      <xdr:col>8</xdr:col>
      <xdr:colOff>812800</xdr:colOff>
      <xdr:row>9</xdr:row>
      <xdr:rowOff>88900</xdr:rowOff>
    </xdr:to>
    <xdr:sp macro="" textlink="">
      <xdr:nvSpPr>
        <xdr:cNvPr id="9" name="TextBox 8"/>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787400</xdr:colOff>
      <xdr:row>17</xdr:row>
      <xdr:rowOff>114300</xdr:rowOff>
    </xdr:from>
    <xdr:to>
      <xdr:col>6</xdr:col>
      <xdr:colOff>152400</xdr:colOff>
      <xdr:row>18</xdr:row>
      <xdr:rowOff>152400</xdr:rowOff>
    </xdr:to>
    <xdr:sp macro="" textlink="">
      <xdr:nvSpPr>
        <xdr:cNvPr id="10" name="TextBox 9"/>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458611</xdr:colOff>
      <xdr:row>34</xdr:row>
      <xdr:rowOff>103000</xdr:rowOff>
    </xdr:from>
    <xdr:to>
      <xdr:col>4</xdr:col>
      <xdr:colOff>204611</xdr:colOff>
      <xdr:row>36</xdr:row>
      <xdr:rowOff>179200</xdr:rowOff>
    </xdr:to>
    <xdr:sp macro="" textlink="">
      <xdr:nvSpPr>
        <xdr:cNvPr id="11" name="TextBox 10"/>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Pirco-</a:t>
          </a:r>
        </a:p>
        <a:p>
          <a:r>
            <a:rPr lang="en-US" sz="1100"/>
            <a:t>basalt</a:t>
          </a:r>
        </a:p>
      </xdr:txBody>
    </xdr:sp>
    <xdr:clientData/>
  </xdr:twoCellAnchor>
  <xdr:twoCellAnchor>
    <xdr:from>
      <xdr:col>12</xdr:col>
      <xdr:colOff>127000</xdr:colOff>
      <xdr:row>20</xdr:row>
      <xdr:rowOff>0</xdr:rowOff>
    </xdr:from>
    <xdr:to>
      <xdr:col>13</xdr:col>
      <xdr:colOff>571500</xdr:colOff>
      <xdr:row>21</xdr:row>
      <xdr:rowOff>38100</xdr:rowOff>
    </xdr:to>
    <xdr:sp macro="" textlink="">
      <xdr:nvSpPr>
        <xdr:cNvPr id="12" name="TextBox 11"/>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6</xdr:col>
      <xdr:colOff>127000</xdr:colOff>
      <xdr:row>13</xdr:row>
      <xdr:rowOff>25400</xdr:rowOff>
    </xdr:from>
    <xdr:to>
      <xdr:col>7</xdr:col>
      <xdr:colOff>571500</xdr:colOff>
      <xdr:row>14</xdr:row>
      <xdr:rowOff>63500</xdr:rowOff>
    </xdr:to>
    <xdr:sp macro="" textlink="">
      <xdr:nvSpPr>
        <xdr:cNvPr id="13" name="TextBox 12"/>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5</xdr:col>
      <xdr:colOff>266700</xdr:colOff>
      <xdr:row>26</xdr:row>
      <xdr:rowOff>63500</xdr:rowOff>
    </xdr:from>
    <xdr:to>
      <xdr:col>6</xdr:col>
      <xdr:colOff>76200</xdr:colOff>
      <xdr:row>28</xdr:row>
      <xdr:rowOff>139700</xdr:rowOff>
    </xdr:to>
    <xdr:sp macro="" textlink="">
      <xdr:nvSpPr>
        <xdr:cNvPr id="14" name="TextBox 13"/>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t>
          </a:r>
        </a:p>
        <a:p>
          <a:r>
            <a:rPr lang="en-US" sz="1100"/>
            <a:t>basalt</a:t>
          </a:r>
        </a:p>
      </xdr:txBody>
    </xdr:sp>
    <xdr:clientData/>
  </xdr:twoCellAnchor>
  <xdr:twoCellAnchor>
    <xdr:from>
      <xdr:col>7</xdr:col>
      <xdr:colOff>482600</xdr:colOff>
      <xdr:row>20</xdr:row>
      <xdr:rowOff>127000</xdr:rowOff>
    </xdr:from>
    <xdr:to>
      <xdr:col>9</xdr:col>
      <xdr:colOff>101600</xdr:colOff>
      <xdr:row>21</xdr:row>
      <xdr:rowOff>165100</xdr:rowOff>
    </xdr:to>
    <xdr:sp macro="" textlink="">
      <xdr:nvSpPr>
        <xdr:cNvPr id="15" name="TextBox 14"/>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9</xdr:col>
      <xdr:colOff>444500</xdr:colOff>
      <xdr:row>16</xdr:row>
      <xdr:rowOff>38100</xdr:rowOff>
    </xdr:from>
    <xdr:to>
      <xdr:col>10</xdr:col>
      <xdr:colOff>381000</xdr:colOff>
      <xdr:row>17</xdr:row>
      <xdr:rowOff>76200</xdr:rowOff>
    </xdr:to>
    <xdr:sp macro="" textlink="">
      <xdr:nvSpPr>
        <xdr:cNvPr id="16" name="TextBox 15"/>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254000</xdr:colOff>
      <xdr:row>2</xdr:row>
      <xdr:rowOff>63500</xdr:rowOff>
    </xdr:from>
    <xdr:to>
      <xdr:col>14</xdr:col>
      <xdr:colOff>660400</xdr:colOff>
      <xdr:row>17</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19</xdr:row>
      <xdr:rowOff>127000</xdr:rowOff>
    </xdr:from>
    <xdr:to>
      <xdr:col>6</xdr:col>
      <xdr:colOff>25400</xdr:colOff>
      <xdr:row>35</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317500</xdr:colOff>
      <xdr:row>19</xdr:row>
      <xdr:rowOff>127000</xdr:rowOff>
    </xdr:from>
    <xdr:to>
      <xdr:col>11</xdr:col>
      <xdr:colOff>723900</xdr:colOff>
      <xdr:row>35</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190500</xdr:colOff>
      <xdr:row>19</xdr:row>
      <xdr:rowOff>127000</xdr:rowOff>
    </xdr:from>
    <xdr:to>
      <xdr:col>17</xdr:col>
      <xdr:colOff>596900</xdr:colOff>
      <xdr:row>35</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37</xdr:row>
      <xdr:rowOff>0</xdr:rowOff>
    </xdr:from>
    <xdr:to>
      <xdr:col>6</xdr:col>
      <xdr:colOff>25400</xdr:colOff>
      <xdr:row>52</xdr:row>
      <xdr:rowOff>63500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317500</xdr:colOff>
      <xdr:row>37</xdr:row>
      <xdr:rowOff>0</xdr:rowOff>
    </xdr:from>
    <xdr:to>
      <xdr:col>11</xdr:col>
      <xdr:colOff>723900</xdr:colOff>
      <xdr:row>52</xdr:row>
      <xdr:rowOff>63500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190500</xdr:colOff>
      <xdr:row>37</xdr:row>
      <xdr:rowOff>0</xdr:rowOff>
    </xdr:from>
    <xdr:to>
      <xdr:col>17</xdr:col>
      <xdr:colOff>596900</xdr:colOff>
      <xdr:row>52</xdr:row>
      <xdr:rowOff>63500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54</xdr:row>
      <xdr:rowOff>63500</xdr:rowOff>
    </xdr:from>
    <xdr:to>
      <xdr:col>6</xdr:col>
      <xdr:colOff>25400</xdr:colOff>
      <xdr:row>69</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317500</xdr:colOff>
      <xdr:row>54</xdr:row>
      <xdr:rowOff>63500</xdr:rowOff>
    </xdr:from>
    <xdr:to>
      <xdr:col>11</xdr:col>
      <xdr:colOff>723900</xdr:colOff>
      <xdr:row>69</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190500</xdr:colOff>
      <xdr:row>54</xdr:row>
      <xdr:rowOff>63500</xdr:rowOff>
    </xdr:from>
    <xdr:to>
      <xdr:col>17</xdr:col>
      <xdr:colOff>596900</xdr:colOff>
      <xdr:row>69</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71</xdr:row>
      <xdr:rowOff>127000</xdr:rowOff>
    </xdr:from>
    <xdr:to>
      <xdr:col>6</xdr:col>
      <xdr:colOff>25400</xdr:colOff>
      <xdr:row>87</xdr:row>
      <xdr:rowOff>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xdr:col>
      <xdr:colOff>317500</xdr:colOff>
      <xdr:row>71</xdr:row>
      <xdr:rowOff>127000</xdr:rowOff>
    </xdr:from>
    <xdr:to>
      <xdr:col>11</xdr:col>
      <xdr:colOff>723900</xdr:colOff>
      <xdr:row>87</xdr:row>
      <xdr:rowOff>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12</xdr:col>
      <xdr:colOff>190500</xdr:colOff>
      <xdr:row>71</xdr:row>
      <xdr:rowOff>127000</xdr:rowOff>
    </xdr:from>
    <xdr:to>
      <xdr:col>17</xdr:col>
      <xdr:colOff>596900</xdr:colOff>
      <xdr:row>87</xdr:row>
      <xdr:rowOff>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444500</xdr:colOff>
      <xdr:row>89</xdr:row>
      <xdr:rowOff>0</xdr:rowOff>
    </xdr:from>
    <xdr:to>
      <xdr:col>6</xdr:col>
      <xdr:colOff>25400</xdr:colOff>
      <xdr:row>104</xdr:row>
      <xdr:rowOff>63500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6</xdr:col>
      <xdr:colOff>317500</xdr:colOff>
      <xdr:row>89</xdr:row>
      <xdr:rowOff>0</xdr:rowOff>
    </xdr:from>
    <xdr:to>
      <xdr:col>11</xdr:col>
      <xdr:colOff>723900</xdr:colOff>
      <xdr:row>104</xdr:row>
      <xdr:rowOff>63500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12</xdr:col>
      <xdr:colOff>190500</xdr:colOff>
      <xdr:row>89</xdr:row>
      <xdr:rowOff>0</xdr:rowOff>
    </xdr:from>
    <xdr:to>
      <xdr:col>17</xdr:col>
      <xdr:colOff>596900</xdr:colOff>
      <xdr:row>104</xdr:row>
      <xdr:rowOff>63500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444500</xdr:colOff>
      <xdr:row>106</xdr:row>
      <xdr:rowOff>63500</xdr:rowOff>
    </xdr:from>
    <xdr:to>
      <xdr:col>6</xdr:col>
      <xdr:colOff>25400</xdr:colOff>
      <xdr:row>121</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6</xdr:col>
      <xdr:colOff>317500</xdr:colOff>
      <xdr:row>106</xdr:row>
      <xdr:rowOff>63500</xdr:rowOff>
    </xdr:from>
    <xdr:to>
      <xdr:col>11</xdr:col>
      <xdr:colOff>723900</xdr:colOff>
      <xdr:row>121</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12</xdr:col>
      <xdr:colOff>190500</xdr:colOff>
      <xdr:row>106</xdr:row>
      <xdr:rowOff>63500</xdr:rowOff>
    </xdr:from>
    <xdr:to>
      <xdr:col>17</xdr:col>
      <xdr:colOff>596900</xdr:colOff>
      <xdr:row>121</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444500</xdr:colOff>
      <xdr:row>123</xdr:row>
      <xdr:rowOff>127000</xdr:rowOff>
    </xdr:from>
    <xdr:to>
      <xdr:col>6</xdr:col>
      <xdr:colOff>25400</xdr:colOff>
      <xdr:row>139</xdr:row>
      <xdr:rowOff>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6</xdr:col>
      <xdr:colOff>317500</xdr:colOff>
      <xdr:row>123</xdr:row>
      <xdr:rowOff>127000</xdr:rowOff>
    </xdr:from>
    <xdr:to>
      <xdr:col>11</xdr:col>
      <xdr:colOff>723900</xdr:colOff>
      <xdr:row>139</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12</xdr:col>
      <xdr:colOff>190500</xdr:colOff>
      <xdr:row>123</xdr:row>
      <xdr:rowOff>127000</xdr:rowOff>
    </xdr:from>
    <xdr:to>
      <xdr:col>17</xdr:col>
      <xdr:colOff>596900</xdr:colOff>
      <xdr:row>139</xdr:row>
      <xdr:rowOff>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3</xdr:col>
      <xdr:colOff>381000</xdr:colOff>
      <xdr:row>2</xdr:row>
      <xdr:rowOff>63500</xdr:rowOff>
    </xdr:from>
    <xdr:to>
      <xdr:col>8</xdr:col>
      <xdr:colOff>787400</xdr:colOff>
      <xdr:row>17</xdr:row>
      <xdr:rowOff>127000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cs01-user/Documents/MCS/MCS%20VBL%20CODE/MCS_PhaseEQ_2M.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napshotSpec"/>
      <sheetName val="Summary3Spec"/>
      <sheetName val="RunSummary"/>
      <sheetName val="ChartMPD"/>
      <sheetName val="TASChartData"/>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H1197"/>
  <sheetViews>
    <sheetView topLeftCell="B1" workbookViewId="0"/>
  </sheetViews>
  <sheetFormatPr baseColWidth="10" defaultColWidth="10.33203125" defaultRowHeight="13" x14ac:dyDescent="0"/>
  <cols>
    <col min="1" max="2" width="41.1640625" style="1" customWidth="1"/>
    <col min="3" max="3" width="3.1640625" style="1" customWidth="1"/>
    <col min="4" max="4" width="41.1640625" style="1" customWidth="1"/>
    <col min="5" max="5" width="2" style="1" customWidth="1"/>
    <col min="6" max="8" width="41.1640625" style="1" customWidth="1"/>
    <col min="9" max="16384" width="10.33203125" style="1"/>
  </cols>
  <sheetData>
    <row r="1" spans="1:8" ht="14" customHeight="1">
      <c r="A1" s="1" t="s">
        <v>1585</v>
      </c>
      <c r="B1" s="1" t="s">
        <v>1586</v>
      </c>
    </row>
    <row r="2" spans="1:8" ht="14" customHeight="1">
      <c r="A2" s="1" t="s">
        <v>1587</v>
      </c>
      <c r="B2" s="1" t="s">
        <v>1588</v>
      </c>
    </row>
    <row r="3" spans="1:8" ht="14" hidden="1" customHeight="1">
      <c r="A3" s="1" t="s">
        <v>9</v>
      </c>
      <c r="B3" s="1" t="s">
        <v>10</v>
      </c>
    </row>
    <row r="4" spans="1:8" ht="14" hidden="1" customHeight="1">
      <c r="A4" s="1" t="s">
        <v>13</v>
      </c>
    </row>
    <row r="5" spans="1:8" ht="14" hidden="1" customHeight="1">
      <c r="A5" s="1" t="s">
        <v>57</v>
      </c>
    </row>
    <row r="6" spans="1:8" ht="14" customHeight="1">
      <c r="A6" s="47" t="s">
        <v>1589</v>
      </c>
      <c r="B6" s="1" t="s">
        <v>1590</v>
      </c>
      <c r="C6" s="1" t="s">
        <v>1591</v>
      </c>
      <c r="E6" s="48"/>
      <c r="F6" s="1" t="s">
        <v>1592</v>
      </c>
    </row>
    <row r="7" spans="1:8" ht="14" customHeight="1">
      <c r="A7" s="47" t="s">
        <v>1593</v>
      </c>
      <c r="B7" s="43">
        <v>0.05</v>
      </c>
      <c r="C7" s="47"/>
      <c r="D7" s="47" t="s">
        <v>1594</v>
      </c>
      <c r="E7" s="48"/>
      <c r="F7" s="1" t="s">
        <v>1595</v>
      </c>
    </row>
    <row r="8" spans="1:8" ht="14" customHeight="1">
      <c r="A8" s="47" t="s">
        <v>1596</v>
      </c>
      <c r="B8" s="43"/>
      <c r="C8" s="47"/>
      <c r="D8" s="47" t="s">
        <v>1597</v>
      </c>
      <c r="E8" s="48"/>
      <c r="F8" s="1" t="s">
        <v>1598</v>
      </c>
    </row>
    <row r="9" spans="1:8" ht="14" customHeight="1">
      <c r="A9" s="47" t="s">
        <v>1599</v>
      </c>
      <c r="B9" s="43">
        <v>2000</v>
      </c>
      <c r="C9" s="47"/>
      <c r="D9" s="47" t="s">
        <v>1600</v>
      </c>
      <c r="E9" s="48"/>
      <c r="F9" s="1" t="s">
        <v>1601</v>
      </c>
    </row>
    <row r="10" spans="1:8" ht="14" customHeight="1">
      <c r="A10" s="47" t="s">
        <v>1602</v>
      </c>
      <c r="B10" s="43">
        <v>30</v>
      </c>
      <c r="C10" s="47" t="s">
        <v>1603</v>
      </c>
      <c r="D10" s="47" t="s">
        <v>1604</v>
      </c>
      <c r="E10" s="48"/>
      <c r="F10" s="1" t="s">
        <v>1605</v>
      </c>
    </row>
    <row r="11" spans="1:8" ht="14" customHeight="1">
      <c r="A11" s="47" t="s">
        <v>1606</v>
      </c>
      <c r="B11" s="43" t="s">
        <v>1607</v>
      </c>
      <c r="C11" s="47"/>
      <c r="D11" s="47" t="s">
        <v>1608</v>
      </c>
      <c r="E11" s="48"/>
      <c r="F11" s="1" t="s">
        <v>1609</v>
      </c>
    </row>
    <row r="12" spans="1:8" ht="14" customHeight="1">
      <c r="E12" s="48"/>
    </row>
    <row r="13" spans="1:8" ht="14" customHeight="1">
      <c r="A13" s="49" t="s">
        <v>1610</v>
      </c>
      <c r="B13" s="49"/>
      <c r="C13" s="49"/>
      <c r="D13" s="49"/>
      <c r="E13" s="48"/>
      <c r="F13" s="1" t="s">
        <v>1611</v>
      </c>
      <c r="G13" s="1" t="s">
        <v>1612</v>
      </c>
      <c r="H13" s="45" t="s">
        <v>1613</v>
      </c>
    </row>
    <row r="14" spans="1:8" ht="14" customHeight="1">
      <c r="A14" s="49" t="s">
        <v>1251</v>
      </c>
      <c r="B14" s="45">
        <v>53.762694245011076</v>
      </c>
      <c r="C14" s="49"/>
      <c r="D14" s="49" t="s">
        <v>1614</v>
      </c>
      <c r="E14" s="48"/>
      <c r="H14" s="45"/>
    </row>
    <row r="15" spans="1:8" ht="14" customHeight="1">
      <c r="A15" s="49" t="s">
        <v>1615</v>
      </c>
      <c r="B15" s="45">
        <v>0.51580444663110259</v>
      </c>
      <c r="C15" s="49"/>
      <c r="D15" s="49" t="s">
        <v>1616</v>
      </c>
      <c r="E15" s="48"/>
      <c r="H15" s="45"/>
    </row>
    <row r="16" spans="1:8" ht="14" customHeight="1">
      <c r="A16" s="49" t="s">
        <v>1617</v>
      </c>
      <c r="B16" s="45">
        <v>11.238585346789215</v>
      </c>
      <c r="C16" s="49"/>
      <c r="D16" s="49" t="s">
        <v>1618</v>
      </c>
      <c r="E16" s="48"/>
      <c r="H16" s="45"/>
    </row>
    <row r="17" spans="1:8" ht="14" customHeight="1">
      <c r="A17" s="49" t="s">
        <v>1619</v>
      </c>
      <c r="B17" s="45">
        <v>1.0415282095435725</v>
      </c>
      <c r="C17" s="49"/>
      <c r="D17" s="49" t="s">
        <v>1620</v>
      </c>
      <c r="E17" s="48"/>
      <c r="H17" s="45"/>
    </row>
    <row r="18" spans="1:8" ht="14" customHeight="1">
      <c r="A18" s="49" t="s">
        <v>1621</v>
      </c>
      <c r="B18" s="45">
        <v>0.26385381308437167</v>
      </c>
      <c r="C18" s="49"/>
      <c r="D18" s="49" t="s">
        <v>1622</v>
      </c>
      <c r="E18" s="48"/>
      <c r="H18" s="45"/>
    </row>
    <row r="19" spans="1:8" ht="14" customHeight="1">
      <c r="A19" s="49" t="s">
        <v>1623</v>
      </c>
      <c r="B19" s="45">
        <v>8.4016608903181513</v>
      </c>
      <c r="C19" s="49"/>
      <c r="D19" s="49" t="s">
        <v>1624</v>
      </c>
      <c r="E19" s="48"/>
      <c r="H19" s="45"/>
    </row>
    <row r="20" spans="1:8" ht="14" customHeight="1">
      <c r="A20" s="49" t="s">
        <v>1625</v>
      </c>
      <c r="B20" s="45">
        <v>0.15870906050187769</v>
      </c>
      <c r="C20" s="49"/>
      <c r="D20" s="49" t="s">
        <v>1626</v>
      </c>
      <c r="E20" s="48"/>
      <c r="H20" s="45"/>
    </row>
    <row r="21" spans="1:8" ht="14" customHeight="1">
      <c r="A21" s="49" t="s">
        <v>1627</v>
      </c>
      <c r="B21" s="45">
        <v>13.668817835724216</v>
      </c>
      <c r="C21" s="49"/>
      <c r="D21" s="49" t="s">
        <v>1628</v>
      </c>
      <c r="E21" s="48"/>
      <c r="H21" s="45"/>
    </row>
    <row r="22" spans="1:8" ht="14" customHeight="1">
      <c r="A22" s="49" t="s">
        <v>1629</v>
      </c>
      <c r="B22" s="45">
        <v>6.6856191736415979E-2</v>
      </c>
      <c r="C22" s="49"/>
      <c r="D22" s="49" t="s">
        <v>1630</v>
      </c>
      <c r="E22" s="48"/>
      <c r="H22" s="45"/>
    </row>
    <row r="23" spans="1:8" ht="14" customHeight="1">
      <c r="A23" s="49" t="s">
        <v>1631</v>
      </c>
      <c r="B23" s="45">
        <v>0</v>
      </c>
      <c r="C23" s="49"/>
      <c r="D23" s="49" t="s">
        <v>1632</v>
      </c>
      <c r="E23" s="48"/>
      <c r="H23" s="45"/>
    </row>
    <row r="24" spans="1:8" ht="14" customHeight="1">
      <c r="A24" s="49" t="s">
        <v>1633</v>
      </c>
      <c r="B24" s="45">
        <v>7.1319884063031296</v>
      </c>
      <c r="C24" s="49"/>
      <c r="D24" s="49" t="s">
        <v>1634</v>
      </c>
      <c r="E24" s="48"/>
      <c r="H24" s="45"/>
    </row>
    <row r="25" spans="1:8" ht="14" customHeight="1">
      <c r="A25" s="49" t="s">
        <v>1635</v>
      </c>
      <c r="B25" s="45">
        <v>2.311200693558594</v>
      </c>
      <c r="C25" s="49"/>
      <c r="D25" s="49" t="s">
        <v>1636</v>
      </c>
      <c r="E25" s="48"/>
      <c r="H25" s="45"/>
    </row>
    <row r="26" spans="1:8" ht="14" customHeight="1">
      <c r="A26" s="49" t="s">
        <v>1637</v>
      </c>
      <c r="B26" s="45">
        <v>0.83322256763485791</v>
      </c>
      <c r="C26" s="49"/>
      <c r="D26" s="49" t="s">
        <v>1638</v>
      </c>
      <c r="E26" s="48"/>
      <c r="H26" s="45"/>
    </row>
    <row r="27" spans="1:8" ht="14" customHeight="1">
      <c r="A27" s="49" t="s">
        <v>1639</v>
      </c>
      <c r="B27" s="45">
        <v>0.10911247909504092</v>
      </c>
      <c r="C27" s="49"/>
      <c r="D27" s="49" t="s">
        <v>1640</v>
      </c>
      <c r="E27" s="48"/>
      <c r="H27" s="45"/>
    </row>
    <row r="28" spans="1:8" ht="14" customHeight="1">
      <c r="A28" s="49" t="s">
        <v>1641</v>
      </c>
      <c r="B28" s="45">
        <v>0.49596581406836782</v>
      </c>
      <c r="C28" s="49"/>
      <c r="D28" s="49" t="s">
        <v>1642</v>
      </c>
      <c r="E28" s="48"/>
      <c r="H28" s="45"/>
    </row>
    <row r="29" spans="1:8" ht="14" customHeight="1">
      <c r="A29" s="49" t="s">
        <v>1643</v>
      </c>
      <c r="B29" s="45">
        <v>0</v>
      </c>
      <c r="C29" s="49"/>
      <c r="D29" s="49" t="s">
        <v>1644</v>
      </c>
      <c r="E29" s="48"/>
    </row>
    <row r="30" spans="1:8" ht="14" customHeight="1">
      <c r="A30" s="49" t="s">
        <v>1645</v>
      </c>
      <c r="B30" s="49" t="s">
        <v>15</v>
      </c>
      <c r="C30" s="49"/>
      <c r="D30" s="49"/>
      <c r="E30" s="48"/>
    </row>
    <row r="31" spans="1:8" ht="14" customHeight="1">
      <c r="A31" s="49" t="s">
        <v>1646</v>
      </c>
      <c r="B31" s="49" t="s">
        <v>15</v>
      </c>
      <c r="C31" s="49"/>
      <c r="D31" s="49"/>
      <c r="E31" s="48"/>
    </row>
    <row r="32" spans="1:8" ht="14" customHeight="1">
      <c r="A32" s="49" t="s">
        <v>1647</v>
      </c>
      <c r="B32" s="49" t="s">
        <v>15</v>
      </c>
      <c r="C32" s="49"/>
      <c r="D32" s="49"/>
      <c r="E32" s="48"/>
    </row>
    <row r="33" spans="1:8" ht="14" customHeight="1">
      <c r="A33" s="49"/>
      <c r="B33" s="49"/>
      <c r="C33" s="49"/>
      <c r="D33" s="49"/>
      <c r="E33" s="48"/>
    </row>
    <row r="34" spans="1:8" ht="14" customHeight="1">
      <c r="A34" s="49" t="s">
        <v>1648</v>
      </c>
      <c r="B34" s="45">
        <v>1400</v>
      </c>
      <c r="C34" s="49"/>
      <c r="D34" s="49" t="s">
        <v>1649</v>
      </c>
      <c r="E34" s="48"/>
      <c r="F34" s="1" t="s">
        <v>1650</v>
      </c>
    </row>
    <row r="35" spans="1:8" ht="14" customHeight="1">
      <c r="A35" s="49" t="s">
        <v>1651</v>
      </c>
      <c r="B35" s="45">
        <v>20</v>
      </c>
      <c r="C35" s="49"/>
      <c r="D35" s="49" t="s">
        <v>1652</v>
      </c>
      <c r="E35" s="48"/>
      <c r="F35" s="1" t="s">
        <v>1653</v>
      </c>
    </row>
    <row r="36" spans="1:8" ht="14" customHeight="1">
      <c r="A36" s="49" t="s">
        <v>1654</v>
      </c>
      <c r="B36" s="45">
        <v>0</v>
      </c>
      <c r="C36" s="49"/>
      <c r="D36" s="49" t="s">
        <v>1655</v>
      </c>
      <c r="E36" s="48"/>
      <c r="F36" s="1" t="s">
        <v>1656</v>
      </c>
    </row>
    <row r="37" spans="1:8" ht="14" customHeight="1">
      <c r="A37" s="49" t="s">
        <v>1657</v>
      </c>
      <c r="B37" s="45">
        <v>750</v>
      </c>
      <c r="C37" s="49"/>
      <c r="D37" s="49" t="s">
        <v>1658</v>
      </c>
      <c r="E37" s="48"/>
      <c r="F37" s="1" t="s">
        <v>1659</v>
      </c>
    </row>
    <row r="38" spans="1:8" ht="14" customHeight="1">
      <c r="E38" s="48"/>
    </row>
    <row r="39" spans="1:8" ht="14" customHeight="1">
      <c r="A39" s="50" t="s">
        <v>1660</v>
      </c>
      <c r="B39" s="50"/>
      <c r="C39" s="50"/>
      <c r="D39" s="50"/>
      <c r="E39" s="48"/>
      <c r="G39" s="1" t="s">
        <v>1612</v>
      </c>
      <c r="H39" s="1" t="s">
        <v>1661</v>
      </c>
    </row>
    <row r="40" spans="1:8" ht="14" customHeight="1">
      <c r="A40" s="50" t="s">
        <v>1251</v>
      </c>
      <c r="B40" s="50">
        <v>66.88040955508643</v>
      </c>
      <c r="C40" s="50"/>
      <c r="D40" s="50" t="s">
        <v>1662</v>
      </c>
      <c r="E40" s="48"/>
    </row>
    <row r="41" spans="1:8" ht="14" customHeight="1">
      <c r="A41" s="50" t="s">
        <v>1615</v>
      </c>
      <c r="B41" s="50">
        <v>0.59946587590456912</v>
      </c>
      <c r="C41" s="50"/>
      <c r="D41" s="50" t="s">
        <v>1663</v>
      </c>
      <c r="E41" s="48"/>
    </row>
    <row r="42" spans="1:8" ht="14" customHeight="1">
      <c r="A42" s="50" t="s">
        <v>1617</v>
      </c>
      <c r="B42" s="50">
        <v>13.977546006508204</v>
      </c>
      <c r="C42" s="50"/>
      <c r="D42" s="50" t="s">
        <v>1664</v>
      </c>
      <c r="E42" s="48"/>
    </row>
    <row r="43" spans="1:8" ht="14" customHeight="1">
      <c r="A43" s="50" t="s">
        <v>1619</v>
      </c>
      <c r="B43" s="50">
        <v>0.35967952554274146</v>
      </c>
      <c r="C43" s="50"/>
      <c r="D43" s="50" t="s">
        <v>1665</v>
      </c>
      <c r="E43" s="48"/>
    </row>
    <row r="44" spans="1:8" ht="14" customHeight="1">
      <c r="A44" s="50" t="s">
        <v>1621</v>
      </c>
      <c r="B44" s="50">
        <v>9.0918991178859654E-3</v>
      </c>
      <c r="C44" s="50"/>
      <c r="D44" s="50" t="s">
        <v>1666</v>
      </c>
      <c r="E44" s="48"/>
    </row>
    <row r="45" spans="1:8" ht="14" customHeight="1">
      <c r="A45" s="50" t="s">
        <v>1623</v>
      </c>
      <c r="B45" s="50">
        <v>2.9373827919323889</v>
      </c>
      <c r="C45" s="50"/>
      <c r="D45" s="50" t="s">
        <v>1667</v>
      </c>
      <c r="E45" s="48"/>
    </row>
    <row r="46" spans="1:8" ht="14" customHeight="1">
      <c r="A46" s="50" t="s">
        <v>1625</v>
      </c>
      <c r="B46" s="50">
        <v>6.9937685522199741E-2</v>
      </c>
      <c r="C46" s="50"/>
      <c r="D46" s="50" t="s">
        <v>1668</v>
      </c>
      <c r="E46" s="48"/>
    </row>
    <row r="47" spans="1:8" ht="14" customHeight="1">
      <c r="A47" s="50" t="s">
        <v>1627</v>
      </c>
      <c r="B47" s="50">
        <v>2.9273916940006464</v>
      </c>
      <c r="C47" s="50"/>
      <c r="D47" s="50" t="s">
        <v>1669</v>
      </c>
      <c r="E47" s="48"/>
    </row>
    <row r="48" spans="1:8" ht="14" customHeight="1">
      <c r="A48" s="50" t="s">
        <v>1629</v>
      </c>
      <c r="B48" s="50">
        <v>9.9910979317428206E-2</v>
      </c>
      <c r="C48" s="50"/>
      <c r="D48" s="50" t="s">
        <v>1670</v>
      </c>
      <c r="E48" s="48"/>
    </row>
    <row r="49" spans="1:6" ht="14" customHeight="1">
      <c r="A49" s="50" t="s">
        <v>1631</v>
      </c>
      <c r="B49" s="50">
        <v>0</v>
      </c>
      <c r="C49" s="50"/>
      <c r="D49" s="50" t="s">
        <v>1671</v>
      </c>
      <c r="E49" s="48"/>
    </row>
    <row r="50" spans="1:6" ht="14" customHeight="1">
      <c r="A50" s="50" t="s">
        <v>1633</v>
      </c>
      <c r="B50" s="50">
        <v>5.1354243369158086</v>
      </c>
      <c r="C50" s="50"/>
      <c r="D50" s="50" t="s">
        <v>1672</v>
      </c>
      <c r="E50" s="48"/>
    </row>
    <row r="51" spans="1:6" ht="14" customHeight="1">
      <c r="A51" s="50" t="s">
        <v>1635</v>
      </c>
      <c r="B51" s="50">
        <v>4.136314543741527</v>
      </c>
      <c r="C51" s="50"/>
      <c r="D51" s="50" t="s">
        <v>1673</v>
      </c>
      <c r="E51" s="48"/>
    </row>
    <row r="52" spans="1:6" ht="14" customHeight="1">
      <c r="A52" s="50" t="s">
        <v>1637</v>
      </c>
      <c r="B52" s="50">
        <v>2.6576320498435901</v>
      </c>
      <c r="C52" s="50"/>
      <c r="D52" s="50" t="s">
        <v>1674</v>
      </c>
      <c r="E52" s="48"/>
    </row>
    <row r="53" spans="1:6" ht="14" customHeight="1">
      <c r="A53" s="50" t="s">
        <v>1639</v>
      </c>
      <c r="B53" s="50">
        <v>0.20981305656659921</v>
      </c>
      <c r="C53" s="50"/>
      <c r="D53" s="50" t="s">
        <v>1675</v>
      </c>
      <c r="E53" s="48"/>
    </row>
    <row r="54" spans="1:6" ht="14" customHeight="1">
      <c r="A54" s="50" t="s">
        <v>1641</v>
      </c>
      <c r="B54" s="50">
        <v>0</v>
      </c>
      <c r="C54" s="50"/>
      <c r="D54" s="50" t="s">
        <v>1676</v>
      </c>
      <c r="E54" s="48"/>
    </row>
    <row r="55" spans="1:6" ht="14" customHeight="1">
      <c r="A55" s="50" t="s">
        <v>1643</v>
      </c>
      <c r="B55" s="50">
        <v>0</v>
      </c>
      <c r="C55" s="50"/>
      <c r="D55" s="50" t="s">
        <v>1677</v>
      </c>
      <c r="E55" s="48"/>
    </row>
    <row r="56" spans="1:6" ht="14" customHeight="1">
      <c r="A56" s="50" t="s">
        <v>1645</v>
      </c>
      <c r="B56" s="50" t="s">
        <v>15</v>
      </c>
      <c r="C56" s="50"/>
      <c r="D56" s="50"/>
      <c r="E56" s="48"/>
    </row>
    <row r="57" spans="1:6" ht="14" customHeight="1">
      <c r="A57" s="50" t="s">
        <v>1646</v>
      </c>
      <c r="B57" s="50" t="s">
        <v>15</v>
      </c>
      <c r="C57" s="50"/>
      <c r="D57" s="50"/>
      <c r="E57" s="48"/>
    </row>
    <row r="58" spans="1:6" ht="14" customHeight="1">
      <c r="A58" s="50" t="s">
        <v>1647</v>
      </c>
      <c r="B58" s="50" t="s">
        <v>15</v>
      </c>
      <c r="C58" s="50"/>
      <c r="D58" s="50"/>
      <c r="E58" s="48"/>
    </row>
    <row r="59" spans="1:6" ht="14" customHeight="1">
      <c r="A59" s="50"/>
      <c r="B59" s="50"/>
      <c r="C59" s="50"/>
      <c r="D59" s="50"/>
      <c r="E59" s="48"/>
    </row>
    <row r="60" spans="1:6" ht="14" customHeight="1">
      <c r="A60" s="50" t="s">
        <v>1678</v>
      </c>
      <c r="B60" s="50"/>
      <c r="C60" s="50"/>
      <c r="D60" s="50"/>
      <c r="E60" s="48"/>
    </row>
    <row r="61" spans="1:6" ht="14" customHeight="1">
      <c r="A61" s="50" t="s">
        <v>1679</v>
      </c>
      <c r="B61" s="50">
        <v>850</v>
      </c>
      <c r="C61" s="50"/>
      <c r="D61" s="50" t="s">
        <v>1680</v>
      </c>
      <c r="E61" s="48"/>
      <c r="F61" s="1" t="s">
        <v>1681</v>
      </c>
    </row>
    <row r="62" spans="1:6" ht="14" customHeight="1">
      <c r="A62" s="50" t="s">
        <v>1682</v>
      </c>
      <c r="B62" s="50">
        <v>20</v>
      </c>
      <c r="C62" s="50"/>
      <c r="D62" s="50" t="s">
        <v>1683</v>
      </c>
      <c r="E62" s="48"/>
      <c r="F62" s="1" t="s">
        <v>1684</v>
      </c>
    </row>
    <row r="63" spans="1:6" ht="14" customHeight="1">
      <c r="A63" s="50" t="s">
        <v>1685</v>
      </c>
      <c r="B63" s="50">
        <v>1150</v>
      </c>
      <c r="C63" s="50"/>
      <c r="D63" s="50" t="s">
        <v>1686</v>
      </c>
      <c r="E63" s="48"/>
      <c r="F63" s="1" t="s">
        <v>1687</v>
      </c>
    </row>
    <row r="64" spans="1:6" ht="14" customHeight="1">
      <c r="A64" s="50" t="s">
        <v>1688</v>
      </c>
      <c r="B64" s="50">
        <v>100000</v>
      </c>
      <c r="C64" s="50"/>
      <c r="D64" s="50" t="s">
        <v>1689</v>
      </c>
      <c r="E64" s="48"/>
      <c r="F64" s="1" t="s">
        <v>1690</v>
      </c>
    </row>
    <row r="65" spans="1:7" ht="14" customHeight="1">
      <c r="A65" s="50" t="s">
        <v>1691</v>
      </c>
      <c r="B65" s="50">
        <v>300</v>
      </c>
      <c r="C65" s="50"/>
      <c r="D65" s="50" t="s">
        <v>1692</v>
      </c>
      <c r="E65" s="48"/>
      <c r="F65" s="1" t="s">
        <v>1693</v>
      </c>
    </row>
    <row r="66" spans="1:7" ht="14" customHeight="1">
      <c r="E66" s="48"/>
    </row>
    <row r="67" spans="1:7" ht="14" customHeight="1">
      <c r="A67" s="51" t="s">
        <v>1694</v>
      </c>
      <c r="B67" s="51"/>
      <c r="C67" s="51"/>
      <c r="D67" s="51"/>
      <c r="E67" s="48"/>
    </row>
    <row r="68" spans="1:7" ht="14" customHeight="1">
      <c r="A68" s="51" t="s">
        <v>1695</v>
      </c>
      <c r="B68" s="52" t="s">
        <v>1696</v>
      </c>
      <c r="C68" s="51"/>
      <c r="D68" s="51" t="s">
        <v>1697</v>
      </c>
      <c r="E68" s="48"/>
      <c r="F68" s="1" t="s">
        <v>1698</v>
      </c>
    </row>
    <row r="69" spans="1:7" ht="14" customHeight="1">
      <c r="E69" s="48"/>
    </row>
    <row r="70" spans="1:7" ht="14" customHeight="1">
      <c r="A70" s="51" t="s">
        <v>1699</v>
      </c>
      <c r="B70" s="51"/>
      <c r="C70" s="51"/>
      <c r="D70" s="51"/>
      <c r="E70" s="48"/>
      <c r="G70" s="1" t="s">
        <v>1612</v>
      </c>
    </row>
    <row r="71" spans="1:7" ht="14" customHeight="1">
      <c r="A71" s="51" t="s">
        <v>1251</v>
      </c>
      <c r="B71" s="52">
        <v>54.030667886842629</v>
      </c>
      <c r="C71" s="51"/>
      <c r="D71" s="51" t="s">
        <v>1700</v>
      </c>
      <c r="E71" s="48"/>
    </row>
    <row r="72" spans="1:7" ht="14" customHeight="1">
      <c r="A72" s="51" t="s">
        <v>1615</v>
      </c>
      <c r="B72" s="52">
        <v>0.51837541146048272</v>
      </c>
      <c r="C72" s="51"/>
      <c r="D72" s="51" t="s">
        <v>1701</v>
      </c>
      <c r="E72" s="48"/>
    </row>
    <row r="73" spans="1:7" ht="14" customHeight="1">
      <c r="A73" s="51" t="s">
        <v>1617</v>
      </c>
      <c r="B73" s="52">
        <v>11.294602715090903</v>
      </c>
      <c r="C73" s="51"/>
      <c r="D73" s="51" t="s">
        <v>1702</v>
      </c>
      <c r="E73" s="48"/>
    </row>
    <row r="74" spans="1:7" ht="14" customHeight="1">
      <c r="A74" s="51" t="s">
        <v>1619</v>
      </c>
      <c r="B74" s="52">
        <v>1.0467195808336671</v>
      </c>
      <c r="C74" s="51"/>
      <c r="D74" s="51" t="s">
        <v>1703</v>
      </c>
      <c r="E74" s="48"/>
    </row>
    <row r="75" spans="1:7" ht="14" customHeight="1">
      <c r="A75" s="51" t="s">
        <v>1621</v>
      </c>
      <c r="B75" s="52">
        <v>0.26516896047786237</v>
      </c>
      <c r="C75" s="51"/>
      <c r="D75" s="51" t="s">
        <v>1704</v>
      </c>
      <c r="E75" s="48"/>
    </row>
    <row r="76" spans="1:7" ht="14" customHeight="1">
      <c r="A76" s="51" t="s">
        <v>1623</v>
      </c>
      <c r="B76" s="52">
        <v>8.4435379520582483</v>
      </c>
      <c r="C76" s="51"/>
      <c r="D76" s="51" t="s">
        <v>1705</v>
      </c>
      <c r="E76" s="48"/>
    </row>
    <row r="77" spans="1:7" ht="14" customHeight="1">
      <c r="A77" s="51" t="s">
        <v>1625</v>
      </c>
      <c r="B77" s="52">
        <v>0.15950012660322546</v>
      </c>
      <c r="C77" s="51"/>
      <c r="D77" s="51" t="s">
        <v>1706</v>
      </c>
      <c r="E77" s="48"/>
    </row>
    <row r="78" spans="1:7" ht="14" customHeight="1">
      <c r="A78" s="51" t="s">
        <v>1627</v>
      </c>
      <c r="B78" s="52">
        <v>13.736948403702792</v>
      </c>
      <c r="C78" s="51"/>
      <c r="D78" s="51" t="s">
        <v>1707</v>
      </c>
      <c r="E78" s="48"/>
    </row>
    <row r="79" spans="1:7" ht="14" customHeight="1">
      <c r="A79" s="51" t="s">
        <v>1629</v>
      </c>
      <c r="B79" s="52">
        <v>6.7189428331608722E-2</v>
      </c>
      <c r="C79" s="51"/>
      <c r="D79" s="51" t="s">
        <v>1708</v>
      </c>
      <c r="E79" s="48"/>
    </row>
    <row r="80" spans="1:7" ht="14" customHeight="1">
      <c r="A80" s="51" t="s">
        <v>1631</v>
      </c>
      <c r="B80" s="52">
        <v>0</v>
      </c>
      <c r="C80" s="51"/>
      <c r="D80" s="51" t="s">
        <v>1709</v>
      </c>
      <c r="E80" s="48"/>
    </row>
    <row r="81" spans="1:6" ht="14" customHeight="1">
      <c r="A81" s="51" t="s">
        <v>1633</v>
      </c>
      <c r="B81" s="52">
        <v>7.1675369392324448</v>
      </c>
      <c r="C81" s="51"/>
      <c r="D81" s="51" t="s">
        <v>1710</v>
      </c>
      <c r="E81" s="48"/>
    </row>
    <row r="82" spans="1:6" ht="14" customHeight="1">
      <c r="A82" s="51" t="s">
        <v>1635</v>
      </c>
      <c r="B82" s="52">
        <v>2.3227205936594708</v>
      </c>
      <c r="C82" s="51"/>
      <c r="D82" s="51" t="s">
        <v>1711</v>
      </c>
      <c r="E82" s="48"/>
    </row>
    <row r="83" spans="1:6" ht="14" customHeight="1">
      <c r="A83" s="51" t="s">
        <v>1637</v>
      </c>
      <c r="B83" s="52">
        <v>0.83737566466693358</v>
      </c>
      <c r="C83" s="51"/>
      <c r="D83" s="51" t="s">
        <v>1712</v>
      </c>
      <c r="E83" s="48"/>
    </row>
    <row r="84" spans="1:6" ht="14" customHeight="1">
      <c r="A84" s="51" t="s">
        <v>1639</v>
      </c>
      <c r="B84" s="52">
        <v>0.1096563370397175</v>
      </c>
      <c r="C84" s="51"/>
      <c r="D84" s="51" t="s">
        <v>1713</v>
      </c>
      <c r="E84" s="48"/>
    </row>
    <row r="85" spans="1:6" ht="14" customHeight="1">
      <c r="A85" s="51" t="s">
        <v>1641</v>
      </c>
      <c r="B85" s="52">
        <v>0</v>
      </c>
      <c r="C85" s="51"/>
      <c r="D85" s="51" t="s">
        <v>1714</v>
      </c>
      <c r="E85" s="48"/>
    </row>
    <row r="86" spans="1:6" ht="14" customHeight="1">
      <c r="A86" s="51" t="s">
        <v>1643</v>
      </c>
      <c r="B86" s="52">
        <v>0</v>
      </c>
      <c r="C86" s="51"/>
      <c r="D86" s="51" t="s">
        <v>1715</v>
      </c>
      <c r="E86" s="48"/>
    </row>
    <row r="87" spans="1:6" ht="14" customHeight="1">
      <c r="A87" s="51" t="s">
        <v>1645</v>
      </c>
      <c r="B87" s="51" t="s">
        <v>15</v>
      </c>
      <c r="C87" s="51"/>
      <c r="D87" s="51"/>
      <c r="E87" s="48"/>
    </row>
    <row r="88" spans="1:6" ht="14" customHeight="1">
      <c r="A88" s="51" t="s">
        <v>1646</v>
      </c>
      <c r="B88" s="51" t="s">
        <v>15</v>
      </c>
      <c r="C88" s="51"/>
      <c r="D88" s="51"/>
      <c r="E88" s="48"/>
    </row>
    <row r="89" spans="1:6" ht="14" customHeight="1">
      <c r="A89" s="51" t="s">
        <v>1647</v>
      </c>
      <c r="B89" s="51" t="s">
        <v>15</v>
      </c>
      <c r="C89" s="51"/>
      <c r="D89" s="51"/>
      <c r="E89" s="48"/>
    </row>
    <row r="90" spans="1:6" ht="14" customHeight="1">
      <c r="A90" s="51"/>
      <c r="B90" s="51"/>
      <c r="C90" s="51"/>
      <c r="D90" s="51"/>
      <c r="E90" s="48"/>
    </row>
    <row r="91" spans="1:6" ht="14" customHeight="1">
      <c r="A91" s="51" t="s">
        <v>1716</v>
      </c>
      <c r="B91" s="51"/>
      <c r="C91" s="51"/>
      <c r="D91" s="51"/>
      <c r="E91" s="48"/>
    </row>
    <row r="92" spans="1:6" ht="14" customHeight="1">
      <c r="A92" s="51" t="s">
        <v>1717</v>
      </c>
      <c r="B92" s="52">
        <v>0</v>
      </c>
      <c r="C92" s="51"/>
      <c r="D92" s="51" t="s">
        <v>1718</v>
      </c>
      <c r="E92" s="48"/>
      <c r="F92" s="1" t="s">
        <v>1719</v>
      </c>
    </row>
    <row r="93" spans="1:6" ht="14" customHeight="1">
      <c r="A93" s="51" t="s">
        <v>1720</v>
      </c>
      <c r="B93" s="52">
        <v>1400</v>
      </c>
      <c r="C93" s="51"/>
      <c r="D93" s="51" t="s">
        <v>1721</v>
      </c>
      <c r="E93" s="48"/>
      <c r="F93" s="1" t="s">
        <v>1722</v>
      </c>
    </row>
    <row r="94" spans="1:6" ht="14" customHeight="1">
      <c r="A94" s="51" t="s">
        <v>1723</v>
      </c>
      <c r="B94" s="52">
        <v>0</v>
      </c>
      <c r="C94" s="51"/>
      <c r="D94" s="51" t="s">
        <v>1724</v>
      </c>
      <c r="E94" s="48"/>
      <c r="F94" s="1" t="s">
        <v>1725</v>
      </c>
    </row>
    <row r="95" spans="1:6" ht="14" customHeight="1">
      <c r="A95" s="51" t="s">
        <v>1726</v>
      </c>
      <c r="B95" s="52">
        <v>150</v>
      </c>
      <c r="C95" s="51"/>
      <c r="D95" s="51" t="s">
        <v>1727</v>
      </c>
      <c r="E95" s="48"/>
      <c r="F95" s="1" t="s">
        <v>1728</v>
      </c>
    </row>
    <row r="96" spans="1:6" ht="14" customHeight="1">
      <c r="E96" s="48"/>
    </row>
    <row r="97" spans="1:7" ht="14" customHeight="1">
      <c r="A97" s="51" t="s">
        <v>1729</v>
      </c>
      <c r="B97" s="51"/>
      <c r="C97" s="51"/>
      <c r="D97" s="51"/>
      <c r="E97" s="48"/>
      <c r="G97" s="1" t="s">
        <v>1612</v>
      </c>
    </row>
    <row r="98" spans="1:7" ht="14" customHeight="1">
      <c r="A98" s="51" t="s">
        <v>1251</v>
      </c>
      <c r="B98" s="52">
        <v>54.030667886842629</v>
      </c>
      <c r="C98" s="51"/>
      <c r="D98" s="51" t="s">
        <v>1730</v>
      </c>
      <c r="E98" s="48"/>
    </row>
    <row r="99" spans="1:7" ht="14" customHeight="1">
      <c r="A99" s="51" t="s">
        <v>1615</v>
      </c>
      <c r="B99" s="52">
        <v>0.51837541146048272</v>
      </c>
      <c r="C99" s="51"/>
      <c r="D99" s="51" t="s">
        <v>1731</v>
      </c>
      <c r="E99" s="48"/>
    </row>
    <row r="100" spans="1:7" ht="14" customHeight="1">
      <c r="A100" s="51" t="s">
        <v>1617</v>
      </c>
      <c r="B100" s="52">
        <v>11.294602715090903</v>
      </c>
      <c r="C100" s="51"/>
      <c r="D100" s="51" t="s">
        <v>1732</v>
      </c>
      <c r="E100" s="48"/>
    </row>
    <row r="101" spans="1:7" ht="14" customHeight="1">
      <c r="A101" s="51" t="s">
        <v>1619</v>
      </c>
      <c r="B101" s="52">
        <v>1.0467195808336671</v>
      </c>
      <c r="C101" s="51"/>
      <c r="D101" s="51" t="s">
        <v>1733</v>
      </c>
      <c r="E101" s="48"/>
    </row>
    <row r="102" spans="1:7" ht="14" customHeight="1">
      <c r="A102" s="51" t="s">
        <v>1621</v>
      </c>
      <c r="B102" s="52">
        <v>0.26516896047786237</v>
      </c>
      <c r="C102" s="51"/>
      <c r="D102" s="51" t="s">
        <v>1734</v>
      </c>
      <c r="E102" s="48"/>
    </row>
    <row r="103" spans="1:7" ht="14" customHeight="1">
      <c r="A103" s="51" t="s">
        <v>1623</v>
      </c>
      <c r="B103" s="52">
        <v>8.4435379520582483</v>
      </c>
      <c r="C103" s="51"/>
      <c r="D103" s="51" t="s">
        <v>1735</v>
      </c>
      <c r="E103" s="48"/>
    </row>
    <row r="104" spans="1:7" ht="14" customHeight="1">
      <c r="A104" s="51" t="s">
        <v>1625</v>
      </c>
      <c r="B104" s="52">
        <v>0.15950012660322546</v>
      </c>
      <c r="C104" s="51"/>
      <c r="D104" s="51" t="s">
        <v>1736</v>
      </c>
      <c r="E104" s="48"/>
    </row>
    <row r="105" spans="1:7" ht="14" customHeight="1">
      <c r="A105" s="51" t="s">
        <v>1627</v>
      </c>
      <c r="B105" s="52">
        <v>13.736948403702792</v>
      </c>
      <c r="C105" s="51"/>
      <c r="D105" s="51" t="s">
        <v>1737</v>
      </c>
      <c r="E105" s="48"/>
    </row>
    <row r="106" spans="1:7" ht="14" customHeight="1">
      <c r="A106" s="51" t="s">
        <v>1629</v>
      </c>
      <c r="B106" s="52">
        <v>6.7189428331608722E-2</v>
      </c>
      <c r="C106" s="51"/>
      <c r="D106" s="51" t="s">
        <v>1738</v>
      </c>
      <c r="E106" s="48"/>
    </row>
    <row r="107" spans="1:7" ht="14" customHeight="1">
      <c r="A107" s="51" t="s">
        <v>1631</v>
      </c>
      <c r="B107" s="52">
        <v>0</v>
      </c>
      <c r="C107" s="51"/>
      <c r="D107" s="51" t="s">
        <v>1739</v>
      </c>
      <c r="E107" s="48"/>
    </row>
    <row r="108" spans="1:7" ht="14" customHeight="1">
      <c r="A108" s="51" t="s">
        <v>1633</v>
      </c>
      <c r="B108" s="52">
        <v>7.1675369392324448</v>
      </c>
      <c r="C108" s="51"/>
      <c r="D108" s="51" t="s">
        <v>1740</v>
      </c>
      <c r="E108" s="48"/>
    </row>
    <row r="109" spans="1:7" ht="14" customHeight="1">
      <c r="A109" s="51" t="s">
        <v>1635</v>
      </c>
      <c r="B109" s="52">
        <v>2.3227205936594708</v>
      </c>
      <c r="C109" s="51"/>
      <c r="D109" s="51" t="s">
        <v>1741</v>
      </c>
      <c r="E109" s="48"/>
    </row>
    <row r="110" spans="1:7" ht="14" customHeight="1">
      <c r="A110" s="51" t="s">
        <v>1637</v>
      </c>
      <c r="B110" s="52">
        <v>0.83737566466693358</v>
      </c>
      <c r="C110" s="51"/>
      <c r="D110" s="51" t="s">
        <v>1742</v>
      </c>
      <c r="E110" s="48"/>
    </row>
    <row r="111" spans="1:7" ht="14" customHeight="1">
      <c r="A111" s="51" t="s">
        <v>1639</v>
      </c>
      <c r="B111" s="52">
        <v>0.1096563370397175</v>
      </c>
      <c r="C111" s="51"/>
      <c r="D111" s="51" t="s">
        <v>1743</v>
      </c>
      <c r="E111" s="48"/>
    </row>
    <row r="112" spans="1:7" ht="14" customHeight="1">
      <c r="A112" s="51" t="s">
        <v>1641</v>
      </c>
      <c r="B112" s="52">
        <v>0</v>
      </c>
      <c r="C112" s="51"/>
      <c r="D112" s="51" t="s">
        <v>1744</v>
      </c>
      <c r="E112" s="48"/>
    </row>
    <row r="113" spans="1:7" ht="14" customHeight="1">
      <c r="A113" s="51" t="s">
        <v>1643</v>
      </c>
      <c r="B113" s="52">
        <v>0</v>
      </c>
      <c r="C113" s="51"/>
      <c r="D113" s="51" t="s">
        <v>1745</v>
      </c>
      <c r="E113" s="48"/>
    </row>
    <row r="114" spans="1:7" ht="14" customHeight="1">
      <c r="A114" s="51" t="s">
        <v>1645</v>
      </c>
      <c r="B114" s="51" t="s">
        <v>15</v>
      </c>
      <c r="C114" s="51"/>
      <c r="D114" s="51"/>
      <c r="E114" s="48"/>
    </row>
    <row r="115" spans="1:7" ht="14" customHeight="1">
      <c r="A115" s="51" t="s">
        <v>1646</v>
      </c>
      <c r="B115" s="51" t="s">
        <v>15</v>
      </c>
      <c r="C115" s="51"/>
      <c r="D115" s="51"/>
      <c r="E115" s="48"/>
    </row>
    <row r="116" spans="1:7" ht="14" customHeight="1">
      <c r="A116" s="51" t="s">
        <v>1647</v>
      </c>
      <c r="B116" s="51" t="s">
        <v>15</v>
      </c>
      <c r="C116" s="51"/>
      <c r="D116" s="51"/>
      <c r="E116" s="48"/>
    </row>
    <row r="117" spans="1:7" ht="14" customHeight="1">
      <c r="A117" s="51"/>
      <c r="B117" s="51"/>
      <c r="C117" s="51"/>
      <c r="D117" s="51"/>
      <c r="E117" s="48"/>
    </row>
    <row r="118" spans="1:7" ht="14" customHeight="1">
      <c r="A118" s="51" t="s">
        <v>1746</v>
      </c>
      <c r="B118" s="51"/>
      <c r="C118" s="51"/>
      <c r="D118" s="51"/>
      <c r="E118" s="48"/>
    </row>
    <row r="119" spans="1:7" ht="14" customHeight="1">
      <c r="A119" s="51" t="s">
        <v>1747</v>
      </c>
      <c r="B119" s="52">
        <v>0</v>
      </c>
      <c r="C119" s="51"/>
      <c r="D119" s="51" t="s">
        <v>1748</v>
      </c>
      <c r="E119" s="48"/>
      <c r="F119" s="1" t="s">
        <v>1749</v>
      </c>
    </row>
    <row r="120" spans="1:7" ht="14" customHeight="1">
      <c r="A120" s="51" t="s">
        <v>1750</v>
      </c>
      <c r="B120" s="52">
        <v>1400</v>
      </c>
      <c r="C120" s="51"/>
      <c r="D120" s="51" t="s">
        <v>1751</v>
      </c>
      <c r="E120" s="48"/>
      <c r="F120" s="1" t="s">
        <v>1752</v>
      </c>
    </row>
    <row r="121" spans="1:7" ht="14" customHeight="1">
      <c r="A121" s="51" t="s">
        <v>1753</v>
      </c>
      <c r="B121" s="52">
        <v>0</v>
      </c>
      <c r="C121" s="51"/>
      <c r="D121" s="51" t="s">
        <v>1754</v>
      </c>
      <c r="E121" s="48"/>
      <c r="F121" s="1" t="s">
        <v>1755</v>
      </c>
    </row>
    <row r="122" spans="1:7" ht="14" customHeight="1">
      <c r="A122" s="51" t="s">
        <v>1756</v>
      </c>
      <c r="B122" s="52">
        <v>150</v>
      </c>
      <c r="C122" s="51"/>
      <c r="D122" s="51" t="s">
        <v>1757</v>
      </c>
      <c r="E122" s="48"/>
      <c r="F122" s="1" t="s">
        <v>1758</v>
      </c>
    </row>
    <row r="123" spans="1:7" ht="14" customHeight="1">
      <c r="E123" s="48"/>
    </row>
    <row r="124" spans="1:7" ht="14" customHeight="1">
      <c r="A124" s="51" t="s">
        <v>1759</v>
      </c>
      <c r="B124" s="51"/>
      <c r="C124" s="51"/>
      <c r="D124" s="51"/>
      <c r="E124" s="48"/>
      <c r="G124" s="1" t="s">
        <v>1612</v>
      </c>
    </row>
    <row r="125" spans="1:7" ht="14" customHeight="1">
      <c r="A125" s="51" t="s">
        <v>1251</v>
      </c>
      <c r="B125" s="52">
        <v>54.030667886842629</v>
      </c>
      <c r="C125" s="51"/>
      <c r="D125" s="51" t="s">
        <v>1760</v>
      </c>
      <c r="E125" s="48"/>
    </row>
    <row r="126" spans="1:7" ht="14" customHeight="1">
      <c r="A126" s="51" t="s">
        <v>1615</v>
      </c>
      <c r="B126" s="52">
        <v>0.51837541146048272</v>
      </c>
      <c r="C126" s="51"/>
      <c r="D126" s="51" t="s">
        <v>1761</v>
      </c>
      <c r="E126" s="48"/>
    </row>
    <row r="127" spans="1:7" ht="14" customHeight="1">
      <c r="A127" s="51" t="s">
        <v>1617</v>
      </c>
      <c r="B127" s="52">
        <v>11.294602715090903</v>
      </c>
      <c r="C127" s="51"/>
      <c r="D127" s="51" t="s">
        <v>1762</v>
      </c>
      <c r="E127" s="48"/>
    </row>
    <row r="128" spans="1:7" ht="14" customHeight="1">
      <c r="A128" s="51" t="s">
        <v>1619</v>
      </c>
      <c r="B128" s="52">
        <v>1.0467195808336671</v>
      </c>
      <c r="C128" s="51"/>
      <c r="D128" s="51" t="s">
        <v>1763</v>
      </c>
      <c r="E128" s="48"/>
    </row>
    <row r="129" spans="1:5" ht="14" customHeight="1">
      <c r="A129" s="51" t="s">
        <v>1621</v>
      </c>
      <c r="B129" s="52">
        <v>0.26516896047786237</v>
      </c>
      <c r="C129" s="51"/>
      <c r="D129" s="51" t="s">
        <v>1764</v>
      </c>
      <c r="E129" s="48"/>
    </row>
    <row r="130" spans="1:5" ht="14" customHeight="1">
      <c r="A130" s="51" t="s">
        <v>1623</v>
      </c>
      <c r="B130" s="52">
        <v>8.4435379520582483</v>
      </c>
      <c r="C130" s="51"/>
      <c r="D130" s="51" t="s">
        <v>1765</v>
      </c>
      <c r="E130" s="48"/>
    </row>
    <row r="131" spans="1:5" ht="14" customHeight="1">
      <c r="A131" s="51" t="s">
        <v>1625</v>
      </c>
      <c r="B131" s="52">
        <v>0.15950012660322546</v>
      </c>
      <c r="C131" s="51"/>
      <c r="D131" s="51" t="s">
        <v>1766</v>
      </c>
      <c r="E131" s="48"/>
    </row>
    <row r="132" spans="1:5" ht="14" customHeight="1">
      <c r="A132" s="51" t="s">
        <v>1627</v>
      </c>
      <c r="B132" s="52">
        <v>13.736948403702792</v>
      </c>
      <c r="C132" s="51"/>
      <c r="D132" s="51" t="s">
        <v>1767</v>
      </c>
      <c r="E132" s="48"/>
    </row>
    <row r="133" spans="1:5" ht="14" customHeight="1">
      <c r="A133" s="51" t="s">
        <v>1629</v>
      </c>
      <c r="B133" s="52">
        <v>6.7189428331608722E-2</v>
      </c>
      <c r="C133" s="51"/>
      <c r="D133" s="51" t="s">
        <v>1768</v>
      </c>
      <c r="E133" s="48"/>
    </row>
    <row r="134" spans="1:5" ht="14" customHeight="1">
      <c r="A134" s="51" t="s">
        <v>1631</v>
      </c>
      <c r="B134" s="52">
        <v>0</v>
      </c>
      <c r="C134" s="51"/>
      <c r="D134" s="51" t="s">
        <v>1769</v>
      </c>
      <c r="E134" s="48"/>
    </row>
    <row r="135" spans="1:5" ht="14" customHeight="1">
      <c r="A135" s="51" t="s">
        <v>1633</v>
      </c>
      <c r="B135" s="52">
        <v>7.1675369392324448</v>
      </c>
      <c r="C135" s="51"/>
      <c r="D135" s="51" t="s">
        <v>1770</v>
      </c>
      <c r="E135" s="48"/>
    </row>
    <row r="136" spans="1:5" ht="14" customHeight="1">
      <c r="A136" s="51" t="s">
        <v>1635</v>
      </c>
      <c r="B136" s="52">
        <v>2.3227205936594708</v>
      </c>
      <c r="C136" s="51"/>
      <c r="D136" s="51" t="s">
        <v>1771</v>
      </c>
      <c r="E136" s="48"/>
    </row>
    <row r="137" spans="1:5" ht="14" customHeight="1">
      <c r="A137" s="51" t="s">
        <v>1637</v>
      </c>
      <c r="B137" s="52">
        <v>0.83737566466693358</v>
      </c>
      <c r="C137" s="51"/>
      <c r="D137" s="51" t="s">
        <v>1772</v>
      </c>
      <c r="E137" s="48"/>
    </row>
    <row r="138" spans="1:5" ht="14" customHeight="1">
      <c r="A138" s="51" t="s">
        <v>1639</v>
      </c>
      <c r="B138" s="52">
        <v>0.1096563370397175</v>
      </c>
      <c r="C138" s="51"/>
      <c r="D138" s="51" t="s">
        <v>1773</v>
      </c>
      <c r="E138" s="48"/>
    </row>
    <row r="139" spans="1:5" ht="14" customHeight="1">
      <c r="A139" s="51" t="s">
        <v>1641</v>
      </c>
      <c r="B139" s="52">
        <v>0</v>
      </c>
      <c r="C139" s="51"/>
      <c r="D139" s="51" t="s">
        <v>1774</v>
      </c>
      <c r="E139" s="48"/>
    </row>
    <row r="140" spans="1:5" ht="14" customHeight="1">
      <c r="A140" s="51" t="s">
        <v>1643</v>
      </c>
      <c r="B140" s="52">
        <v>0</v>
      </c>
      <c r="C140" s="51"/>
      <c r="D140" s="51" t="s">
        <v>1775</v>
      </c>
      <c r="E140" s="48"/>
    </row>
    <row r="141" spans="1:5" ht="14" customHeight="1">
      <c r="A141" s="51" t="s">
        <v>1645</v>
      </c>
      <c r="B141" s="51" t="s">
        <v>15</v>
      </c>
      <c r="C141" s="51"/>
      <c r="D141" s="51"/>
      <c r="E141" s="48"/>
    </row>
    <row r="142" spans="1:5" ht="14" customHeight="1">
      <c r="A142" s="51" t="s">
        <v>1646</v>
      </c>
      <c r="B142" s="51" t="s">
        <v>15</v>
      </c>
      <c r="C142" s="51"/>
      <c r="D142" s="51"/>
      <c r="E142" s="48"/>
    </row>
    <row r="143" spans="1:5" ht="14" customHeight="1">
      <c r="A143" s="51" t="s">
        <v>1647</v>
      </c>
      <c r="B143" s="51" t="s">
        <v>15</v>
      </c>
      <c r="C143" s="51"/>
      <c r="D143" s="51"/>
      <c r="E143" s="48"/>
    </row>
    <row r="144" spans="1:5" ht="14" customHeight="1">
      <c r="A144" s="51"/>
      <c r="B144" s="51"/>
      <c r="C144" s="51"/>
      <c r="D144" s="51"/>
      <c r="E144" s="48"/>
    </row>
    <row r="145" spans="1:7" ht="14" customHeight="1">
      <c r="A145" s="51" t="s">
        <v>1776</v>
      </c>
      <c r="B145" s="51"/>
      <c r="C145" s="51"/>
      <c r="D145" s="51"/>
      <c r="E145" s="48"/>
    </row>
    <row r="146" spans="1:7" ht="14" customHeight="1">
      <c r="A146" s="51" t="s">
        <v>1777</v>
      </c>
      <c r="B146" s="52">
        <v>0</v>
      </c>
      <c r="C146" s="51"/>
      <c r="D146" s="51" t="s">
        <v>1778</v>
      </c>
      <c r="E146" s="48"/>
      <c r="F146" s="1" t="s">
        <v>1779</v>
      </c>
    </row>
    <row r="147" spans="1:7" ht="14" customHeight="1">
      <c r="A147" s="51" t="s">
        <v>1780</v>
      </c>
      <c r="B147" s="52">
        <v>1400</v>
      </c>
      <c r="C147" s="51"/>
      <c r="D147" s="51" t="s">
        <v>1781</v>
      </c>
      <c r="E147" s="48"/>
      <c r="F147" s="1" t="s">
        <v>1782</v>
      </c>
    </row>
    <row r="148" spans="1:7" ht="14" customHeight="1">
      <c r="A148" s="51" t="s">
        <v>1783</v>
      </c>
      <c r="B148" s="52">
        <v>0</v>
      </c>
      <c r="C148" s="51"/>
      <c r="D148" s="51" t="s">
        <v>1784</v>
      </c>
      <c r="E148" s="48"/>
      <c r="F148" s="1" t="s">
        <v>1755</v>
      </c>
    </row>
    <row r="149" spans="1:7" ht="14" customHeight="1">
      <c r="A149" s="51" t="s">
        <v>1785</v>
      </c>
      <c r="B149" s="52">
        <v>150</v>
      </c>
      <c r="C149" s="51"/>
      <c r="D149" s="51" t="s">
        <v>1786</v>
      </c>
      <c r="E149" s="48"/>
      <c r="F149" s="1" t="s">
        <v>1758</v>
      </c>
    </row>
    <row r="150" spans="1:7" ht="14" customHeight="1">
      <c r="E150" s="48"/>
    </row>
    <row r="151" spans="1:7" ht="14" customHeight="1">
      <c r="A151" s="51" t="s">
        <v>1787</v>
      </c>
      <c r="B151" s="51"/>
      <c r="C151" s="51"/>
      <c r="D151" s="51"/>
      <c r="E151" s="48"/>
      <c r="G151" s="1" t="s">
        <v>1612</v>
      </c>
    </row>
    <row r="152" spans="1:7" ht="14" customHeight="1">
      <c r="A152" s="51" t="s">
        <v>1251</v>
      </c>
      <c r="B152" s="52">
        <v>54.030667886842629</v>
      </c>
      <c r="C152" s="51"/>
      <c r="D152" s="51" t="s">
        <v>1788</v>
      </c>
      <c r="E152" s="48"/>
    </row>
    <row r="153" spans="1:7" ht="14" customHeight="1">
      <c r="A153" s="51" t="s">
        <v>1615</v>
      </c>
      <c r="B153" s="52">
        <v>0.51837541146048272</v>
      </c>
      <c r="C153" s="51"/>
      <c r="D153" s="51" t="s">
        <v>1789</v>
      </c>
      <c r="E153" s="48"/>
    </row>
    <row r="154" spans="1:7" ht="14" customHeight="1">
      <c r="A154" s="51" t="s">
        <v>1617</v>
      </c>
      <c r="B154" s="52">
        <v>11.294602715090903</v>
      </c>
      <c r="C154" s="51"/>
      <c r="D154" s="51" t="s">
        <v>1790</v>
      </c>
      <c r="E154" s="48"/>
    </row>
    <row r="155" spans="1:7" ht="14" customHeight="1">
      <c r="A155" s="51" t="s">
        <v>1619</v>
      </c>
      <c r="B155" s="52">
        <v>1.0467195808336671</v>
      </c>
      <c r="C155" s="51"/>
      <c r="D155" s="51" t="s">
        <v>1791</v>
      </c>
      <c r="E155" s="48"/>
    </row>
    <row r="156" spans="1:7" ht="14" customHeight="1">
      <c r="A156" s="51" t="s">
        <v>1621</v>
      </c>
      <c r="B156" s="52">
        <v>0.26516896047786237</v>
      </c>
      <c r="C156" s="51"/>
      <c r="D156" s="51" t="s">
        <v>1792</v>
      </c>
      <c r="E156" s="48"/>
    </row>
    <row r="157" spans="1:7" ht="14" customHeight="1">
      <c r="A157" s="51" t="s">
        <v>1623</v>
      </c>
      <c r="B157" s="52">
        <v>8.4435379520582483</v>
      </c>
      <c r="C157" s="51"/>
      <c r="D157" s="51" t="s">
        <v>1793</v>
      </c>
      <c r="E157" s="48"/>
    </row>
    <row r="158" spans="1:7" ht="14" customHeight="1">
      <c r="A158" s="51" t="s">
        <v>1625</v>
      </c>
      <c r="B158" s="52">
        <v>0.15950012660322546</v>
      </c>
      <c r="C158" s="51"/>
      <c r="D158" s="51" t="s">
        <v>1794</v>
      </c>
      <c r="E158" s="48"/>
    </row>
    <row r="159" spans="1:7" ht="14" customHeight="1">
      <c r="A159" s="51" t="s">
        <v>1627</v>
      </c>
      <c r="B159" s="52">
        <v>13.736948403702792</v>
      </c>
      <c r="C159" s="51"/>
      <c r="D159" s="51" t="s">
        <v>1795</v>
      </c>
      <c r="E159" s="48"/>
    </row>
    <row r="160" spans="1:7" ht="14" customHeight="1">
      <c r="A160" s="51" t="s">
        <v>1629</v>
      </c>
      <c r="B160" s="52">
        <v>6.7189428331608722E-2</v>
      </c>
      <c r="C160" s="51"/>
      <c r="D160" s="51" t="s">
        <v>1796</v>
      </c>
      <c r="E160" s="48"/>
    </row>
    <row r="161" spans="1:6" ht="14" customHeight="1">
      <c r="A161" s="51" t="s">
        <v>1631</v>
      </c>
      <c r="B161" s="52">
        <v>0</v>
      </c>
      <c r="C161" s="51"/>
      <c r="D161" s="51" t="s">
        <v>1797</v>
      </c>
      <c r="E161" s="48"/>
    </row>
    <row r="162" spans="1:6" ht="14" customHeight="1">
      <c r="A162" s="51" t="s">
        <v>1633</v>
      </c>
      <c r="B162" s="52">
        <v>7.1675369392324448</v>
      </c>
      <c r="C162" s="51"/>
      <c r="D162" s="51" t="s">
        <v>1798</v>
      </c>
      <c r="E162" s="48"/>
    </row>
    <row r="163" spans="1:6" ht="14" customHeight="1">
      <c r="A163" s="51" t="s">
        <v>1635</v>
      </c>
      <c r="B163" s="52">
        <v>2.3227205936594708</v>
      </c>
      <c r="C163" s="51"/>
      <c r="D163" s="51" t="s">
        <v>1799</v>
      </c>
      <c r="E163" s="48"/>
    </row>
    <row r="164" spans="1:6" ht="14" customHeight="1">
      <c r="A164" s="51" t="s">
        <v>1637</v>
      </c>
      <c r="B164" s="52">
        <v>0.83737566466693358</v>
      </c>
      <c r="C164" s="51"/>
      <c r="D164" s="51" t="s">
        <v>1800</v>
      </c>
      <c r="E164" s="48"/>
    </row>
    <row r="165" spans="1:6" ht="14" customHeight="1">
      <c r="A165" s="51" t="s">
        <v>1639</v>
      </c>
      <c r="B165" s="52">
        <v>0.1096563370397175</v>
      </c>
      <c r="C165" s="51"/>
      <c r="D165" s="51" t="s">
        <v>1801</v>
      </c>
      <c r="E165" s="48"/>
    </row>
    <row r="166" spans="1:6" ht="14" customHeight="1">
      <c r="A166" s="51" t="s">
        <v>1641</v>
      </c>
      <c r="B166" s="52">
        <v>0</v>
      </c>
      <c r="C166" s="51"/>
      <c r="D166" s="51" t="s">
        <v>1802</v>
      </c>
      <c r="E166" s="48"/>
    </row>
    <row r="167" spans="1:6" ht="14" customHeight="1">
      <c r="A167" s="51" t="s">
        <v>1643</v>
      </c>
      <c r="B167" s="52">
        <v>0</v>
      </c>
      <c r="C167" s="51"/>
      <c r="D167" s="51" t="s">
        <v>1803</v>
      </c>
      <c r="E167" s="48"/>
    </row>
    <row r="168" spans="1:6" ht="14" customHeight="1">
      <c r="A168" s="51" t="s">
        <v>1645</v>
      </c>
      <c r="B168" s="51" t="s">
        <v>15</v>
      </c>
      <c r="C168" s="51"/>
      <c r="D168" s="51"/>
      <c r="E168" s="48"/>
    </row>
    <row r="169" spans="1:6" ht="14" customHeight="1">
      <c r="A169" s="51" t="s">
        <v>1646</v>
      </c>
      <c r="B169" s="51" t="s">
        <v>15</v>
      </c>
      <c r="C169" s="51"/>
      <c r="D169" s="51"/>
      <c r="E169" s="48"/>
    </row>
    <row r="170" spans="1:6" ht="14" customHeight="1">
      <c r="A170" s="51" t="s">
        <v>1647</v>
      </c>
      <c r="B170" s="51" t="s">
        <v>15</v>
      </c>
      <c r="C170" s="51"/>
      <c r="D170" s="51"/>
      <c r="E170" s="48"/>
    </row>
    <row r="171" spans="1:6" ht="14" customHeight="1">
      <c r="A171" s="51"/>
      <c r="B171" s="51"/>
      <c r="C171" s="51"/>
      <c r="D171" s="51"/>
      <c r="E171" s="48"/>
    </row>
    <row r="172" spans="1:6" ht="14" customHeight="1">
      <c r="A172" s="51" t="s">
        <v>1804</v>
      </c>
      <c r="B172" s="51"/>
      <c r="C172" s="51"/>
      <c r="D172" s="51"/>
      <c r="E172" s="48"/>
    </row>
    <row r="173" spans="1:6" ht="14" customHeight="1">
      <c r="A173" s="51" t="s">
        <v>1805</v>
      </c>
      <c r="B173" s="52">
        <v>0</v>
      </c>
      <c r="C173" s="51"/>
      <c r="D173" s="51" t="s">
        <v>1806</v>
      </c>
      <c r="E173" s="48"/>
      <c r="F173" s="1" t="s">
        <v>1807</v>
      </c>
    </row>
    <row r="174" spans="1:6" ht="14" customHeight="1">
      <c r="A174" s="51" t="s">
        <v>1808</v>
      </c>
      <c r="B174" s="52">
        <v>1400</v>
      </c>
      <c r="C174" s="51"/>
      <c r="D174" s="51" t="s">
        <v>1809</v>
      </c>
      <c r="E174" s="48"/>
      <c r="F174" s="1" t="s">
        <v>1810</v>
      </c>
    </row>
    <row r="175" spans="1:6" ht="14" customHeight="1">
      <c r="A175" s="51" t="s">
        <v>1811</v>
      </c>
      <c r="B175" s="52">
        <v>0</v>
      </c>
      <c r="C175" s="51"/>
      <c r="D175" s="51" t="s">
        <v>1812</v>
      </c>
      <c r="E175" s="48"/>
      <c r="F175" s="1" t="s">
        <v>1755</v>
      </c>
    </row>
    <row r="176" spans="1:6" ht="14" customHeight="1">
      <c r="A176" s="51" t="s">
        <v>1813</v>
      </c>
      <c r="B176" s="52">
        <v>150</v>
      </c>
      <c r="C176" s="51"/>
      <c r="D176" s="51" t="s">
        <v>1814</v>
      </c>
      <c r="E176" s="48"/>
      <c r="F176" s="1" t="s">
        <v>1758</v>
      </c>
    </row>
    <row r="177" spans="1:7" ht="14" customHeight="1">
      <c r="E177" s="48"/>
    </row>
    <row r="178" spans="1:7" ht="14" customHeight="1">
      <c r="A178" s="51" t="s">
        <v>1815</v>
      </c>
      <c r="B178" s="51"/>
      <c r="C178" s="51"/>
      <c r="D178" s="51"/>
      <c r="E178" s="48"/>
      <c r="G178" s="1" t="s">
        <v>1612</v>
      </c>
    </row>
    <row r="179" spans="1:7" ht="14" customHeight="1">
      <c r="A179" s="51" t="s">
        <v>1251</v>
      </c>
      <c r="B179" s="52">
        <v>75</v>
      </c>
      <c r="C179" s="51"/>
      <c r="D179" s="51" t="s">
        <v>1816</v>
      </c>
      <c r="E179" s="48"/>
    </row>
    <row r="180" spans="1:7" ht="14" customHeight="1">
      <c r="A180" s="51" t="s">
        <v>1615</v>
      </c>
      <c r="B180" s="52">
        <v>0.51837541146048272</v>
      </c>
      <c r="C180" s="51"/>
      <c r="D180" s="51" t="s">
        <v>1817</v>
      </c>
      <c r="E180" s="48"/>
    </row>
    <row r="181" spans="1:7" ht="14" customHeight="1">
      <c r="A181" s="51" t="s">
        <v>1617</v>
      </c>
      <c r="B181" s="52">
        <v>11.294602715090903</v>
      </c>
      <c r="C181" s="51"/>
      <c r="D181" s="51" t="s">
        <v>1818</v>
      </c>
      <c r="E181" s="48"/>
    </row>
    <row r="182" spans="1:7" ht="14" customHeight="1">
      <c r="A182" s="51" t="s">
        <v>1619</v>
      </c>
      <c r="B182" s="52">
        <v>1.0467195808336671</v>
      </c>
      <c r="C182" s="51"/>
      <c r="D182" s="51" t="s">
        <v>1819</v>
      </c>
      <c r="E182" s="48"/>
    </row>
    <row r="183" spans="1:7" ht="14" customHeight="1">
      <c r="A183" s="51" t="s">
        <v>1621</v>
      </c>
      <c r="B183" s="52">
        <v>0.26516896047786237</v>
      </c>
      <c r="C183" s="51"/>
      <c r="D183" s="51" t="s">
        <v>1820</v>
      </c>
      <c r="E183" s="48"/>
    </row>
    <row r="184" spans="1:7" ht="14" customHeight="1">
      <c r="A184" s="51" t="s">
        <v>1623</v>
      </c>
      <c r="B184" s="52">
        <v>8.4435379520582483</v>
      </c>
      <c r="C184" s="51"/>
      <c r="D184" s="51" t="s">
        <v>1821</v>
      </c>
      <c r="E184" s="48"/>
    </row>
    <row r="185" spans="1:7" ht="14" customHeight="1">
      <c r="A185" s="51" t="s">
        <v>1625</v>
      </c>
      <c r="B185" s="52">
        <v>0.15950012660322546</v>
      </c>
      <c r="C185" s="51"/>
      <c r="D185" s="51" t="s">
        <v>1822</v>
      </c>
      <c r="E185" s="48"/>
    </row>
    <row r="186" spans="1:7" ht="14" customHeight="1">
      <c r="A186" s="51" t="s">
        <v>1627</v>
      </c>
      <c r="B186" s="52">
        <v>13.736948403702792</v>
      </c>
      <c r="C186" s="51"/>
      <c r="D186" s="51" t="s">
        <v>1823</v>
      </c>
      <c r="E186" s="48"/>
    </row>
    <row r="187" spans="1:7" ht="14" customHeight="1">
      <c r="A187" s="51" t="s">
        <v>1629</v>
      </c>
      <c r="B187" s="52">
        <v>6.7189428331608722E-2</v>
      </c>
      <c r="C187" s="51"/>
      <c r="D187" s="51" t="s">
        <v>1824</v>
      </c>
      <c r="E187" s="48"/>
    </row>
    <row r="188" spans="1:7" ht="14" customHeight="1">
      <c r="A188" s="51" t="s">
        <v>1631</v>
      </c>
      <c r="B188" s="52">
        <v>0</v>
      </c>
      <c r="C188" s="51"/>
      <c r="D188" s="51" t="s">
        <v>1825</v>
      </c>
      <c r="E188" s="48"/>
    </row>
    <row r="189" spans="1:7" ht="14" customHeight="1">
      <c r="A189" s="51" t="s">
        <v>1633</v>
      </c>
      <c r="B189" s="52">
        <v>7.1675369392324448</v>
      </c>
      <c r="C189" s="51"/>
      <c r="D189" s="51" t="s">
        <v>1826</v>
      </c>
      <c r="E189" s="48"/>
    </row>
    <row r="190" spans="1:7" ht="14" customHeight="1">
      <c r="A190" s="51" t="s">
        <v>1635</v>
      </c>
      <c r="B190" s="52">
        <v>2.3227205936594708</v>
      </c>
      <c r="C190" s="51"/>
      <c r="D190" s="51" t="s">
        <v>1827</v>
      </c>
      <c r="E190" s="48"/>
    </row>
    <row r="191" spans="1:7" ht="14" customHeight="1">
      <c r="A191" s="51" t="s">
        <v>1637</v>
      </c>
      <c r="B191" s="52">
        <v>0.83737566466693358</v>
      </c>
      <c r="C191" s="51"/>
      <c r="D191" s="51" t="s">
        <v>1828</v>
      </c>
      <c r="E191" s="48"/>
    </row>
    <row r="192" spans="1:7" ht="14" customHeight="1">
      <c r="A192" s="51" t="s">
        <v>1639</v>
      </c>
      <c r="B192" s="52">
        <v>0.1096563370397175</v>
      </c>
      <c r="C192" s="51"/>
      <c r="D192" s="51" t="s">
        <v>1829</v>
      </c>
      <c r="E192" s="48"/>
    </row>
    <row r="193" spans="1:6" ht="14" customHeight="1">
      <c r="A193" s="51" t="s">
        <v>1641</v>
      </c>
      <c r="B193" s="52">
        <v>0</v>
      </c>
      <c r="C193" s="51"/>
      <c r="D193" s="51" t="s">
        <v>1830</v>
      </c>
      <c r="E193" s="48"/>
    </row>
    <row r="194" spans="1:6" ht="14" customHeight="1">
      <c r="A194" s="51" t="s">
        <v>1643</v>
      </c>
      <c r="B194" s="52">
        <v>0</v>
      </c>
      <c r="C194" s="51"/>
      <c r="D194" s="51" t="s">
        <v>1831</v>
      </c>
      <c r="E194" s="48"/>
    </row>
    <row r="195" spans="1:6" ht="14" customHeight="1">
      <c r="A195" s="51" t="s">
        <v>1645</v>
      </c>
      <c r="B195" s="51" t="s">
        <v>15</v>
      </c>
      <c r="C195" s="51"/>
      <c r="D195" s="51"/>
      <c r="E195" s="48"/>
    </row>
    <row r="196" spans="1:6" ht="14" customHeight="1">
      <c r="A196" s="51" t="s">
        <v>1646</v>
      </c>
      <c r="B196" s="51" t="s">
        <v>15</v>
      </c>
      <c r="C196" s="51"/>
      <c r="D196" s="51"/>
      <c r="E196" s="48"/>
    </row>
    <row r="197" spans="1:6" ht="14" customHeight="1">
      <c r="A197" s="51" t="s">
        <v>1647</v>
      </c>
      <c r="B197" s="51" t="s">
        <v>15</v>
      </c>
      <c r="C197" s="51"/>
      <c r="D197" s="51"/>
      <c r="E197" s="48"/>
    </row>
    <row r="198" spans="1:6" ht="14" customHeight="1">
      <c r="A198" s="51"/>
      <c r="B198" s="51"/>
      <c r="C198" s="51"/>
      <c r="D198" s="51"/>
      <c r="E198" s="48"/>
    </row>
    <row r="199" spans="1:6" ht="14" customHeight="1">
      <c r="A199" s="51" t="s">
        <v>1832</v>
      </c>
      <c r="B199" s="51"/>
      <c r="C199" s="51"/>
      <c r="D199" s="51"/>
      <c r="E199" s="48"/>
    </row>
    <row r="200" spans="1:6" ht="14" customHeight="1">
      <c r="A200" s="51" t="s">
        <v>1833</v>
      </c>
      <c r="B200" s="52">
        <v>0</v>
      </c>
      <c r="C200" s="51"/>
      <c r="D200" s="51" t="s">
        <v>1834</v>
      </c>
      <c r="E200" s="48"/>
      <c r="F200" s="1" t="s">
        <v>1835</v>
      </c>
    </row>
    <row r="201" spans="1:6" ht="14" customHeight="1">
      <c r="A201" s="51" t="s">
        <v>1836</v>
      </c>
      <c r="B201" s="52">
        <v>1400</v>
      </c>
      <c r="C201" s="51"/>
      <c r="D201" s="51" t="s">
        <v>1837</v>
      </c>
      <c r="E201" s="48"/>
      <c r="F201" s="1" t="s">
        <v>1838</v>
      </c>
    </row>
    <row r="202" spans="1:6" ht="14" customHeight="1">
      <c r="A202" s="51" t="s">
        <v>1839</v>
      </c>
      <c r="B202" s="52">
        <v>0</v>
      </c>
      <c r="C202" s="51"/>
      <c r="D202" s="51" t="s">
        <v>1840</v>
      </c>
      <c r="E202" s="48"/>
      <c r="F202" s="1" t="s">
        <v>1755</v>
      </c>
    </row>
    <row r="203" spans="1:6" ht="14" customHeight="1">
      <c r="A203" s="51" t="s">
        <v>1841</v>
      </c>
      <c r="B203" s="52">
        <v>150</v>
      </c>
      <c r="C203" s="51"/>
      <c r="D203" s="51" t="s">
        <v>1842</v>
      </c>
      <c r="E203" s="48"/>
      <c r="F203" s="1" t="s">
        <v>1758</v>
      </c>
    </row>
    <row r="204" spans="1:6" ht="14" customHeight="1">
      <c r="E204" s="48"/>
    </row>
    <row r="205" spans="1:6" ht="14" customHeight="1">
      <c r="A205" s="47" t="s">
        <v>1843</v>
      </c>
      <c r="B205" s="47"/>
      <c r="C205" s="47"/>
      <c r="D205" s="47"/>
      <c r="E205" s="48"/>
    </row>
    <row r="206" spans="1:6" ht="14" customHeight="1">
      <c r="A206" s="47" t="s">
        <v>1844</v>
      </c>
      <c r="B206" s="46" t="s">
        <v>1222</v>
      </c>
      <c r="C206" s="47"/>
      <c r="D206" s="47" t="s">
        <v>1845</v>
      </c>
      <c r="E206" s="48"/>
      <c r="F206" s="1" t="s">
        <v>1846</v>
      </c>
    </row>
    <row r="207" spans="1:6" ht="14" customHeight="1">
      <c r="A207" s="47" t="s">
        <v>1847</v>
      </c>
      <c r="B207" s="46" t="s">
        <v>1223</v>
      </c>
      <c r="C207" s="47"/>
      <c r="D207" s="47" t="s">
        <v>1848</v>
      </c>
      <c r="E207" s="48"/>
      <c r="F207" s="1" t="s">
        <v>1846</v>
      </c>
    </row>
    <row r="208" spans="1:6" ht="14" customHeight="1">
      <c r="A208" s="47" t="s">
        <v>1849</v>
      </c>
      <c r="B208" s="46" t="s">
        <v>1225</v>
      </c>
      <c r="C208" s="47"/>
      <c r="D208" s="47" t="s">
        <v>1850</v>
      </c>
      <c r="E208" s="48"/>
    </row>
    <row r="209" spans="1:6" ht="14" customHeight="1">
      <c r="A209" s="47" t="s">
        <v>1851</v>
      </c>
      <c r="B209" s="46" t="s">
        <v>1226</v>
      </c>
      <c r="C209" s="47"/>
      <c r="D209" s="47" t="s">
        <v>1852</v>
      </c>
      <c r="E209" s="48"/>
      <c r="F209" s="1" t="s">
        <v>1853</v>
      </c>
    </row>
    <row r="210" spans="1:6" ht="14" customHeight="1">
      <c r="A210" s="47" t="s">
        <v>1854</v>
      </c>
      <c r="B210" s="46" t="s">
        <v>1225</v>
      </c>
      <c r="C210" s="47"/>
      <c r="D210" s="47" t="s">
        <v>1855</v>
      </c>
      <c r="E210" s="48"/>
    </row>
    <row r="211" spans="1:6" ht="14" customHeight="1">
      <c r="A211" s="47" t="s">
        <v>1856</v>
      </c>
      <c r="B211" s="46" t="s">
        <v>1227</v>
      </c>
      <c r="C211" s="47"/>
      <c r="D211" s="47" t="s">
        <v>1857</v>
      </c>
      <c r="E211" s="48"/>
    </row>
    <row r="212" spans="1:6" ht="14" customHeight="1">
      <c r="A212" s="47" t="s">
        <v>1858</v>
      </c>
      <c r="B212" s="46" t="s">
        <v>1225</v>
      </c>
      <c r="C212" s="47"/>
      <c r="D212" s="47" t="s">
        <v>1859</v>
      </c>
      <c r="E212" s="48"/>
    </row>
    <row r="213" spans="1:6" ht="14" customHeight="1">
      <c r="A213" s="47" t="s">
        <v>1860</v>
      </c>
      <c r="B213" s="46" t="s">
        <v>1228</v>
      </c>
      <c r="C213" s="47"/>
      <c r="D213" s="47" t="s">
        <v>1861</v>
      </c>
      <c r="E213" s="48"/>
    </row>
    <row r="214" spans="1:6" ht="14" customHeight="1">
      <c r="A214" s="47" t="s">
        <v>1862</v>
      </c>
      <c r="B214" s="46" t="s">
        <v>1225</v>
      </c>
      <c r="C214" s="47"/>
      <c r="D214" s="47" t="s">
        <v>1863</v>
      </c>
      <c r="E214" s="48"/>
    </row>
    <row r="215" spans="1:6" ht="14" customHeight="1">
      <c r="A215" s="47" t="s">
        <v>1864</v>
      </c>
      <c r="B215" s="46" t="s">
        <v>1229</v>
      </c>
      <c r="C215" s="47"/>
      <c r="D215" s="47" t="s">
        <v>1865</v>
      </c>
      <c r="E215" s="48"/>
    </row>
    <row r="216" spans="1:6" ht="14" customHeight="1">
      <c r="A216" s="47" t="s">
        <v>1866</v>
      </c>
      <c r="B216" s="46" t="s">
        <v>1225</v>
      </c>
      <c r="C216" s="47"/>
      <c r="D216" s="47" t="s">
        <v>1867</v>
      </c>
      <c r="E216" s="48"/>
    </row>
    <row r="217" spans="1:6" ht="14" customHeight="1">
      <c r="A217" s="47" t="s">
        <v>1868</v>
      </c>
      <c r="B217" s="46" t="s">
        <v>1230</v>
      </c>
      <c r="C217" s="47"/>
      <c r="D217" s="47" t="s">
        <v>1869</v>
      </c>
      <c r="E217" s="48"/>
    </row>
    <row r="218" spans="1:6" ht="14" customHeight="1">
      <c r="A218" s="47" t="s">
        <v>1870</v>
      </c>
      <c r="B218" s="46" t="s">
        <v>1225</v>
      </c>
      <c r="C218" s="47"/>
      <c r="D218" s="47" t="s">
        <v>1871</v>
      </c>
      <c r="E218" s="48"/>
    </row>
    <row r="219" spans="1:6" ht="14" customHeight="1">
      <c r="A219" s="47" t="s">
        <v>1872</v>
      </c>
      <c r="B219" s="46" t="s">
        <v>1231</v>
      </c>
      <c r="C219" s="47"/>
      <c r="D219" s="47" t="s">
        <v>1873</v>
      </c>
      <c r="E219" s="48"/>
    </row>
    <row r="220" spans="1:6" ht="14" customHeight="1">
      <c r="A220" s="47" t="s">
        <v>1874</v>
      </c>
      <c r="B220" s="46" t="s">
        <v>1225</v>
      </c>
      <c r="C220" s="47"/>
      <c r="D220" s="47" t="s">
        <v>1875</v>
      </c>
      <c r="E220" s="48"/>
    </row>
    <row r="221" spans="1:6" ht="14" customHeight="1">
      <c r="A221" s="47" t="s">
        <v>1876</v>
      </c>
      <c r="B221" s="46" t="s">
        <v>1232</v>
      </c>
      <c r="C221" s="47"/>
      <c r="D221" s="47" t="s">
        <v>1877</v>
      </c>
      <c r="E221" s="48"/>
    </row>
    <row r="222" spans="1:6" ht="14" customHeight="1">
      <c r="A222" s="47" t="s">
        <v>1878</v>
      </c>
      <c r="B222" s="46" t="s">
        <v>1225</v>
      </c>
      <c r="C222" s="47"/>
      <c r="D222" s="47" t="s">
        <v>1879</v>
      </c>
      <c r="E222" s="48"/>
    </row>
    <row r="223" spans="1:6" ht="14" customHeight="1">
      <c r="A223" s="47" t="s">
        <v>1880</v>
      </c>
      <c r="B223" s="46" t="s">
        <v>1233</v>
      </c>
      <c r="C223" s="47"/>
      <c r="D223" s="47" t="s">
        <v>1881</v>
      </c>
      <c r="E223" s="48"/>
    </row>
    <row r="224" spans="1:6" ht="14" customHeight="1">
      <c r="A224" s="47" t="s">
        <v>1882</v>
      </c>
      <c r="B224" s="46" t="s">
        <v>1225</v>
      </c>
      <c r="C224" s="47"/>
      <c r="D224" s="47" t="s">
        <v>1883</v>
      </c>
      <c r="E224" s="48"/>
    </row>
    <row r="225" spans="1:5" ht="14" customHeight="1">
      <c r="A225" s="47" t="s">
        <v>1884</v>
      </c>
      <c r="B225" s="46" t="s">
        <v>1234</v>
      </c>
      <c r="C225" s="47"/>
      <c r="D225" s="47" t="s">
        <v>1885</v>
      </c>
      <c r="E225" s="48"/>
    </row>
    <row r="226" spans="1:5" ht="14" customHeight="1">
      <c r="A226" s="47" t="s">
        <v>1886</v>
      </c>
      <c r="B226" s="46" t="s">
        <v>1225</v>
      </c>
      <c r="C226" s="47"/>
      <c r="D226" s="47" t="s">
        <v>1887</v>
      </c>
      <c r="E226" s="48"/>
    </row>
    <row r="227" spans="1:5" ht="14" customHeight="1">
      <c r="A227" s="47" t="s">
        <v>1888</v>
      </c>
      <c r="B227" s="46" t="s">
        <v>1235</v>
      </c>
      <c r="C227" s="47"/>
      <c r="D227" s="47" t="s">
        <v>1889</v>
      </c>
      <c r="E227" s="48"/>
    </row>
    <row r="228" spans="1:5" ht="14" customHeight="1">
      <c r="A228" s="47" t="s">
        <v>1890</v>
      </c>
      <c r="B228" s="46" t="s">
        <v>1225</v>
      </c>
      <c r="C228" s="47"/>
      <c r="D228" s="47" t="s">
        <v>1891</v>
      </c>
      <c r="E228" s="48"/>
    </row>
    <row r="229" spans="1:5" ht="14" customHeight="1">
      <c r="A229" s="47" t="s">
        <v>1892</v>
      </c>
      <c r="B229" s="46" t="s">
        <v>1236</v>
      </c>
      <c r="C229" s="47"/>
      <c r="D229" s="47" t="s">
        <v>1893</v>
      </c>
      <c r="E229" s="48"/>
    </row>
    <row r="230" spans="1:5" ht="14" customHeight="1">
      <c r="A230" s="47" t="s">
        <v>1894</v>
      </c>
      <c r="B230" s="46" t="s">
        <v>1230</v>
      </c>
      <c r="C230" s="47"/>
      <c r="D230" s="47" t="s">
        <v>1895</v>
      </c>
      <c r="E230" s="48"/>
    </row>
    <row r="231" spans="1:5" ht="14" customHeight="1">
      <c r="A231" s="47" t="s">
        <v>1896</v>
      </c>
      <c r="B231" s="46" t="s">
        <v>1225</v>
      </c>
      <c r="C231" s="47"/>
      <c r="D231" s="47" t="s">
        <v>1897</v>
      </c>
      <c r="E231" s="48"/>
    </row>
    <row r="232" spans="1:5" ht="14" customHeight="1">
      <c r="A232" s="47" t="s">
        <v>1898</v>
      </c>
      <c r="B232" s="46" t="s">
        <v>1230</v>
      </c>
      <c r="C232" s="47"/>
      <c r="D232" s="47" t="s">
        <v>1899</v>
      </c>
      <c r="E232" s="48"/>
    </row>
    <row r="233" spans="1:5" ht="14" customHeight="1">
      <c r="A233" s="47" t="s">
        <v>1900</v>
      </c>
      <c r="B233" s="46" t="s">
        <v>1226</v>
      </c>
      <c r="C233" s="47"/>
      <c r="D233" s="47" t="s">
        <v>1901</v>
      </c>
      <c r="E233" s="48"/>
    </row>
    <row r="234" spans="1:5" ht="14" customHeight="1">
      <c r="A234" s="47" t="s">
        <v>1902</v>
      </c>
      <c r="B234" s="46" t="s">
        <v>1230</v>
      </c>
      <c r="C234" s="47"/>
      <c r="D234" s="47" t="s">
        <v>1903</v>
      </c>
      <c r="E234" s="48"/>
    </row>
    <row r="235" spans="1:5" ht="14" customHeight="1">
      <c r="A235" s="47" t="s">
        <v>1904</v>
      </c>
      <c r="B235" s="46" t="s">
        <v>1227</v>
      </c>
      <c r="C235" s="47"/>
      <c r="D235" s="47" t="s">
        <v>1905</v>
      </c>
      <c r="E235" s="48"/>
    </row>
    <row r="236" spans="1:5" ht="14" customHeight="1">
      <c r="A236" s="47" t="s">
        <v>1906</v>
      </c>
      <c r="B236" s="46" t="s">
        <v>1230</v>
      </c>
      <c r="C236" s="47"/>
      <c r="D236" s="47" t="s">
        <v>1907</v>
      </c>
      <c r="E236" s="48"/>
    </row>
    <row r="237" spans="1:5" ht="14" customHeight="1">
      <c r="A237" s="47" t="s">
        <v>1908</v>
      </c>
      <c r="B237" s="46" t="s">
        <v>1228</v>
      </c>
      <c r="C237" s="47"/>
      <c r="D237" s="47" t="s">
        <v>1909</v>
      </c>
      <c r="E237" s="48"/>
    </row>
    <row r="238" spans="1:5" ht="14" customHeight="1">
      <c r="A238" s="47" t="s">
        <v>1910</v>
      </c>
      <c r="B238" s="46" t="s">
        <v>1230</v>
      </c>
      <c r="C238" s="47"/>
      <c r="D238" s="47" t="s">
        <v>1911</v>
      </c>
      <c r="E238" s="48"/>
    </row>
    <row r="239" spans="1:5" ht="14" customHeight="1">
      <c r="A239" s="47" t="s">
        <v>1912</v>
      </c>
      <c r="B239" s="46" t="s">
        <v>1229</v>
      </c>
      <c r="C239" s="47"/>
      <c r="D239" s="47" t="s">
        <v>1913</v>
      </c>
      <c r="E239" s="48"/>
    </row>
    <row r="240" spans="1:5" ht="14" customHeight="1">
      <c r="A240" s="47" t="s">
        <v>1914</v>
      </c>
      <c r="B240" s="46" t="s">
        <v>1230</v>
      </c>
      <c r="C240" s="47"/>
      <c r="D240" s="47" t="s">
        <v>1915</v>
      </c>
      <c r="E240" s="48"/>
    </row>
    <row r="241" spans="1:5" ht="14" customHeight="1">
      <c r="A241" s="47" t="s">
        <v>1916</v>
      </c>
      <c r="B241" s="46" t="s">
        <v>1231</v>
      </c>
      <c r="C241" s="47"/>
      <c r="D241" s="47" t="s">
        <v>1917</v>
      </c>
      <c r="E241" s="48"/>
    </row>
    <row r="242" spans="1:5" ht="14" customHeight="1">
      <c r="A242" s="47" t="s">
        <v>1918</v>
      </c>
      <c r="B242" s="46" t="s">
        <v>1230</v>
      </c>
      <c r="C242" s="47"/>
      <c r="D242" s="47" t="s">
        <v>1919</v>
      </c>
      <c r="E242" s="48"/>
    </row>
    <row r="243" spans="1:5" ht="14" customHeight="1">
      <c r="A243" s="47" t="s">
        <v>1920</v>
      </c>
      <c r="B243" s="46" t="s">
        <v>1232</v>
      </c>
      <c r="C243" s="47"/>
      <c r="D243" s="47" t="s">
        <v>1921</v>
      </c>
      <c r="E243" s="48"/>
    </row>
    <row r="244" spans="1:5" ht="14" customHeight="1">
      <c r="A244" s="47" t="s">
        <v>1922</v>
      </c>
      <c r="B244" s="46" t="s">
        <v>1230</v>
      </c>
      <c r="C244" s="47"/>
      <c r="D244" s="47" t="s">
        <v>1923</v>
      </c>
      <c r="E244" s="48"/>
    </row>
    <row r="245" spans="1:5" ht="14" customHeight="1">
      <c r="A245" s="47" t="s">
        <v>1924</v>
      </c>
      <c r="B245" s="46" t="s">
        <v>1233</v>
      </c>
      <c r="C245" s="47"/>
      <c r="D245" s="47" t="s">
        <v>1925</v>
      </c>
      <c r="E245" s="48"/>
    </row>
    <row r="246" spans="1:5" ht="14" customHeight="1">
      <c r="A246" s="47" t="s">
        <v>1926</v>
      </c>
      <c r="B246" s="46" t="s">
        <v>1230</v>
      </c>
      <c r="C246" s="47"/>
      <c r="D246" s="47" t="s">
        <v>1927</v>
      </c>
      <c r="E246" s="48"/>
    </row>
    <row r="247" spans="1:5" ht="14" customHeight="1">
      <c r="A247" s="47" t="s">
        <v>1928</v>
      </c>
      <c r="B247" s="46" t="s">
        <v>1234</v>
      </c>
      <c r="C247" s="47"/>
      <c r="D247" s="47" t="s">
        <v>1929</v>
      </c>
      <c r="E247" s="48"/>
    </row>
    <row r="248" spans="1:5" ht="14" customHeight="1">
      <c r="A248" s="47" t="s">
        <v>1930</v>
      </c>
      <c r="B248" s="46" t="s">
        <v>1230</v>
      </c>
      <c r="C248" s="47"/>
      <c r="D248" s="47" t="s">
        <v>1931</v>
      </c>
      <c r="E248" s="48"/>
    </row>
    <row r="249" spans="1:5" ht="14" customHeight="1">
      <c r="A249" s="47" t="s">
        <v>1932</v>
      </c>
      <c r="B249" s="46" t="s">
        <v>1235</v>
      </c>
      <c r="C249" s="47"/>
      <c r="D249" s="47" t="s">
        <v>1933</v>
      </c>
      <c r="E249" s="48"/>
    </row>
    <row r="250" spans="1:5" ht="14" customHeight="1">
      <c r="A250" s="47" t="s">
        <v>1934</v>
      </c>
      <c r="B250" s="46" t="s">
        <v>1230</v>
      </c>
      <c r="C250" s="47"/>
      <c r="D250" s="47" t="s">
        <v>1935</v>
      </c>
      <c r="E250" s="48"/>
    </row>
    <row r="251" spans="1:5" ht="14" customHeight="1">
      <c r="A251" s="47" t="s">
        <v>1936</v>
      </c>
      <c r="B251" s="46" t="s">
        <v>1236</v>
      </c>
      <c r="C251" s="47"/>
      <c r="D251" s="47" t="s">
        <v>1937</v>
      </c>
      <c r="E251" s="48"/>
    </row>
    <row r="252" spans="1:5" ht="14" customHeight="1">
      <c r="A252" s="47" t="s">
        <v>1938</v>
      </c>
      <c r="B252" s="46"/>
      <c r="C252" s="47"/>
      <c r="D252" s="47" t="s">
        <v>1939</v>
      </c>
      <c r="E252" s="48"/>
    </row>
    <row r="253" spans="1:5" ht="14" customHeight="1">
      <c r="A253" s="47" t="s">
        <v>1940</v>
      </c>
      <c r="B253" s="46"/>
      <c r="C253" s="47"/>
      <c r="D253" s="47" t="s">
        <v>1941</v>
      </c>
      <c r="E253" s="48"/>
    </row>
    <row r="254" spans="1:5" ht="14" customHeight="1">
      <c r="A254" s="47" t="s">
        <v>1942</v>
      </c>
      <c r="B254" s="46"/>
      <c r="C254" s="47"/>
      <c r="D254" s="47" t="s">
        <v>1943</v>
      </c>
      <c r="E254" s="48"/>
    </row>
    <row r="255" spans="1:5" ht="14" customHeight="1">
      <c r="A255" s="47" t="s">
        <v>1944</v>
      </c>
      <c r="B255" s="46"/>
      <c r="C255" s="47"/>
      <c r="D255" s="47" t="s">
        <v>1945</v>
      </c>
      <c r="E255" s="48"/>
    </row>
    <row r="256" spans="1:5" ht="14" customHeight="1">
      <c r="A256" s="47" t="s">
        <v>1946</v>
      </c>
      <c r="B256" s="46"/>
      <c r="C256" s="47"/>
      <c r="D256" s="47" t="s">
        <v>1947</v>
      </c>
      <c r="E256" s="48"/>
    </row>
    <row r="257" spans="1:6" ht="14" customHeight="1">
      <c r="A257" s="47" t="s">
        <v>1948</v>
      </c>
      <c r="B257" s="46"/>
      <c r="C257" s="47"/>
      <c r="D257" s="47" t="s">
        <v>1949</v>
      </c>
      <c r="E257" s="48"/>
    </row>
    <row r="258" spans="1:6" ht="14" customHeight="1">
      <c r="A258" s="47" t="s">
        <v>1950</v>
      </c>
      <c r="B258" s="46"/>
      <c r="C258" s="47"/>
      <c r="D258" s="47" t="s">
        <v>1951</v>
      </c>
      <c r="E258" s="48"/>
    </row>
    <row r="259" spans="1:6" ht="14" customHeight="1">
      <c r="A259" s="47" t="s">
        <v>1952</v>
      </c>
      <c r="B259" s="46"/>
      <c r="C259" s="47"/>
      <c r="D259" s="47" t="s">
        <v>1953</v>
      </c>
      <c r="E259" s="48"/>
    </row>
    <row r="260" spans="1:6" ht="14" customHeight="1">
      <c r="A260" s="47" t="s">
        <v>1954</v>
      </c>
      <c r="B260" s="46"/>
      <c r="C260" s="47"/>
      <c r="D260" s="47" t="s">
        <v>1955</v>
      </c>
      <c r="E260" s="48"/>
    </row>
    <row r="261" spans="1:6" ht="14" customHeight="1">
      <c r="A261" s="47" t="s">
        <v>1956</v>
      </c>
      <c r="B261" s="46"/>
      <c r="C261" s="47"/>
      <c r="D261" s="47" t="s">
        <v>1957</v>
      </c>
      <c r="E261" s="48"/>
    </row>
    <row r="262" spans="1:6" ht="14" customHeight="1">
      <c r="A262" s="47" t="s">
        <v>1958</v>
      </c>
      <c r="B262" s="46"/>
      <c r="C262" s="47"/>
      <c r="D262" s="47" t="s">
        <v>1959</v>
      </c>
      <c r="E262" s="48"/>
    </row>
    <row r="263" spans="1:6" ht="14" customHeight="1">
      <c r="A263" s="47" t="s">
        <v>1960</v>
      </c>
      <c r="B263" s="46"/>
      <c r="C263" s="47"/>
      <c r="D263" s="47" t="s">
        <v>1961</v>
      </c>
      <c r="E263" s="48"/>
    </row>
    <row r="264" spans="1:6" ht="14" customHeight="1">
      <c r="A264" s="47" t="s">
        <v>1962</v>
      </c>
      <c r="B264" s="46"/>
      <c r="C264" s="47"/>
      <c r="D264" s="47" t="s">
        <v>1963</v>
      </c>
      <c r="E264" s="48"/>
    </row>
    <row r="265" spans="1:6" ht="14" customHeight="1">
      <c r="A265" s="47" t="s">
        <v>1964</v>
      </c>
      <c r="B265" s="46"/>
      <c r="C265" s="47"/>
      <c r="D265" s="47" t="s">
        <v>1965</v>
      </c>
      <c r="E265" s="48"/>
    </row>
    <row r="266" spans="1:6" ht="14" customHeight="1">
      <c r="A266" s="47" t="s">
        <v>1966</v>
      </c>
      <c r="B266" s="46"/>
      <c r="C266" s="47"/>
      <c r="D266" s="47" t="s">
        <v>1967</v>
      </c>
      <c r="E266" s="48"/>
    </row>
    <row r="267" spans="1:6" ht="14" customHeight="1">
      <c r="A267" s="47" t="s">
        <v>1968</v>
      </c>
      <c r="B267" s="46"/>
      <c r="C267" s="47"/>
      <c r="D267" s="47" t="s">
        <v>1969</v>
      </c>
      <c r="E267" s="48"/>
    </row>
    <row r="268" spans="1:6" ht="14" customHeight="1">
      <c r="E268" s="48"/>
    </row>
    <row r="269" spans="1:6" ht="14" customHeight="1">
      <c r="A269" s="53" t="s">
        <v>1585</v>
      </c>
      <c r="B269" s="53"/>
      <c r="C269" s="53"/>
      <c r="D269" s="53"/>
      <c r="E269" s="48"/>
      <c r="F269" s="1" t="s">
        <v>1970</v>
      </c>
    </row>
    <row r="270" spans="1:6" ht="14" customHeight="1">
      <c r="A270" s="53" t="s">
        <v>1587</v>
      </c>
      <c r="B270" s="53" t="s">
        <v>1971</v>
      </c>
      <c r="C270" s="53"/>
      <c r="D270" s="53"/>
      <c r="E270" s="48"/>
    </row>
    <row r="271" spans="1:6" ht="14" customHeight="1">
      <c r="A271" s="53" t="s">
        <v>9</v>
      </c>
      <c r="B271" s="53" t="s">
        <v>1972</v>
      </c>
      <c r="C271" s="53"/>
      <c r="D271" s="53"/>
      <c r="E271" s="48"/>
    </row>
    <row r="272" spans="1:6" ht="14" customHeight="1">
      <c r="A272" s="53" t="s">
        <v>13</v>
      </c>
      <c r="B272" s="53" t="s">
        <v>1972</v>
      </c>
      <c r="C272" s="53"/>
      <c r="D272" s="53"/>
      <c r="E272" s="48"/>
    </row>
    <row r="273" spans="1:5" ht="14" customHeight="1">
      <c r="A273" s="53" t="s">
        <v>57</v>
      </c>
      <c r="B273" s="53" t="s">
        <v>1972</v>
      </c>
      <c r="C273" s="53"/>
      <c r="D273" s="53"/>
      <c r="E273" s="48"/>
    </row>
    <row r="274" spans="1:5" ht="14" customHeight="1">
      <c r="E274" s="48"/>
    </row>
    <row r="275" spans="1:5" ht="14" customHeight="1">
      <c r="E275" s="48"/>
    </row>
    <row r="276" spans="1:5" ht="14" customHeight="1">
      <c r="E276" s="48"/>
    </row>
    <row r="277" spans="1:5" ht="14" customHeight="1">
      <c r="E277" s="48"/>
    </row>
    <row r="278" spans="1:5" ht="14" customHeight="1">
      <c r="E278" s="48"/>
    </row>
    <row r="279" spans="1:5" ht="14" customHeight="1">
      <c r="E279" s="48"/>
    </row>
    <row r="280" spans="1:5" ht="14" customHeight="1">
      <c r="E280" s="48"/>
    </row>
    <row r="281" spans="1:5" ht="14" customHeight="1">
      <c r="E281" s="48"/>
    </row>
    <row r="282" spans="1:5" ht="14" customHeight="1">
      <c r="E282" s="48"/>
    </row>
    <row r="283" spans="1:5" ht="14" customHeight="1">
      <c r="E283" s="48"/>
    </row>
    <row r="284" spans="1:5" ht="14" customHeight="1">
      <c r="E284" s="48"/>
    </row>
    <row r="285" spans="1:5" ht="14" customHeight="1">
      <c r="E285" s="48"/>
    </row>
    <row r="286" spans="1:5" ht="14" customHeight="1"/>
    <row r="287" spans="1:5" ht="14" customHeight="1"/>
    <row r="288" spans="1:5" ht="14" customHeight="1"/>
    <row r="289" ht="14" customHeight="1"/>
    <row r="290" ht="14" customHeight="1"/>
    <row r="291" ht="14" customHeight="1"/>
    <row r="292" ht="14" customHeight="1"/>
    <row r="293" ht="14" customHeight="1"/>
    <row r="294" ht="14" customHeight="1"/>
    <row r="295" ht="14" customHeight="1"/>
    <row r="296" ht="14" customHeight="1"/>
    <row r="297" ht="14" customHeight="1"/>
    <row r="298" ht="14" customHeight="1"/>
    <row r="299" ht="14" customHeight="1"/>
    <row r="300" ht="14" customHeight="1"/>
    <row r="301" ht="14" customHeight="1"/>
    <row r="302" ht="14" customHeight="1"/>
    <row r="303" ht="14" customHeight="1"/>
    <row r="304" ht="14" customHeight="1"/>
    <row r="305" ht="14" customHeight="1"/>
    <row r="306" ht="14" customHeight="1"/>
    <row r="307" ht="14" customHeight="1"/>
    <row r="308" ht="14" customHeight="1"/>
    <row r="309" ht="14" customHeight="1"/>
    <row r="310" ht="14" customHeight="1"/>
    <row r="311" ht="14" customHeight="1"/>
    <row r="312" ht="14" customHeight="1"/>
    <row r="313" ht="14" customHeight="1"/>
    <row r="314" ht="14" customHeight="1"/>
    <row r="315" ht="14"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4" customHeight="1"/>
    <row r="342" ht="14" customHeight="1"/>
    <row r="343" ht="14" customHeight="1"/>
    <row r="344" ht="14" customHeight="1"/>
    <row r="345" ht="14" customHeight="1"/>
    <row r="346" ht="14" customHeight="1"/>
    <row r="347" ht="14" customHeight="1"/>
    <row r="348" ht="14" customHeight="1"/>
    <row r="349" ht="14" customHeight="1"/>
    <row r="350" ht="14" customHeight="1"/>
    <row r="351" ht="14" customHeight="1"/>
    <row r="352" ht="14" customHeight="1"/>
    <row r="353" ht="14" customHeight="1"/>
    <row r="354" ht="14" customHeight="1"/>
    <row r="355" ht="14" customHeight="1"/>
    <row r="356" ht="14" customHeight="1"/>
    <row r="357" ht="14" customHeight="1"/>
    <row r="358" ht="14" customHeight="1"/>
    <row r="359" ht="14" customHeight="1"/>
    <row r="360" ht="14" customHeight="1"/>
    <row r="361" ht="14" customHeight="1"/>
    <row r="362" ht="14" customHeight="1"/>
    <row r="363" ht="14" customHeight="1"/>
    <row r="364" ht="14" customHeight="1"/>
    <row r="365" ht="14" customHeight="1"/>
    <row r="366" ht="15" customHeight="1"/>
    <row r="367" ht="15" customHeight="1"/>
    <row r="368" ht="15" customHeight="1"/>
    <row r="369" ht="15" customHeight="1"/>
    <row r="370" ht="15" customHeight="1"/>
    <row r="371" ht="14" customHeight="1"/>
    <row r="372" ht="14" customHeight="1"/>
    <row r="373" ht="14" customHeight="1"/>
    <row r="374" ht="14" customHeight="1"/>
    <row r="375" ht="14" customHeight="1"/>
    <row r="376" ht="14" customHeight="1"/>
    <row r="377" ht="14" customHeight="1"/>
    <row r="378" ht="14" customHeight="1"/>
    <row r="379" ht="14" customHeight="1"/>
    <row r="380" ht="14" customHeight="1"/>
    <row r="381" ht="14" customHeight="1"/>
    <row r="382" ht="14" customHeight="1"/>
    <row r="383" ht="14" customHeight="1"/>
    <row r="384" ht="14" customHeight="1"/>
    <row r="385" ht="14" customHeight="1"/>
    <row r="386" ht="14" customHeight="1"/>
    <row r="387" ht="14" customHeight="1"/>
    <row r="388" ht="14" customHeight="1"/>
    <row r="389" ht="14" customHeight="1"/>
    <row r="390" ht="14" customHeight="1"/>
    <row r="391" ht="14" customHeight="1"/>
    <row r="392" ht="14" customHeight="1"/>
    <row r="393" ht="14" customHeight="1"/>
    <row r="394" ht="14" customHeight="1"/>
    <row r="395" ht="14" customHeight="1"/>
    <row r="396" ht="14" customHeight="1"/>
    <row r="397" ht="14" customHeight="1"/>
    <row r="398" ht="14" customHeight="1"/>
    <row r="399" ht="14" customHeight="1"/>
    <row r="400" ht="14" customHeight="1"/>
    <row r="401" ht="14" customHeight="1"/>
    <row r="402" ht="14" customHeight="1"/>
    <row r="403" ht="14" customHeight="1"/>
    <row r="404" ht="14" customHeight="1"/>
    <row r="405" ht="14" customHeight="1"/>
    <row r="406" ht="14" customHeight="1"/>
    <row r="407" ht="14" customHeight="1"/>
    <row r="408" ht="14" customHeight="1"/>
    <row r="409" ht="14" customHeight="1"/>
    <row r="410" ht="14" customHeight="1"/>
    <row r="411" ht="14" customHeight="1"/>
    <row r="412" ht="14" customHeight="1"/>
    <row r="413" ht="14" customHeight="1"/>
    <row r="414" ht="14" customHeight="1"/>
    <row r="415" ht="14" customHeight="1"/>
    <row r="416" ht="14" customHeight="1"/>
    <row r="417" ht="14" customHeight="1"/>
    <row r="418" ht="14" customHeight="1"/>
    <row r="419" ht="14" customHeight="1"/>
    <row r="420" ht="14" customHeight="1"/>
    <row r="421" ht="14" customHeight="1"/>
    <row r="422" ht="14" customHeight="1"/>
    <row r="423" ht="14" customHeight="1"/>
    <row r="424" ht="14" customHeight="1"/>
    <row r="425" ht="14" customHeight="1"/>
    <row r="426" ht="14" customHeight="1"/>
    <row r="427" ht="14" customHeight="1"/>
    <row r="428" ht="14" customHeight="1"/>
    <row r="429" ht="14" customHeight="1"/>
    <row r="430" ht="14" customHeight="1"/>
    <row r="431" ht="14" customHeight="1"/>
    <row r="432" ht="14" customHeight="1"/>
    <row r="433" ht="14" customHeight="1"/>
    <row r="434" ht="14" customHeight="1"/>
    <row r="435" ht="14" customHeight="1"/>
    <row r="436" ht="14" customHeight="1"/>
    <row r="437" ht="14" customHeight="1"/>
    <row r="438" ht="14" customHeight="1"/>
    <row r="439" ht="14" customHeight="1"/>
    <row r="440" ht="14" customHeight="1"/>
    <row r="441" ht="14" customHeight="1"/>
    <row r="442" ht="14" customHeight="1"/>
    <row r="443" ht="14" customHeight="1"/>
    <row r="444" ht="14" customHeight="1"/>
    <row r="445" ht="14" customHeight="1"/>
    <row r="446" ht="14" customHeight="1"/>
    <row r="447" ht="14" customHeight="1"/>
    <row r="448" ht="14" customHeight="1"/>
    <row r="449" ht="14" customHeight="1"/>
    <row r="450" ht="14" customHeight="1"/>
    <row r="451" ht="14" customHeight="1"/>
    <row r="452" ht="14" customHeight="1"/>
    <row r="453" ht="14" customHeight="1"/>
    <row r="454" ht="14" customHeight="1"/>
    <row r="455" ht="14" customHeight="1"/>
    <row r="456" ht="14" customHeight="1"/>
    <row r="457" ht="14" customHeight="1"/>
    <row r="458" ht="14" customHeight="1"/>
    <row r="459" ht="14" customHeight="1"/>
    <row r="460" ht="14" customHeight="1"/>
    <row r="461" ht="14" customHeight="1"/>
    <row r="462" ht="14" customHeight="1"/>
    <row r="463" ht="14" customHeight="1"/>
    <row r="464" ht="14" customHeight="1"/>
    <row r="465" ht="14" customHeight="1"/>
    <row r="466" ht="14" customHeight="1"/>
    <row r="467" ht="14" customHeight="1"/>
    <row r="468" ht="14" customHeight="1"/>
    <row r="469" ht="14" customHeight="1"/>
    <row r="470" ht="14" customHeight="1"/>
    <row r="471" ht="14" customHeight="1"/>
    <row r="472" ht="14" customHeight="1"/>
    <row r="473" ht="14" customHeight="1"/>
    <row r="474" ht="14" customHeight="1"/>
    <row r="475" ht="14" customHeight="1"/>
    <row r="476" ht="14" customHeight="1"/>
    <row r="477" ht="14" customHeight="1"/>
    <row r="478" ht="14" customHeight="1"/>
    <row r="479" ht="14" customHeight="1"/>
    <row r="480" ht="14" customHeight="1"/>
    <row r="481" ht="14" customHeight="1"/>
    <row r="482" ht="14" customHeight="1"/>
    <row r="483" ht="14" customHeight="1"/>
    <row r="484" ht="14" customHeight="1"/>
    <row r="485" ht="14" customHeight="1"/>
    <row r="486" ht="14" customHeight="1"/>
    <row r="487" ht="14" customHeight="1"/>
    <row r="488" ht="14" customHeight="1"/>
    <row r="489" ht="14" customHeight="1"/>
    <row r="490" ht="14" customHeight="1"/>
    <row r="491" ht="14" customHeight="1"/>
    <row r="492" ht="14" customHeight="1"/>
    <row r="493" ht="14" customHeight="1"/>
    <row r="494" ht="14" customHeight="1"/>
    <row r="495" ht="14" customHeight="1"/>
    <row r="496" ht="14" customHeight="1"/>
    <row r="497" ht="14" customHeight="1"/>
    <row r="498" ht="14" customHeight="1"/>
    <row r="499" ht="14" customHeight="1"/>
    <row r="500" ht="14" customHeight="1"/>
    <row r="501" ht="14" customHeight="1"/>
    <row r="502" ht="14" customHeight="1"/>
    <row r="503" ht="14" customHeight="1"/>
    <row r="504" ht="14" customHeight="1"/>
    <row r="505" ht="14" customHeight="1"/>
    <row r="506" ht="14" customHeight="1"/>
    <row r="507" ht="14" customHeight="1"/>
    <row r="508" ht="14" customHeight="1"/>
    <row r="509" ht="14" customHeight="1"/>
    <row r="510" ht="14"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4" customHeight="1"/>
    <row r="522" ht="14" customHeight="1"/>
    <row r="523" ht="14" customHeight="1"/>
    <row r="524" ht="14" customHeight="1"/>
    <row r="525" ht="14" customHeight="1"/>
    <row r="526" ht="14" customHeight="1"/>
    <row r="527" ht="14" customHeight="1"/>
    <row r="528" ht="14" customHeight="1"/>
    <row r="529" ht="14" customHeight="1"/>
    <row r="530" ht="14" customHeight="1"/>
    <row r="531" ht="14" customHeight="1"/>
    <row r="532" ht="14" customHeight="1"/>
    <row r="533" ht="14" customHeight="1"/>
    <row r="534" ht="14" customHeight="1"/>
    <row r="535" ht="14" customHeight="1"/>
    <row r="536" ht="14" customHeight="1"/>
    <row r="537" ht="14" customHeight="1"/>
    <row r="538" ht="14" customHeight="1"/>
    <row r="539" ht="14" customHeight="1"/>
    <row r="540" ht="14" customHeight="1"/>
    <row r="541" ht="14" customHeight="1"/>
    <row r="542" ht="14" customHeight="1"/>
    <row r="543" ht="14" customHeight="1"/>
    <row r="544" ht="14" customHeight="1"/>
    <row r="545" ht="14" customHeight="1"/>
    <row r="546" ht="14" customHeight="1"/>
    <row r="547" ht="14" customHeight="1"/>
    <row r="548" ht="14" customHeight="1"/>
    <row r="549" ht="14" customHeight="1"/>
    <row r="550" ht="14" customHeight="1"/>
    <row r="551" ht="14" customHeight="1"/>
    <row r="552" ht="14" customHeight="1"/>
    <row r="553" ht="14" customHeight="1"/>
    <row r="554" ht="14" customHeight="1"/>
    <row r="555" ht="14" customHeight="1"/>
    <row r="556" ht="14" customHeight="1"/>
    <row r="557" ht="14" customHeight="1"/>
    <row r="558" ht="14" customHeight="1"/>
    <row r="559" ht="14" customHeight="1"/>
    <row r="560" ht="14" customHeight="1"/>
    <row r="561" ht="14" customHeight="1"/>
    <row r="562" ht="14" customHeight="1"/>
    <row r="563" ht="14" customHeight="1"/>
    <row r="564" ht="14" customHeight="1"/>
    <row r="565" ht="14" customHeight="1"/>
    <row r="566" ht="14" customHeight="1"/>
    <row r="567" ht="14" customHeight="1"/>
    <row r="568" ht="14" customHeight="1"/>
    <row r="569" ht="14" customHeight="1"/>
    <row r="570" ht="14"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4" customHeight="1"/>
    <row r="582" ht="14" customHeight="1"/>
    <row r="583" ht="14" customHeight="1"/>
    <row r="584" ht="14" customHeight="1"/>
    <row r="585" ht="14" customHeight="1"/>
    <row r="586" ht="14" customHeight="1"/>
    <row r="587" ht="14" customHeight="1"/>
    <row r="588" ht="14" customHeight="1"/>
    <row r="589" ht="14" customHeight="1"/>
    <row r="590" ht="14" customHeight="1"/>
    <row r="591" ht="14" customHeight="1"/>
    <row r="592" ht="14" customHeight="1"/>
    <row r="593" ht="14" customHeight="1"/>
    <row r="594" ht="14" customHeight="1"/>
    <row r="595" ht="14" customHeight="1"/>
    <row r="596" ht="14" customHeight="1"/>
    <row r="597" ht="14" customHeight="1"/>
    <row r="598" ht="14" customHeight="1"/>
    <row r="599" ht="14" customHeight="1"/>
    <row r="600" ht="14" customHeight="1"/>
    <row r="601" ht="14" customHeight="1"/>
    <row r="602" ht="14" customHeight="1"/>
    <row r="603" ht="14" customHeight="1"/>
    <row r="604" ht="14" customHeight="1"/>
    <row r="605" ht="14" customHeight="1"/>
    <row r="606" ht="14" customHeight="1"/>
    <row r="607" ht="14" customHeight="1"/>
    <row r="608" ht="14" customHeight="1"/>
    <row r="609" ht="14" customHeight="1"/>
    <row r="610" ht="14" customHeight="1"/>
    <row r="611" ht="14" customHeight="1"/>
    <row r="612" ht="14" customHeight="1"/>
    <row r="613" ht="14" customHeight="1"/>
    <row r="614" ht="14" customHeight="1"/>
    <row r="615" ht="14" customHeight="1"/>
    <row r="616" ht="14" customHeight="1"/>
    <row r="617" ht="14" customHeight="1"/>
    <row r="618" ht="14" customHeight="1"/>
    <row r="619" ht="14" customHeight="1"/>
    <row r="620" ht="14" customHeight="1"/>
    <row r="621" ht="14" customHeight="1"/>
    <row r="622" ht="14" customHeight="1"/>
    <row r="623" ht="14" customHeight="1"/>
    <row r="624" ht="14" customHeight="1"/>
    <row r="625" ht="14" customHeight="1"/>
    <row r="626" ht="14" customHeight="1"/>
    <row r="627" ht="14" customHeight="1"/>
    <row r="628" ht="14" customHeight="1"/>
    <row r="629" ht="14" customHeight="1"/>
    <row r="630" ht="14"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4" customHeight="1"/>
    <row r="742" ht="14" customHeight="1"/>
    <row r="743" ht="14" customHeight="1"/>
    <row r="744" ht="14" customHeight="1"/>
    <row r="745" ht="14" customHeight="1"/>
    <row r="746" ht="14" customHeight="1"/>
    <row r="747" ht="14" customHeight="1"/>
    <row r="748" ht="14" customHeight="1"/>
    <row r="749" ht="14" customHeight="1"/>
    <row r="750" ht="14" customHeight="1"/>
    <row r="751" ht="14" customHeight="1"/>
    <row r="752" ht="14" customHeight="1"/>
    <row r="753" ht="14" customHeight="1"/>
    <row r="754" ht="14" customHeight="1"/>
    <row r="755" ht="14" customHeight="1"/>
    <row r="756" ht="14" customHeight="1"/>
    <row r="757" ht="14" customHeight="1"/>
    <row r="758" ht="14" customHeight="1"/>
    <row r="759" ht="14" customHeight="1"/>
    <row r="760" ht="14" customHeight="1"/>
    <row r="761" ht="14" customHeight="1"/>
    <row r="762" ht="14" customHeight="1"/>
    <row r="763" ht="14" customHeight="1"/>
    <row r="764" ht="14" customHeight="1"/>
    <row r="765" ht="14" customHeight="1"/>
    <row r="766" ht="14" customHeight="1"/>
    <row r="767" ht="14" customHeight="1"/>
    <row r="768" ht="14" customHeight="1"/>
    <row r="769" ht="14" customHeight="1"/>
    <row r="770" ht="14" customHeight="1"/>
    <row r="771" ht="14" customHeight="1"/>
    <row r="772" ht="14" customHeight="1"/>
    <row r="773" ht="14" customHeight="1"/>
    <row r="774" ht="14" customHeight="1"/>
    <row r="775" ht="14"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4" customHeight="1"/>
    <row r="837" ht="14" customHeight="1"/>
    <row r="838" ht="14" customHeight="1"/>
    <row r="839" ht="14" customHeight="1"/>
    <row r="840" ht="14" customHeight="1"/>
    <row r="841" ht="14" customHeight="1"/>
    <row r="842" ht="14" customHeight="1"/>
    <row r="843" ht="14" customHeight="1"/>
    <row r="844" ht="14" customHeight="1"/>
    <row r="845" ht="14" customHeight="1"/>
    <row r="846" ht="14" customHeight="1"/>
    <row r="847" ht="14" customHeight="1"/>
    <row r="848" ht="14" customHeight="1"/>
    <row r="849" ht="14" customHeight="1"/>
    <row r="850" ht="14" customHeight="1"/>
    <row r="851" ht="14" customHeight="1"/>
    <row r="852" ht="14" customHeight="1"/>
    <row r="853" ht="14" customHeight="1"/>
    <row r="854" ht="14" customHeight="1"/>
    <row r="855" ht="14" customHeight="1"/>
    <row r="856" ht="14" customHeight="1"/>
    <row r="857" ht="14" customHeight="1"/>
    <row r="858" ht="14" customHeight="1"/>
    <row r="859" ht="14" customHeight="1"/>
    <row r="860" ht="14" customHeight="1"/>
    <row r="861" ht="14" customHeight="1"/>
    <row r="862" ht="14" customHeight="1"/>
    <row r="863" ht="14" customHeight="1"/>
    <row r="864" ht="14" customHeight="1"/>
    <row r="865" ht="14" customHeight="1"/>
    <row r="866" ht="14" customHeight="1"/>
    <row r="867" ht="14" customHeight="1"/>
    <row r="868" ht="14" customHeight="1"/>
    <row r="869" ht="14" customHeight="1"/>
    <row r="870" ht="14" customHeight="1"/>
    <row r="871" ht="14" customHeight="1"/>
    <row r="872" ht="14" customHeight="1"/>
    <row r="873" ht="14" customHeight="1"/>
    <row r="874" ht="14" customHeight="1"/>
    <row r="875" ht="14" customHeight="1"/>
    <row r="876" ht="14" customHeight="1"/>
    <row r="877" ht="14" customHeight="1"/>
    <row r="878" ht="14" customHeight="1"/>
    <row r="879" ht="14" customHeight="1"/>
    <row r="880" ht="14" customHeight="1"/>
    <row r="881" ht="14" customHeight="1"/>
    <row r="882" ht="14" customHeight="1"/>
    <row r="883" ht="14" customHeight="1"/>
    <row r="884" ht="14" customHeight="1"/>
    <row r="885" ht="14" customHeight="1"/>
    <row r="886" ht="14" customHeight="1"/>
    <row r="887" ht="14" customHeight="1"/>
    <row r="888" ht="14" customHeight="1"/>
    <row r="889" ht="14" customHeight="1"/>
    <row r="890" ht="14" customHeight="1"/>
    <row r="891" ht="14" customHeight="1"/>
    <row r="892" ht="14" customHeight="1"/>
    <row r="893" ht="14" customHeight="1"/>
    <row r="894" ht="14" customHeight="1"/>
    <row r="895" ht="14" customHeight="1"/>
    <row r="896" ht="14" customHeight="1"/>
    <row r="897" ht="14" customHeight="1"/>
    <row r="898" ht="14" customHeight="1"/>
    <row r="899" ht="14" customHeight="1"/>
    <row r="900" ht="14" customHeight="1"/>
    <row r="901" ht="14" customHeight="1"/>
    <row r="902" ht="14" customHeight="1"/>
    <row r="903" ht="14" customHeight="1"/>
    <row r="904" ht="14" customHeight="1"/>
    <row r="905" ht="14" customHeight="1"/>
    <row r="906" ht="14" customHeight="1"/>
    <row r="907" ht="14" customHeight="1"/>
    <row r="908" ht="14" customHeight="1"/>
    <row r="909" ht="14" customHeight="1"/>
    <row r="910" ht="14" customHeight="1"/>
    <row r="911" ht="14" customHeight="1"/>
    <row r="912" ht="14" customHeight="1"/>
    <row r="913" ht="14" customHeight="1"/>
    <row r="914" ht="14" customHeight="1"/>
    <row r="915" ht="14" customHeight="1"/>
    <row r="916" ht="14" customHeight="1"/>
    <row r="917" ht="14" customHeight="1"/>
    <row r="918" ht="14" customHeight="1"/>
    <row r="919" ht="14" customHeight="1"/>
    <row r="920" ht="14" customHeight="1"/>
    <row r="921" ht="14" customHeight="1"/>
    <row r="922" ht="14" customHeight="1"/>
    <row r="923" ht="14" customHeight="1"/>
    <row r="924" ht="14" customHeight="1"/>
    <row r="925" ht="14" customHeight="1"/>
    <row r="926" ht="14" customHeight="1"/>
    <row r="927" ht="14" customHeight="1"/>
    <row r="928" ht="14" customHeight="1"/>
    <row r="929" ht="14" customHeight="1"/>
    <row r="930" ht="14"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4" customHeight="1"/>
    <row r="952" ht="14" customHeight="1"/>
    <row r="953" ht="14" customHeight="1"/>
    <row r="954" ht="14" customHeight="1"/>
    <row r="955" ht="14" customHeight="1"/>
    <row r="956" ht="14" customHeight="1"/>
    <row r="957" ht="14" customHeight="1"/>
    <row r="958" ht="14" customHeight="1"/>
    <row r="959" ht="14" customHeight="1"/>
    <row r="960" ht="14" customHeight="1"/>
    <row r="961" ht="14" customHeight="1"/>
    <row r="962" ht="14" customHeight="1"/>
    <row r="963" ht="14" customHeight="1"/>
    <row r="964" ht="14" customHeight="1"/>
    <row r="965" ht="14" customHeight="1"/>
    <row r="966" ht="14" customHeight="1"/>
    <row r="967" ht="14" customHeight="1"/>
    <row r="968" ht="14" customHeight="1"/>
    <row r="969" ht="14" customHeight="1"/>
    <row r="970" ht="14" customHeight="1"/>
    <row r="971" ht="14" customHeight="1"/>
    <row r="972" ht="14" customHeight="1"/>
    <row r="973" ht="14" customHeight="1"/>
    <row r="974" ht="14" customHeight="1"/>
    <row r="975" ht="14" customHeight="1"/>
    <row r="976" ht="14" customHeight="1"/>
    <row r="977" ht="14" customHeight="1"/>
    <row r="978" ht="14" customHeight="1"/>
    <row r="979" ht="14" customHeight="1"/>
    <row r="980" ht="14" customHeight="1"/>
    <row r="981" ht="14" customHeight="1"/>
    <row r="982" ht="14" customHeight="1"/>
    <row r="983" ht="14" customHeight="1"/>
    <row r="984" ht="14" customHeight="1"/>
    <row r="985" ht="14" customHeight="1"/>
    <row r="986" ht="14" customHeight="1"/>
    <row r="987" ht="14" customHeight="1"/>
    <row r="988" ht="14" customHeight="1"/>
    <row r="989" ht="14" customHeight="1"/>
    <row r="990" ht="14" customHeight="1"/>
    <row r="991" ht="14" customHeight="1"/>
    <row r="992" ht="14" customHeight="1"/>
    <row r="993" ht="14" customHeight="1"/>
    <row r="994" ht="14" customHeight="1"/>
    <row r="995" ht="14" customHeight="1"/>
    <row r="996" ht="14" customHeight="1"/>
    <row r="997" ht="14" customHeight="1"/>
    <row r="998" ht="14" customHeight="1"/>
    <row r="999" ht="14" customHeight="1"/>
    <row r="1000" ht="14"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4" customHeight="1"/>
    <row r="1012" ht="14" customHeight="1"/>
    <row r="1013" ht="14" customHeight="1"/>
    <row r="1014" ht="14" customHeight="1"/>
    <row r="1015" ht="14" customHeight="1"/>
    <row r="1016" ht="14" customHeight="1"/>
    <row r="1017" ht="14" customHeight="1"/>
    <row r="1018" ht="14" customHeight="1"/>
    <row r="1019" ht="14" customHeight="1"/>
    <row r="1020" ht="14" customHeight="1"/>
    <row r="1021" ht="14" customHeight="1"/>
    <row r="1022" ht="14" customHeight="1"/>
    <row r="1023" ht="14" customHeight="1"/>
    <row r="1024" ht="14" customHeight="1"/>
    <row r="1025" ht="14" customHeight="1"/>
    <row r="1026" ht="14" customHeight="1"/>
    <row r="1027" ht="14" customHeight="1"/>
    <row r="1028" ht="14" customHeight="1"/>
    <row r="1029" ht="14" customHeight="1"/>
    <row r="1030" ht="14" customHeight="1"/>
    <row r="1031" ht="14" customHeight="1"/>
    <row r="1032" ht="14" customHeight="1"/>
    <row r="1033" ht="14" customHeight="1"/>
    <row r="1034" ht="14" customHeight="1"/>
    <row r="1035" ht="14" customHeight="1"/>
    <row r="1036" ht="14" customHeight="1"/>
    <row r="1037" ht="14" customHeight="1"/>
    <row r="1038" ht="14" customHeight="1"/>
    <row r="1039" ht="14" customHeight="1"/>
    <row r="1040" ht="14" customHeight="1"/>
    <row r="1041" ht="14" customHeight="1"/>
    <row r="1042" ht="14" customHeight="1"/>
    <row r="1043" ht="14" customHeight="1"/>
    <row r="1044" ht="14" customHeight="1"/>
    <row r="1045" ht="14" customHeight="1"/>
    <row r="1046" ht="14" customHeight="1"/>
    <row r="1047" ht="14" customHeight="1"/>
    <row r="1048" ht="14" customHeight="1"/>
    <row r="1049" ht="14" customHeight="1"/>
    <row r="1050" ht="14" customHeight="1"/>
    <row r="1051" ht="14" customHeight="1"/>
    <row r="1052" ht="14" customHeight="1"/>
    <row r="1053" ht="14" customHeight="1"/>
    <row r="1054" ht="14" customHeight="1"/>
    <row r="1055" ht="14" customHeight="1"/>
    <row r="1056" ht="14" customHeight="1"/>
    <row r="1057" ht="14" customHeight="1"/>
    <row r="1058" ht="14" customHeight="1"/>
    <row r="1059" ht="14" customHeight="1"/>
    <row r="1060" ht="14" customHeight="1"/>
    <row r="1061" ht="14" customHeight="1"/>
    <row r="1062" ht="14" customHeight="1"/>
    <row r="1063" ht="14" customHeight="1"/>
    <row r="1064" ht="14" customHeight="1"/>
    <row r="1065" ht="14" customHeight="1"/>
    <row r="1066" ht="14" customHeight="1"/>
    <row r="1067" ht="14" customHeight="1"/>
    <row r="1068" ht="14" customHeight="1"/>
    <row r="1069" ht="14" customHeight="1"/>
    <row r="1070" ht="14" customHeight="1"/>
    <row r="1071" ht="14" customHeight="1"/>
    <row r="1072" ht="14" customHeight="1"/>
    <row r="1073" ht="14" customHeight="1"/>
    <row r="1074" ht="14" customHeight="1"/>
    <row r="1075" ht="14" customHeight="1"/>
    <row r="1076" ht="14" customHeight="1"/>
    <row r="1077" ht="14" customHeight="1"/>
    <row r="1078" ht="14" customHeight="1"/>
    <row r="1079" ht="14" customHeight="1"/>
    <row r="1080" ht="14" customHeight="1"/>
    <row r="1081" ht="14" customHeight="1"/>
    <row r="1082" ht="14" customHeight="1"/>
    <row r="1083" ht="14" customHeight="1"/>
    <row r="1084" ht="14" customHeight="1"/>
    <row r="1085" ht="14" customHeight="1"/>
    <row r="1086" ht="14" customHeight="1"/>
    <row r="1087" ht="14" customHeight="1"/>
    <row r="1088" ht="14" customHeight="1"/>
    <row r="1089" ht="14" customHeight="1"/>
    <row r="1090" ht="14" customHeight="1"/>
    <row r="1091" ht="14" customHeight="1"/>
    <row r="1092" ht="14" customHeight="1"/>
    <row r="1093" ht="14" customHeight="1"/>
    <row r="1094" ht="14" customHeight="1"/>
    <row r="1095" ht="14" customHeight="1"/>
    <row r="1096" ht="14" customHeight="1"/>
    <row r="1097" ht="14" customHeight="1"/>
    <row r="1098" ht="14" customHeight="1"/>
    <row r="1099" ht="14" customHeight="1"/>
    <row r="1100" ht="14" customHeight="1"/>
    <row r="1101" ht="14" customHeight="1"/>
    <row r="1102" ht="14" customHeight="1"/>
    <row r="1103" ht="14" customHeight="1"/>
    <row r="1104" ht="14" customHeight="1"/>
    <row r="1105" ht="14" customHeight="1"/>
    <row r="1106" ht="14" customHeight="1"/>
    <row r="1107" ht="14" customHeight="1"/>
    <row r="1108" ht="14" customHeight="1"/>
    <row r="1109" ht="14" customHeight="1"/>
    <row r="1110" ht="14" customHeight="1"/>
    <row r="1111" ht="14" customHeight="1"/>
    <row r="1112" ht="14" customHeight="1"/>
    <row r="1113" ht="14" customHeight="1"/>
    <row r="1114" ht="14" customHeight="1"/>
    <row r="1115" ht="14" customHeight="1"/>
    <row r="1116" ht="14" customHeight="1"/>
    <row r="1117" ht="14" customHeight="1"/>
    <row r="1118" ht="14" customHeight="1"/>
    <row r="1119" ht="14" customHeight="1"/>
    <row r="1120" ht="14" customHeight="1"/>
    <row r="1121" ht="14" customHeight="1"/>
    <row r="1122" ht="14" customHeight="1"/>
    <row r="1123" ht="14" customHeight="1"/>
    <row r="1124" ht="14" customHeight="1"/>
    <row r="1125" ht="14" customHeight="1"/>
    <row r="1126" ht="14" customHeight="1"/>
    <row r="1127" ht="14" customHeight="1"/>
    <row r="1128" ht="14" customHeight="1"/>
    <row r="1129" ht="14" customHeight="1"/>
    <row r="1130" ht="14" customHeight="1"/>
    <row r="1131" ht="0.25" customHeight="1"/>
    <row r="1132" ht="0.25" customHeight="1"/>
    <row r="1133" ht="0.25" customHeight="1"/>
    <row r="1134" ht="0.25" customHeight="1"/>
    <row r="1135" ht="0.25" customHeight="1"/>
    <row r="1136" ht="0.25" customHeight="1"/>
    <row r="1137" ht="0.25" customHeight="1"/>
    <row r="1138" ht="0.25" customHeight="1"/>
    <row r="1139" ht="0.25" customHeight="1"/>
    <row r="1140" ht="0.25" customHeight="1"/>
    <row r="1141" ht="15" customHeight="1"/>
    <row r="1149" ht="15" customHeight="1"/>
    <row r="1157" ht="15" customHeight="1"/>
    <row r="1165" ht="15" customHeight="1"/>
    <row r="1173" ht="15" customHeight="1"/>
    <row r="1181" ht="15" customHeight="1"/>
    <row r="1189" ht="15" customHeight="1"/>
    <row r="1197" ht="15" customHeight="1"/>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dimension ref="A4:FF40"/>
  <sheetViews>
    <sheetView workbookViewId="0">
      <pane ySplit="3380" topLeftCell="A84"/>
      <selection pane="bottomLeft" activeCell="A93" sqref="A93"/>
    </sheetView>
  </sheetViews>
  <sheetFormatPr baseColWidth="10" defaultRowHeight="13" x14ac:dyDescent="0"/>
  <cols>
    <col min="1" max="1" width="10.83203125" style="11"/>
    <col min="2" max="100" width="10.83203125" style="6"/>
    <col min="101" max="110" width="10.83203125" style="35"/>
    <col min="111" max="150" width="10.83203125" style="6"/>
    <col min="151" max="162" width="10.83203125" style="36"/>
    <col min="163" max="16384" width="10.83203125" style="6"/>
  </cols>
  <sheetData>
    <row r="4" spans="1:162">
      <c r="B4" s="6" t="s">
        <v>1238</v>
      </c>
      <c r="C4" s="6" t="s">
        <v>1239</v>
      </c>
      <c r="D4" s="6" t="s">
        <v>1240</v>
      </c>
      <c r="E4" s="6" t="s">
        <v>1241</v>
      </c>
      <c r="F4" s="6" t="s">
        <v>1242</v>
      </c>
      <c r="G4" s="6" t="s">
        <v>1243</v>
      </c>
      <c r="H4" s="6" t="s">
        <v>1244</v>
      </c>
      <c r="I4" s="6" t="s">
        <v>1245</v>
      </c>
      <c r="J4" s="6" t="s">
        <v>1246</v>
      </c>
      <c r="K4" s="6" t="s">
        <v>1247</v>
      </c>
      <c r="AZ4" s="6" t="s">
        <v>1238</v>
      </c>
      <c r="BA4" s="6" t="s">
        <v>1239</v>
      </c>
      <c r="BB4" s="6" t="s">
        <v>1240</v>
      </c>
      <c r="BC4" s="6" t="s">
        <v>1241</v>
      </c>
      <c r="BD4" s="6" t="s">
        <v>1242</v>
      </c>
      <c r="BE4" s="6" t="s">
        <v>1243</v>
      </c>
      <c r="BF4" s="6" t="s">
        <v>1244</v>
      </c>
      <c r="BG4" s="6" t="s">
        <v>1245</v>
      </c>
      <c r="BH4" s="6" t="s">
        <v>1246</v>
      </c>
      <c r="BI4" s="6" t="s">
        <v>1247</v>
      </c>
      <c r="BJ4" s="6" t="s">
        <v>1248</v>
      </c>
    </row>
    <row r="6" spans="1:162">
      <c r="A6" s="11">
        <v>1415.234375</v>
      </c>
      <c r="BJ6" s="6">
        <v>99.999999999998792</v>
      </c>
      <c r="CV6" s="11">
        <f ca="1">A6</f>
        <v>1415.234375</v>
      </c>
      <c r="CW6" s="35" t="e">
        <f ca="1">AZ6/SUM($AZ6:$BI6)</f>
        <v>#DIV/0!</v>
      </c>
      <c r="CX6" s="35" t="e">
        <f ca="1">BA6/SUM($AZ6:$BI6)</f>
        <v>#DIV/0!</v>
      </c>
      <c r="CY6" s="35" t="e">
        <f ca="1">BB6/SUM($AZ6:$BI6)</f>
        <v>#DIV/0!</v>
      </c>
      <c r="CZ6" s="35" t="e">
        <f ca="1">BC6/SUM($AZ6:$BI6)</f>
        <v>#DIV/0!</v>
      </c>
      <c r="DA6" s="35" t="e">
        <f ca="1">BD6/SUM($AZ6:$BI6)</f>
        <v>#DIV/0!</v>
      </c>
      <c r="DB6" s="35" t="e">
        <f ca="1">BE6/SUM($AZ6:$BI6)</f>
        <v>#DIV/0!</v>
      </c>
      <c r="DC6" s="35" t="e">
        <f ca="1">BF6/SUM($AZ6:$BI6)</f>
        <v>#DIV/0!</v>
      </c>
      <c r="DD6" s="35" t="e">
        <f ca="1">BG6/SUM($AZ6:$BI6)</f>
        <v>#DIV/0!</v>
      </c>
      <c r="DE6" s="35" t="e">
        <f ca="1">BH6/SUM($AZ6:$BI6)</f>
        <v>#DIV/0!</v>
      </c>
      <c r="DF6" s="35" t="e">
        <f ca="1">BI6/SUM($AZ6:$BI6)</f>
        <v>#DIV/0!</v>
      </c>
      <c r="ET6" s="11">
        <f ca="1">A6</f>
        <v>1415.234375</v>
      </c>
      <c r="EU6" s="36">
        <f ca="1">AZ6/SUM($AZ6:$BK6)</f>
        <v>0</v>
      </c>
      <c r="EV6" s="36">
        <f ca="1">BA6/SUM($AZ6:$BK6)</f>
        <v>0</v>
      </c>
      <c r="EW6" s="36">
        <f ca="1">BB6/SUM($AZ6:$BK6)</f>
        <v>0</v>
      </c>
      <c r="EX6" s="36">
        <f ca="1">BC6/SUM($AZ6:$BK6)</f>
        <v>0</v>
      </c>
      <c r="EY6" s="36">
        <f ca="1">BD6/SUM($AZ6:$BK6)</f>
        <v>0</v>
      </c>
      <c r="EZ6" s="36">
        <f ca="1">BE6/SUM($AZ6:$BK6)</f>
        <v>0</v>
      </c>
      <c r="FA6" s="36">
        <f ca="1">BF6/SUM($AZ6:$BK6)</f>
        <v>0</v>
      </c>
      <c r="FB6" s="36">
        <f ca="1">BG6/SUM($AZ6:$BK6)</f>
        <v>0</v>
      </c>
      <c r="FC6" s="36">
        <f ca="1">BH6/SUM($AZ6:$BK6)</f>
        <v>0</v>
      </c>
      <c r="FD6" s="36">
        <f ca="1">BI6/SUM($AZ6:$BK6)</f>
        <v>0</v>
      </c>
      <c r="FE6" s="36">
        <f ca="1">BJ6/SUM($AZ6:$BK6)</f>
        <v>1</v>
      </c>
      <c r="FF6" s="36">
        <f ca="1">BK6/SUM($AZ6:$BK6)</f>
        <v>0</v>
      </c>
    </row>
    <row r="7" spans="1:162">
      <c r="A7" s="11">
        <v>1395.234375</v>
      </c>
      <c r="B7" s="6">
        <v>5.276131378948426E-2</v>
      </c>
      <c r="AZ7" s="6">
        <v>5.276131378948426E-2</v>
      </c>
      <c r="BJ7" s="6">
        <v>99.947238686210483</v>
      </c>
      <c r="CV7" s="11">
        <f ca="1">A7</f>
        <v>1395.234375</v>
      </c>
      <c r="CW7" s="35">
        <f ca="1">AZ7/SUM($AZ7:$BI7)</f>
        <v>1</v>
      </c>
      <c r="CX7" s="35">
        <f ca="1">BA7/SUM($AZ7:$BI7)</f>
        <v>0</v>
      </c>
      <c r="CY7" s="35">
        <f ca="1">BB7/SUM($AZ7:$BI7)</f>
        <v>0</v>
      </c>
      <c r="CZ7" s="35">
        <f ca="1">BC7/SUM($AZ7:$BI7)</f>
        <v>0</v>
      </c>
      <c r="DA7" s="35">
        <f ca="1">BD7/SUM($AZ7:$BI7)</f>
        <v>0</v>
      </c>
      <c r="DB7" s="35">
        <f ca="1">BE7/SUM($AZ7:$BI7)</f>
        <v>0</v>
      </c>
      <c r="DC7" s="35">
        <f ca="1">BF7/SUM($AZ7:$BI7)</f>
        <v>0</v>
      </c>
      <c r="DD7" s="35">
        <f ca="1">BG7/SUM($AZ7:$BI7)</f>
        <v>0</v>
      </c>
      <c r="DE7" s="35">
        <f ca="1">BH7/SUM($AZ7:$BI7)</f>
        <v>0</v>
      </c>
      <c r="DF7" s="35">
        <f ca="1">BI7/SUM($AZ7:$BI7)</f>
        <v>0</v>
      </c>
      <c r="ET7" s="11">
        <f ca="1">A7</f>
        <v>1395.234375</v>
      </c>
      <c r="EU7" s="36">
        <f ca="1">AZ7/SUM($AZ7:$BK7)</f>
        <v>5.276131378948427E-4</v>
      </c>
      <c r="EV7" s="36">
        <f ca="1">BA7/SUM($AZ7:$BK7)</f>
        <v>0</v>
      </c>
      <c r="EW7" s="36">
        <f ca="1">BB7/SUM($AZ7:$BK7)</f>
        <v>0</v>
      </c>
      <c r="EX7" s="36">
        <f ca="1">BC7/SUM($AZ7:$BK7)</f>
        <v>0</v>
      </c>
      <c r="EY7" s="36">
        <f ca="1">BD7/SUM($AZ7:$BK7)</f>
        <v>0</v>
      </c>
      <c r="EZ7" s="36">
        <f ca="1">BE7/SUM($AZ7:$BK7)</f>
        <v>0</v>
      </c>
      <c r="FA7" s="36">
        <f ca="1">BF7/SUM($AZ7:$BK7)</f>
        <v>0</v>
      </c>
      <c r="FB7" s="36">
        <f ca="1">BG7/SUM($AZ7:$BK7)</f>
        <v>0</v>
      </c>
      <c r="FC7" s="36">
        <f ca="1">BH7/SUM($AZ7:$BK7)</f>
        <v>0</v>
      </c>
      <c r="FD7" s="36">
        <f ca="1">BI7/SUM($AZ7:$BK7)</f>
        <v>0</v>
      </c>
      <c r="FE7" s="36">
        <f ca="1">BJ7/SUM($AZ7:$BK7)</f>
        <v>0.99947238686210516</v>
      </c>
      <c r="FF7" s="36">
        <f ca="1">BK7/SUM($AZ7:$BK7)</f>
        <v>0</v>
      </c>
    </row>
    <row r="8" spans="1:162">
      <c r="A8" s="11">
        <v>1375.234375</v>
      </c>
      <c r="B8" s="6">
        <v>0.10213335697086903</v>
      </c>
      <c r="AZ8" s="6">
        <v>0.10213335697086903</v>
      </c>
      <c r="BJ8" s="6">
        <v>99.897866643029161</v>
      </c>
      <c r="CV8" s="11">
        <f ca="1">A8</f>
        <v>1375.234375</v>
      </c>
      <c r="CW8" s="35">
        <f ca="1">AZ8/SUM($AZ8:$BI8)</f>
        <v>1</v>
      </c>
      <c r="CX8" s="35">
        <f ca="1">BA8/SUM($AZ8:$BI8)</f>
        <v>0</v>
      </c>
      <c r="CY8" s="35">
        <f ca="1">BB8/SUM($AZ8:$BI8)</f>
        <v>0</v>
      </c>
      <c r="CZ8" s="35">
        <f ca="1">BC8/SUM($AZ8:$BI8)</f>
        <v>0</v>
      </c>
      <c r="DA8" s="35">
        <f ca="1">BD8/SUM($AZ8:$BI8)</f>
        <v>0</v>
      </c>
      <c r="DB8" s="35">
        <f ca="1">BE8/SUM($AZ8:$BI8)</f>
        <v>0</v>
      </c>
      <c r="DC8" s="35">
        <f ca="1">BF8/SUM($AZ8:$BI8)</f>
        <v>0</v>
      </c>
      <c r="DD8" s="35">
        <f ca="1">BG8/SUM($AZ8:$BI8)</f>
        <v>0</v>
      </c>
      <c r="DE8" s="35">
        <f ca="1">BH8/SUM($AZ8:$BI8)</f>
        <v>0</v>
      </c>
      <c r="DF8" s="35">
        <f ca="1">BI8/SUM($AZ8:$BI8)</f>
        <v>0</v>
      </c>
      <c r="ET8" s="11">
        <f ca="1">A8</f>
        <v>1375.234375</v>
      </c>
      <c r="EU8" s="36">
        <f ca="1">AZ8/SUM($AZ8:$BK8)</f>
        <v>1.0213335697086901E-3</v>
      </c>
      <c r="EV8" s="36">
        <f ca="1">BA8/SUM($AZ8:$BK8)</f>
        <v>0</v>
      </c>
      <c r="EW8" s="36">
        <f ca="1">BB8/SUM($AZ8:$BK8)</f>
        <v>0</v>
      </c>
      <c r="EX8" s="36">
        <f ca="1">BC8/SUM($AZ8:$BK8)</f>
        <v>0</v>
      </c>
      <c r="EY8" s="36">
        <f ca="1">BD8/SUM($AZ8:$BK8)</f>
        <v>0</v>
      </c>
      <c r="EZ8" s="36">
        <f ca="1">BE8/SUM($AZ8:$BK8)</f>
        <v>0</v>
      </c>
      <c r="FA8" s="36">
        <f ca="1">BF8/SUM($AZ8:$BK8)</f>
        <v>0</v>
      </c>
      <c r="FB8" s="36">
        <f ca="1">BG8/SUM($AZ8:$BK8)</f>
        <v>0</v>
      </c>
      <c r="FC8" s="36">
        <f ca="1">BH8/SUM($AZ8:$BK8)</f>
        <v>0</v>
      </c>
      <c r="FD8" s="36">
        <f ca="1">BI8/SUM($AZ8:$BK8)</f>
        <v>0</v>
      </c>
      <c r="FE8" s="36">
        <f ca="1">BJ8/SUM($AZ8:$BK8)</f>
        <v>0.99897866643029132</v>
      </c>
      <c r="FF8" s="36">
        <f ca="1">BK8/SUM($AZ8:$BK8)</f>
        <v>0</v>
      </c>
    </row>
    <row r="9" spans="1:162">
      <c r="A9" s="11">
        <v>1355.234375</v>
      </c>
      <c r="B9" s="6">
        <v>0.1612656962492377</v>
      </c>
      <c r="C9" s="6">
        <v>2.7501484802768226</v>
      </c>
      <c r="AZ9" s="6">
        <v>0.1612656962492377</v>
      </c>
      <c r="BA9" s="6">
        <v>2.588882784027585</v>
      </c>
      <c r="BJ9" s="6">
        <v>97.249851519723066</v>
      </c>
      <c r="CV9" s="11">
        <f ca="1">A9</f>
        <v>1355.234375</v>
      </c>
      <c r="CW9" s="35">
        <f ca="1">AZ9/SUM($AZ9:$BI9)</f>
        <v>5.8638905283035891E-2</v>
      </c>
      <c r="CX9" s="35">
        <f ca="1">BA9/SUM($AZ9:$BI9)</f>
        <v>0.94136109471696416</v>
      </c>
      <c r="CY9" s="35">
        <f ca="1">BB9/SUM($AZ9:$BI9)</f>
        <v>0</v>
      </c>
      <c r="CZ9" s="35">
        <f ca="1">BC9/SUM($AZ9:$BI9)</f>
        <v>0</v>
      </c>
      <c r="DA9" s="35">
        <f ca="1">BD9/SUM($AZ9:$BI9)</f>
        <v>0</v>
      </c>
      <c r="DB9" s="35">
        <f ca="1">BE9/SUM($AZ9:$BI9)</f>
        <v>0</v>
      </c>
      <c r="DC9" s="35">
        <f ca="1">BF9/SUM($AZ9:$BI9)</f>
        <v>0</v>
      </c>
      <c r="DD9" s="35">
        <f ca="1">BG9/SUM($AZ9:$BI9)</f>
        <v>0</v>
      </c>
      <c r="DE9" s="35">
        <f ca="1">BH9/SUM($AZ9:$BI9)</f>
        <v>0</v>
      </c>
      <c r="DF9" s="35">
        <f ca="1">BI9/SUM($AZ9:$BI9)</f>
        <v>0</v>
      </c>
      <c r="ET9" s="11">
        <f ca="1">A9</f>
        <v>1355.234375</v>
      </c>
      <c r="EU9" s="36">
        <f ca="1">AZ9/SUM($AZ9:$BK9)</f>
        <v>1.6126569624923788E-3</v>
      </c>
      <c r="EV9" s="36">
        <f ca="1">BA9/SUM($AZ9:$BK9)</f>
        <v>2.588882784027588E-2</v>
      </c>
      <c r="EW9" s="36">
        <f ca="1">BB9/SUM($AZ9:$BK9)</f>
        <v>0</v>
      </c>
      <c r="EX9" s="36">
        <f ca="1">BC9/SUM($AZ9:$BK9)</f>
        <v>0</v>
      </c>
      <c r="EY9" s="36">
        <f ca="1">BD9/SUM($AZ9:$BK9)</f>
        <v>0</v>
      </c>
      <c r="EZ9" s="36">
        <f ca="1">BE9/SUM($AZ9:$BK9)</f>
        <v>0</v>
      </c>
      <c r="FA9" s="36">
        <f ca="1">BF9/SUM($AZ9:$BK9)</f>
        <v>0</v>
      </c>
      <c r="FB9" s="36">
        <f ca="1">BG9/SUM($AZ9:$BK9)</f>
        <v>0</v>
      </c>
      <c r="FC9" s="36">
        <f ca="1">BH9/SUM($AZ9:$BK9)</f>
        <v>0</v>
      </c>
      <c r="FD9" s="36">
        <f ca="1">BI9/SUM($AZ9:$BK9)</f>
        <v>0</v>
      </c>
      <c r="FE9" s="36">
        <f ca="1">BJ9/SUM($AZ9:$BK9)</f>
        <v>0.97249851519723174</v>
      </c>
      <c r="FF9" s="36">
        <f ca="1">BK9/SUM($AZ9:$BK9)</f>
        <v>0</v>
      </c>
    </row>
    <row r="10" spans="1:162">
      <c r="A10" s="11">
        <v>1335.234375</v>
      </c>
      <c r="B10" s="6">
        <v>0.21607551853571949</v>
      </c>
      <c r="C10" s="6">
        <v>5.3184279360145208</v>
      </c>
      <c r="AZ10" s="6">
        <v>0.21607551853571949</v>
      </c>
      <c r="BA10" s="6">
        <v>5.1023524174788015</v>
      </c>
      <c r="BJ10" s="6">
        <v>94.681572063985485</v>
      </c>
      <c r="CV10" s="11">
        <f ca="1">A10</f>
        <v>1335.234375</v>
      </c>
      <c r="CW10" s="35">
        <f ca="1">AZ10/SUM($AZ10:$BI10)</f>
        <v>4.0627704489992651E-2</v>
      </c>
      <c r="CX10" s="35">
        <f ca="1">BA10/SUM($AZ10:$BI10)</f>
        <v>0.95937229551000736</v>
      </c>
      <c r="CY10" s="35">
        <f ca="1">BB10/SUM($AZ10:$BI10)</f>
        <v>0</v>
      </c>
      <c r="CZ10" s="35">
        <f ca="1">BC10/SUM($AZ10:$BI10)</f>
        <v>0</v>
      </c>
      <c r="DA10" s="35">
        <f ca="1">BD10/SUM($AZ10:$BI10)</f>
        <v>0</v>
      </c>
      <c r="DB10" s="35">
        <f ca="1">BE10/SUM($AZ10:$BI10)</f>
        <v>0</v>
      </c>
      <c r="DC10" s="35">
        <f ca="1">BF10/SUM($AZ10:$BI10)</f>
        <v>0</v>
      </c>
      <c r="DD10" s="35">
        <f ca="1">BG10/SUM($AZ10:$BI10)</f>
        <v>0</v>
      </c>
      <c r="DE10" s="35">
        <f ca="1">BH10/SUM($AZ10:$BI10)</f>
        <v>0</v>
      </c>
      <c r="DF10" s="35">
        <f ca="1">BI10/SUM($AZ10:$BI10)</f>
        <v>0</v>
      </c>
      <c r="ET10" s="11">
        <f ca="1">A10</f>
        <v>1335.234375</v>
      </c>
      <c r="EU10" s="36">
        <f ca="1">AZ10/SUM($AZ10:$BK10)</f>
        <v>2.1607551853571948E-3</v>
      </c>
      <c r="EV10" s="36">
        <f ca="1">BA10/SUM($AZ10:$BK10)</f>
        <v>5.1023524174788018E-2</v>
      </c>
      <c r="EW10" s="36">
        <f ca="1">BB10/SUM($AZ10:$BK10)</f>
        <v>0</v>
      </c>
      <c r="EX10" s="36">
        <f ca="1">BC10/SUM($AZ10:$BK10)</f>
        <v>0</v>
      </c>
      <c r="EY10" s="36">
        <f ca="1">BD10/SUM($AZ10:$BK10)</f>
        <v>0</v>
      </c>
      <c r="EZ10" s="36">
        <f ca="1">BE10/SUM($AZ10:$BK10)</f>
        <v>0</v>
      </c>
      <c r="FA10" s="36">
        <f ca="1">BF10/SUM($AZ10:$BK10)</f>
        <v>0</v>
      </c>
      <c r="FB10" s="36">
        <f ca="1">BG10/SUM($AZ10:$BK10)</f>
        <v>0</v>
      </c>
      <c r="FC10" s="36">
        <f ca="1">BH10/SUM($AZ10:$BK10)</f>
        <v>0</v>
      </c>
      <c r="FD10" s="36">
        <f ca="1">BI10/SUM($AZ10:$BK10)</f>
        <v>0</v>
      </c>
      <c r="FE10" s="36">
        <f ca="1">BJ10/SUM($AZ10:$BK10)</f>
        <v>0.94681572063985486</v>
      </c>
      <c r="FF10" s="36">
        <f ca="1">BK10/SUM($AZ10:$BK10)</f>
        <v>0</v>
      </c>
    </row>
    <row r="11" spans="1:162">
      <c r="A11" s="11">
        <v>1315.234375</v>
      </c>
      <c r="B11" s="6">
        <v>0.26624134339960559</v>
      </c>
      <c r="C11" s="6">
        <v>7.6710779485245366</v>
      </c>
      <c r="AZ11" s="6">
        <v>0.26624134339960559</v>
      </c>
      <c r="BA11" s="6">
        <v>7.404836605124931</v>
      </c>
      <c r="BJ11" s="6">
        <v>92.328922051475459</v>
      </c>
      <c r="CV11" s="11">
        <f ca="1">A11</f>
        <v>1315.234375</v>
      </c>
      <c r="CW11" s="35">
        <f ca="1">AZ11/SUM($AZ11:$BI11)</f>
        <v>3.4707161781717358E-2</v>
      </c>
      <c r="CX11" s="35">
        <f ca="1">BA11/SUM($AZ11:$BI11)</f>
        <v>0.9652928382182826</v>
      </c>
      <c r="CY11" s="35">
        <f ca="1">BB11/SUM($AZ11:$BI11)</f>
        <v>0</v>
      </c>
      <c r="CZ11" s="35">
        <f ca="1">BC11/SUM($AZ11:$BI11)</f>
        <v>0</v>
      </c>
      <c r="DA11" s="35">
        <f ca="1">BD11/SUM($AZ11:$BI11)</f>
        <v>0</v>
      </c>
      <c r="DB11" s="35">
        <f ca="1">BE11/SUM($AZ11:$BI11)</f>
        <v>0</v>
      </c>
      <c r="DC11" s="35">
        <f ca="1">BF11/SUM($AZ11:$BI11)</f>
        <v>0</v>
      </c>
      <c r="DD11" s="35">
        <f ca="1">BG11/SUM($AZ11:$BI11)</f>
        <v>0</v>
      </c>
      <c r="DE11" s="35">
        <f ca="1">BH11/SUM($AZ11:$BI11)</f>
        <v>0</v>
      </c>
      <c r="DF11" s="35">
        <f ca="1">BI11/SUM($AZ11:$BI11)</f>
        <v>0</v>
      </c>
      <c r="ET11" s="11">
        <f ca="1">A11</f>
        <v>1315.234375</v>
      </c>
      <c r="EU11" s="36">
        <f ca="1">AZ11/SUM($AZ11:$BK11)</f>
        <v>2.6624134339960559E-3</v>
      </c>
      <c r="EV11" s="36">
        <f ca="1">BA11/SUM($AZ11:$BK11)</f>
        <v>7.4048366051249315E-2</v>
      </c>
      <c r="EW11" s="36">
        <f ca="1">BB11/SUM($AZ11:$BK11)</f>
        <v>0</v>
      </c>
      <c r="EX11" s="36">
        <f ca="1">BC11/SUM($AZ11:$BK11)</f>
        <v>0</v>
      </c>
      <c r="EY11" s="36">
        <f ca="1">BD11/SUM($AZ11:$BK11)</f>
        <v>0</v>
      </c>
      <c r="EZ11" s="36">
        <f ca="1">BE11/SUM($AZ11:$BK11)</f>
        <v>0</v>
      </c>
      <c r="FA11" s="36">
        <f ca="1">BF11/SUM($AZ11:$BK11)</f>
        <v>0</v>
      </c>
      <c r="FB11" s="36">
        <f ca="1">BG11/SUM($AZ11:$BK11)</f>
        <v>0</v>
      </c>
      <c r="FC11" s="36">
        <f ca="1">BH11/SUM($AZ11:$BK11)</f>
        <v>0</v>
      </c>
      <c r="FD11" s="36">
        <f ca="1">BI11/SUM($AZ11:$BK11)</f>
        <v>0</v>
      </c>
      <c r="FE11" s="36">
        <f ca="1">BJ11/SUM($AZ11:$BK11)</f>
        <v>0.92328922051475459</v>
      </c>
      <c r="FF11" s="36">
        <f ca="1">BK11/SUM($AZ11:$BK11)</f>
        <v>0</v>
      </c>
    </row>
    <row r="12" spans="1:162">
      <c r="A12" s="11">
        <v>1295.234375</v>
      </c>
      <c r="B12" s="6">
        <v>0.3122483415490408</v>
      </c>
      <c r="C12" s="6">
        <v>9.8300140408853309</v>
      </c>
      <c r="AZ12" s="6">
        <v>0.3122483415490408</v>
      </c>
      <c r="BA12" s="6">
        <v>9.5177656993362909</v>
      </c>
      <c r="BJ12" s="6">
        <v>90.16998595911457</v>
      </c>
      <c r="CV12" s="11">
        <f ca="1">A12</f>
        <v>1295.234375</v>
      </c>
      <c r="CW12" s="35">
        <f ca="1">AZ12/SUM($AZ12:$BI12)</f>
        <v>3.17647910013482E-2</v>
      </c>
      <c r="CX12" s="35">
        <f ca="1">BA12/SUM($AZ12:$BI12)</f>
        <v>0.9682352089986519</v>
      </c>
      <c r="CY12" s="35">
        <f ca="1">BB12/SUM($AZ12:$BI12)</f>
        <v>0</v>
      </c>
      <c r="CZ12" s="35">
        <f ca="1">BC12/SUM($AZ12:$BI12)</f>
        <v>0</v>
      </c>
      <c r="DA12" s="35">
        <f ca="1">BD12/SUM($AZ12:$BI12)</f>
        <v>0</v>
      </c>
      <c r="DB12" s="35">
        <f ca="1">BE12/SUM($AZ12:$BI12)</f>
        <v>0</v>
      </c>
      <c r="DC12" s="35">
        <f ca="1">BF12/SUM($AZ12:$BI12)</f>
        <v>0</v>
      </c>
      <c r="DD12" s="35">
        <f ca="1">BG12/SUM($AZ12:$BI12)</f>
        <v>0</v>
      </c>
      <c r="DE12" s="35">
        <f ca="1">BH12/SUM($AZ12:$BI12)</f>
        <v>0</v>
      </c>
      <c r="DF12" s="35">
        <f ca="1">BI12/SUM($AZ12:$BI12)</f>
        <v>0</v>
      </c>
      <c r="ET12" s="11">
        <f ca="1">A12</f>
        <v>1295.234375</v>
      </c>
      <c r="EU12" s="36">
        <f ca="1">AZ12/SUM($AZ12:$BK12)</f>
        <v>3.1224834154904113E-3</v>
      </c>
      <c r="EV12" s="36">
        <f ca="1">BA12/SUM($AZ12:$BK12)</f>
        <v>9.5177656993363002E-2</v>
      </c>
      <c r="EW12" s="36">
        <f ca="1">BB12/SUM($AZ12:$BK12)</f>
        <v>0</v>
      </c>
      <c r="EX12" s="36">
        <f ca="1">BC12/SUM($AZ12:$BK12)</f>
        <v>0</v>
      </c>
      <c r="EY12" s="36">
        <f ca="1">BD12/SUM($AZ12:$BK12)</f>
        <v>0</v>
      </c>
      <c r="EZ12" s="36">
        <f ca="1">BE12/SUM($AZ12:$BK12)</f>
        <v>0</v>
      </c>
      <c r="FA12" s="36">
        <f ca="1">BF12/SUM($AZ12:$BK12)</f>
        <v>0</v>
      </c>
      <c r="FB12" s="36">
        <f ca="1">BG12/SUM($AZ12:$BK12)</f>
        <v>0</v>
      </c>
      <c r="FC12" s="36">
        <f ca="1">BH12/SUM($AZ12:$BK12)</f>
        <v>0</v>
      </c>
      <c r="FD12" s="36">
        <f ca="1">BI12/SUM($AZ12:$BK12)</f>
        <v>0</v>
      </c>
      <c r="FE12" s="36">
        <f ca="1">BJ12/SUM($AZ12:$BK12)</f>
        <v>0.90169985959114662</v>
      </c>
      <c r="FF12" s="36">
        <f ca="1">BK12/SUM($AZ12:$BK12)</f>
        <v>0</v>
      </c>
    </row>
    <row r="13" spans="1:162">
      <c r="A13" s="11">
        <v>1275.234375</v>
      </c>
      <c r="B13" s="6">
        <v>0.3601584943015062</v>
      </c>
      <c r="C13" s="6">
        <v>9.8764277525596817</v>
      </c>
      <c r="D13" s="6">
        <v>12.987566468426582</v>
      </c>
      <c r="AZ13" s="6">
        <v>0.3601584943015062</v>
      </c>
      <c r="BA13" s="6">
        <v>9.5162692582581752</v>
      </c>
      <c r="BB13" s="6">
        <v>3.1111387158668995</v>
      </c>
      <c r="BJ13" s="6">
        <v>87.012433531573507</v>
      </c>
      <c r="CV13" s="11">
        <f ca="1">A13</f>
        <v>1275.234375</v>
      </c>
      <c r="CW13" s="35">
        <f ca="1">AZ13/SUM($AZ13:$BI13)</f>
        <v>2.7731022218601874E-2</v>
      </c>
      <c r="CX13" s="35">
        <f ca="1">BA13/SUM($AZ13:$BI13)</f>
        <v>0.73272150571030359</v>
      </c>
      <c r="CY13" s="35">
        <f ca="1">BB13/SUM($AZ13:$BI13)</f>
        <v>0.23954747207109445</v>
      </c>
      <c r="CZ13" s="35">
        <f ca="1">BC13/SUM($AZ13:$BI13)</f>
        <v>0</v>
      </c>
      <c r="DA13" s="35">
        <f ca="1">BD13/SUM($AZ13:$BI13)</f>
        <v>0</v>
      </c>
      <c r="DB13" s="35">
        <f ca="1">BE13/SUM($AZ13:$BI13)</f>
        <v>0</v>
      </c>
      <c r="DC13" s="35">
        <f ca="1">BF13/SUM($AZ13:$BI13)</f>
        <v>0</v>
      </c>
      <c r="DD13" s="35">
        <f ca="1">BG13/SUM($AZ13:$BI13)</f>
        <v>0</v>
      </c>
      <c r="DE13" s="35">
        <f ca="1">BH13/SUM($AZ13:$BI13)</f>
        <v>0</v>
      </c>
      <c r="DF13" s="35">
        <f ca="1">BI13/SUM($AZ13:$BI13)</f>
        <v>0</v>
      </c>
      <c r="ET13" s="11">
        <f ca="1">A13</f>
        <v>1275.234375</v>
      </c>
      <c r="EU13" s="36">
        <f ca="1">AZ13/SUM($AZ13:$BK13)</f>
        <v>3.601584943015059E-3</v>
      </c>
      <c r="EV13" s="36">
        <f ca="1">BA13/SUM($AZ13:$BK13)</f>
        <v>9.5162692582581671E-2</v>
      </c>
      <c r="EW13" s="36">
        <f ca="1">BB13/SUM($AZ13:$BK13)</f>
        <v>3.1111387158668968E-2</v>
      </c>
      <c r="EX13" s="36">
        <f ca="1">BC13/SUM($AZ13:$BK13)</f>
        <v>0</v>
      </c>
      <c r="EY13" s="36">
        <f ca="1">BD13/SUM($AZ13:$BK13)</f>
        <v>0</v>
      </c>
      <c r="EZ13" s="36">
        <f ca="1">BE13/SUM($AZ13:$BK13)</f>
        <v>0</v>
      </c>
      <c r="FA13" s="36">
        <f ca="1">BF13/SUM($AZ13:$BK13)</f>
        <v>0</v>
      </c>
      <c r="FB13" s="36">
        <f ca="1">BG13/SUM($AZ13:$BK13)</f>
        <v>0</v>
      </c>
      <c r="FC13" s="36">
        <f ca="1">BH13/SUM($AZ13:$BK13)</f>
        <v>0</v>
      </c>
      <c r="FD13" s="36">
        <f ca="1">BI13/SUM($AZ13:$BK13)</f>
        <v>0</v>
      </c>
      <c r="FE13" s="36">
        <f ca="1">BJ13/SUM($AZ13:$BK13)</f>
        <v>0.8701243353157343</v>
      </c>
      <c r="FF13" s="36">
        <f ca="1">BK13/SUM($AZ13:$BK13)</f>
        <v>0</v>
      </c>
    </row>
    <row r="14" spans="1:162">
      <c r="A14" s="11">
        <v>1255.234375</v>
      </c>
      <c r="B14" s="6">
        <v>0.40388151151652496</v>
      </c>
      <c r="C14" s="6">
        <v>9.9201507697747004</v>
      </c>
      <c r="D14" s="6">
        <v>16.012196000047204</v>
      </c>
      <c r="AZ14" s="6">
        <v>0.40388151151652496</v>
      </c>
      <c r="BA14" s="6">
        <v>9.5162692582581752</v>
      </c>
      <c r="BB14" s="6">
        <v>6.0920452302725021</v>
      </c>
      <c r="BJ14" s="6">
        <v>83.987803999952902</v>
      </c>
      <c r="CV14" s="11">
        <f ca="1">A14</f>
        <v>1255.234375</v>
      </c>
      <c r="CW14" s="35">
        <f ca="1">AZ14/SUM($AZ14:$BI14)</f>
        <v>2.5223367957482801E-2</v>
      </c>
      <c r="CX14" s="35">
        <f ca="1">BA14/SUM($AZ14:$BI14)</f>
        <v>0.59431381293547247</v>
      </c>
      <c r="CY14" s="35">
        <f ca="1">BB14/SUM($AZ14:$BI14)</f>
        <v>0.38046281910704455</v>
      </c>
      <c r="CZ14" s="35">
        <f ca="1">BC14/SUM($AZ14:$BI14)</f>
        <v>0</v>
      </c>
      <c r="DA14" s="35">
        <f ca="1">BD14/SUM($AZ14:$BI14)</f>
        <v>0</v>
      </c>
      <c r="DB14" s="35">
        <f ca="1">BE14/SUM($AZ14:$BI14)</f>
        <v>0</v>
      </c>
      <c r="DC14" s="35">
        <f ca="1">BF14/SUM($AZ14:$BI14)</f>
        <v>0</v>
      </c>
      <c r="DD14" s="35">
        <f ca="1">BG14/SUM($AZ14:$BI14)</f>
        <v>0</v>
      </c>
      <c r="DE14" s="35">
        <f ca="1">BH14/SUM($AZ14:$BI14)</f>
        <v>0</v>
      </c>
      <c r="DF14" s="35">
        <f ca="1">BI14/SUM($AZ14:$BI14)</f>
        <v>0</v>
      </c>
      <c r="ET14" s="11">
        <f ca="1">A14</f>
        <v>1255.234375</v>
      </c>
      <c r="EU14" s="36">
        <f ca="1">AZ14/SUM($AZ14:$BK14)</f>
        <v>4.0388151151652448E-3</v>
      </c>
      <c r="EV14" s="36">
        <f ca="1">BA14/SUM($AZ14:$BK14)</f>
        <v>9.5162692582581643E-2</v>
      </c>
      <c r="EW14" s="36">
        <f ca="1">BB14/SUM($AZ14:$BK14)</f>
        <v>6.0920452302724949E-2</v>
      </c>
      <c r="EX14" s="36">
        <f ca="1">BC14/SUM($AZ14:$BK14)</f>
        <v>0</v>
      </c>
      <c r="EY14" s="36">
        <f ca="1">BD14/SUM($AZ14:$BK14)</f>
        <v>0</v>
      </c>
      <c r="EZ14" s="36">
        <f ca="1">BE14/SUM($AZ14:$BK14)</f>
        <v>0</v>
      </c>
      <c r="FA14" s="36">
        <f ca="1">BF14/SUM($AZ14:$BK14)</f>
        <v>0</v>
      </c>
      <c r="FB14" s="36">
        <f ca="1">BG14/SUM($AZ14:$BK14)</f>
        <v>0</v>
      </c>
      <c r="FC14" s="36">
        <f ca="1">BH14/SUM($AZ14:$BK14)</f>
        <v>0</v>
      </c>
      <c r="FD14" s="36">
        <f ca="1">BI14/SUM($AZ14:$BK14)</f>
        <v>0</v>
      </c>
      <c r="FE14" s="36">
        <f ca="1">BJ14/SUM($AZ14:$BK14)</f>
        <v>0.83987803999952804</v>
      </c>
      <c r="FF14" s="36">
        <f ca="1">BK14/SUM($AZ14:$BK14)</f>
        <v>0</v>
      </c>
    </row>
    <row r="15" spans="1:162">
      <c r="A15" s="11">
        <v>1235.234375</v>
      </c>
      <c r="B15" s="6">
        <v>0.44325591737824038</v>
      </c>
      <c r="C15" s="6">
        <v>9.9595251756364149</v>
      </c>
      <c r="D15" s="6">
        <v>18.770706218225978</v>
      </c>
      <c r="AZ15" s="6">
        <v>0.44325591737824038</v>
      </c>
      <c r="BA15" s="6">
        <v>9.5162692582581752</v>
      </c>
      <c r="BB15" s="6">
        <v>8.8111810425895634</v>
      </c>
      <c r="BJ15" s="6">
        <v>81.229293781774103</v>
      </c>
      <c r="CV15" s="11">
        <f ca="1">A15</f>
        <v>1235.234375</v>
      </c>
      <c r="CW15" s="35">
        <f ca="1">AZ15/SUM($AZ15:$BI15)</f>
        <v>2.3614237643751933E-2</v>
      </c>
      <c r="CX15" s="35">
        <f ca="1">BA15/SUM($AZ15:$BI15)</f>
        <v>0.50697449246837978</v>
      </c>
      <c r="CY15" s="35">
        <f ca="1">BB15/SUM($AZ15:$BI15)</f>
        <v>0.46941126988786835</v>
      </c>
      <c r="CZ15" s="35">
        <f ca="1">BC15/SUM($AZ15:$BI15)</f>
        <v>0</v>
      </c>
      <c r="DA15" s="35">
        <f ca="1">BD15/SUM($AZ15:$BI15)</f>
        <v>0</v>
      </c>
      <c r="DB15" s="35">
        <f ca="1">BE15/SUM($AZ15:$BI15)</f>
        <v>0</v>
      </c>
      <c r="DC15" s="35">
        <f ca="1">BF15/SUM($AZ15:$BI15)</f>
        <v>0</v>
      </c>
      <c r="DD15" s="35">
        <f ca="1">BG15/SUM($AZ15:$BI15)</f>
        <v>0</v>
      </c>
      <c r="DE15" s="35">
        <f ca="1">BH15/SUM($AZ15:$BI15)</f>
        <v>0</v>
      </c>
      <c r="DF15" s="35">
        <f ca="1">BI15/SUM($AZ15:$BI15)</f>
        <v>0</v>
      </c>
      <c r="ET15" s="11">
        <f ca="1">A15</f>
        <v>1235.234375</v>
      </c>
      <c r="EU15" s="36">
        <f ca="1">AZ15/SUM($AZ15:$BK15)</f>
        <v>4.4325591737823999E-3</v>
      </c>
      <c r="EV15" s="36">
        <f ca="1">BA15/SUM($AZ15:$BK15)</f>
        <v>9.5162692582581671E-2</v>
      </c>
      <c r="EW15" s="36">
        <f ca="1">BB15/SUM($AZ15:$BK15)</f>
        <v>8.8111810425895554E-2</v>
      </c>
      <c r="EX15" s="36">
        <f ca="1">BC15/SUM($AZ15:$BK15)</f>
        <v>0</v>
      </c>
      <c r="EY15" s="36">
        <f ca="1">BD15/SUM($AZ15:$BK15)</f>
        <v>0</v>
      </c>
      <c r="EZ15" s="36">
        <f ca="1">BE15/SUM($AZ15:$BK15)</f>
        <v>0</v>
      </c>
      <c r="FA15" s="36">
        <f ca="1">BF15/SUM($AZ15:$BK15)</f>
        <v>0</v>
      </c>
      <c r="FB15" s="36">
        <f ca="1">BG15/SUM($AZ15:$BK15)</f>
        <v>0</v>
      </c>
      <c r="FC15" s="36">
        <f ca="1">BH15/SUM($AZ15:$BK15)</f>
        <v>0</v>
      </c>
      <c r="FD15" s="36">
        <f ca="1">BI15/SUM($AZ15:$BK15)</f>
        <v>0</v>
      </c>
      <c r="FE15" s="36">
        <f ca="1">BJ15/SUM($AZ15:$BK15)</f>
        <v>0.81229293781774037</v>
      </c>
      <c r="FF15" s="36">
        <f ca="1">BK15/SUM($AZ15:$BK15)</f>
        <v>0</v>
      </c>
    </row>
    <row r="16" spans="1:162">
      <c r="A16" s="11">
        <v>1215.234375</v>
      </c>
      <c r="B16" s="6">
        <v>0.47896347078061358</v>
      </c>
      <c r="C16" s="6">
        <v>9.9952327290387881</v>
      </c>
      <c r="D16" s="6">
        <v>21.300323262415713</v>
      </c>
      <c r="AZ16" s="6">
        <v>0.47896347078061358</v>
      </c>
      <c r="BA16" s="6">
        <v>9.5162692582581752</v>
      </c>
      <c r="BB16" s="6">
        <v>11.305090533376925</v>
      </c>
      <c r="BJ16" s="6">
        <v>78.699676737584511</v>
      </c>
      <c r="CV16" s="11">
        <f ca="1">A16</f>
        <v>1215.234375</v>
      </c>
      <c r="CW16" s="35">
        <f ca="1">AZ16/SUM($AZ16:$BI16)</f>
        <v>2.2486206658926235E-2</v>
      </c>
      <c r="CX16" s="35">
        <f ca="1">BA16/SUM($AZ16:$BI16)</f>
        <v>0.44676642420021734</v>
      </c>
      <c r="CY16" s="35">
        <f ca="1">BB16/SUM($AZ16:$BI16)</f>
        <v>0.53074736914085652</v>
      </c>
      <c r="CZ16" s="35">
        <f ca="1">BC16/SUM($AZ16:$BI16)</f>
        <v>0</v>
      </c>
      <c r="DA16" s="35">
        <f ca="1">BD16/SUM($AZ16:$BI16)</f>
        <v>0</v>
      </c>
      <c r="DB16" s="35">
        <f ca="1">BE16/SUM($AZ16:$BI16)</f>
        <v>0</v>
      </c>
      <c r="DC16" s="35">
        <f ca="1">BF16/SUM($AZ16:$BI16)</f>
        <v>0</v>
      </c>
      <c r="DD16" s="35">
        <f ca="1">BG16/SUM($AZ16:$BI16)</f>
        <v>0</v>
      </c>
      <c r="DE16" s="35">
        <f ca="1">BH16/SUM($AZ16:$BI16)</f>
        <v>0</v>
      </c>
      <c r="DF16" s="35">
        <f ca="1">BI16/SUM($AZ16:$BI16)</f>
        <v>0</v>
      </c>
      <c r="ET16" s="11">
        <f ca="1">A16</f>
        <v>1215.234375</v>
      </c>
      <c r="EU16" s="36">
        <f ca="1">AZ16/SUM($AZ16:$BK16)</f>
        <v>4.7896347078061246E-3</v>
      </c>
      <c r="EV16" s="36">
        <f ca="1">BA16/SUM($AZ16:$BK16)</f>
        <v>9.5162692582581532E-2</v>
      </c>
      <c r="EW16" s="36">
        <f ca="1">BB16/SUM($AZ16:$BK16)</f>
        <v>0.11305090533376899</v>
      </c>
      <c r="EX16" s="36">
        <f ca="1">BC16/SUM($AZ16:$BK16)</f>
        <v>0</v>
      </c>
      <c r="EY16" s="36">
        <f ca="1">BD16/SUM($AZ16:$BK16)</f>
        <v>0</v>
      </c>
      <c r="EZ16" s="36">
        <f ca="1">BE16/SUM($AZ16:$BK16)</f>
        <v>0</v>
      </c>
      <c r="FA16" s="36">
        <f ca="1">BF16/SUM($AZ16:$BK16)</f>
        <v>0</v>
      </c>
      <c r="FB16" s="36">
        <f ca="1">BG16/SUM($AZ16:$BK16)</f>
        <v>0</v>
      </c>
      <c r="FC16" s="36">
        <f ca="1">BH16/SUM($AZ16:$BK16)</f>
        <v>0</v>
      </c>
      <c r="FD16" s="36">
        <f ca="1">BI16/SUM($AZ16:$BK16)</f>
        <v>0</v>
      </c>
      <c r="FE16" s="36">
        <f ca="1">BJ16/SUM($AZ16:$BK16)</f>
        <v>0.78699676737584334</v>
      </c>
      <c r="FF16" s="36">
        <f ca="1">BK16/SUM($AZ16:$BK16)</f>
        <v>0</v>
      </c>
    </row>
    <row r="17" spans="1:162">
      <c r="A17" s="11">
        <v>1195.234375</v>
      </c>
      <c r="B17" s="6">
        <v>0.5116040720976418</v>
      </c>
      <c r="C17" s="6">
        <v>10.027873330355817</v>
      </c>
      <c r="D17" s="6">
        <v>23.634042658776504</v>
      </c>
      <c r="AZ17" s="6">
        <v>0.5116040720976418</v>
      </c>
      <c r="BA17" s="6">
        <v>9.5162692582581752</v>
      </c>
      <c r="BB17" s="6">
        <v>13.606169328420687</v>
      </c>
      <c r="BJ17" s="6">
        <v>76.36595734122379</v>
      </c>
      <c r="CV17" s="11">
        <f ca="1">A17</f>
        <v>1195.234375</v>
      </c>
      <c r="CW17" s="35">
        <f ca="1">AZ17/SUM($AZ17:$BI17)</f>
        <v>2.164691328877066E-2</v>
      </c>
      <c r="CX17" s="35">
        <f ca="1">BA17/SUM($AZ17:$BI17)</f>
        <v>0.40265093008640684</v>
      </c>
      <c r="CY17" s="35">
        <f ca="1">BB17/SUM($AZ17:$BI17)</f>
        <v>0.57570215662482249</v>
      </c>
      <c r="CZ17" s="35">
        <f ca="1">BC17/SUM($AZ17:$BI17)</f>
        <v>0</v>
      </c>
      <c r="DA17" s="35">
        <f ca="1">BD17/SUM($AZ17:$BI17)</f>
        <v>0</v>
      </c>
      <c r="DB17" s="35">
        <f ca="1">BE17/SUM($AZ17:$BI17)</f>
        <v>0</v>
      </c>
      <c r="DC17" s="35">
        <f ca="1">BF17/SUM($AZ17:$BI17)</f>
        <v>0</v>
      </c>
      <c r="DD17" s="35">
        <f ca="1">BG17/SUM($AZ17:$BI17)</f>
        <v>0</v>
      </c>
      <c r="DE17" s="35">
        <f ca="1">BH17/SUM($AZ17:$BI17)</f>
        <v>0</v>
      </c>
      <c r="DF17" s="35">
        <f ca="1">BI17/SUM($AZ17:$BI17)</f>
        <v>0</v>
      </c>
      <c r="ET17" s="11">
        <f ca="1">A17</f>
        <v>1195.234375</v>
      </c>
      <c r="EU17" s="36">
        <f ca="1">AZ17/SUM($AZ17:$BK17)</f>
        <v>5.1160407209764024E-3</v>
      </c>
      <c r="EV17" s="36">
        <f ca="1">BA17/SUM($AZ17:$BK17)</f>
        <v>9.5162692582581462E-2</v>
      </c>
      <c r="EW17" s="36">
        <f ca="1">BB17/SUM($AZ17:$BK17)</f>
        <v>0.13606169328420648</v>
      </c>
      <c r="EX17" s="36">
        <f ca="1">BC17/SUM($AZ17:$BK17)</f>
        <v>0</v>
      </c>
      <c r="EY17" s="36">
        <f ca="1">BD17/SUM($AZ17:$BK17)</f>
        <v>0</v>
      </c>
      <c r="EZ17" s="36">
        <f ca="1">BE17/SUM($AZ17:$BK17)</f>
        <v>0</v>
      </c>
      <c r="FA17" s="36">
        <f ca="1">BF17/SUM($AZ17:$BK17)</f>
        <v>0</v>
      </c>
      <c r="FB17" s="36">
        <f ca="1">BG17/SUM($AZ17:$BK17)</f>
        <v>0</v>
      </c>
      <c r="FC17" s="36">
        <f ca="1">BH17/SUM($AZ17:$BK17)</f>
        <v>0</v>
      </c>
      <c r="FD17" s="36">
        <f ca="1">BI17/SUM($AZ17:$BK17)</f>
        <v>0</v>
      </c>
      <c r="FE17" s="36">
        <f ca="1">BJ17/SUM($AZ17:$BK17)</f>
        <v>0.76365957341223567</v>
      </c>
      <c r="FF17" s="36">
        <f ca="1">BK17/SUM($AZ17:$BK17)</f>
        <v>0</v>
      </c>
    </row>
    <row r="18" spans="1:162">
      <c r="A18" s="11">
        <v>1175.234375</v>
      </c>
      <c r="B18" s="6">
        <v>0.54336741088916707</v>
      </c>
      <c r="C18" s="6">
        <v>10.059636669147341</v>
      </c>
      <c r="D18" s="6">
        <v>23.663676714430323</v>
      </c>
      <c r="E18" s="6">
        <v>26.464874291797898</v>
      </c>
      <c r="AZ18" s="6">
        <v>0.54336741088916707</v>
      </c>
      <c r="BA18" s="6">
        <v>9.5162692582581752</v>
      </c>
      <c r="BB18" s="6">
        <v>13.60404004528298</v>
      </c>
      <c r="BC18" s="6">
        <v>2.8011975773675739</v>
      </c>
      <c r="BJ18" s="6">
        <v>73.535125708202429</v>
      </c>
      <c r="CV18" s="11">
        <f ca="1">A18</f>
        <v>1175.234375</v>
      </c>
      <c r="CW18" s="35">
        <f ca="1">AZ18/SUM($AZ18:$BI18)</f>
        <v>2.0531645263003183E-2</v>
      </c>
      <c r="CX18" s="35">
        <f ca="1">BA18/SUM($AZ18:$BI18)</f>
        <v>0.35958112452502738</v>
      </c>
      <c r="CY18" s="35">
        <f ca="1">BB18/SUM($AZ18:$BI18)</f>
        <v>0.51404136272429601</v>
      </c>
      <c r="CZ18" s="35">
        <f ca="1">BC18/SUM($AZ18:$BI18)</f>
        <v>0.10584586748767337</v>
      </c>
      <c r="DA18" s="35">
        <f ca="1">BD18/SUM($AZ18:$BI18)</f>
        <v>0</v>
      </c>
      <c r="DB18" s="35">
        <f ca="1">BE18/SUM($AZ18:$BI18)</f>
        <v>0</v>
      </c>
      <c r="DC18" s="35">
        <f ca="1">BF18/SUM($AZ18:$BI18)</f>
        <v>0</v>
      </c>
      <c r="DD18" s="35">
        <f ca="1">BG18/SUM($AZ18:$BI18)</f>
        <v>0</v>
      </c>
      <c r="DE18" s="35">
        <f ca="1">BH18/SUM($AZ18:$BI18)</f>
        <v>0</v>
      </c>
      <c r="DF18" s="35">
        <f ca="1">BI18/SUM($AZ18:$BI18)</f>
        <v>0</v>
      </c>
      <c r="ET18" s="11">
        <f ca="1">A18</f>
        <v>1175.234375</v>
      </c>
      <c r="EU18" s="36">
        <f ca="1">AZ18/SUM($AZ18:$BK18)</f>
        <v>5.433674108891653E-3</v>
      </c>
      <c r="EV18" s="36">
        <f ca="1">BA18/SUM($AZ18:$BK18)</f>
        <v>9.5162692582581435E-2</v>
      </c>
      <c r="EW18" s="36">
        <f ca="1">BB18/SUM($AZ18:$BK18)</f>
        <v>0.13604040045282936</v>
      </c>
      <c r="EX18" s="36">
        <f ca="1">BC18/SUM($AZ18:$BK18)</f>
        <v>2.8011975773675646E-2</v>
      </c>
      <c r="EY18" s="36">
        <f ca="1">BD18/SUM($AZ18:$BK18)</f>
        <v>0</v>
      </c>
      <c r="EZ18" s="36">
        <f ca="1">BE18/SUM($AZ18:$BK18)</f>
        <v>0</v>
      </c>
      <c r="FA18" s="36">
        <f ca="1">BF18/SUM($AZ18:$BK18)</f>
        <v>0</v>
      </c>
      <c r="FB18" s="36">
        <f ca="1">BG18/SUM($AZ18:$BK18)</f>
        <v>0</v>
      </c>
      <c r="FC18" s="36">
        <f ca="1">BH18/SUM($AZ18:$BK18)</f>
        <v>0</v>
      </c>
      <c r="FD18" s="36">
        <f ca="1">BI18/SUM($AZ18:$BK18)</f>
        <v>0</v>
      </c>
      <c r="FE18" s="36">
        <f ca="1">BJ18/SUM($AZ18:$BK18)</f>
        <v>0.73535125708202187</v>
      </c>
      <c r="FF18" s="36">
        <f ca="1">BK18/SUM($AZ18:$BK18)</f>
        <v>0</v>
      </c>
    </row>
    <row r="19" spans="1:162">
      <c r="A19" s="11">
        <v>1155.234375</v>
      </c>
      <c r="B19" s="6">
        <v>0.57822786208244925</v>
      </c>
      <c r="C19" s="6">
        <v>10.094497120340625</v>
      </c>
      <c r="D19" s="6">
        <v>23.698537165623605</v>
      </c>
      <c r="E19" s="6">
        <v>31.01746737999699</v>
      </c>
      <c r="F19" s="6">
        <v>31.483600133586737</v>
      </c>
      <c r="AZ19" s="6">
        <v>0.57822786208244925</v>
      </c>
      <c r="BA19" s="6">
        <v>9.5162692582581752</v>
      </c>
      <c r="BB19" s="6">
        <v>13.60404004528298</v>
      </c>
      <c r="BC19" s="6">
        <v>7.3189302143733848</v>
      </c>
      <c r="BD19" s="6">
        <v>0.46613275358974549</v>
      </c>
      <c r="BJ19" s="6">
        <v>68.516399866413821</v>
      </c>
      <c r="CV19" s="11">
        <f ca="1">A19</f>
        <v>1155.234375</v>
      </c>
      <c r="CW19" s="35">
        <f ca="1">AZ19/SUM($AZ19:$BI19)</f>
        <v>1.8366001970200198E-2</v>
      </c>
      <c r="CX19" s="35">
        <f ca="1">BA19/SUM($AZ19:$BI19)</f>
        <v>0.3022611524056999</v>
      </c>
      <c r="CY19" s="35">
        <f ca="1">BB19/SUM($AZ19:$BI19)</f>
        <v>0.43209925127876897</v>
      </c>
      <c r="CZ19" s="35">
        <f ca="1">BC19/SUM($AZ19:$BI19)</f>
        <v>0.23246802091624658</v>
      </c>
      <c r="DA19" s="35">
        <f ca="1">BD19/SUM($AZ19:$BI19)</f>
        <v>1.480557342908426E-2</v>
      </c>
      <c r="DB19" s="35">
        <f ca="1">BE19/SUM($AZ19:$BI19)</f>
        <v>0</v>
      </c>
      <c r="DC19" s="35">
        <f ca="1">BF19/SUM($AZ19:$BI19)</f>
        <v>0</v>
      </c>
      <c r="DD19" s="35">
        <f ca="1">BG19/SUM($AZ19:$BI19)</f>
        <v>0</v>
      </c>
      <c r="DE19" s="35">
        <f ca="1">BH19/SUM($AZ19:$BI19)</f>
        <v>0</v>
      </c>
      <c r="DF19" s="35">
        <f ca="1">BI19/SUM($AZ19:$BI19)</f>
        <v>0</v>
      </c>
      <c r="ET19" s="11">
        <f ca="1">A19</f>
        <v>1155.234375</v>
      </c>
      <c r="EU19" s="36">
        <f ca="1">AZ19/SUM($AZ19:$BK19)</f>
        <v>5.7822786208244605E-3</v>
      </c>
      <c r="EV19" s="36">
        <f ca="1">BA19/SUM($AZ19:$BK19)</f>
        <v>9.5162692582581226E-2</v>
      </c>
      <c r="EW19" s="36">
        <f ca="1">BB19/SUM($AZ19:$BK19)</f>
        <v>0.13604040045282906</v>
      </c>
      <c r="EX19" s="36">
        <f ca="1">BC19/SUM($AZ19:$BK19)</f>
        <v>7.318930214373344E-2</v>
      </c>
      <c r="EY19" s="36">
        <f ca="1">BD19/SUM($AZ19:$BK19)</f>
        <v>4.6613275358974287E-3</v>
      </c>
      <c r="EZ19" s="36">
        <f ca="1">BE19/SUM($AZ19:$BK19)</f>
        <v>0</v>
      </c>
      <c r="FA19" s="36">
        <f ca="1">BF19/SUM($AZ19:$BK19)</f>
        <v>0</v>
      </c>
      <c r="FB19" s="36">
        <f ca="1">BG19/SUM($AZ19:$BK19)</f>
        <v>0</v>
      </c>
      <c r="FC19" s="36">
        <f ca="1">BH19/SUM($AZ19:$BK19)</f>
        <v>0</v>
      </c>
      <c r="FD19" s="36">
        <f ca="1">BI19/SUM($AZ19:$BK19)</f>
        <v>0</v>
      </c>
      <c r="FE19" s="36">
        <f ca="1">BJ19/SUM($AZ19:$BK19)</f>
        <v>0.68516399866413435</v>
      </c>
      <c r="FF19" s="36">
        <f ca="1">BK19/SUM($AZ19:$BK19)</f>
        <v>0</v>
      </c>
    </row>
    <row r="20" spans="1:162">
      <c r="A20" s="11">
        <v>1135.234375</v>
      </c>
      <c r="B20" s="6">
        <v>0.61043240953227218</v>
      </c>
      <c r="C20" s="6">
        <v>10.126701667790448</v>
      </c>
      <c r="D20" s="6">
        <v>23.730741713073428</v>
      </c>
      <c r="E20" s="6">
        <v>33.272583368109537</v>
      </c>
      <c r="F20" s="6">
        <v>36.568879613569578</v>
      </c>
      <c r="G20" s="6">
        <v>40.810422060888278</v>
      </c>
      <c r="AZ20" s="6">
        <v>0.61043240953227218</v>
      </c>
      <c r="BA20" s="6">
        <v>9.5162692582581752</v>
      </c>
      <c r="BB20" s="6">
        <v>13.60404004528298</v>
      </c>
      <c r="BC20" s="6">
        <v>9.5418416550361052</v>
      </c>
      <c r="BD20" s="6">
        <v>3.2962962454600397</v>
      </c>
      <c r="BE20" s="6">
        <v>4.2415424473187002</v>
      </c>
      <c r="BJ20" s="6">
        <v>59.189577939112276</v>
      </c>
      <c r="CV20" s="11">
        <f ca="1">A20</f>
        <v>1135.234375</v>
      </c>
      <c r="CW20" s="35">
        <f ca="1">AZ20/SUM($AZ20:$BI20)</f>
        <v>1.4957757815430579E-2</v>
      </c>
      <c r="CX20" s="35">
        <f ca="1">BA20/SUM($AZ20:$BI20)</f>
        <v>0.233182328868349</v>
      </c>
      <c r="CY20" s="35">
        <f ca="1">BB20/SUM($AZ20:$BI20)</f>
        <v>0.3333472029518843</v>
      </c>
      <c r="CZ20" s="35">
        <f ca="1">BC20/SUM($AZ20:$BI20)</f>
        <v>0.23380894323513443</v>
      </c>
      <c r="DA20" s="35">
        <f ca="1">BD20/SUM($AZ20:$BI20)</f>
        <v>8.0770942298563742E-2</v>
      </c>
      <c r="DB20" s="35">
        <f ca="1">BE20/SUM($AZ20:$BI20)</f>
        <v>0.10393282483063786</v>
      </c>
      <c r="DC20" s="35">
        <f ca="1">BF20/SUM($AZ20:$BI20)</f>
        <v>0</v>
      </c>
      <c r="DD20" s="35">
        <f ca="1">BG20/SUM($AZ20:$BI20)</f>
        <v>0</v>
      </c>
      <c r="DE20" s="35">
        <f ca="1">BH20/SUM($AZ20:$BI20)</f>
        <v>0</v>
      </c>
      <c r="DF20" s="35">
        <f ca="1">BI20/SUM($AZ20:$BI20)</f>
        <v>0</v>
      </c>
      <c r="ET20" s="11">
        <f ca="1">A20</f>
        <v>1135.234375</v>
      </c>
      <c r="EU20" s="36">
        <f ca="1">AZ20/SUM($AZ20:$BK20)</f>
        <v>6.1043240953226876E-3</v>
      </c>
      <c r="EV20" s="36">
        <f ca="1">BA20/SUM($AZ20:$BK20)</f>
        <v>9.5162692582581226E-2</v>
      </c>
      <c r="EW20" s="36">
        <f ca="1">BB20/SUM($AZ20:$BK20)</f>
        <v>0.13604040045282906</v>
      </c>
      <c r="EX20" s="36">
        <f ca="1">BC20/SUM($AZ20:$BK20)</f>
        <v>9.5418416550360527E-2</v>
      </c>
      <c r="EY20" s="36">
        <f ca="1">BD20/SUM($AZ20:$BK20)</f>
        <v>3.2962962454600217E-2</v>
      </c>
      <c r="EZ20" s="36">
        <f ca="1">BE20/SUM($AZ20:$BK20)</f>
        <v>4.2415424473186768E-2</v>
      </c>
      <c r="FA20" s="36">
        <f ca="1">BF20/SUM($AZ20:$BK20)</f>
        <v>0</v>
      </c>
      <c r="FB20" s="36">
        <f ca="1">BG20/SUM($AZ20:$BK20)</f>
        <v>0</v>
      </c>
      <c r="FC20" s="36">
        <f ca="1">BH20/SUM($AZ20:$BK20)</f>
        <v>0</v>
      </c>
      <c r="FD20" s="36">
        <f ca="1">BI20/SUM($AZ20:$BK20)</f>
        <v>0</v>
      </c>
      <c r="FE20" s="36">
        <f ca="1">BJ20/SUM($AZ20:$BK20)</f>
        <v>0.59189577939111948</v>
      </c>
      <c r="FF20" s="36">
        <f ca="1">BK20/SUM($AZ20:$BK20)</f>
        <v>0</v>
      </c>
    </row>
    <row r="21" spans="1:162">
      <c r="A21" s="11">
        <v>1115.234375</v>
      </c>
      <c r="B21" s="6">
        <v>0.64085138494029148</v>
      </c>
      <c r="C21" s="6">
        <v>10.157120643198466</v>
      </c>
      <c r="D21" s="6">
        <v>23.761160688481446</v>
      </c>
      <c r="E21" s="6">
        <v>35.718839317378354</v>
      </c>
      <c r="F21" s="6">
        <v>40.314980900519778</v>
      </c>
      <c r="G21" s="6">
        <v>49.080483205097536</v>
      </c>
      <c r="AZ21" s="6">
        <v>0.64085138494029148</v>
      </c>
      <c r="BA21" s="6">
        <v>9.5162692582581752</v>
      </c>
      <c r="BB21" s="6">
        <v>13.60404004528298</v>
      </c>
      <c r="BC21" s="6">
        <v>11.957678628896909</v>
      </c>
      <c r="BD21" s="6">
        <v>4.596141583141427</v>
      </c>
      <c r="BE21" s="6">
        <v>8.7655023045777583</v>
      </c>
      <c r="BJ21" s="6">
        <v>50.919516794903089</v>
      </c>
      <c r="CV21" s="11">
        <f ca="1">A21</f>
        <v>1115.234375</v>
      </c>
      <c r="CW21" s="35">
        <f ca="1">AZ21/SUM($AZ21:$BI21)</f>
        <v>1.3057153130752636E-2</v>
      </c>
      <c r="CX21" s="35">
        <f ca="1">BA21/SUM($AZ21:$BI21)</f>
        <v>0.19389110776459936</v>
      </c>
      <c r="CY21" s="35">
        <f ca="1">BB21/SUM($AZ21:$BI21)</f>
        <v>0.277178201128021</v>
      </c>
      <c r="CZ21" s="35">
        <f ca="1">BC21/SUM($AZ21:$BI21)</f>
        <v>0.2436340852417479</v>
      </c>
      <c r="DA21" s="35">
        <f ca="1">BD21/SUM($AZ21:$BI21)</f>
        <v>9.3644994568107029E-2</v>
      </c>
      <c r="DB21" s="35">
        <f ca="1">BE21/SUM($AZ21:$BI21)</f>
        <v>0.17859445816677222</v>
      </c>
      <c r="DC21" s="35">
        <f ca="1">BF21/SUM($AZ21:$BI21)</f>
        <v>0</v>
      </c>
      <c r="DD21" s="35">
        <f ca="1">BG21/SUM($AZ21:$BI21)</f>
        <v>0</v>
      </c>
      <c r="DE21" s="35">
        <f ca="1">BH21/SUM($AZ21:$BI21)</f>
        <v>0</v>
      </c>
      <c r="DF21" s="35">
        <f ca="1">BI21/SUM($AZ21:$BI21)</f>
        <v>0</v>
      </c>
      <c r="ET21" s="11">
        <f ca="1">A21</f>
        <v>1115.234375</v>
      </c>
      <c r="EU21" s="36">
        <f ca="1">AZ21/SUM($AZ21:$BK21)</f>
        <v>6.4085138494028747E-3</v>
      </c>
      <c r="EV21" s="36">
        <f ca="1">BA21/SUM($AZ21:$BK21)</f>
        <v>9.5162692582581157E-2</v>
      </c>
      <c r="EW21" s="36">
        <f ca="1">BB21/SUM($AZ21:$BK21)</f>
        <v>0.13604040045282895</v>
      </c>
      <c r="EX21" s="36">
        <f ca="1">BC21/SUM($AZ21:$BK21)</f>
        <v>0.11957678628896834</v>
      </c>
      <c r="EY21" s="36">
        <f ca="1">BD21/SUM($AZ21:$BK21)</f>
        <v>4.5961415831413985E-2</v>
      </c>
      <c r="EZ21" s="36">
        <f ca="1">BE21/SUM($AZ21:$BK21)</f>
        <v>8.7655023045777034E-2</v>
      </c>
      <c r="FA21" s="36">
        <f ca="1">BF21/SUM($AZ21:$BK21)</f>
        <v>0</v>
      </c>
      <c r="FB21" s="36">
        <f ca="1">BG21/SUM($AZ21:$BK21)</f>
        <v>0</v>
      </c>
      <c r="FC21" s="36">
        <f ca="1">BH21/SUM($AZ21:$BK21)</f>
        <v>0</v>
      </c>
      <c r="FD21" s="36">
        <f ca="1">BI21/SUM($AZ21:$BK21)</f>
        <v>0</v>
      </c>
      <c r="FE21" s="36">
        <f ca="1">BJ21/SUM($AZ21:$BK21)</f>
        <v>0.50919516794902775</v>
      </c>
      <c r="FF21" s="36">
        <f ca="1">BK21/SUM($AZ21:$BK21)</f>
        <v>0</v>
      </c>
    </row>
    <row r="22" spans="1:162">
      <c r="A22" s="11">
        <v>1095.234375</v>
      </c>
      <c r="B22" s="6">
        <v>0.67716327239384877</v>
      </c>
      <c r="C22" s="6">
        <v>10.193432530652023</v>
      </c>
      <c r="D22" s="6">
        <v>23.797472575935004</v>
      </c>
      <c r="E22" s="6">
        <v>37.554324645935438</v>
      </c>
      <c r="F22" s="6">
        <v>43.0432528713864</v>
      </c>
      <c r="G22" s="6">
        <v>55.304203368147547</v>
      </c>
      <c r="AZ22" s="6">
        <v>0.67716327239384877</v>
      </c>
      <c r="BA22" s="6">
        <v>9.5162692582581752</v>
      </c>
      <c r="BB22" s="6">
        <v>13.60404004528298</v>
      </c>
      <c r="BC22" s="6">
        <v>13.756852070000431</v>
      </c>
      <c r="BD22" s="6">
        <v>5.4889282254509659</v>
      </c>
      <c r="BE22" s="6">
        <v>12.260950496761147</v>
      </c>
      <c r="BJ22" s="6">
        <v>44.695796631853192</v>
      </c>
      <c r="CV22" s="11">
        <f ca="1">A22</f>
        <v>1095.234375</v>
      </c>
      <c r="CW22" s="35">
        <f ca="1">AZ22/SUM($AZ22:$BI22)</f>
        <v>1.2244336436529541E-2</v>
      </c>
      <c r="CX22" s="35">
        <f ca="1">BA22/SUM($AZ22:$BI22)</f>
        <v>0.17207135585898467</v>
      </c>
      <c r="CY22" s="35">
        <f ca="1">BB22/SUM($AZ22:$BI22)</f>
        <v>0.24598564334656389</v>
      </c>
      <c r="CZ22" s="35">
        <f ca="1">BC22/SUM($AZ22:$BI22)</f>
        <v>0.24874876107380453</v>
      </c>
      <c r="DA22" s="35">
        <f ca="1">BD22/SUM($AZ22:$BI22)</f>
        <v>9.9249747598973898E-2</v>
      </c>
      <c r="DB22" s="35">
        <f ca="1">BE22/SUM($AZ22:$BI22)</f>
        <v>0.22170015568514348</v>
      </c>
      <c r="DC22" s="35">
        <f ca="1">BF22/SUM($AZ22:$BI22)</f>
        <v>0</v>
      </c>
      <c r="DD22" s="35">
        <f ca="1">BG22/SUM($AZ22:$BI22)</f>
        <v>0</v>
      </c>
      <c r="DE22" s="35">
        <f ca="1">BH22/SUM($AZ22:$BI22)</f>
        <v>0</v>
      </c>
      <c r="DF22" s="35">
        <f ca="1">BI22/SUM($AZ22:$BI22)</f>
        <v>0</v>
      </c>
      <c r="ET22" s="11">
        <f ca="1">A22</f>
        <v>1095.234375</v>
      </c>
      <c r="EU22" s="36">
        <f ca="1">AZ22/SUM($AZ22:$BK22)</f>
        <v>6.7716327239384375E-3</v>
      </c>
      <c r="EV22" s="36">
        <f ca="1">BA22/SUM($AZ22:$BK22)</f>
        <v>9.5162692582581046E-2</v>
      </c>
      <c r="EW22" s="36">
        <f ca="1">BB22/SUM($AZ22:$BK22)</f>
        <v>0.13604040045282881</v>
      </c>
      <c r="EX22" s="36">
        <f ca="1">BC22/SUM($AZ22:$BK22)</f>
        <v>0.13756852070000328</v>
      </c>
      <c r="EY22" s="36">
        <f ca="1">BD22/SUM($AZ22:$BK22)</f>
        <v>5.4889282254509252E-2</v>
      </c>
      <c r="EZ22" s="36">
        <f ca="1">BE22/SUM($AZ22:$BK22)</f>
        <v>0.12260950496761057</v>
      </c>
      <c r="FA22" s="36">
        <f ca="1">BF22/SUM($AZ22:$BK22)</f>
        <v>0</v>
      </c>
      <c r="FB22" s="36">
        <f ca="1">BG22/SUM($AZ22:$BK22)</f>
        <v>0</v>
      </c>
      <c r="FC22" s="36">
        <f ca="1">BH22/SUM($AZ22:$BK22)</f>
        <v>0</v>
      </c>
      <c r="FD22" s="36">
        <f ca="1">BI22/SUM($AZ22:$BK22)</f>
        <v>0</v>
      </c>
      <c r="FE22" s="36">
        <f ca="1">BJ22/SUM($AZ22:$BK22)</f>
        <v>0.44695796631852863</v>
      </c>
      <c r="FF22" s="36">
        <f ca="1">BK22/SUM($AZ22:$BK22)</f>
        <v>0</v>
      </c>
    </row>
    <row r="23" spans="1:162">
      <c r="A23" s="11">
        <v>1075.234375</v>
      </c>
      <c r="B23" s="6">
        <v>0.7444928319354267</v>
      </c>
      <c r="C23" s="6">
        <v>10.260762090193602</v>
      </c>
      <c r="D23" s="6">
        <v>23.86480213547658</v>
      </c>
      <c r="E23" s="6">
        <v>39.015574032904134</v>
      </c>
      <c r="F23" s="6">
        <v>45.149117916473358</v>
      </c>
      <c r="G23" s="6">
        <v>60.236935140124935</v>
      </c>
      <c r="AZ23" s="6">
        <v>0.7444928319354267</v>
      </c>
      <c r="BA23" s="6">
        <v>9.5162692582581752</v>
      </c>
      <c r="BB23" s="6">
        <v>13.60404004528298</v>
      </c>
      <c r="BC23" s="6">
        <v>15.150771897427555</v>
      </c>
      <c r="BD23" s="6">
        <v>6.1335438835692218</v>
      </c>
      <c r="BE23" s="6">
        <v>15.087817223651577</v>
      </c>
      <c r="BJ23" s="6">
        <v>39.76306485987589</v>
      </c>
      <c r="CV23" s="11">
        <f ca="1">A23</f>
        <v>1075.234375</v>
      </c>
      <c r="CW23" s="35">
        <f ca="1">AZ23/SUM($AZ23:$BI23)</f>
        <v>1.2359407566197807E-2</v>
      </c>
      <c r="CX23" s="35">
        <f ca="1">BA23/SUM($AZ23:$BI23)</f>
        <v>0.15798063490649297</v>
      </c>
      <c r="CY23" s="35">
        <f ca="1">BB23/SUM($AZ23:$BI23)</f>
        <v>0.22584216832474729</v>
      </c>
      <c r="CZ23" s="35">
        <f ca="1">BC23/SUM($AZ23:$BI23)</f>
        <v>0.25151963429386609</v>
      </c>
      <c r="DA23" s="35">
        <f ca="1">BD23/SUM($AZ23:$BI23)</f>
        <v>0.10182363809349183</v>
      </c>
      <c r="DB23" s="35">
        <f ca="1">BE23/SUM($AZ23:$BI23)</f>
        <v>0.250474516815204</v>
      </c>
      <c r="DC23" s="35">
        <f ca="1">BF23/SUM($AZ23:$BI23)</f>
        <v>0</v>
      </c>
      <c r="DD23" s="35">
        <f ca="1">BG23/SUM($AZ23:$BI23)</f>
        <v>0</v>
      </c>
      <c r="DE23" s="35">
        <f ca="1">BH23/SUM($AZ23:$BI23)</f>
        <v>0</v>
      </c>
      <c r="DF23" s="35">
        <f ca="1">BI23/SUM($AZ23:$BI23)</f>
        <v>0</v>
      </c>
      <c r="ET23" s="11">
        <f ca="1">A23</f>
        <v>1075.234375</v>
      </c>
      <c r="EU23" s="36">
        <f ca="1">AZ23/SUM($AZ23:$BK23)</f>
        <v>7.4449283193542054E-3</v>
      </c>
      <c r="EV23" s="36">
        <f ca="1">BA23/SUM($AZ23:$BK23)</f>
        <v>9.5162692582580963E-2</v>
      </c>
      <c r="EW23" s="36">
        <f ca="1">BB23/SUM($AZ23:$BK23)</f>
        <v>0.13604040045282867</v>
      </c>
      <c r="EX23" s="36">
        <f ca="1">BC23/SUM($AZ23:$BK23)</f>
        <v>0.15150771897427431</v>
      </c>
      <c r="EY23" s="36">
        <f ca="1">BD23/SUM($AZ23:$BK23)</f>
        <v>6.1335438835691709E-2</v>
      </c>
      <c r="EZ23" s="36">
        <f ca="1">BE23/SUM($AZ23:$BK23)</f>
        <v>0.15087817223651454</v>
      </c>
      <c r="FA23" s="36">
        <f ca="1">BF23/SUM($AZ23:$BK23)</f>
        <v>0</v>
      </c>
      <c r="FB23" s="36">
        <f ca="1">BG23/SUM($AZ23:$BK23)</f>
        <v>0</v>
      </c>
      <c r="FC23" s="36">
        <f ca="1">BH23/SUM($AZ23:$BK23)</f>
        <v>0</v>
      </c>
      <c r="FD23" s="36">
        <f ca="1">BI23/SUM($AZ23:$BK23)</f>
        <v>0</v>
      </c>
      <c r="FE23" s="36">
        <f ca="1">BJ23/SUM($AZ23:$BK23)</f>
        <v>0.39763064859875563</v>
      </c>
      <c r="FF23" s="36">
        <f ca="1">BK23/SUM($AZ23:$BK23)</f>
        <v>0</v>
      </c>
    </row>
    <row r="24" spans="1:162">
      <c r="A24" s="11">
        <v>1055.234375</v>
      </c>
      <c r="B24" s="6">
        <v>0.96949384192510435</v>
      </c>
      <c r="C24" s="6">
        <v>10.485763100183279</v>
      </c>
      <c r="D24" s="6">
        <v>24.089803145466259</v>
      </c>
      <c r="E24" s="6">
        <v>40.372716915977279</v>
      </c>
      <c r="F24" s="6">
        <v>46.974950238970401</v>
      </c>
      <c r="G24" s="6">
        <v>64.526483485067274</v>
      </c>
      <c r="AZ24" s="6">
        <v>0.96949384192510435</v>
      </c>
      <c r="BA24" s="6">
        <v>9.5162692582581752</v>
      </c>
      <c r="BB24" s="6">
        <v>13.60404004528298</v>
      </c>
      <c r="BC24" s="6">
        <v>16.282913770511016</v>
      </c>
      <c r="BD24" s="6">
        <v>6.6022333229931247</v>
      </c>
      <c r="BE24" s="6">
        <v>17.551533246096874</v>
      </c>
      <c r="BJ24" s="6">
        <v>35.473516514933557</v>
      </c>
      <c r="CV24" s="11">
        <f ca="1">A24</f>
        <v>1055.234375</v>
      </c>
      <c r="CW24" s="35">
        <f ca="1">AZ24/SUM($AZ24:$BI24)</f>
        <v>1.5024743168430443E-2</v>
      </c>
      <c r="CX24" s="35">
        <f ca="1">BA24/SUM($AZ24:$BI24)</f>
        <v>0.14747850408523241</v>
      </c>
      <c r="CY24" s="35">
        <f ca="1">BB24/SUM($AZ24:$BI24)</f>
        <v>0.21082878394312668</v>
      </c>
      <c r="CZ24" s="35">
        <f ca="1">BC24/SUM($AZ24:$BI24)</f>
        <v>0.25234466363379632</v>
      </c>
      <c r="DA24" s="35">
        <f ca="1">BD24/SUM($AZ24:$BI24)</f>
        <v>0.10231819504810012</v>
      </c>
      <c r="DB24" s="35">
        <f ca="1">BE24/SUM($AZ24:$BI24)</f>
        <v>0.27200511012131401</v>
      </c>
      <c r="DC24" s="35">
        <f ca="1">BF24/SUM($AZ24:$BI24)</f>
        <v>0</v>
      </c>
      <c r="DD24" s="35">
        <f ca="1">BG24/SUM($AZ24:$BI24)</f>
        <v>0</v>
      </c>
      <c r="DE24" s="35">
        <f ca="1">BH24/SUM($AZ24:$BI24)</f>
        <v>0</v>
      </c>
      <c r="DF24" s="35">
        <f ca="1">BI24/SUM($AZ24:$BI24)</f>
        <v>0</v>
      </c>
      <c r="ET24" s="11">
        <f ca="1">A24</f>
        <v>1055.234375</v>
      </c>
      <c r="EU24" s="36">
        <f ca="1">AZ24/SUM($AZ24:$BK24)</f>
        <v>9.694938419250964E-3</v>
      </c>
      <c r="EV24" s="36">
        <f ca="1">BA24/SUM($AZ24:$BK24)</f>
        <v>9.5162692582580963E-2</v>
      </c>
      <c r="EW24" s="36">
        <f ca="1">BB24/SUM($AZ24:$BK24)</f>
        <v>0.13604040045282867</v>
      </c>
      <c r="EX24" s="36">
        <f ca="1">BC24/SUM($AZ24:$BK24)</f>
        <v>0.16282913770510882</v>
      </c>
      <c r="EY24" s="36">
        <f ca="1">BD24/SUM($AZ24:$BK24)</f>
        <v>6.6022333229930702E-2</v>
      </c>
      <c r="EZ24" s="36">
        <f ca="1">BE24/SUM($AZ24:$BK24)</f>
        <v>0.17551533246096729</v>
      </c>
      <c r="FA24" s="36">
        <f ca="1">BF24/SUM($AZ24:$BK24)</f>
        <v>0</v>
      </c>
      <c r="FB24" s="36">
        <f ca="1">BG24/SUM($AZ24:$BK24)</f>
        <v>0</v>
      </c>
      <c r="FC24" s="36">
        <f ca="1">BH24/SUM($AZ24:$BK24)</f>
        <v>0</v>
      </c>
      <c r="FD24" s="36">
        <f ca="1">BI24/SUM($AZ24:$BK24)</f>
        <v>0</v>
      </c>
      <c r="FE24" s="36">
        <f ca="1">BJ24/SUM($AZ24:$BK24)</f>
        <v>0.35473516514933262</v>
      </c>
      <c r="FF24" s="36">
        <f ca="1">BK24/SUM($AZ24:$BK24)</f>
        <v>0</v>
      </c>
    </row>
    <row r="25" spans="1:162">
      <c r="A25" s="11">
        <v>1035.234375</v>
      </c>
      <c r="B25" s="6">
        <v>1.3393216556707945</v>
      </c>
      <c r="C25" s="6">
        <v>10.855590913928969</v>
      </c>
      <c r="D25" s="6">
        <v>24.45963095921195</v>
      </c>
      <c r="E25" s="6">
        <v>41.647418158538173</v>
      </c>
      <c r="F25" s="6">
        <v>48.579654828550083</v>
      </c>
      <c r="G25" s="6">
        <v>68.35380841817387</v>
      </c>
      <c r="AZ25" s="6">
        <v>1.3393216556707945</v>
      </c>
      <c r="BA25" s="6">
        <v>9.5162692582581752</v>
      </c>
      <c r="BB25" s="6">
        <v>13.60404004528298</v>
      </c>
      <c r="BC25" s="6">
        <v>17.187787199326223</v>
      </c>
      <c r="BD25" s="6">
        <v>6.9322366700119122</v>
      </c>
      <c r="BE25" s="6">
        <v>19.77415358962379</v>
      </c>
      <c r="BJ25" s="6">
        <v>31.646191394404884</v>
      </c>
      <c r="CV25" s="11">
        <f ca="1">A25</f>
        <v>1035.234375</v>
      </c>
      <c r="CW25" s="35">
        <f ca="1">AZ25/SUM($AZ25:$BI25)</f>
        <v>1.959395806415223E-2</v>
      </c>
      <c r="CX25" s="35">
        <f ca="1">BA25/SUM($AZ25:$BI25)</f>
        <v>0.13922076148324744</v>
      </c>
      <c r="CY25" s="35">
        <f ca="1">BB25/SUM($AZ25:$BI25)</f>
        <v>0.19902387826083362</v>
      </c>
      <c r="CZ25" s="35">
        <f ca="1">BC25/SUM($AZ25:$BI25)</f>
        <v>0.25145324886910536</v>
      </c>
      <c r="DA25" s="35">
        <f ca="1">BD25/SUM($AZ25:$BI25)</f>
        <v>0.10141697778713342</v>
      </c>
      <c r="DB25" s="35">
        <f ca="1">BE25/SUM($AZ25:$BI25)</f>
        <v>0.28929117553552802</v>
      </c>
      <c r="DC25" s="35">
        <f ca="1">BF25/SUM($AZ25:$BI25)</f>
        <v>0</v>
      </c>
      <c r="DD25" s="35">
        <f ca="1">BG25/SUM($AZ25:$BI25)</f>
        <v>0</v>
      </c>
      <c r="DE25" s="35">
        <f ca="1">BH25/SUM($AZ25:$BI25)</f>
        <v>0</v>
      </c>
      <c r="DF25" s="35">
        <f ca="1">BI25/SUM($AZ25:$BI25)</f>
        <v>0</v>
      </c>
      <c r="ET25" s="11">
        <f ca="1">A25</f>
        <v>1035.234375</v>
      </c>
      <c r="EU25" s="36">
        <f ca="1">AZ25/SUM($AZ25:$BK25)</f>
        <v>1.339321658180968E-2</v>
      </c>
      <c r="EV25" s="36">
        <f ca="1">BA25/SUM($AZ25:$BK25)</f>
        <v>9.5162692760936862E-2</v>
      </c>
      <c r="EW25" s="36">
        <f ca="1">BB25/SUM($AZ25:$BK25)</f>
        <v>0.13604040070779844</v>
      </c>
      <c r="EX25" s="36">
        <f ca="1">BC25/SUM($AZ25:$BK25)</f>
        <v>0.17187787231539789</v>
      </c>
      <c r="EY25" s="36">
        <f ca="1">BD25/SUM($AZ25:$BK25)</f>
        <v>6.9322366830043974E-2</v>
      </c>
      <c r="EZ25" s="36">
        <f ca="1">BE25/SUM($AZ25:$BK25)</f>
        <v>0.19774153626684757</v>
      </c>
      <c r="FA25" s="36">
        <f ca="1">BF25/SUM($AZ25:$BK25)</f>
        <v>0</v>
      </c>
      <c r="FB25" s="36">
        <f ca="1">BG25/SUM($AZ25:$BK25)</f>
        <v>0</v>
      </c>
      <c r="FC25" s="36">
        <f ca="1">BH25/SUM($AZ25:$BK25)</f>
        <v>0</v>
      </c>
      <c r="FD25" s="36">
        <f ca="1">BI25/SUM($AZ25:$BK25)</f>
        <v>0</v>
      </c>
      <c r="FE25" s="36">
        <f ca="1">BJ25/SUM($AZ25:$BK25)</f>
        <v>0.31646191453716571</v>
      </c>
      <c r="FF25" s="36">
        <f ca="1">BK25/SUM($AZ25:$BK25)</f>
        <v>0</v>
      </c>
    </row>
    <row r="26" spans="1:162">
      <c r="A26" s="11">
        <v>1015.2343750000001</v>
      </c>
      <c r="B26" s="6">
        <v>1.6208730308764114</v>
      </c>
      <c r="C26" s="6">
        <v>11.261977594685844</v>
      </c>
      <c r="D26" s="6">
        <v>24.866017639968824</v>
      </c>
      <c r="E26" s="6">
        <v>42.558427705204551</v>
      </c>
      <c r="F26" s="6">
        <v>49.786828246670574</v>
      </c>
      <c r="G26" s="6">
        <v>71.440151954910704</v>
      </c>
      <c r="AZ26" s="6">
        <v>1.6208730308764114</v>
      </c>
      <c r="BA26" s="6">
        <v>9.6411045638094315</v>
      </c>
      <c r="BB26" s="6">
        <v>13.60404004528298</v>
      </c>
      <c r="BC26" s="6">
        <v>17.692410065235727</v>
      </c>
      <c r="BD26" s="6">
        <v>7.2284005414660255</v>
      </c>
      <c r="BE26" s="6">
        <v>21.653323708240134</v>
      </c>
      <c r="BJ26" s="6">
        <v>28.55984791757103</v>
      </c>
      <c r="CV26" s="11">
        <f ca="1">A26</f>
        <v>1015.2343750000001</v>
      </c>
      <c r="CW26" s="35">
        <f ca="1">AZ26/SUM($AZ26:$BI26)</f>
        <v>2.2688543998330545E-2</v>
      </c>
      <c r="CX26" s="35">
        <f ca="1">BA26/SUM($AZ26:$BI26)</f>
        <v>0.13495358422381848</v>
      </c>
      <c r="CY26" s="35">
        <f ca="1">BB26/SUM($AZ26:$BI26)</f>
        <v>0.19042568741831822</v>
      </c>
      <c r="CZ26" s="35">
        <f ca="1">BC26/SUM($AZ26:$BI26)</f>
        <v>0.24765358948847496</v>
      </c>
      <c r="DA26" s="35">
        <f ca="1">BD26/SUM($AZ26:$BI26)</f>
        <v>0.10118120333826018</v>
      </c>
      <c r="DB26" s="35">
        <f ca="1">BE26/SUM($AZ26:$BI26)</f>
        <v>0.30309739153279769</v>
      </c>
      <c r="DC26" s="35">
        <f ca="1">BF26/SUM($AZ26:$BI26)</f>
        <v>0</v>
      </c>
      <c r="DD26" s="35">
        <f ca="1">BG26/SUM($AZ26:$BI26)</f>
        <v>0</v>
      </c>
      <c r="DE26" s="35">
        <f ca="1">BH26/SUM($AZ26:$BI26)</f>
        <v>0</v>
      </c>
      <c r="DF26" s="35">
        <f ca="1">BI26/SUM($AZ26:$BI26)</f>
        <v>0</v>
      </c>
      <c r="ET26" s="11">
        <f ca="1">A26</f>
        <v>1015.2343750000001</v>
      </c>
      <c r="EU26" s="36">
        <f ca="1">AZ26/SUM($AZ26:$BK26)</f>
        <v>1.6208730329433204E-2</v>
      </c>
      <c r="EV26" s="36">
        <f ca="1">BA26/SUM($AZ26:$BK26)</f>
        <v>9.6411045761035999E-2</v>
      </c>
      <c r="EW26" s="36">
        <f ca="1">BB26/SUM($AZ26:$BK26)</f>
        <v>0.13604040062630615</v>
      </c>
      <c r="EX26" s="36">
        <f ca="1">BC26/SUM($AZ26:$BK26)</f>
        <v>0.17692410087796781</v>
      </c>
      <c r="EY26" s="36">
        <f ca="1">BD26/SUM($AZ26:$BK26)</f>
        <v>7.2284005506835558E-2</v>
      </c>
      <c r="EZ26" s="36">
        <f ca="1">BE26/SUM($AZ26:$BK26)</f>
        <v>0.21653323735852076</v>
      </c>
      <c r="FA26" s="36">
        <f ca="1">BF26/SUM($AZ26:$BK26)</f>
        <v>0</v>
      </c>
      <c r="FB26" s="36">
        <f ca="1">BG26/SUM($AZ26:$BK26)</f>
        <v>0</v>
      </c>
      <c r="FC26" s="36">
        <f ca="1">BH26/SUM($AZ26:$BK26)</f>
        <v>0</v>
      </c>
      <c r="FD26" s="36">
        <f ca="1">BI26/SUM($AZ26:$BK26)</f>
        <v>0</v>
      </c>
      <c r="FE26" s="36">
        <f ca="1">BJ26/SUM($AZ26:$BK26)</f>
        <v>0.28559847953990053</v>
      </c>
      <c r="FF26" s="36">
        <f ca="1">BK26/SUM($AZ26:$BK26)</f>
        <v>0</v>
      </c>
    </row>
    <row r="27" spans="1:162">
      <c r="A27" s="11">
        <v>995.23437500000011</v>
      </c>
      <c r="B27" s="6">
        <v>1.8210632743207738</v>
      </c>
      <c r="C27" s="6">
        <v>11.926534334459959</v>
      </c>
      <c r="D27" s="6">
        <v>25.530574379742937</v>
      </c>
      <c r="E27" s="6">
        <v>43.496428418358349</v>
      </c>
      <c r="F27" s="6">
        <v>50.722535192368262</v>
      </c>
      <c r="G27" s="6">
        <v>74.05154276926072</v>
      </c>
      <c r="AZ27" s="6">
        <v>1.8210632743207738</v>
      </c>
      <c r="BA27" s="6">
        <v>10.105471060139186</v>
      </c>
      <c r="BB27" s="6">
        <v>13.60404004528298</v>
      </c>
      <c r="BC27" s="6">
        <v>17.965854038615415</v>
      </c>
      <c r="BD27" s="6">
        <v>7.2261067740099154</v>
      </c>
      <c r="BE27" s="6">
        <v>23.329007576892451</v>
      </c>
      <c r="BJ27" s="6">
        <v>25.948457103220999</v>
      </c>
      <c r="CV27" s="11">
        <f ca="1">A27</f>
        <v>995.23437500000011</v>
      </c>
      <c r="CW27" s="35">
        <f ca="1">AZ27/SUM($AZ27:$BI27)</f>
        <v>2.4591834365896681E-2</v>
      </c>
      <c r="CX27" s="35">
        <f ca="1">BA27/SUM($AZ27:$BI27)</f>
        <v>0.13646536833982117</v>
      </c>
      <c r="CY27" s="35">
        <f ca="1">BB27/SUM($AZ27:$BI27)</f>
        <v>0.18371042029025905</v>
      </c>
      <c r="CZ27" s="35">
        <f ca="1">BC27/SUM($AZ27:$BI27)</f>
        <v>0.2426128256989287</v>
      </c>
      <c r="DA27" s="35">
        <f ca="1">BD27/SUM($AZ27:$BI27)</f>
        <v>9.7582123258740799E-2</v>
      </c>
      <c r="DB27" s="35">
        <f ca="1">BE27/SUM($AZ27:$BI27)</f>
        <v>0.3150374280463536</v>
      </c>
      <c r="DC27" s="35">
        <f ca="1">BF27/SUM($AZ27:$BI27)</f>
        <v>0</v>
      </c>
      <c r="DD27" s="35">
        <f ca="1">BG27/SUM($AZ27:$BI27)</f>
        <v>0</v>
      </c>
      <c r="DE27" s="35">
        <f ca="1">BH27/SUM($AZ27:$BI27)</f>
        <v>0</v>
      </c>
      <c r="DF27" s="35">
        <f ca="1">BI27/SUM($AZ27:$BI27)</f>
        <v>0</v>
      </c>
      <c r="ET27" s="11">
        <f ca="1">A27</f>
        <v>995.23437500000011</v>
      </c>
      <c r="EU27" s="36">
        <f ca="1">AZ27/SUM($AZ27:$BK27)</f>
        <v>1.8210632766429622E-2</v>
      </c>
      <c r="EV27" s="36">
        <f ca="1">BA27/SUM($AZ27:$BK27)</f>
        <v>0.10105471073025508</v>
      </c>
      <c r="EW27" s="36">
        <f ca="1">BB27/SUM($AZ27:$BK27)</f>
        <v>0.13604040062630618</v>
      </c>
      <c r="EX27" s="36">
        <f ca="1">BC27/SUM($AZ27:$BK27)</f>
        <v>0.17965854061525163</v>
      </c>
      <c r="EY27" s="36">
        <f ca="1">BD27/SUM($AZ27:$BK27)</f>
        <v>7.2261067832245229E-2</v>
      </c>
      <c r="EZ27" s="36">
        <f ca="1">BE27/SUM($AZ27:$BK27)</f>
        <v>0.233290076066412</v>
      </c>
      <c r="FA27" s="36">
        <f ca="1">BF27/SUM($AZ27:$BK27)</f>
        <v>0</v>
      </c>
      <c r="FB27" s="36">
        <f ca="1">BG27/SUM($AZ27:$BK27)</f>
        <v>0</v>
      </c>
      <c r="FC27" s="36">
        <f ca="1">BH27/SUM($AZ27:$BK27)</f>
        <v>0</v>
      </c>
      <c r="FD27" s="36">
        <f ca="1">BI27/SUM($AZ27:$BK27)</f>
        <v>0</v>
      </c>
      <c r="FE27" s="36">
        <f ca="1">BJ27/SUM($AZ27:$BK27)</f>
        <v>0.25948457136310027</v>
      </c>
      <c r="FF27" s="36">
        <f ca="1">BK27/SUM($AZ27:$BK27)</f>
        <v>0</v>
      </c>
    </row>
    <row r="28" spans="1:162">
      <c r="A28" s="11">
        <v>975.23437500000011</v>
      </c>
      <c r="B28" s="6">
        <v>1.9614052366381849</v>
      </c>
      <c r="C28" s="6">
        <v>12.45139468676431</v>
      </c>
      <c r="D28" s="6">
        <v>26.055434732047289</v>
      </c>
      <c r="E28" s="6">
        <v>44.226398236184146</v>
      </c>
      <c r="F28" s="6">
        <v>51.452505010194059</v>
      </c>
      <c r="G28" s="6">
        <v>76.182713104178589</v>
      </c>
      <c r="AZ28" s="6">
        <v>1.9614052366381849</v>
      </c>
      <c r="BA28" s="6">
        <v>10.489989450126124</v>
      </c>
      <c r="BB28" s="6">
        <v>13.60404004528298</v>
      </c>
      <c r="BC28" s="6">
        <v>18.170963504136857</v>
      </c>
      <c r="BD28" s="6">
        <v>7.2261067740099154</v>
      </c>
      <c r="BE28" s="6">
        <v>24.730208093984523</v>
      </c>
      <c r="BJ28" s="6">
        <v>23.81728676830312</v>
      </c>
      <c r="CV28" s="11">
        <f ca="1">A28</f>
        <v>975.23437500000011</v>
      </c>
      <c r="CW28" s="35">
        <f ca="1">AZ28/SUM($AZ28:$BI28)</f>
        <v>2.5746067010714045E-2</v>
      </c>
      <c r="CX28" s="35">
        <f ca="1">BA28/SUM($AZ28:$BI28)</f>
        <v>0.13769514136076039</v>
      </c>
      <c r="CY28" s="35">
        <f ca="1">BB28/SUM($AZ28:$BI28)</f>
        <v>0.17857122030662892</v>
      </c>
      <c r="CZ28" s="35">
        <f ca="1">BC28/SUM($AZ28:$BI28)</f>
        <v>0.23851819873215027</v>
      </c>
      <c r="DA28" s="35">
        <f ca="1">BD28/SUM($AZ28:$BI28)</f>
        <v>9.4852315959505606E-2</v>
      </c>
      <c r="DB28" s="35">
        <f ca="1">BE28/SUM($AZ28:$BI28)</f>
        <v>0.32461705663024071</v>
      </c>
      <c r="DC28" s="35">
        <f ca="1">BF28/SUM($AZ28:$BI28)</f>
        <v>0</v>
      </c>
      <c r="DD28" s="35">
        <f ca="1">BG28/SUM($AZ28:$BI28)</f>
        <v>0</v>
      </c>
      <c r="DE28" s="35">
        <f ca="1">BH28/SUM($AZ28:$BI28)</f>
        <v>0</v>
      </c>
      <c r="DF28" s="35">
        <f ca="1">BI28/SUM($AZ28:$BI28)</f>
        <v>0</v>
      </c>
      <c r="ET28" s="11">
        <f ca="1">A28</f>
        <v>975.23437500000011</v>
      </c>
      <c r="EU28" s="36">
        <f ca="1">AZ28/SUM($AZ28:$BK28)</f>
        <v>1.9614052391393352E-2</v>
      </c>
      <c r="EV28" s="36">
        <f ca="1">BA28/SUM($AZ28:$BK28)</f>
        <v>0.1048998946350278</v>
      </c>
      <c r="EW28" s="36">
        <f ca="1">BB28/SUM($AZ28:$BK28)</f>
        <v>0.13604040062630621</v>
      </c>
      <c r="EX28" s="36">
        <f ca="1">BC28/SUM($AZ28:$BK28)</f>
        <v>0.18170963527308159</v>
      </c>
      <c r="EY28" s="36">
        <f ca="1">BD28/SUM($AZ28:$BK28)</f>
        <v>7.2261067832245229E-2</v>
      </c>
      <c r="EZ28" s="36">
        <f ca="1">BE28/SUM($AZ28:$BK28)</f>
        <v>0.24730208125520062</v>
      </c>
      <c r="FA28" s="36">
        <f ca="1">BF28/SUM($AZ28:$BK28)</f>
        <v>0</v>
      </c>
      <c r="FB28" s="36">
        <f ca="1">BG28/SUM($AZ28:$BK28)</f>
        <v>0</v>
      </c>
      <c r="FC28" s="36">
        <f ca="1">BH28/SUM($AZ28:$BK28)</f>
        <v>0</v>
      </c>
      <c r="FD28" s="36">
        <f ca="1">BI28/SUM($AZ28:$BK28)</f>
        <v>0</v>
      </c>
      <c r="FE28" s="36">
        <f ca="1">BJ28/SUM($AZ28:$BK28)</f>
        <v>0.23817286798674517</v>
      </c>
      <c r="FF28" s="36">
        <f ca="1">BK28/SUM($AZ28:$BK28)</f>
        <v>0</v>
      </c>
    </row>
    <row r="29" spans="1:162">
      <c r="A29" s="11">
        <v>955.23437500000011</v>
      </c>
      <c r="B29" s="6">
        <v>2.0483576024909635</v>
      </c>
      <c r="C29" s="6">
        <v>12.852375360562455</v>
      </c>
      <c r="D29" s="6">
        <v>26.456415405845433</v>
      </c>
      <c r="E29" s="6">
        <v>44.797470520000786</v>
      </c>
      <c r="F29" s="6">
        <v>52.0235772940107</v>
      </c>
      <c r="G29" s="6">
        <v>77.928061871457544</v>
      </c>
      <c r="H29" s="6">
        <v>77.93961035918781</v>
      </c>
      <c r="AZ29" s="6">
        <v>2.0483576024909635</v>
      </c>
      <c r="BA29" s="6">
        <v>10.804017758071492</v>
      </c>
      <c r="BB29" s="6">
        <v>13.60404004528298</v>
      </c>
      <c r="BC29" s="6">
        <v>18.341055114155353</v>
      </c>
      <c r="BD29" s="6">
        <v>7.2261067740099154</v>
      </c>
      <c r="BE29" s="6">
        <v>25.904484577446844</v>
      </c>
      <c r="BF29" s="6">
        <v>1.1548487730267783E-2</v>
      </c>
      <c r="BJ29" s="6">
        <v>22.06038951329392</v>
      </c>
      <c r="CV29" s="11">
        <f ca="1">A29</f>
        <v>955.23437500000011</v>
      </c>
      <c r="CW29" s="35">
        <f ca="1">AZ29/SUM($AZ29:$BI29)</f>
        <v>2.6281342606808342E-2</v>
      </c>
      <c r="CX29" s="35">
        <f ca="1">BA29/SUM($AZ29:$BI29)</f>
        <v>0.13862037169907246</v>
      </c>
      <c r="CY29" s="35">
        <f ca="1">BB29/SUM($AZ29:$BI29)</f>
        <v>0.17454590782001883</v>
      </c>
      <c r="CZ29" s="35">
        <f ca="1">BC29/SUM($AZ29:$BI29)</f>
        <v>0.23532392617348055</v>
      </c>
      <c r="DA29" s="35">
        <f ca="1">BD29/SUM($AZ29:$BI29)</f>
        <v>9.2714176279662081E-2</v>
      </c>
      <c r="DB29" s="35">
        <f ca="1">BE29/SUM($AZ29:$BI29)</f>
        <v>0.33236610316711862</v>
      </c>
      <c r="DC29" s="35">
        <f ca="1">BF29/SUM($AZ29:$BI29)</f>
        <v>1.481722538391726E-4</v>
      </c>
      <c r="DD29" s="35">
        <f ca="1">BG29/SUM($AZ29:$BI29)</f>
        <v>0</v>
      </c>
      <c r="DE29" s="35">
        <f ca="1">BH29/SUM($AZ29:$BI29)</f>
        <v>0</v>
      </c>
      <c r="DF29" s="35">
        <f ca="1">BI29/SUM($AZ29:$BI29)</f>
        <v>0</v>
      </c>
      <c r="ET29" s="11">
        <f ca="1">A29</f>
        <v>955.23437500000011</v>
      </c>
      <c r="EU29" s="36">
        <f ca="1">AZ29/SUM($AZ29:$BK29)</f>
        <v>2.0483576051029937E-2</v>
      </c>
      <c r="EV29" s="36">
        <f ca="1">BA29/SUM($AZ29:$BK29)</f>
        <v>0.10804017771848587</v>
      </c>
      <c r="EW29" s="36">
        <f ca="1">BB29/SUM($AZ29:$BK29)</f>
        <v>0.13604040062630615</v>
      </c>
      <c r="EX29" s="36">
        <f ca="1">BC29/SUM($AZ29:$BK29)</f>
        <v>0.18341055137543547</v>
      </c>
      <c r="EY29" s="36">
        <f ca="1">BD29/SUM($AZ29:$BK29)</f>
        <v>7.2261067832245215E-2</v>
      </c>
      <c r="EZ29" s="36">
        <f ca="1">BE29/SUM($AZ29:$BK29)</f>
        <v>0.25904484610479794</v>
      </c>
      <c r="FA29" s="36">
        <f ca="1">BF29/SUM($AZ29:$BK29)</f>
        <v>1.1548487744994214E-4</v>
      </c>
      <c r="FB29" s="36">
        <f ca="1">BG29/SUM($AZ29:$BK29)</f>
        <v>0</v>
      </c>
      <c r="FC29" s="36">
        <f ca="1">BH29/SUM($AZ29:$BK29)</f>
        <v>0</v>
      </c>
      <c r="FD29" s="36">
        <f ca="1">BI29/SUM($AZ29:$BK29)</f>
        <v>0</v>
      </c>
      <c r="FE29" s="36">
        <f ca="1">BJ29/SUM($AZ29:$BK29)</f>
        <v>0.22060389541424946</v>
      </c>
      <c r="FF29" s="36">
        <f ca="1">BK29/SUM($AZ29:$BK29)</f>
        <v>0</v>
      </c>
    </row>
    <row r="30" spans="1:162">
      <c r="A30" s="11">
        <v>935.23437500000011</v>
      </c>
      <c r="B30" s="6">
        <v>2.055083929267032</v>
      </c>
      <c r="C30" s="6">
        <v>13.115887259252943</v>
      </c>
      <c r="D30" s="6">
        <v>26.719927304535922</v>
      </c>
      <c r="E30" s="6">
        <v>45.222921138168914</v>
      </c>
      <c r="F30" s="6">
        <v>52.449027912178828</v>
      </c>
      <c r="G30" s="6">
        <v>79.34320867199871</v>
      </c>
      <c r="H30" s="6">
        <v>79.413298097587301</v>
      </c>
      <c r="AZ30" s="6">
        <v>2.055083929267032</v>
      </c>
      <c r="BA30" s="6">
        <v>11.060803329985912</v>
      </c>
      <c r="BB30" s="6">
        <v>13.60404004528298</v>
      </c>
      <c r="BC30" s="6">
        <v>18.502993833632992</v>
      </c>
      <c r="BD30" s="6">
        <v>7.2261067740099154</v>
      </c>
      <c r="BE30" s="6">
        <v>26.894180759819882</v>
      </c>
      <c r="BF30" s="6">
        <v>7.0089425588589688E-2</v>
      </c>
      <c r="BJ30" s="6">
        <v>20.586701774894472</v>
      </c>
      <c r="CV30" s="11">
        <f ca="1">A30</f>
        <v>935.23437500000011</v>
      </c>
      <c r="CW30" s="35">
        <f ca="1">AZ30/SUM($AZ30:$BI30)</f>
        <v>2.5878334970317378E-2</v>
      </c>
      <c r="CX30" s="35">
        <f ca="1">BA30/SUM($AZ30:$BI30)</f>
        <v>0.13928150064229552</v>
      </c>
      <c r="CY30" s="35">
        <f ca="1">BB30/SUM($AZ30:$BI30)</f>
        <v>0.17130682607547176</v>
      </c>
      <c r="CZ30" s="35">
        <f ca="1">BC30/SUM($AZ30:$BI30)</f>
        <v>0.23299616407941559</v>
      </c>
      <c r="DA30" s="35">
        <f ca="1">BD30/SUM($AZ30:$BI30)</f>
        <v>9.0993661604761578E-2</v>
      </c>
      <c r="DB30" s="35">
        <f ca="1">BE30/SUM($AZ30:$BI30)</f>
        <v>0.33866092208852572</v>
      </c>
      <c r="DC30" s="35">
        <f ca="1">BF30/SUM($AZ30:$BI30)</f>
        <v>8.8259053921246357E-4</v>
      </c>
      <c r="DD30" s="35">
        <f ca="1">BG30/SUM($AZ30:$BI30)</f>
        <v>0</v>
      </c>
      <c r="DE30" s="35">
        <f ca="1">BH30/SUM($AZ30:$BI30)</f>
        <v>0</v>
      </c>
      <c r="DF30" s="35">
        <f ca="1">BI30/SUM($AZ30:$BI30)</f>
        <v>0</v>
      </c>
      <c r="ET30" s="11">
        <f ca="1">A30</f>
        <v>935.23437500000011</v>
      </c>
      <c r="EU30" s="36">
        <f ca="1">AZ30/SUM($AZ30:$BK30)</f>
        <v>2.0550839318876388E-2</v>
      </c>
      <c r="EV30" s="36">
        <f ca="1">BA30/SUM($AZ30:$BK30)</f>
        <v>0.11060803344090453</v>
      </c>
      <c r="EW30" s="36">
        <f ca="1">BB30/SUM($AZ30:$BK30)</f>
        <v>0.13604040062630612</v>
      </c>
      <c r="EX30" s="36">
        <f ca="1">BC30/SUM($AZ30:$BK30)</f>
        <v>0.18502993857227684</v>
      </c>
      <c r="EY30" s="36">
        <f ca="1">BD30/SUM($AZ30:$BK30)</f>
        <v>7.2261067832245188E-2</v>
      </c>
      <c r="EZ30" s="36">
        <f ca="1">BE30/SUM($AZ30:$BK30)</f>
        <v>0.26894180794114869</v>
      </c>
      <c r="FA30" s="36">
        <f ca="1">BF30/SUM($AZ30:$BK30)</f>
        <v>7.0089425677966489E-4</v>
      </c>
      <c r="FB30" s="36">
        <f ca="1">BG30/SUM($AZ30:$BK30)</f>
        <v>0</v>
      </c>
      <c r="FC30" s="36">
        <f ca="1">BH30/SUM($AZ30:$BK30)</f>
        <v>0</v>
      </c>
      <c r="FD30" s="36">
        <f ca="1">BI30/SUM($AZ30:$BK30)</f>
        <v>0</v>
      </c>
      <c r="FE30" s="36">
        <f ca="1">BJ30/SUM($AZ30:$BK30)</f>
        <v>0.2058670180114627</v>
      </c>
      <c r="FF30" s="36">
        <f ca="1">BK30/SUM($AZ30:$BK30)</f>
        <v>0</v>
      </c>
    </row>
    <row r="31" spans="1:162">
      <c r="A31" s="11">
        <v>915.23437500000011</v>
      </c>
      <c r="B31" s="6">
        <v>2.0549829897787131</v>
      </c>
      <c r="C31" s="6">
        <v>13.321749181376205</v>
      </c>
      <c r="D31" s="6">
        <v>26.925789226659184</v>
      </c>
      <c r="E31" s="6">
        <v>45.574185139002708</v>
      </c>
      <c r="F31" s="6">
        <v>52.800291913012622</v>
      </c>
      <c r="G31" s="6">
        <v>80.528186362587959</v>
      </c>
      <c r="H31" s="6">
        <v>80.645226169827211</v>
      </c>
      <c r="AZ31" s="6">
        <v>2.0549829897787131</v>
      </c>
      <c r="BA31" s="6">
        <v>11.266766191597492</v>
      </c>
      <c r="BB31" s="6">
        <v>13.60404004528298</v>
      </c>
      <c r="BC31" s="6">
        <v>18.648395912343528</v>
      </c>
      <c r="BD31" s="6">
        <v>7.2261067740099154</v>
      </c>
      <c r="BE31" s="6">
        <v>27.727894449575341</v>
      </c>
      <c r="BF31" s="6">
        <v>0.11703980723925067</v>
      </c>
      <c r="BJ31" s="6">
        <v>19.354773702654562</v>
      </c>
      <c r="CV31" s="11">
        <f ca="1">A31</f>
        <v>915.23437500000011</v>
      </c>
      <c r="CW31" s="35">
        <f ca="1">AZ31/SUM($AZ31:$BI31)</f>
        <v>2.5481768573023967E-2</v>
      </c>
      <c r="CX31" s="35">
        <f ca="1">BA31/SUM($AZ31:$BI31)</f>
        <v>0.13970778838007483</v>
      </c>
      <c r="CY31" s="35">
        <f ca="1">BB31/SUM($AZ31:$BI31)</f>
        <v>0.16868996084944737</v>
      </c>
      <c r="CZ31" s="35">
        <f ca="1">BC31/SUM($AZ31:$BI31)</f>
        <v>0.23123992327918699</v>
      </c>
      <c r="DA31" s="35">
        <f ca="1">BD31/SUM($AZ31:$BI31)</f>
        <v>8.9603651911060136E-2</v>
      </c>
      <c r="DB31" s="35">
        <f ca="1">BE31/SUM($AZ31:$BI31)</f>
        <v>0.34382561456501337</v>
      </c>
      <c r="DC31" s="35">
        <f ca="1">BF31/SUM($AZ31:$BI31)</f>
        <v>1.4512924421934378E-3</v>
      </c>
      <c r="DD31" s="35">
        <f ca="1">BG31/SUM($AZ31:$BI31)</f>
        <v>0</v>
      </c>
      <c r="DE31" s="35">
        <f ca="1">BH31/SUM($AZ31:$BI31)</f>
        <v>0</v>
      </c>
      <c r="DF31" s="35">
        <f ca="1">BI31/SUM($AZ31:$BI31)</f>
        <v>0</v>
      </c>
      <c r="ET31" s="11">
        <f ca="1">A31</f>
        <v>915.23437500000011</v>
      </c>
      <c r="EU31" s="36">
        <f ca="1">AZ31/SUM($AZ31:$BK31)</f>
        <v>2.0549829923991909E-2</v>
      </c>
      <c r="EV31" s="36">
        <f ca="1">BA31/SUM($AZ31:$BK31)</f>
        <v>0.11266766205964673</v>
      </c>
      <c r="EW31" s="36">
        <f ca="1">BB31/SUM($AZ31:$BK31)</f>
        <v>0.13604040062630612</v>
      </c>
      <c r="EX31" s="36">
        <f ca="1">BC31/SUM($AZ31:$BK31)</f>
        <v>0.18648395936123632</v>
      </c>
      <c r="EY31" s="36">
        <f ca="1">BD31/SUM($AZ31:$BK31)</f>
        <v>7.2261067832245188E-2</v>
      </c>
      <c r="EZ31" s="36">
        <f ca="1">BE31/SUM($AZ31:$BK31)</f>
        <v>0.27727894484933463</v>
      </c>
      <c r="FA31" s="36">
        <f ca="1">BF31/SUM($AZ31:$BK31)</f>
        <v>1.1703980738849776E-3</v>
      </c>
      <c r="FB31" s="36">
        <f ca="1">BG31/SUM($AZ31:$BK31)</f>
        <v>0</v>
      </c>
      <c r="FC31" s="36">
        <f ca="1">BH31/SUM($AZ31:$BK31)</f>
        <v>0</v>
      </c>
      <c r="FD31" s="36">
        <f ca="1">BI31/SUM($AZ31:$BK31)</f>
        <v>0</v>
      </c>
      <c r="FE31" s="36">
        <f ca="1">BJ31/SUM($AZ31:$BK31)</f>
        <v>0.19354773727335428</v>
      </c>
      <c r="FF31" s="36">
        <f ca="1">BK31/SUM($AZ31:$BK31)</f>
        <v>0</v>
      </c>
    </row>
    <row r="32" spans="1:162">
      <c r="A32" s="11">
        <v>895.23437500000011</v>
      </c>
      <c r="B32" s="6">
        <v>2.0527599674528081</v>
      </c>
      <c r="C32" s="6">
        <v>13.481890199215549</v>
      </c>
      <c r="D32" s="6">
        <v>27.085930244498527</v>
      </c>
      <c r="E32" s="6">
        <v>45.868756099680596</v>
      </c>
      <c r="F32" s="6">
        <v>53.094862873690509</v>
      </c>
      <c r="G32" s="6">
        <v>81.529170630000436</v>
      </c>
      <c r="H32" s="6">
        <v>81.683117071889995</v>
      </c>
      <c r="AZ32" s="6">
        <v>2.0527599674528081</v>
      </c>
      <c r="BA32" s="6">
        <v>11.429130231762741</v>
      </c>
      <c r="BB32" s="6">
        <v>13.60404004528298</v>
      </c>
      <c r="BC32" s="6">
        <v>18.782825855182072</v>
      </c>
      <c r="BD32" s="6">
        <v>7.2261067740099154</v>
      </c>
      <c r="BE32" s="6">
        <v>28.434307756309927</v>
      </c>
      <c r="BF32" s="6">
        <v>0.15394644188955528</v>
      </c>
      <c r="BJ32" s="6">
        <v>18.316882800591792</v>
      </c>
      <c r="CV32" s="11">
        <f ca="1">A32</f>
        <v>895.23437500000011</v>
      </c>
      <c r="CW32" s="35">
        <f ca="1">AZ32/SUM($AZ32:$BI32)</f>
        <v>2.5130774155522943E-2</v>
      </c>
      <c r="CX32" s="35">
        <f ca="1">BA32/SUM($AZ32:$BI32)</f>
        <v>0.13992034879991011</v>
      </c>
      <c r="CY32" s="35">
        <f ca="1">BB32/SUM($AZ32:$BI32)</f>
        <v>0.16654653413030199</v>
      </c>
      <c r="CZ32" s="35">
        <f ca="1">BC32/SUM($AZ32:$BI32)</f>
        <v>0.2299474668510893</v>
      </c>
      <c r="DA32" s="35">
        <f ca="1">BD32/SUM($AZ32:$BI32)</f>
        <v>8.8465120248167786E-2</v>
      </c>
      <c r="DB32" s="35">
        <f ca="1">BE32/SUM($AZ32:$BI32)</f>
        <v>0.34810507698040777</v>
      </c>
      <c r="DC32" s="35">
        <f ca="1">BF32/SUM($AZ32:$BI32)</f>
        <v>1.8846788346001259E-3</v>
      </c>
      <c r="DD32" s="35">
        <f ca="1">BG32/SUM($AZ32:$BI32)</f>
        <v>0</v>
      </c>
      <c r="DE32" s="35">
        <f ca="1">BH32/SUM($AZ32:$BI32)</f>
        <v>0</v>
      </c>
      <c r="DF32" s="35">
        <f ca="1">BI32/SUM($AZ32:$BI32)</f>
        <v>0</v>
      </c>
      <c r="ET32" s="11">
        <f ca="1">A32</f>
        <v>895.23437500000011</v>
      </c>
      <c r="EU32" s="36">
        <f ca="1">AZ32/SUM($AZ32:$BK32)</f>
        <v>2.0527599700704509E-2</v>
      </c>
      <c r="EV32" s="36">
        <f ca="1">BA32/SUM($AZ32:$BK32)</f>
        <v>0.11429130246336963</v>
      </c>
      <c r="EW32" s="36">
        <f ca="1">BB32/SUM($AZ32:$BK32)</f>
        <v>0.13604040062630607</v>
      </c>
      <c r="EX32" s="36">
        <f ca="1">BC32/SUM($AZ32:$BK32)</f>
        <v>0.18782825879133594</v>
      </c>
      <c r="EY32" s="36">
        <f ca="1">BD32/SUM($AZ32:$BK32)</f>
        <v>7.2261067832245174E-2</v>
      </c>
      <c r="EZ32" s="36">
        <f ca="1">BE32/SUM($AZ32:$BK32)</f>
        <v>0.28434307792568847</v>
      </c>
      <c r="FA32" s="36">
        <f ca="1">BF32/SUM($AZ32:$BK32)</f>
        <v>1.5394644208586502E-3</v>
      </c>
      <c r="FB32" s="36">
        <f ca="1">BG32/SUM($AZ32:$BK32)</f>
        <v>0</v>
      </c>
      <c r="FC32" s="36">
        <f ca="1">BH32/SUM($AZ32:$BK32)</f>
        <v>0</v>
      </c>
      <c r="FD32" s="36">
        <f ca="1">BI32/SUM($AZ32:$BK32)</f>
        <v>0</v>
      </c>
      <c r="FE32" s="36">
        <f ca="1">BJ32/SUM($AZ32:$BK32)</f>
        <v>0.18316882823949152</v>
      </c>
      <c r="FF32" s="36">
        <f ca="1">BK32/SUM($AZ32:$BK32)</f>
        <v>0</v>
      </c>
    </row>
    <row r="33" spans="1:162">
      <c r="A33" s="11">
        <v>875.23437500000011</v>
      </c>
      <c r="B33" s="6">
        <v>2.0527599674528081</v>
      </c>
      <c r="C33" s="6">
        <v>13.607578920666125</v>
      </c>
      <c r="D33" s="6">
        <v>27.211618965949107</v>
      </c>
      <c r="E33" s="6">
        <v>46.119269978229688</v>
      </c>
      <c r="F33" s="6">
        <v>53.345376752239602</v>
      </c>
      <c r="G33" s="6">
        <v>82.382320879278993</v>
      </c>
      <c r="H33" s="6">
        <v>82.563750262855663</v>
      </c>
      <c r="AZ33" s="6">
        <v>2.0527599674528081</v>
      </c>
      <c r="BA33" s="6">
        <v>11.554818953213317</v>
      </c>
      <c r="BB33" s="6">
        <v>13.60404004528298</v>
      </c>
      <c r="BC33" s="6">
        <v>18.907651012280581</v>
      </c>
      <c r="BD33" s="6">
        <v>7.2261067740099154</v>
      </c>
      <c r="BE33" s="6">
        <v>29.036944127039391</v>
      </c>
      <c r="BF33" s="6">
        <v>0.18142938357666588</v>
      </c>
      <c r="BJ33" s="6">
        <v>17.436249609626152</v>
      </c>
      <c r="CV33" s="11">
        <f ca="1">A33</f>
        <v>875.23437500000011</v>
      </c>
      <c r="CW33" s="35">
        <f ca="1">AZ33/SUM($AZ33:$BI33)</f>
        <v>2.4862726813129243E-2</v>
      </c>
      <c r="CX33" s="35">
        <f ca="1">BA33/SUM($AZ33:$BI33)</f>
        <v>0.13995026771950883</v>
      </c>
      <c r="CY33" s="35">
        <f ca="1">BB33/SUM($AZ33:$BI33)</f>
        <v>0.16477013219448267</v>
      </c>
      <c r="CZ33" s="35">
        <f ca="1">BC33/SUM($AZ33:$BI33)</f>
        <v>0.22900668819045739</v>
      </c>
      <c r="DA33" s="35">
        <f ca="1">BD33/SUM($AZ33:$BI33)</f>
        <v>8.752154245663965E-2</v>
      </c>
      <c r="DB33" s="35">
        <f ca="1">BE33/SUM($AZ33:$BI33)</f>
        <v>0.35169119661589215</v>
      </c>
      <c r="DC33" s="35">
        <f ca="1">BF33/SUM($AZ33:$BI33)</f>
        <v>2.1974460098899912E-3</v>
      </c>
      <c r="DD33" s="35">
        <f ca="1">BG33/SUM($AZ33:$BI33)</f>
        <v>0</v>
      </c>
      <c r="DE33" s="35">
        <f ca="1">BH33/SUM($AZ33:$BI33)</f>
        <v>0</v>
      </c>
      <c r="DF33" s="35">
        <f ca="1">BI33/SUM($AZ33:$BI33)</f>
        <v>0</v>
      </c>
      <c r="ET33" s="11">
        <f ca="1">A33</f>
        <v>875.23437500000011</v>
      </c>
      <c r="EU33" s="36">
        <f ca="1">AZ33/SUM($AZ33:$BK33)</f>
        <v>2.0527599700704502E-2</v>
      </c>
      <c r="EV33" s="36">
        <f ca="1">BA33/SUM($AZ33:$BK33)</f>
        <v>0.11554818967947812</v>
      </c>
      <c r="EW33" s="36">
        <f ca="1">BB33/SUM($AZ33:$BK33)</f>
        <v>0.13604040062630604</v>
      </c>
      <c r="EX33" s="36">
        <f ca="1">BC33/SUM($AZ33:$BK33)</f>
        <v>0.18907651036391274</v>
      </c>
      <c r="EY33" s="36">
        <f ca="1">BD33/SUM($AZ33:$BK33)</f>
        <v>7.2261067832245146E-2</v>
      </c>
      <c r="EZ33" s="36">
        <f ca="1">BE33/SUM($AZ33:$BK33)</f>
        <v>0.29036944164066775</v>
      </c>
      <c r="FA33" s="36">
        <f ca="1">BF33/SUM($AZ33:$BK33)</f>
        <v>1.8142938380802133E-3</v>
      </c>
      <c r="FB33" s="36">
        <f ca="1">BG33/SUM($AZ33:$BK33)</f>
        <v>0</v>
      </c>
      <c r="FC33" s="36">
        <f ca="1">BH33/SUM($AZ33:$BK33)</f>
        <v>0</v>
      </c>
      <c r="FD33" s="36">
        <f ca="1">BI33/SUM($AZ33:$BK33)</f>
        <v>0</v>
      </c>
      <c r="FE33" s="36">
        <f ca="1">BJ33/SUM($AZ33:$BK33)</f>
        <v>0.1743624963186054</v>
      </c>
      <c r="FF33" s="36">
        <f ca="1">BK33/SUM($AZ33:$BK33)</f>
        <v>0</v>
      </c>
    </row>
    <row r="34" spans="1:162">
      <c r="A34" s="11">
        <v>855.23437500000011</v>
      </c>
      <c r="B34" s="6">
        <v>2.0527599674528081</v>
      </c>
      <c r="C34" s="6">
        <v>13.70300589408426</v>
      </c>
      <c r="D34" s="6">
        <v>27.307045939367242</v>
      </c>
      <c r="E34" s="6">
        <v>46.333211733233185</v>
      </c>
      <c r="F34" s="6">
        <v>53.559318507243098</v>
      </c>
      <c r="G34" s="6">
        <v>83.112325531974903</v>
      </c>
      <c r="H34" s="6">
        <v>83.315079851843706</v>
      </c>
      <c r="AZ34" s="6">
        <v>2.0527599674528081</v>
      </c>
      <c r="BA34" s="6">
        <v>11.650245926631452</v>
      </c>
      <c r="BB34" s="6">
        <v>13.60404004528298</v>
      </c>
      <c r="BC34" s="6">
        <v>19.026165793865939</v>
      </c>
      <c r="BD34" s="6">
        <v>7.2261067740099154</v>
      </c>
      <c r="BE34" s="6">
        <v>29.553007024731802</v>
      </c>
      <c r="BF34" s="6">
        <v>0.20275431986879749</v>
      </c>
      <c r="BJ34" s="6">
        <v>16.684920020638092</v>
      </c>
      <c r="CV34" s="11">
        <f ca="1">A34</f>
        <v>855.23437500000011</v>
      </c>
      <c r="CW34" s="35">
        <f ca="1">AZ34/SUM($AZ34:$BI34)</f>
        <v>2.4638516473886353E-2</v>
      </c>
      <c r="CX34" s="35">
        <f ca="1">BA34/SUM($AZ34:$BI34)</f>
        <v>0.13983358051566028</v>
      </c>
      <c r="CY34" s="35">
        <f ca="1">BB34/SUM($AZ34:$BI34)</f>
        <v>0.1632842466150734</v>
      </c>
      <c r="CZ34" s="35">
        <f ca="1">BC34/SUM($AZ34:$BI34)</f>
        <v>0.22836401078531646</v>
      </c>
      <c r="DA34" s="35">
        <f ca="1">BD34/SUM($AZ34:$BI34)</f>
        <v>8.6732279280771846E-2</v>
      </c>
      <c r="DB34" s="35">
        <f ca="1">BE34/SUM($AZ34:$BI34)</f>
        <v>0.35471378143410387</v>
      </c>
      <c r="DC34" s="35">
        <f ca="1">BF34/SUM($AZ34:$BI34)</f>
        <v>2.4335848951876227E-3</v>
      </c>
      <c r="DD34" s="35">
        <f ca="1">BG34/SUM($AZ34:$BI34)</f>
        <v>0</v>
      </c>
      <c r="DE34" s="35">
        <f ca="1">BH34/SUM($AZ34:$BI34)</f>
        <v>0</v>
      </c>
      <c r="DF34" s="35">
        <f ca="1">BI34/SUM($AZ34:$BI34)</f>
        <v>0</v>
      </c>
      <c r="ET34" s="11">
        <f ca="1">A34</f>
        <v>855.23437500000011</v>
      </c>
      <c r="EU34" s="36">
        <f ca="1">AZ34/SUM($AZ34:$BK34)</f>
        <v>2.0527599700704509E-2</v>
      </c>
      <c r="EV34" s="36">
        <f ca="1">BA34/SUM($AZ34:$BK34)</f>
        <v>0.11650245941487637</v>
      </c>
      <c r="EW34" s="36">
        <f ca="1">BB34/SUM($AZ34:$BK34)</f>
        <v>0.13604040062630607</v>
      </c>
      <c r="EX34" s="36">
        <f ca="1">BC34/SUM($AZ34:$BK34)</f>
        <v>0.19026165818127763</v>
      </c>
      <c r="EY34" s="36">
        <f ca="1">BD34/SUM($AZ34:$BK34)</f>
        <v>7.2261067832245174E-2</v>
      </c>
      <c r="EZ34" s="36">
        <f ca="1">BE34/SUM($AZ34:$BK34)</f>
        <v>0.29553007062417264</v>
      </c>
      <c r="FA34" s="36">
        <f ca="1">BF34/SUM($AZ34:$BK34)</f>
        <v>2.0275432012734616E-3</v>
      </c>
      <c r="FB34" s="36">
        <f ca="1">BG34/SUM($AZ34:$BK34)</f>
        <v>0</v>
      </c>
      <c r="FC34" s="36">
        <f ca="1">BH34/SUM($AZ34:$BK34)</f>
        <v>0</v>
      </c>
      <c r="FD34" s="36">
        <f ca="1">BI34/SUM($AZ34:$BK34)</f>
        <v>0</v>
      </c>
      <c r="FE34" s="36">
        <f ca="1">BJ34/SUM($AZ34:$BK34)</f>
        <v>0.16684920041914403</v>
      </c>
      <c r="FF34" s="36">
        <f ca="1">BK34/SUM($AZ34:$BK34)</f>
        <v>0</v>
      </c>
    </row>
    <row r="35" spans="1:162">
      <c r="A35" s="11">
        <v>835.23437500000011</v>
      </c>
      <c r="B35" s="6">
        <v>2.0527599674528081</v>
      </c>
      <c r="C35" s="6">
        <v>13.773494451814555</v>
      </c>
      <c r="D35" s="6">
        <v>27.377534497097535</v>
      </c>
      <c r="E35" s="6">
        <v>46.51730663006623</v>
      </c>
      <c r="F35" s="6">
        <v>53.743413404076144</v>
      </c>
      <c r="G35" s="6">
        <v>83.740413956514288</v>
      </c>
      <c r="H35" s="6">
        <v>83.959838445614707</v>
      </c>
      <c r="AZ35" s="6">
        <v>2.0527599674528081</v>
      </c>
      <c r="BA35" s="6">
        <v>11.720734484361747</v>
      </c>
      <c r="BB35" s="6">
        <v>13.60404004528298</v>
      </c>
      <c r="BC35" s="6">
        <v>19.139772132968698</v>
      </c>
      <c r="BD35" s="6">
        <v>7.2261067740099154</v>
      </c>
      <c r="BE35" s="6">
        <v>29.997000552438148</v>
      </c>
      <c r="BF35" s="6">
        <v>0.21942448910042489</v>
      </c>
      <c r="BJ35" s="6">
        <v>16.040161426867083</v>
      </c>
      <c r="CV35" s="11">
        <f ca="1">A35</f>
        <v>835.23437500000011</v>
      </c>
      <c r="CW35" s="35">
        <f ca="1">AZ35/SUM($AZ35:$BI35)</f>
        <v>2.4449308210406941E-2</v>
      </c>
      <c r="CX35" s="35">
        <f ca="1">BA35/SUM($AZ35:$BI35)</f>
        <v>0.13959929772797142</v>
      </c>
      <c r="CY35" s="35">
        <f ca="1">BB35/SUM($AZ35:$BI35)</f>
        <v>0.16203032660782271</v>
      </c>
      <c r="CZ35" s="35">
        <f ca="1">BC35/SUM($AZ35:$BI35)</f>
        <v>0.22796342259956295</v>
      </c>
      <c r="DA35" s="35">
        <f ca="1">BD35/SUM($AZ35:$BI35)</f>
        <v>8.6066230090362225E-2</v>
      </c>
      <c r="DB35" s="35">
        <f ca="1">BE35/SUM($AZ35:$BI35)</f>
        <v>0.35727796894069558</v>
      </c>
      <c r="DC35" s="35">
        <f ca="1">BF35/SUM($AZ35:$BI35)</f>
        <v>2.6134458231783985E-3</v>
      </c>
      <c r="DD35" s="35">
        <f ca="1">BG35/SUM($AZ35:$BI35)</f>
        <v>0</v>
      </c>
      <c r="DE35" s="35">
        <f ca="1">BH35/SUM($AZ35:$BI35)</f>
        <v>0</v>
      </c>
      <c r="DF35" s="35">
        <f ca="1">BI35/SUM($AZ35:$BI35)</f>
        <v>0</v>
      </c>
      <c r="ET35" s="11">
        <f ca="1">A35</f>
        <v>835.23437500000011</v>
      </c>
      <c r="EU35" s="36">
        <f ca="1">AZ35/SUM($AZ35:$BK35)</f>
        <v>2.0527599700704509E-2</v>
      </c>
      <c r="EV35" s="36">
        <f ca="1">BA35/SUM($AZ35:$BK35)</f>
        <v>0.11720734499307818</v>
      </c>
      <c r="EW35" s="36">
        <f ca="1">BB35/SUM($AZ35:$BK35)</f>
        <v>0.13604040062630607</v>
      </c>
      <c r="EX35" s="36">
        <f ca="1">BC35/SUM($AZ35:$BK35)</f>
        <v>0.19139772157375393</v>
      </c>
      <c r="EY35" s="36">
        <f ca="1">BD35/SUM($AZ35:$BK35)</f>
        <v>7.2261067832245174E-2</v>
      </c>
      <c r="EZ35" s="36">
        <f ca="1">BE35/SUM($AZ35:$BK35)</f>
        <v>0.29997000590689787</v>
      </c>
      <c r="FA35" s="36">
        <f ca="1">BF35/SUM($AZ35:$BK35)</f>
        <v>2.1942448938023105E-3</v>
      </c>
      <c r="FB35" s="36">
        <f ca="1">BG35/SUM($AZ35:$BK35)</f>
        <v>0</v>
      </c>
      <c r="FC35" s="36">
        <f ca="1">BH35/SUM($AZ35:$BK35)</f>
        <v>0</v>
      </c>
      <c r="FD35" s="36">
        <f ca="1">BI35/SUM($AZ35:$BK35)</f>
        <v>0</v>
      </c>
      <c r="FE35" s="36">
        <f ca="1">BJ35/SUM($AZ35:$BK35)</f>
        <v>0.16040161447321211</v>
      </c>
      <c r="FF35" s="36">
        <f ca="1">BK35/SUM($AZ35:$BK35)</f>
        <v>0</v>
      </c>
    </row>
    <row r="36" spans="1:162">
      <c r="A36" s="11">
        <v>815.23437500000011</v>
      </c>
      <c r="B36" s="6">
        <v>2.0527599674528081</v>
      </c>
      <c r="C36" s="6">
        <v>13.823432142774172</v>
      </c>
      <c r="D36" s="6">
        <v>27.427472188057152</v>
      </c>
      <c r="E36" s="6">
        <v>46.677042992651948</v>
      </c>
      <c r="F36" s="6">
        <v>53.903149766661862</v>
      </c>
      <c r="G36" s="6">
        <v>84.284021718194111</v>
      </c>
      <c r="H36" s="6">
        <v>84.516575637731677</v>
      </c>
      <c r="I36" s="6">
        <v>84.51758416034393</v>
      </c>
      <c r="AZ36" s="6">
        <v>2.0527599674528081</v>
      </c>
      <c r="BA36" s="6">
        <v>11.770672175321364</v>
      </c>
      <c r="BB36" s="6">
        <v>13.60404004528298</v>
      </c>
      <c r="BC36" s="6">
        <v>19.249570804594796</v>
      </c>
      <c r="BD36" s="6">
        <v>7.2261067740099154</v>
      </c>
      <c r="BE36" s="6">
        <v>30.380871951532246</v>
      </c>
      <c r="BF36" s="6">
        <v>0.23255391953756949</v>
      </c>
      <c r="BG36" s="6">
        <v>1.0085226122473236E-3</v>
      </c>
      <c r="BJ36" s="6">
        <v>15.482415712137881</v>
      </c>
      <c r="CV36" s="11">
        <f ca="1">A36</f>
        <v>815.23437500000011</v>
      </c>
      <c r="CW36" s="35">
        <f ca="1">AZ36/SUM($AZ36:$BI36)</f>
        <v>2.428796312443551E-2</v>
      </c>
      <c r="CX36" s="35">
        <f ca="1">BA36/SUM($AZ36:$BI36)</f>
        <v>0.13926891418228943</v>
      </c>
      <c r="CY36" s="35">
        <f ca="1">BB36/SUM($AZ36:$BI36)</f>
        <v>0.1609610613038093</v>
      </c>
      <c r="CZ36" s="35">
        <f ca="1">BC36/SUM($AZ36:$BI36)</f>
        <v>0.22775817595632117</v>
      </c>
      <c r="DA36" s="35">
        <f ca="1">BD36/SUM($AZ36:$BI36)</f>
        <v>8.5498264601373219E-2</v>
      </c>
      <c r="DB36" s="35">
        <f ca="1">BE36/SUM($AZ36:$BI36)</f>
        <v>0.35946214333214582</v>
      </c>
      <c r="DC36" s="35">
        <f ca="1">BF36/SUM($AZ36:$BI36)</f>
        <v>2.7515448039354268E-3</v>
      </c>
      <c r="DD36" s="35">
        <f ca="1">BG36/SUM($AZ36:$BI36)</f>
        <v>1.1932695690094362E-5</v>
      </c>
      <c r="DE36" s="35">
        <f ca="1">BH36/SUM($AZ36:$BI36)</f>
        <v>0</v>
      </c>
      <c r="DF36" s="35">
        <f ca="1">BI36/SUM($AZ36:$BI36)</f>
        <v>0</v>
      </c>
      <c r="ET36" s="11">
        <f ca="1">A36</f>
        <v>815.23437500000011</v>
      </c>
      <c r="EU36" s="36">
        <f ca="1">AZ36/SUM($AZ36:$BK36)</f>
        <v>2.0527599700704505E-2</v>
      </c>
      <c r="EV36" s="36">
        <f ca="1">BA36/SUM($AZ36:$BK36)</f>
        <v>0.11770672190331112</v>
      </c>
      <c r="EW36" s="36">
        <f ca="1">BB36/SUM($AZ36:$BK36)</f>
        <v>0.13604040062630607</v>
      </c>
      <c r="EX36" s="36">
        <f ca="1">BC36/SUM($AZ36:$BK36)</f>
        <v>0.19249570829141502</v>
      </c>
      <c r="EY36" s="36">
        <f ca="1">BD36/SUM($AZ36:$BK36)</f>
        <v>7.226106783224516E-2</v>
      </c>
      <c r="EZ36" s="36">
        <f ca="1">BE36/SUM($AZ36:$BK36)</f>
        <v>0.30380871990273384</v>
      </c>
      <c r="FA36" s="36">
        <f ca="1">BF36/SUM($AZ36:$BK36)</f>
        <v>2.3255391983411805E-3</v>
      </c>
      <c r="FB36" s="36">
        <f ca="1">BG36/SUM($AZ36:$BK36)</f>
        <v>1.0085226135333734E-5</v>
      </c>
      <c r="FC36" s="36">
        <f ca="1">BH36/SUM($AZ36:$BK36)</f>
        <v>0</v>
      </c>
      <c r="FD36" s="36">
        <f ca="1">BI36/SUM($AZ36:$BK36)</f>
        <v>0</v>
      </c>
      <c r="FE36" s="36">
        <f ca="1">BJ36/SUM($AZ36:$BK36)</f>
        <v>0.15482415731880778</v>
      </c>
      <c r="FF36" s="36">
        <f ca="1">BK36/SUM($AZ36:$BK36)</f>
        <v>0</v>
      </c>
    </row>
    <row r="37" spans="1:162">
      <c r="A37" s="11">
        <v>795.23437500000011</v>
      </c>
      <c r="B37" s="6">
        <v>2.0527599674528081</v>
      </c>
      <c r="C37" s="6">
        <v>13.847406301037381</v>
      </c>
      <c r="D37" s="6">
        <v>27.45144634632036</v>
      </c>
      <c r="E37" s="6">
        <v>46.819314295643579</v>
      </c>
      <c r="F37" s="6">
        <v>54.045421069653493</v>
      </c>
      <c r="G37" s="6">
        <v>84.748512903942142</v>
      </c>
      <c r="H37" s="6">
        <v>84.991731458283098</v>
      </c>
      <c r="I37" s="6">
        <v>84.994097034433352</v>
      </c>
      <c r="AZ37" s="6">
        <v>2.0527599674528081</v>
      </c>
      <c r="BA37" s="6">
        <v>11.794646333584573</v>
      </c>
      <c r="BB37" s="6">
        <v>13.60404004528298</v>
      </c>
      <c r="BC37" s="6">
        <v>19.367867949323223</v>
      </c>
      <c r="BD37" s="6">
        <v>7.2261067740099154</v>
      </c>
      <c r="BE37" s="6">
        <v>30.703091834288649</v>
      </c>
      <c r="BF37" s="6">
        <v>0.24321855434096146</v>
      </c>
      <c r="BG37" s="6">
        <v>2.3655761502484138E-3</v>
      </c>
      <c r="BJ37" s="6">
        <v>15.005902838048476</v>
      </c>
      <c r="CV37" s="11">
        <f ca="1">A37</f>
        <v>795.23437500000011</v>
      </c>
      <c r="CW37" s="35">
        <f ca="1">AZ37/SUM($AZ37:$BI37)</f>
        <v>2.4151794525461939E-2</v>
      </c>
      <c r="CX37" s="35">
        <f ca="1">BA37/SUM($AZ37:$BI37)</f>
        <v>0.13877018222578741</v>
      </c>
      <c r="CY37" s="35">
        <f ca="1">BB37/SUM($AZ37:$BI37)</f>
        <v>0.16005864548183416</v>
      </c>
      <c r="CZ37" s="35">
        <f ca="1">BC37/SUM($AZ37:$BI37)</f>
        <v>0.22787309501596079</v>
      </c>
      <c r="DA37" s="35">
        <f ca="1">BD37/SUM($AZ37:$BI37)</f>
        <v>8.5018925150559907E-2</v>
      </c>
      <c r="DB37" s="35">
        <f ca="1">BE37/SUM($AZ37:$BI37)</f>
        <v>0.3612379318748456</v>
      </c>
      <c r="DC37" s="35">
        <f ca="1">BF37/SUM($AZ37:$BI37)</f>
        <v>2.8615934850443462E-3</v>
      </c>
      <c r="DD37" s="35">
        <f ca="1">BG37/SUM($AZ37:$BI37)</f>
        <v>2.7832240505950154E-5</v>
      </c>
      <c r="DE37" s="35">
        <f ca="1">BH37/SUM($AZ37:$BI37)</f>
        <v>0</v>
      </c>
      <c r="DF37" s="35">
        <f ca="1">BI37/SUM($AZ37:$BI37)</f>
        <v>0</v>
      </c>
      <c r="ET37" s="11">
        <f ca="1">A37</f>
        <v>795.23437500000011</v>
      </c>
      <c r="EU37" s="36">
        <f ca="1">AZ37/SUM($AZ37:$BK37)</f>
        <v>2.0527599700704502E-2</v>
      </c>
      <c r="EV37" s="36">
        <f ca="1">BA37/SUM($AZ37:$BK37)</f>
        <v>0.11794646348624892</v>
      </c>
      <c r="EW37" s="36">
        <f ca="1">BB37/SUM($AZ37:$BK37)</f>
        <v>0.13604040062630604</v>
      </c>
      <c r="EX37" s="36">
        <f ca="1">BC37/SUM($AZ37:$BK37)</f>
        <v>0.19367867974020775</v>
      </c>
      <c r="EY37" s="36">
        <f ca="1">BD37/SUM($AZ37:$BK37)</f>
        <v>7.2261067832245146E-2</v>
      </c>
      <c r="EZ37" s="36">
        <f ca="1">BE37/SUM($AZ37:$BK37)</f>
        <v>0.30703091873440674</v>
      </c>
      <c r="FA37" s="36">
        <f ca="1">BF37/SUM($AZ37:$BK37)</f>
        <v>2.4321855465110932E-3</v>
      </c>
      <c r="FB37" s="36">
        <f ca="1">BG37/SUM($AZ37:$BK37)</f>
        <v>2.3655761532649535E-5</v>
      </c>
      <c r="FC37" s="36">
        <f ca="1">BH37/SUM($AZ37:$BK37)</f>
        <v>0</v>
      </c>
      <c r="FD37" s="36">
        <f ca="1">BI37/SUM($AZ37:$BK37)</f>
        <v>0</v>
      </c>
      <c r="FE37" s="36">
        <f ca="1">BJ37/SUM($AZ37:$BK37)</f>
        <v>0.15005902857183728</v>
      </c>
      <c r="FF37" s="36">
        <f ca="1">BK37/SUM($AZ37:$BK37)</f>
        <v>0</v>
      </c>
    </row>
    <row r="38" spans="1:162">
      <c r="A38" s="11">
        <v>775.23437500000011</v>
      </c>
      <c r="B38" s="6">
        <v>2.0527599674528081</v>
      </c>
      <c r="C38" s="6">
        <v>13.845372247752012</v>
      </c>
      <c r="D38" s="6">
        <v>27.449412293034992</v>
      </c>
      <c r="E38" s="6">
        <v>46.952948829664926</v>
      </c>
      <c r="F38" s="6">
        <v>54.17905560367484</v>
      </c>
      <c r="G38" s="6">
        <v>85.152730398617521</v>
      </c>
      <c r="H38" s="6">
        <v>85.404568099257219</v>
      </c>
      <c r="I38" s="6">
        <v>85.404062268548074</v>
      </c>
      <c r="J38" s="6">
        <v>85.433834030055877</v>
      </c>
      <c r="AZ38" s="6">
        <v>2.0527599674528081</v>
      </c>
      <c r="BA38" s="6">
        <v>11.792612280299204</v>
      </c>
      <c r="BB38" s="6">
        <v>13.60404004528298</v>
      </c>
      <c r="BC38" s="6">
        <v>19.503536536629934</v>
      </c>
      <c r="BD38" s="6">
        <v>7.2261067740099154</v>
      </c>
      <c r="BE38" s="6">
        <v>30.973674794942678</v>
      </c>
      <c r="BF38" s="6">
        <v>0.25183770063969174</v>
      </c>
      <c r="BG38" s="6">
        <v>-5.0583070914770028E-4</v>
      </c>
      <c r="BH38" s="6">
        <v>2.977176150780728E-2</v>
      </c>
      <c r="BJ38" s="6">
        <v>14.566165842425926</v>
      </c>
      <c r="CV38" s="11">
        <f ca="1">A38</f>
        <v>775.23437500000011</v>
      </c>
      <c r="CW38" s="35">
        <f ca="1">AZ38/SUM($AZ38:$BI38)</f>
        <v>2.4027482680112906E-2</v>
      </c>
      <c r="CX38" s="35">
        <f ca="1">BA38/SUM($AZ38:$BI38)</f>
        <v>0.13803210887328934</v>
      </c>
      <c r="CY38" s="35">
        <f ca="1">BB38/SUM($AZ38:$BI38)</f>
        <v>0.15923480667503509</v>
      </c>
      <c r="CZ38" s="35">
        <f ca="1">BC38/SUM($AZ38:$BI38)</f>
        <v>0.22828820405939562</v>
      </c>
      <c r="DA38" s="35">
        <f ca="1">BD38/SUM($AZ38:$BI38)</f>
        <v>8.4581323734900501E-2</v>
      </c>
      <c r="DB38" s="35">
        <f ca="1">BE38/SUM($AZ38:$BI38)</f>
        <v>0.36254576593210186</v>
      </c>
      <c r="DC38" s="35">
        <f ca="1">BF38/SUM($AZ38:$BI38)</f>
        <v>2.94775136219562E-3</v>
      </c>
      <c r="DD38" s="35">
        <f ca="1">BG38/SUM($AZ38:$BI38)</f>
        <v>-5.9207305266172125E-6</v>
      </c>
      <c r="DE38" s="35">
        <f ca="1">BH38/SUM($AZ38:$BI38)</f>
        <v>3.4847741349561213E-4</v>
      </c>
      <c r="DF38" s="35">
        <f ca="1">BI38/SUM($AZ38:$BI38)</f>
        <v>0</v>
      </c>
      <c r="ET38" s="11">
        <f ca="1">A38</f>
        <v>775.23437500000011</v>
      </c>
      <c r="EU38" s="36">
        <f ca="1">AZ38/SUM($AZ38:$BK38)</f>
        <v>2.0527599700704505E-2</v>
      </c>
      <c r="EV38" s="36">
        <f ca="1">BA38/SUM($AZ38:$BK38)</f>
        <v>0.11792612295336931</v>
      </c>
      <c r="EW38" s="36">
        <f ca="1">BB38/SUM($AZ38:$BK38)</f>
        <v>0.13604040062630607</v>
      </c>
      <c r="EX38" s="36">
        <f ca="1">BC38/SUM($AZ38:$BK38)</f>
        <v>0.1950353656150049</v>
      </c>
      <c r="EY38" s="36">
        <f ca="1">BD38/SUM($AZ38:$BK38)</f>
        <v>7.226106783224516E-2</v>
      </c>
      <c r="EZ38" s="36">
        <f ca="1">BE38/SUM($AZ38:$BK38)</f>
        <v>0.30973674834439746</v>
      </c>
      <c r="FA38" s="36">
        <f ca="1">BF38/SUM($AZ38:$BK38)</f>
        <v>2.5183770096083064E-3</v>
      </c>
      <c r="FB38" s="36">
        <f ca="1">BG38/SUM($AZ38:$BK38)</f>
        <v>-5.0583070979272649E-6</v>
      </c>
      <c r="FC38" s="36">
        <f ca="1">BH38/SUM($AZ38:$BK38)</f>
        <v>2.9771761545771693E-4</v>
      </c>
      <c r="FD38" s="36">
        <f ca="1">BI38/SUM($AZ38:$BK38)</f>
        <v>0</v>
      </c>
      <c r="FE38" s="36">
        <f ca="1">BJ38/SUM($AZ38:$BK38)</f>
        <v>0.14566165861000438</v>
      </c>
      <c r="FF38" s="36">
        <f ca="1">BK38/SUM($AZ38:$BK38)</f>
        <v>0</v>
      </c>
    </row>
    <row r="39" spans="1:162">
      <c r="A39" s="11">
        <v>755.23437500000011</v>
      </c>
      <c r="B39" s="6">
        <v>2.0527599674528081</v>
      </c>
      <c r="C39" s="6">
        <v>13.845372247752012</v>
      </c>
      <c r="D39" s="6">
        <v>27.449412293034992</v>
      </c>
      <c r="E39" s="6">
        <v>47.108003458913032</v>
      </c>
      <c r="F39" s="6">
        <v>54.334110232922946</v>
      </c>
      <c r="G39" s="6">
        <v>86.22752801015929</v>
      </c>
      <c r="H39" s="6">
        <v>86.490417224871223</v>
      </c>
      <c r="I39" s="6">
        <v>86.505544135746206</v>
      </c>
      <c r="J39" s="6">
        <v>86.532597698938503</v>
      </c>
      <c r="K39" s="6">
        <v>87.085558437073487</v>
      </c>
      <c r="AZ39" s="6">
        <v>2.0527599674528081</v>
      </c>
      <c r="BA39" s="6">
        <v>11.792612280299204</v>
      </c>
      <c r="BB39" s="6">
        <v>13.60404004528298</v>
      </c>
      <c r="BC39" s="6">
        <v>19.658591165878036</v>
      </c>
      <c r="BD39" s="6">
        <v>7.2261067740099154</v>
      </c>
      <c r="BE39" s="6">
        <v>31.893417777236337</v>
      </c>
      <c r="BF39" s="6">
        <v>0.26288921471193916</v>
      </c>
      <c r="BG39" s="6">
        <v>1.5126910874978857E-2</v>
      </c>
      <c r="BH39" s="6">
        <v>2.7053563192298312E-2</v>
      </c>
      <c r="BI39" s="6">
        <v>0.5529607381349847</v>
      </c>
      <c r="BJ39" s="6">
        <v>12.914441435408376</v>
      </c>
      <c r="CV39" s="11">
        <f ca="1">A39</f>
        <v>755.23437500000011</v>
      </c>
      <c r="CW39" s="35">
        <f ca="1">AZ39/SUM($AZ39:$BI39)</f>
        <v>2.3571760970403571E-2</v>
      </c>
      <c r="CX39" s="35">
        <f ca="1">BA39/SUM($AZ39:$BI39)</f>
        <v>0.13541409726183637</v>
      </c>
      <c r="CY39" s="35">
        <f ca="1">BB39/SUM($AZ39:$BI39)</f>
        <v>0.15621465016054326</v>
      </c>
      <c r="CZ39" s="35">
        <f ca="1">BC39/SUM($AZ39:$BI39)</f>
        <v>0.22573881960099035</v>
      </c>
      <c r="DA39" s="35">
        <f ca="1">BD39/SUM($AZ39:$BI39)</f>
        <v>8.2977096360143054E-2</v>
      </c>
      <c r="DB39" s="35">
        <f ca="1">BE39/SUM($AZ39:$BI39)</f>
        <v>0.36623084641849046</v>
      </c>
      <c r="DC39" s="35">
        <f ca="1">BF39/SUM($AZ39:$BI39)</f>
        <v>3.0187463849347461E-3</v>
      </c>
      <c r="DD39" s="35">
        <f ca="1">BG39/SUM($AZ39:$BI39)</f>
        <v>1.7370171526096719E-4</v>
      </c>
      <c r="DE39" s="35">
        <f ca="1">BH39/SUM($AZ39:$BI39)</f>
        <v>3.1065498893076226E-4</v>
      </c>
      <c r="DF39" s="35">
        <f ca="1">BI39/SUM($AZ39:$BI39)</f>
        <v>6.3496261384663969E-3</v>
      </c>
      <c r="ET39" s="11">
        <f ca="1">A39</f>
        <v>755.23437500000011</v>
      </c>
      <c r="EU39" s="36">
        <f ca="1">AZ39/SUM($AZ39:$BK39)</f>
        <v>2.0527599700704491E-2</v>
      </c>
      <c r="EV39" s="36">
        <f ca="1">BA39/SUM($AZ39:$BK39)</f>
        <v>0.11792612295336924</v>
      </c>
      <c r="EW39" s="36">
        <f ca="1">BB39/SUM($AZ39:$BK39)</f>
        <v>0.13604040062630599</v>
      </c>
      <c r="EX39" s="36">
        <f ca="1">BC39/SUM($AZ39:$BK39)</f>
        <v>0.19658591190946306</v>
      </c>
      <c r="EY39" s="36">
        <f ca="1">BD39/SUM($AZ39:$BK39)</f>
        <v>7.2261067832245118E-2</v>
      </c>
      <c r="EZ39" s="36">
        <f ca="1">BE39/SUM($AZ39:$BK39)</f>
        <v>0.31893417817906228</v>
      </c>
      <c r="FA39" s="36">
        <f ca="1">BF39/SUM($AZ39:$BK39)</f>
        <v>2.6288921504717057E-3</v>
      </c>
      <c r="FB39" s="36">
        <f ca="1">BG39/SUM($AZ39:$BK39)</f>
        <v>1.5126910894268413E-4</v>
      </c>
      <c r="FC39" s="36">
        <f ca="1">BH39/SUM($AZ39:$BK39)</f>
        <v>2.7053563226796511E-4</v>
      </c>
      <c r="FD39" s="36">
        <f ca="1">BI39/SUM($AZ39:$BK39)</f>
        <v>5.5296073884010992E-3</v>
      </c>
      <c r="FE39" s="36">
        <f ca="1">BJ39/SUM($AZ39:$BK39)</f>
        <v>0.12914441451876632</v>
      </c>
      <c r="FF39" s="36">
        <f ca="1">BK39/SUM($AZ39:$BK39)</f>
        <v>0</v>
      </c>
    </row>
    <row r="40" spans="1:162">
      <c r="A40" s="11">
        <v>735.234375</v>
      </c>
      <c r="B40" s="6">
        <v>2.0527599674528081</v>
      </c>
      <c r="C40" s="6">
        <v>13.845372247752012</v>
      </c>
      <c r="D40" s="6">
        <v>27.449412293034992</v>
      </c>
      <c r="E40" s="6">
        <v>47.238621031259903</v>
      </c>
      <c r="F40" s="6">
        <v>54.464727805269817</v>
      </c>
      <c r="G40" s="6">
        <v>87.166691935730654</v>
      </c>
      <c r="H40" s="6">
        <v>87.437217856323372</v>
      </c>
      <c r="I40" s="6">
        <v>87.462898937403963</v>
      </c>
      <c r="J40" s="6">
        <v>87.48995250059626</v>
      </c>
      <c r="K40" s="6">
        <v>88.606763326137099</v>
      </c>
      <c r="AZ40" s="6">
        <v>2.0527599674528081</v>
      </c>
      <c r="BA40" s="6">
        <v>11.792612280299204</v>
      </c>
      <c r="BB40" s="6">
        <v>13.60404004528298</v>
      </c>
      <c r="BC40" s="6">
        <v>19.789208738224911</v>
      </c>
      <c r="BD40" s="6">
        <v>7.2261067740099154</v>
      </c>
      <c r="BE40" s="6">
        <v>32.701964130460837</v>
      </c>
      <c r="BF40" s="6">
        <v>0.27052592059271136</v>
      </c>
      <c r="BG40" s="6">
        <v>2.5681081080595823E-2</v>
      </c>
      <c r="BH40" s="6">
        <v>2.7053563192298312E-2</v>
      </c>
      <c r="BI40" s="6">
        <v>1.1168108255408411</v>
      </c>
      <c r="BJ40" s="6">
        <v>11.39335001868764</v>
      </c>
      <c r="CV40" s="11">
        <f ca="1">A40</f>
        <v>735.234375</v>
      </c>
      <c r="CW40" s="35">
        <f ca="1">AZ40/SUM($AZ40:$BI40)</f>
        <v>2.3167079920267078E-2</v>
      </c>
      <c r="CX40" s="35">
        <f ca="1">BA40/SUM($AZ40:$BI40)</f>
        <v>0.13308930196325811</v>
      </c>
      <c r="CY40" s="35">
        <f ca="1">BB40/SUM($AZ40:$BI40)</f>
        <v>0.15353275003636296</v>
      </c>
      <c r="CZ40" s="35">
        <f ca="1">BC40/SUM($AZ40:$BI40)</f>
        <v>0.22333745185326634</v>
      </c>
      <c r="DA40" s="35">
        <f ca="1">BD40/SUM($AZ40:$BI40)</f>
        <v>8.1552541846186238E-2</v>
      </c>
      <c r="DB40" s="35">
        <f ca="1">BE40/SUM($AZ40:$BI40)</f>
        <v>0.36906848758366123</v>
      </c>
      <c r="DC40" s="35">
        <f ca="1">BF40/SUM($AZ40:$BI40)</f>
        <v>3.0531069010723247E-3</v>
      </c>
      <c r="DD40" s="35">
        <f ca="1">BG40/SUM($AZ40:$BI40)</f>
        <v>2.8983206379033208E-4</v>
      </c>
      <c r="DE40" s="35">
        <f ca="1">BH40/SUM($AZ40:$BI40)</f>
        <v>3.0532165013997403E-4</v>
      </c>
      <c r="DF40" s="35">
        <f ca="1">BI40/SUM($AZ40:$BI40)</f>
        <v>1.2604126181995476E-2</v>
      </c>
      <c r="ET40" s="11">
        <f ca="1">A40</f>
        <v>735.234375</v>
      </c>
      <c r="EU40" s="36">
        <f ca="1">AZ40/SUM($AZ40:$BK40)</f>
        <v>2.0527576407582578E-2</v>
      </c>
      <c r="EV40" s="36">
        <f ca="1">BA40/SUM($AZ40:$BK40)</f>
        <v>0.11792598913998634</v>
      </c>
      <c r="EW40" s="36">
        <f ca="1">BB40/SUM($AZ40:$BK40)</f>
        <v>0.13604024625825112</v>
      </c>
      <c r="EX40" s="36">
        <f ca="1">BC40/SUM($AZ40:$BK40)</f>
        <v>0.19789186308206372</v>
      </c>
      <c r="EY40" s="36">
        <f ca="1">BD40/SUM($AZ40:$BK40)</f>
        <v>7.2260985836011399E-2</v>
      </c>
      <c r="EZ40" s="36">
        <f ca="1">BE40/SUM($AZ40:$BK40)</f>
        <v>0.32701927064518921</v>
      </c>
      <c r="FA40" s="36">
        <f ca="1">BF40/SUM($AZ40:$BK40)</f>
        <v>2.7052561396592833E-3</v>
      </c>
      <c r="FB40" s="36">
        <f ca="1">BG40/SUM($AZ40:$BK40)</f>
        <v>2.5681051972452476E-4</v>
      </c>
      <c r="FC40" s="36">
        <f ca="1">BH40/SUM($AZ40:$BK40)</f>
        <v>2.7053532528519279E-4</v>
      </c>
      <c r="FD40" s="36">
        <f ca="1">BI40/SUM($AZ40:$BK40)</f>
        <v>1.116809559695003E-2</v>
      </c>
      <c r="FE40" s="36">
        <f ca="1">BJ40/SUM($AZ40:$BK40)</f>
        <v>0.11393337104929666</v>
      </c>
      <c r="FF40" s="36">
        <f ca="1">BK40/SUM($AZ40:$BK40)</f>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C1:FD41"/>
  <sheetViews>
    <sheetView workbookViewId="0"/>
  </sheetViews>
  <sheetFormatPr baseColWidth="10" defaultColWidth="10.83203125" defaultRowHeight="13" x14ac:dyDescent="0"/>
  <cols>
    <col min="1" max="2" width="1" style="8" customWidth="1"/>
    <col min="3" max="5" width="10.83203125" style="8"/>
    <col min="6" max="7" width="1" style="8" customWidth="1"/>
    <col min="8" max="10" width="10.83203125" style="8"/>
    <col min="11" max="12" width="1" style="8" customWidth="1"/>
    <col min="13" max="15" width="10.83203125" style="8"/>
    <col min="16" max="17" width="1" style="8" customWidth="1"/>
    <col min="18" max="20" width="10.83203125" style="8"/>
    <col min="21" max="22" width="1" style="8" customWidth="1"/>
    <col min="23" max="25" width="10.83203125" style="8"/>
    <col min="26" max="27" width="1" style="8" customWidth="1"/>
    <col min="28" max="30" width="10.83203125" style="8"/>
    <col min="31" max="32" width="1" style="8" customWidth="1"/>
    <col min="33" max="35" width="10.83203125" style="8"/>
    <col min="36" max="37" width="1" style="8" customWidth="1"/>
    <col min="38" max="40" width="10.83203125" style="8"/>
    <col min="41" max="42" width="1" style="8" customWidth="1"/>
    <col min="43" max="45" width="10.83203125" style="8"/>
    <col min="46" max="47" width="1" style="8" customWidth="1"/>
    <col min="48" max="50" width="10.83203125" style="8"/>
    <col min="51" max="52" width="1" style="8" customWidth="1"/>
    <col min="53" max="55" width="10.83203125" style="8"/>
    <col min="56" max="57" width="1" style="8" customWidth="1"/>
    <col min="58" max="60" width="10.83203125" style="8"/>
    <col min="61" max="62" width="1" style="8" customWidth="1"/>
    <col min="63" max="65" width="10.83203125" style="8"/>
    <col min="66" max="67" width="1" style="8" customWidth="1"/>
    <col min="68" max="70" width="10.83203125" style="8"/>
    <col min="71" max="72" width="1" style="8" customWidth="1"/>
    <col min="73" max="75" width="10.83203125" style="8"/>
    <col min="76" max="77" width="1" style="8" customWidth="1"/>
    <col min="78" max="80" width="10.83203125" style="8"/>
    <col min="81" max="82" width="1" style="8" customWidth="1"/>
    <col min="83" max="85" width="10.83203125" style="8"/>
    <col min="86" max="87" width="1" style="8" customWidth="1"/>
    <col min="88" max="90" width="10.83203125" style="8"/>
    <col min="91" max="92" width="1" style="8" customWidth="1"/>
    <col min="93" max="95" width="10.83203125" style="8"/>
    <col min="96" max="97" width="1" style="8" customWidth="1"/>
    <col min="98" max="100" width="10.83203125" style="8"/>
    <col min="101" max="102" width="1" style="8" customWidth="1"/>
    <col min="103" max="105" width="10.83203125" style="8"/>
    <col min="106" max="107" width="1" style="8" customWidth="1"/>
    <col min="108" max="110" width="10.83203125" style="8"/>
    <col min="111" max="112" width="1" style="8" customWidth="1"/>
    <col min="113" max="115" width="10.83203125" style="8"/>
    <col min="116" max="117" width="1" style="8" customWidth="1"/>
    <col min="118" max="120" width="10.83203125" style="8"/>
    <col min="121" max="122" width="1" style="8" customWidth="1"/>
    <col min="123" max="125" width="10.83203125" style="8"/>
    <col min="126" max="127" width="1" style="8" customWidth="1"/>
    <col min="128" max="130" width="10.83203125" style="8"/>
    <col min="131" max="132" width="1" style="8" customWidth="1"/>
    <col min="133" max="135" width="10.83203125" style="8"/>
    <col min="136" max="137" width="1" style="8" customWidth="1"/>
    <col min="138" max="140" width="10.83203125" style="8"/>
    <col min="141" max="142" width="1" style="8" customWidth="1"/>
    <col min="143" max="145" width="10.83203125" style="8"/>
    <col min="146" max="147" width="1" style="8" customWidth="1"/>
    <col min="148" max="150" width="10.83203125" style="8"/>
    <col min="151" max="152" width="1" style="8" customWidth="1"/>
    <col min="153" max="155" width="10.83203125" style="8"/>
    <col min="156" max="157" width="1" style="8" customWidth="1"/>
    <col min="158" max="16384" width="10.83203125" style="8"/>
  </cols>
  <sheetData>
    <row r="1" spans="3:160">
      <c r="C1" s="8" t="s">
        <v>1218</v>
      </c>
      <c r="D1" s="8" t="s">
        <v>1219</v>
      </c>
      <c r="H1" s="8" t="s">
        <v>1218</v>
      </c>
      <c r="I1" s="8" t="s">
        <v>1219</v>
      </c>
      <c r="M1" s="8" t="s">
        <v>1218</v>
      </c>
      <c r="N1" s="8" t="s">
        <v>1219</v>
      </c>
      <c r="R1" s="8" t="s">
        <v>1218</v>
      </c>
      <c r="S1" s="8" t="s">
        <v>1219</v>
      </c>
      <c r="W1" s="8" t="s">
        <v>1218</v>
      </c>
      <c r="X1" s="8" t="s">
        <v>1219</v>
      </c>
      <c r="AB1" s="8" t="s">
        <v>1218</v>
      </c>
      <c r="AC1" s="8" t="s">
        <v>1219</v>
      </c>
      <c r="AG1" s="8" t="s">
        <v>1218</v>
      </c>
      <c r="AH1" s="8" t="s">
        <v>1219</v>
      </c>
      <c r="AL1" s="8" t="s">
        <v>1218</v>
      </c>
      <c r="AM1" s="8" t="s">
        <v>1219</v>
      </c>
      <c r="AQ1" s="8" t="s">
        <v>1218</v>
      </c>
      <c r="AR1" s="8" t="s">
        <v>1219</v>
      </c>
      <c r="AV1" s="8" t="s">
        <v>1218</v>
      </c>
      <c r="AW1" s="8" t="s">
        <v>1219</v>
      </c>
      <c r="BA1" s="8" t="s">
        <v>1218</v>
      </c>
      <c r="BB1" s="8" t="s">
        <v>1219</v>
      </c>
      <c r="BF1" s="8" t="s">
        <v>1218</v>
      </c>
      <c r="BG1" s="8" t="s">
        <v>1219</v>
      </c>
      <c r="BK1" s="8" t="s">
        <v>1218</v>
      </c>
      <c r="BL1" s="8" t="s">
        <v>1219</v>
      </c>
      <c r="BP1" s="8" t="s">
        <v>1218</v>
      </c>
      <c r="BQ1" s="8" t="s">
        <v>1219</v>
      </c>
      <c r="BU1" s="8" t="s">
        <v>1218</v>
      </c>
      <c r="BV1" s="8" t="s">
        <v>1219</v>
      </c>
      <c r="BZ1" s="8" t="s">
        <v>1218</v>
      </c>
      <c r="CA1" s="8" t="s">
        <v>1219</v>
      </c>
      <c r="CE1" s="8" t="s">
        <v>1218</v>
      </c>
      <c r="CF1" s="8" t="s">
        <v>1219</v>
      </c>
      <c r="CJ1" s="8" t="s">
        <v>1218</v>
      </c>
      <c r="CK1" s="8" t="s">
        <v>1219</v>
      </c>
      <c r="CO1" s="8" t="s">
        <v>1218</v>
      </c>
      <c r="CP1" s="8" t="s">
        <v>1219</v>
      </c>
      <c r="CT1" s="8" t="s">
        <v>1218</v>
      </c>
      <c r="CU1" s="8" t="s">
        <v>1219</v>
      </c>
      <c r="CY1" s="8" t="s">
        <v>1218</v>
      </c>
      <c r="CZ1" s="8" t="s">
        <v>1219</v>
      </c>
      <c r="DD1" s="8" t="s">
        <v>1218</v>
      </c>
      <c r="DE1" s="8" t="s">
        <v>1219</v>
      </c>
      <c r="DI1" s="8" t="s">
        <v>1218</v>
      </c>
      <c r="DJ1" s="8" t="s">
        <v>1219</v>
      </c>
      <c r="DN1" s="8" t="s">
        <v>1218</v>
      </c>
      <c r="DO1" s="8" t="s">
        <v>1219</v>
      </c>
      <c r="DS1" s="8" t="s">
        <v>1218</v>
      </c>
      <c r="DT1" s="8" t="s">
        <v>1219</v>
      </c>
      <c r="DX1" s="8" t="s">
        <v>1218</v>
      </c>
      <c r="DY1" s="8" t="s">
        <v>1219</v>
      </c>
      <c r="EC1" s="8" t="s">
        <v>1218</v>
      </c>
      <c r="ED1" s="8" t="s">
        <v>1219</v>
      </c>
      <c r="EH1" s="8" t="s">
        <v>1218</v>
      </c>
      <c r="EI1" s="8" t="s">
        <v>1219</v>
      </c>
      <c r="EM1" s="8" t="s">
        <v>1218</v>
      </c>
      <c r="EN1" s="8" t="s">
        <v>1219</v>
      </c>
      <c r="ER1" s="8" t="s">
        <v>1218</v>
      </c>
      <c r="ES1" s="8" t="s">
        <v>1219</v>
      </c>
      <c r="EW1" s="8" t="s">
        <v>1218</v>
      </c>
      <c r="EX1" s="8" t="s">
        <v>1219</v>
      </c>
      <c r="FB1" s="8" t="s">
        <v>1218</v>
      </c>
      <c r="FC1" s="8" t="s">
        <v>1219</v>
      </c>
    </row>
    <row r="2" spans="3:160" s="9" customFormat="1">
      <c r="D2" s="9" t="s">
        <v>1220</v>
      </c>
      <c r="I2" s="9" t="s">
        <v>1221</v>
      </c>
      <c r="N2" s="9" t="s">
        <v>1221</v>
      </c>
      <c r="S2" s="9" t="s">
        <v>1221</v>
      </c>
      <c r="X2" s="9" t="s">
        <v>1221</v>
      </c>
      <c r="AC2" s="9" t="s">
        <v>1221</v>
      </c>
      <c r="AH2" s="9" t="s">
        <v>1221</v>
      </c>
      <c r="AM2" s="9" t="s">
        <v>1221</v>
      </c>
      <c r="AR2" s="9" t="s">
        <v>1221</v>
      </c>
      <c r="AW2" s="9" t="s">
        <v>1221</v>
      </c>
      <c r="BB2" s="9" t="s">
        <v>1221</v>
      </c>
      <c r="BG2" s="9" t="s">
        <v>1221</v>
      </c>
      <c r="BL2" s="9" t="s">
        <v>1221</v>
      </c>
      <c r="BQ2" s="9" t="s">
        <v>1221</v>
      </c>
      <c r="BV2" s="9" t="s">
        <v>1221</v>
      </c>
      <c r="CA2" s="9" t="s">
        <v>1221</v>
      </c>
      <c r="CF2" s="9" t="s">
        <v>1221</v>
      </c>
      <c r="CK2" s="9" t="s">
        <v>1221</v>
      </c>
      <c r="CP2" s="9" t="s">
        <v>1221</v>
      </c>
      <c r="CU2" s="9" t="s">
        <v>1221</v>
      </c>
      <c r="CZ2" s="9" t="s">
        <v>1221</v>
      </c>
      <c r="DE2" s="9" t="s">
        <v>1221</v>
      </c>
      <c r="DJ2" s="9" t="s">
        <v>1221</v>
      </c>
      <c r="DO2" s="9" t="s">
        <v>1221</v>
      </c>
      <c r="DT2" s="9" t="s">
        <v>1221</v>
      </c>
      <c r="DY2" s="9" t="s">
        <v>1221</v>
      </c>
      <c r="ED2" s="9" t="s">
        <v>1221</v>
      </c>
      <c r="EI2" s="9" t="s">
        <v>1221</v>
      </c>
      <c r="EN2" s="9" t="s">
        <v>1221</v>
      </c>
      <c r="ES2" s="9" t="s">
        <v>1221</v>
      </c>
      <c r="EX2" s="9" t="s">
        <v>1221</v>
      </c>
      <c r="FC2" s="9" t="s">
        <v>1221</v>
      </c>
    </row>
    <row r="3" spans="3:160" s="9" customFormat="1">
      <c r="C3" s="9" t="s">
        <v>20</v>
      </c>
      <c r="H3" s="9" t="s">
        <v>21</v>
      </c>
      <c r="M3" s="9" t="s">
        <v>22</v>
      </c>
      <c r="R3" s="9" t="s">
        <v>23</v>
      </c>
      <c r="W3" s="9" t="s">
        <v>24</v>
      </c>
      <c r="AB3" s="9" t="s">
        <v>25</v>
      </c>
      <c r="AG3" s="9" t="s">
        <v>26</v>
      </c>
      <c r="AL3" s="9" t="s">
        <v>27</v>
      </c>
      <c r="AQ3" s="9" t="s">
        <v>28</v>
      </c>
      <c r="AV3" s="9" t="s">
        <v>29</v>
      </c>
      <c r="BA3" s="9" t="s">
        <v>30</v>
      </c>
      <c r="BF3" s="9" t="s">
        <v>31</v>
      </c>
      <c r="BK3" s="9" t="s">
        <v>32</v>
      </c>
      <c r="BP3" s="9" t="s">
        <v>33</v>
      </c>
      <c r="BU3" s="9" t="s">
        <v>34</v>
      </c>
      <c r="BZ3" s="9" t="s">
        <v>35</v>
      </c>
      <c r="CE3" s="9" t="s">
        <v>36</v>
      </c>
      <c r="CJ3" s="9" t="s">
        <v>37</v>
      </c>
      <c r="CO3" s="9" t="s">
        <v>38</v>
      </c>
      <c r="CT3" s="9" t="s">
        <v>39</v>
      </c>
      <c r="CY3" s="9" t="s">
        <v>40</v>
      </c>
      <c r="DD3" s="9" t="s">
        <v>41</v>
      </c>
      <c r="DI3" s="9" t="s">
        <v>42</v>
      </c>
      <c r="DN3" s="9" t="s">
        <v>43</v>
      </c>
      <c r="DS3" s="9" t="s">
        <v>44</v>
      </c>
      <c r="DX3" s="9" t="s">
        <v>45</v>
      </c>
      <c r="EC3" s="9" t="s">
        <v>46</v>
      </c>
      <c r="EH3" s="9" t="s">
        <v>47</v>
      </c>
      <c r="EM3" s="9" t="s">
        <v>48</v>
      </c>
      <c r="ER3" s="9" t="s">
        <v>49</v>
      </c>
      <c r="EW3" s="9" t="s">
        <v>50</v>
      </c>
      <c r="FB3" s="9" t="s">
        <v>51</v>
      </c>
    </row>
    <row r="4" spans="3:160" s="10" customFormat="1" ht="11">
      <c r="C4" s="10" t="s">
        <v>1222</v>
      </c>
      <c r="D4" s="10" t="s">
        <v>1223</v>
      </c>
      <c r="E4" s="10" t="s">
        <v>1224</v>
      </c>
      <c r="H4" s="10" t="s">
        <v>1225</v>
      </c>
      <c r="I4" s="10" t="s">
        <v>1226</v>
      </c>
      <c r="J4" s="10" t="s">
        <v>1224</v>
      </c>
      <c r="M4" s="10" t="s">
        <v>1225</v>
      </c>
      <c r="N4" s="10" t="s">
        <v>1227</v>
      </c>
      <c r="O4" s="10" t="s">
        <v>1224</v>
      </c>
      <c r="R4" s="10" t="s">
        <v>1225</v>
      </c>
      <c r="S4" s="10" t="s">
        <v>1228</v>
      </c>
      <c r="T4" s="10" t="s">
        <v>1224</v>
      </c>
      <c r="W4" s="10" t="s">
        <v>1225</v>
      </c>
      <c r="X4" s="10" t="s">
        <v>1229</v>
      </c>
      <c r="Y4" s="10" t="s">
        <v>1224</v>
      </c>
      <c r="AB4" s="10" t="s">
        <v>1225</v>
      </c>
      <c r="AC4" s="10" t="s">
        <v>1230</v>
      </c>
      <c r="AD4" s="10" t="s">
        <v>1224</v>
      </c>
      <c r="AG4" s="10" t="s">
        <v>1225</v>
      </c>
      <c r="AH4" s="10" t="s">
        <v>1231</v>
      </c>
      <c r="AI4" s="10" t="s">
        <v>1224</v>
      </c>
      <c r="AL4" s="10" t="s">
        <v>1225</v>
      </c>
      <c r="AM4" s="10" t="s">
        <v>1232</v>
      </c>
      <c r="AN4" s="10" t="s">
        <v>1224</v>
      </c>
      <c r="AQ4" s="10" t="s">
        <v>1225</v>
      </c>
      <c r="AR4" s="10" t="s">
        <v>1233</v>
      </c>
      <c r="AS4" s="10" t="s">
        <v>1224</v>
      </c>
      <c r="AV4" s="10" t="s">
        <v>1225</v>
      </c>
      <c r="AW4" s="10" t="s">
        <v>1234</v>
      </c>
      <c r="AX4" s="10" t="s">
        <v>1224</v>
      </c>
      <c r="BA4" s="10" t="s">
        <v>1225</v>
      </c>
      <c r="BB4" s="10" t="s">
        <v>1235</v>
      </c>
      <c r="BC4" s="10" t="s">
        <v>1224</v>
      </c>
      <c r="BF4" s="10" t="s">
        <v>1225</v>
      </c>
      <c r="BG4" s="10" t="s">
        <v>1236</v>
      </c>
      <c r="BH4" s="10" t="s">
        <v>1224</v>
      </c>
      <c r="BK4" s="10" t="s">
        <v>1230</v>
      </c>
      <c r="BL4" s="10" t="s">
        <v>1225</v>
      </c>
      <c r="BM4" s="10" t="s">
        <v>1224</v>
      </c>
      <c r="BP4" s="10" t="s">
        <v>1230</v>
      </c>
      <c r="BQ4" s="10" t="s">
        <v>1226</v>
      </c>
      <c r="BR4" s="10" t="s">
        <v>1224</v>
      </c>
      <c r="BU4" s="10" t="s">
        <v>1230</v>
      </c>
      <c r="BV4" s="10" t="s">
        <v>1227</v>
      </c>
      <c r="BW4" s="10" t="s">
        <v>1224</v>
      </c>
      <c r="BZ4" s="10" t="s">
        <v>1230</v>
      </c>
      <c r="CA4" s="10" t="s">
        <v>1228</v>
      </c>
      <c r="CB4" s="10" t="s">
        <v>1224</v>
      </c>
      <c r="CE4" s="10" t="s">
        <v>1230</v>
      </c>
      <c r="CF4" s="10" t="s">
        <v>1229</v>
      </c>
      <c r="CG4" s="10" t="s">
        <v>1224</v>
      </c>
      <c r="CJ4" s="10" t="s">
        <v>1230</v>
      </c>
      <c r="CK4" s="10" t="s">
        <v>1231</v>
      </c>
      <c r="CL4" s="10" t="s">
        <v>1224</v>
      </c>
      <c r="CO4" s="10" t="s">
        <v>1230</v>
      </c>
      <c r="CP4" s="10" t="s">
        <v>1232</v>
      </c>
      <c r="CQ4" s="10" t="s">
        <v>1224</v>
      </c>
      <c r="CT4" s="10" t="s">
        <v>1230</v>
      </c>
      <c r="CU4" s="10" t="s">
        <v>1233</v>
      </c>
      <c r="CV4" s="10" t="s">
        <v>1224</v>
      </c>
      <c r="CY4" s="10" t="s">
        <v>1230</v>
      </c>
      <c r="CZ4" s="10" t="s">
        <v>1234</v>
      </c>
      <c r="DA4" s="10" t="s">
        <v>1224</v>
      </c>
      <c r="DD4" s="10" t="s">
        <v>1230</v>
      </c>
      <c r="DE4" s="10" t="s">
        <v>1235</v>
      </c>
      <c r="DF4" s="10" t="s">
        <v>1224</v>
      </c>
      <c r="DI4" s="10" t="s">
        <v>1230</v>
      </c>
      <c r="DJ4" s="10" t="s">
        <v>1236</v>
      </c>
      <c r="DK4" s="10" t="s">
        <v>1224</v>
      </c>
      <c r="DP4" s="10" t="s">
        <v>1224</v>
      </c>
      <c r="DU4" s="10" t="s">
        <v>1224</v>
      </c>
      <c r="DZ4" s="10" t="s">
        <v>1224</v>
      </c>
      <c r="EE4" s="10" t="s">
        <v>1224</v>
      </c>
      <c r="EJ4" s="10" t="s">
        <v>1224</v>
      </c>
      <c r="EO4" s="10" t="s">
        <v>1224</v>
      </c>
      <c r="ET4" s="10" t="s">
        <v>1224</v>
      </c>
      <c r="EY4" s="10" t="s">
        <v>1224</v>
      </c>
      <c r="FB4" s="10" t="s">
        <v>1225</v>
      </c>
      <c r="FC4" s="10" t="s">
        <v>1237</v>
      </c>
      <c r="FD4" s="10" t="s">
        <v>1224</v>
      </c>
    </row>
    <row r="7" spans="3:160">
      <c r="H7" s="8">
        <v>53.762694245011822</v>
      </c>
      <c r="I7" s="8">
        <v>0.51580444663110503</v>
      </c>
      <c r="J7" s="8">
        <v>1415.234375</v>
      </c>
      <c r="M7" s="8">
        <v>53.762694245011822</v>
      </c>
      <c r="N7" s="8">
        <v>11.238585346789309</v>
      </c>
      <c r="O7" s="8">
        <v>1415.234375</v>
      </c>
      <c r="R7" s="8">
        <v>53.762694245011822</v>
      </c>
      <c r="S7" s="8">
        <v>1.0415282095436109</v>
      </c>
      <c r="T7" s="8">
        <v>1415.234375</v>
      </c>
      <c r="W7" s="8">
        <v>53.762694245011822</v>
      </c>
      <c r="X7" s="8">
        <v>8.4016608903169168</v>
      </c>
      <c r="Y7" s="8">
        <v>1415.234375</v>
      </c>
      <c r="AB7" s="8">
        <v>53.762694245011822</v>
      </c>
      <c r="AC7" s="8">
        <v>13.668817835724365</v>
      </c>
      <c r="AD7" s="8">
        <v>1415.234375</v>
      </c>
      <c r="AG7" s="8">
        <v>53.762694245011822</v>
      </c>
      <c r="AH7" s="8">
        <v>7.1319884063032859</v>
      </c>
      <c r="AI7" s="8">
        <v>1415.234375</v>
      </c>
      <c r="AL7" s="8">
        <v>53.762694245011822</v>
      </c>
      <c r="AM7" s="8">
        <v>2.3112006935586167</v>
      </c>
      <c r="AN7" s="8">
        <v>1415.234375</v>
      </c>
      <c r="AQ7" s="8">
        <v>53.762694245011822</v>
      </c>
      <c r="AR7" s="8">
        <v>0.83322256763486824</v>
      </c>
      <c r="AS7" s="8">
        <v>1415.234375</v>
      </c>
      <c r="AV7" s="8">
        <v>53.762694245011822</v>
      </c>
      <c r="AW7" s="8">
        <v>0.10911247909504132</v>
      </c>
      <c r="AX7" s="8">
        <v>1415.234375</v>
      </c>
      <c r="BA7" s="8">
        <v>53.762694245011822</v>
      </c>
      <c r="BB7" s="8">
        <v>0.4959658140683737</v>
      </c>
      <c r="BC7" s="8">
        <v>1415.234375</v>
      </c>
      <c r="BF7" s="8">
        <v>53.762694245011822</v>
      </c>
      <c r="BG7" s="8">
        <v>0</v>
      </c>
      <c r="BH7" s="8">
        <v>1415.234375</v>
      </c>
      <c r="BK7" s="8">
        <v>13.668817835724365</v>
      </c>
      <c r="BL7" s="8">
        <v>53.762694245011822</v>
      </c>
      <c r="BM7" s="8">
        <v>1415.234375</v>
      </c>
      <c r="BP7" s="8">
        <v>13.668817835724365</v>
      </c>
      <c r="BQ7" s="8">
        <v>0.51580444663110503</v>
      </c>
      <c r="BR7" s="8">
        <v>1415.234375</v>
      </c>
      <c r="BU7" s="8">
        <v>13.668817835724365</v>
      </c>
      <c r="BV7" s="8">
        <v>11.238585346789309</v>
      </c>
      <c r="BW7" s="8">
        <v>1415.234375</v>
      </c>
      <c r="BZ7" s="8">
        <v>13.668817835724365</v>
      </c>
      <c r="CA7" s="8">
        <v>1.0415282095436109</v>
      </c>
      <c r="CB7" s="8">
        <v>1415.234375</v>
      </c>
      <c r="CE7" s="8">
        <v>13.668817835724365</v>
      </c>
      <c r="CF7" s="8">
        <v>8.4016608903169168</v>
      </c>
      <c r="CG7" s="8">
        <v>1415.234375</v>
      </c>
      <c r="CJ7" s="8">
        <v>13.668817835724365</v>
      </c>
      <c r="CK7" s="8">
        <v>7.1319884063032859</v>
      </c>
      <c r="CL7" s="8">
        <v>1415.234375</v>
      </c>
      <c r="CO7" s="8">
        <v>13.668817835724365</v>
      </c>
      <c r="CP7" s="8">
        <v>2.3112006935586167</v>
      </c>
      <c r="CQ7" s="8">
        <v>1415.234375</v>
      </c>
      <c r="CT7" s="8">
        <v>13.668817835724365</v>
      </c>
      <c r="CU7" s="8">
        <v>0.83322256763486824</v>
      </c>
      <c r="CV7" s="8">
        <v>1415.234375</v>
      </c>
      <c r="CY7" s="8">
        <v>13.668817835724365</v>
      </c>
      <c r="CZ7" s="8">
        <v>0.10911247909504132</v>
      </c>
      <c r="DA7" s="8">
        <v>1415.234375</v>
      </c>
      <c r="DD7" s="8">
        <v>13.668817835724365</v>
      </c>
      <c r="DE7" s="8">
        <v>0.4959658140683737</v>
      </c>
      <c r="DF7" s="8">
        <v>1415.234375</v>
      </c>
      <c r="DI7" s="8">
        <v>13.668817835724365</v>
      </c>
      <c r="DJ7" s="8">
        <v>0</v>
      </c>
      <c r="DK7" s="8">
        <v>1415.234375</v>
      </c>
      <c r="FB7" s="8">
        <v>53.762694245011822</v>
      </c>
      <c r="FC7" s="8">
        <v>3.1444232611934848</v>
      </c>
      <c r="FD7" s="8">
        <v>1415.234375</v>
      </c>
    </row>
    <row r="8" spans="3:160">
      <c r="H8" s="8">
        <v>53.791075122947476</v>
      </c>
      <c r="I8" s="8">
        <v>0.51582004307747686</v>
      </c>
      <c r="J8" s="8">
        <v>1395.234375</v>
      </c>
      <c r="M8" s="8">
        <v>53.791075122947476</v>
      </c>
      <c r="N8" s="8">
        <v>11.237621579050936</v>
      </c>
      <c r="O8" s="8">
        <v>1395.234375</v>
      </c>
      <c r="R8" s="8">
        <v>53.791075122947476</v>
      </c>
      <c r="S8" s="8">
        <v>1.0370225004700719</v>
      </c>
      <c r="T8" s="8">
        <v>1395.234375</v>
      </c>
      <c r="W8" s="8">
        <v>53.791075122947476</v>
      </c>
      <c r="X8" s="8">
        <v>8.4002604126835809</v>
      </c>
      <c r="Y8" s="8">
        <v>1395.234375</v>
      </c>
      <c r="AB8" s="8">
        <v>53.791075122947476</v>
      </c>
      <c r="AC8" s="8">
        <v>13.66797065378843</v>
      </c>
      <c r="AD8" s="8">
        <v>1395.234375</v>
      </c>
      <c r="AG8" s="8">
        <v>53.791075122947476</v>
      </c>
      <c r="AH8" s="8">
        <v>7.1357533235053827</v>
      </c>
      <c r="AI8" s="8">
        <v>1395.234375</v>
      </c>
      <c r="AL8" s="8">
        <v>53.791075122947476</v>
      </c>
      <c r="AM8" s="8">
        <v>2.3124207571303921</v>
      </c>
      <c r="AN8" s="8">
        <v>1395.234375</v>
      </c>
      <c r="AQ8" s="8">
        <v>53.791075122947476</v>
      </c>
      <c r="AR8" s="8">
        <v>0.83366241887963299</v>
      </c>
      <c r="AS8" s="8">
        <v>1395.234375</v>
      </c>
      <c r="AV8" s="8">
        <v>53.791075122947476</v>
      </c>
      <c r="AW8" s="8">
        <v>0.10917007866280531</v>
      </c>
      <c r="AX8" s="8">
        <v>1395.234375</v>
      </c>
      <c r="BA8" s="8">
        <v>53.791075122947476</v>
      </c>
      <c r="BB8" s="8">
        <v>0.4962276302854931</v>
      </c>
      <c r="BC8" s="8">
        <v>1395.234375</v>
      </c>
      <c r="BF8" s="8">
        <v>53.791075122947476</v>
      </c>
      <c r="BG8" s="8">
        <v>0</v>
      </c>
      <c r="BH8" s="8">
        <v>1395.234375</v>
      </c>
      <c r="BK8" s="8">
        <v>13.66797065378843</v>
      </c>
      <c r="BL8" s="8">
        <v>53.791075122947476</v>
      </c>
      <c r="BM8" s="8">
        <v>1395.234375</v>
      </c>
      <c r="BP8" s="8">
        <v>13.66797065378843</v>
      </c>
      <c r="BQ8" s="8">
        <v>0.51582004307747686</v>
      </c>
      <c r="BR8" s="8">
        <v>1395.234375</v>
      </c>
      <c r="BU8" s="8">
        <v>13.66797065378843</v>
      </c>
      <c r="BV8" s="8">
        <v>11.237621579050936</v>
      </c>
      <c r="BW8" s="8">
        <v>1395.234375</v>
      </c>
      <c r="BZ8" s="8">
        <v>13.66797065378843</v>
      </c>
      <c r="CA8" s="8">
        <v>1.0370225004700719</v>
      </c>
      <c r="CB8" s="8">
        <v>1395.234375</v>
      </c>
      <c r="CE8" s="8">
        <v>13.66797065378843</v>
      </c>
      <c r="CF8" s="8">
        <v>8.4002604126835809</v>
      </c>
      <c r="CG8" s="8">
        <v>1395.234375</v>
      </c>
      <c r="CJ8" s="8">
        <v>13.66797065378843</v>
      </c>
      <c r="CK8" s="8">
        <v>7.1357533235053827</v>
      </c>
      <c r="CL8" s="8">
        <v>1395.234375</v>
      </c>
      <c r="CO8" s="8">
        <v>13.66797065378843</v>
      </c>
      <c r="CP8" s="8">
        <v>2.3124207571303921</v>
      </c>
      <c r="CQ8" s="8">
        <v>1395.234375</v>
      </c>
      <c r="CT8" s="8">
        <v>13.66797065378843</v>
      </c>
      <c r="CU8" s="8">
        <v>0.83366241887963299</v>
      </c>
      <c r="CV8" s="8">
        <v>1395.234375</v>
      </c>
      <c r="CY8" s="8">
        <v>13.66797065378843</v>
      </c>
      <c r="CZ8" s="8">
        <v>0.10917007866280531</v>
      </c>
      <c r="DA8" s="8">
        <v>1395.234375</v>
      </c>
      <c r="DD8" s="8">
        <v>13.66797065378843</v>
      </c>
      <c r="DE8" s="8">
        <v>0.4962276302854931</v>
      </c>
      <c r="DF8" s="8">
        <v>1395.234375</v>
      </c>
      <c r="DI8" s="8">
        <v>13.66797065378843</v>
      </c>
      <c r="DJ8" s="8">
        <v>0</v>
      </c>
      <c r="DK8" s="8">
        <v>1395.234375</v>
      </c>
      <c r="FB8" s="8">
        <v>53.791075122947476</v>
      </c>
      <c r="FC8" s="8">
        <v>3.1460831760100252</v>
      </c>
      <c r="FD8" s="8">
        <v>1395.234375</v>
      </c>
    </row>
    <row r="9" spans="3:160">
      <c r="H9" s="8">
        <v>53.817660027840716</v>
      </c>
      <c r="I9" s="8">
        <v>0.51581393157055377</v>
      </c>
      <c r="J9" s="8">
        <v>1375.234375</v>
      </c>
      <c r="M9" s="8">
        <v>53.817660027840716</v>
      </c>
      <c r="N9" s="8">
        <v>11.236421325862334</v>
      </c>
      <c r="O9" s="8">
        <v>1375.234375</v>
      </c>
      <c r="R9" s="8">
        <v>53.817660027840716</v>
      </c>
      <c r="S9" s="8">
        <v>1.0326285628525691</v>
      </c>
      <c r="T9" s="8">
        <v>1375.234375</v>
      </c>
      <c r="W9" s="8">
        <v>53.817660027840716</v>
      </c>
      <c r="X9" s="8">
        <v>8.398954818364178</v>
      </c>
      <c r="Y9" s="8">
        <v>1375.234375</v>
      </c>
      <c r="AB9" s="8">
        <v>53.817660027840716</v>
      </c>
      <c r="AC9" s="8">
        <v>13.667131974158245</v>
      </c>
      <c r="AD9" s="8">
        <v>1375.234375</v>
      </c>
      <c r="AG9" s="8">
        <v>53.817660027840716</v>
      </c>
      <c r="AH9" s="8">
        <v>7.1392799926231474</v>
      </c>
      <c r="AI9" s="8">
        <v>1375.234375</v>
      </c>
      <c r="AL9" s="8">
        <v>53.817660027840716</v>
      </c>
      <c r="AM9" s="8">
        <v>2.3135636137429652</v>
      </c>
      <c r="AN9" s="8">
        <v>1375.234375</v>
      </c>
      <c r="AQ9" s="8">
        <v>53.817660027840716</v>
      </c>
      <c r="AR9" s="8">
        <v>0.83407443585582985</v>
      </c>
      <c r="AS9" s="8">
        <v>1375.234375</v>
      </c>
      <c r="AV9" s="8">
        <v>53.817660027840716</v>
      </c>
      <c r="AW9" s="8">
        <v>0.10922403326683805</v>
      </c>
      <c r="AX9" s="8">
        <v>1375.234375</v>
      </c>
      <c r="BA9" s="8">
        <v>53.817660027840716</v>
      </c>
      <c r="BB9" s="8">
        <v>0.49647287848561494</v>
      </c>
      <c r="BC9" s="8">
        <v>1375.234375</v>
      </c>
      <c r="BF9" s="8">
        <v>53.817660027840716</v>
      </c>
      <c r="BG9" s="8">
        <v>0</v>
      </c>
      <c r="BH9" s="8">
        <v>1375.234375</v>
      </c>
      <c r="BK9" s="8">
        <v>13.667131974158245</v>
      </c>
      <c r="BL9" s="8">
        <v>53.817660027840716</v>
      </c>
      <c r="BM9" s="8">
        <v>1375.234375</v>
      </c>
      <c r="BP9" s="8">
        <v>13.667131974158245</v>
      </c>
      <c r="BQ9" s="8">
        <v>0.51581393157055377</v>
      </c>
      <c r="BR9" s="8">
        <v>1375.234375</v>
      </c>
      <c r="BU9" s="8">
        <v>13.667131974158245</v>
      </c>
      <c r="BV9" s="8">
        <v>11.236421325862334</v>
      </c>
      <c r="BW9" s="8">
        <v>1375.234375</v>
      </c>
      <c r="BZ9" s="8">
        <v>13.667131974158245</v>
      </c>
      <c r="CA9" s="8">
        <v>1.0326285628525691</v>
      </c>
      <c r="CB9" s="8">
        <v>1375.234375</v>
      </c>
      <c r="CE9" s="8">
        <v>13.667131974158245</v>
      </c>
      <c r="CF9" s="8">
        <v>8.398954818364178</v>
      </c>
      <c r="CG9" s="8">
        <v>1375.234375</v>
      </c>
      <c r="CJ9" s="8">
        <v>13.667131974158245</v>
      </c>
      <c r="CK9" s="8">
        <v>7.1392799926231474</v>
      </c>
      <c r="CL9" s="8">
        <v>1375.234375</v>
      </c>
      <c r="CO9" s="8">
        <v>13.667131974158245</v>
      </c>
      <c r="CP9" s="8">
        <v>2.3135636137429652</v>
      </c>
      <c r="CQ9" s="8">
        <v>1375.234375</v>
      </c>
      <c r="CT9" s="8">
        <v>13.667131974158245</v>
      </c>
      <c r="CU9" s="8">
        <v>0.83407443585582985</v>
      </c>
      <c r="CV9" s="8">
        <v>1375.234375</v>
      </c>
      <c r="CY9" s="8">
        <v>13.667131974158245</v>
      </c>
      <c r="CZ9" s="8">
        <v>0.10922403326683805</v>
      </c>
      <c r="DA9" s="8">
        <v>1375.234375</v>
      </c>
      <c r="DD9" s="8">
        <v>13.667131974158245</v>
      </c>
      <c r="DE9" s="8">
        <v>0.49647287848561494</v>
      </c>
      <c r="DF9" s="8">
        <v>1375.234375</v>
      </c>
      <c r="DI9" s="8">
        <v>13.667131974158245</v>
      </c>
      <c r="DJ9" s="8">
        <v>0</v>
      </c>
      <c r="DK9" s="8">
        <v>1375.234375</v>
      </c>
      <c r="FB9" s="8">
        <v>53.817660027840716</v>
      </c>
      <c r="FC9" s="8">
        <v>3.147638049598795</v>
      </c>
      <c r="FD9" s="8">
        <v>1375.234375</v>
      </c>
    </row>
    <row r="10" spans="3:160">
      <c r="H10" s="8">
        <v>54.204398003205448</v>
      </c>
      <c r="I10" s="8">
        <v>0.52951447352817227</v>
      </c>
      <c r="J10" s="8">
        <v>1355.234375</v>
      </c>
      <c r="M10" s="8">
        <v>54.204398003205448</v>
      </c>
      <c r="N10" s="8">
        <v>11.533961034770069</v>
      </c>
      <c r="O10" s="8">
        <v>1355.234375</v>
      </c>
      <c r="R10" s="8">
        <v>54.204398003205448</v>
      </c>
      <c r="S10" s="8">
        <v>1.0542042302707251</v>
      </c>
      <c r="T10" s="8">
        <v>1355.234375</v>
      </c>
      <c r="W10" s="8">
        <v>54.204398003205448</v>
      </c>
      <c r="X10" s="8">
        <v>8.3315074873537913</v>
      </c>
      <c r="Y10" s="8">
        <v>1355.234375</v>
      </c>
      <c r="AB10" s="8">
        <v>54.204398003205448</v>
      </c>
      <c r="AC10" s="8">
        <v>12.759019319260851</v>
      </c>
      <c r="AD10" s="8">
        <v>1355.234375</v>
      </c>
      <c r="AG10" s="8">
        <v>54.204398003205448</v>
      </c>
      <c r="AH10" s="8">
        <v>7.3273203122549591</v>
      </c>
      <c r="AI10" s="8">
        <v>1355.234375</v>
      </c>
      <c r="AL10" s="8">
        <v>54.204398003205448</v>
      </c>
      <c r="AM10" s="8">
        <v>2.376559611599883</v>
      </c>
      <c r="AN10" s="8">
        <v>1355.234375</v>
      </c>
      <c r="AQ10" s="8">
        <v>54.204398003205448</v>
      </c>
      <c r="AR10" s="8">
        <v>0.85678543937505947</v>
      </c>
      <c r="AS10" s="8">
        <v>1355.234375</v>
      </c>
      <c r="AV10" s="8">
        <v>54.204398003205448</v>
      </c>
      <c r="AW10" s="8">
        <v>0.11219809325148936</v>
      </c>
      <c r="AX10" s="8">
        <v>1355.234375</v>
      </c>
      <c r="BA10" s="8">
        <v>54.204398003205448</v>
      </c>
      <c r="BB10" s="8">
        <v>0.50999133296134846</v>
      </c>
      <c r="BC10" s="8">
        <v>1355.234375</v>
      </c>
      <c r="BF10" s="8">
        <v>54.204398003205448</v>
      </c>
      <c r="BG10" s="8">
        <v>0</v>
      </c>
      <c r="BH10" s="8">
        <v>1355.234375</v>
      </c>
      <c r="BK10" s="8">
        <v>12.759019319260851</v>
      </c>
      <c r="BL10" s="8">
        <v>54.204398003205448</v>
      </c>
      <c r="BM10" s="8">
        <v>1355.234375</v>
      </c>
      <c r="BP10" s="8">
        <v>12.759019319260851</v>
      </c>
      <c r="BQ10" s="8">
        <v>0.52951447352817227</v>
      </c>
      <c r="BR10" s="8">
        <v>1355.234375</v>
      </c>
      <c r="BU10" s="8">
        <v>12.759019319260851</v>
      </c>
      <c r="BV10" s="8">
        <v>11.533961034770069</v>
      </c>
      <c r="BW10" s="8">
        <v>1355.234375</v>
      </c>
      <c r="BZ10" s="8">
        <v>12.759019319260851</v>
      </c>
      <c r="CA10" s="8">
        <v>1.0542042302707251</v>
      </c>
      <c r="CB10" s="8">
        <v>1355.234375</v>
      </c>
      <c r="CE10" s="8">
        <v>12.759019319260851</v>
      </c>
      <c r="CF10" s="8">
        <v>8.3315074873537913</v>
      </c>
      <c r="CG10" s="8">
        <v>1355.234375</v>
      </c>
      <c r="CJ10" s="8">
        <v>12.759019319260851</v>
      </c>
      <c r="CK10" s="8">
        <v>7.3273203122549591</v>
      </c>
      <c r="CL10" s="8">
        <v>1355.234375</v>
      </c>
      <c r="CO10" s="8">
        <v>12.759019319260851</v>
      </c>
      <c r="CP10" s="8">
        <v>2.376559611599883</v>
      </c>
      <c r="CQ10" s="8">
        <v>1355.234375</v>
      </c>
      <c r="CT10" s="8">
        <v>12.759019319260851</v>
      </c>
      <c r="CU10" s="8">
        <v>0.85678543937505947</v>
      </c>
      <c r="CV10" s="8">
        <v>1355.234375</v>
      </c>
      <c r="CY10" s="8">
        <v>12.759019319260851</v>
      </c>
      <c r="CZ10" s="8">
        <v>0.11219809325148936</v>
      </c>
      <c r="DA10" s="8">
        <v>1355.234375</v>
      </c>
      <c r="DD10" s="8">
        <v>12.759019319260851</v>
      </c>
      <c r="DE10" s="8">
        <v>0.50999133296134846</v>
      </c>
      <c r="DF10" s="8">
        <v>1355.234375</v>
      </c>
      <c r="DI10" s="8">
        <v>12.759019319260851</v>
      </c>
      <c r="DJ10" s="8">
        <v>0</v>
      </c>
      <c r="DK10" s="8">
        <v>1355.234375</v>
      </c>
      <c r="FB10" s="8">
        <v>54.204398003205448</v>
      </c>
      <c r="FC10" s="8">
        <v>3.2333450509749424</v>
      </c>
      <c r="FD10" s="8">
        <v>1355.234375</v>
      </c>
    </row>
    <row r="11" spans="3:160">
      <c r="H11" s="8">
        <v>54.602154504160126</v>
      </c>
      <c r="I11" s="8">
        <v>0.54352483392449602</v>
      </c>
      <c r="J11" s="8">
        <v>1335.234375</v>
      </c>
      <c r="M11" s="8">
        <v>54.602154504160126</v>
      </c>
      <c r="N11" s="8">
        <v>11.838718293675274</v>
      </c>
      <c r="O11" s="8">
        <v>1335.234375</v>
      </c>
      <c r="R11" s="8">
        <v>54.602154504160126</v>
      </c>
      <c r="S11" s="8">
        <v>1.0760394119815095</v>
      </c>
      <c r="T11" s="8">
        <v>1335.234375</v>
      </c>
      <c r="W11" s="8">
        <v>54.602154504160126</v>
      </c>
      <c r="X11" s="8">
        <v>8.2451960947742862</v>
      </c>
      <c r="Y11" s="8">
        <v>1335.234375</v>
      </c>
      <c r="AB11" s="8">
        <v>54.602154504160126</v>
      </c>
      <c r="AC11" s="8">
        <v>11.842624083685115</v>
      </c>
      <c r="AD11" s="8">
        <v>1335.234375</v>
      </c>
      <c r="AG11" s="8">
        <v>54.602154504160126</v>
      </c>
      <c r="AH11" s="8">
        <v>7.5194393759250442</v>
      </c>
      <c r="AI11" s="8">
        <v>1335.234375</v>
      </c>
      <c r="AL11" s="8">
        <v>54.602154504160126</v>
      </c>
      <c r="AM11" s="8">
        <v>2.4410248406064614</v>
      </c>
      <c r="AN11" s="8">
        <v>1335.234375</v>
      </c>
      <c r="AQ11" s="8">
        <v>54.602154504160126</v>
      </c>
      <c r="AR11" s="8">
        <v>0.88002612279373982</v>
      </c>
      <c r="AS11" s="8">
        <v>1335.234375</v>
      </c>
      <c r="AV11" s="8">
        <v>54.602154504160126</v>
      </c>
      <c r="AW11" s="8">
        <v>0.11524151608012589</v>
      </c>
      <c r="AX11" s="8">
        <v>1335.234375</v>
      </c>
      <c r="BA11" s="8">
        <v>54.602154504160126</v>
      </c>
      <c r="BB11" s="8">
        <v>0.52382507309151549</v>
      </c>
      <c r="BC11" s="8">
        <v>1335.234375</v>
      </c>
      <c r="BF11" s="8">
        <v>54.602154504160126</v>
      </c>
      <c r="BG11" s="8">
        <v>0</v>
      </c>
      <c r="BH11" s="8">
        <v>1335.234375</v>
      </c>
      <c r="BK11" s="8">
        <v>11.842624083685115</v>
      </c>
      <c r="BL11" s="8">
        <v>54.602154504160126</v>
      </c>
      <c r="BM11" s="8">
        <v>1335.234375</v>
      </c>
      <c r="BP11" s="8">
        <v>11.842624083685115</v>
      </c>
      <c r="BQ11" s="8">
        <v>0.54352483392449602</v>
      </c>
      <c r="BR11" s="8">
        <v>1335.234375</v>
      </c>
      <c r="BU11" s="8">
        <v>11.842624083685115</v>
      </c>
      <c r="BV11" s="8">
        <v>11.838718293675274</v>
      </c>
      <c r="BW11" s="8">
        <v>1335.234375</v>
      </c>
      <c r="BZ11" s="8">
        <v>11.842624083685115</v>
      </c>
      <c r="CA11" s="8">
        <v>1.0760394119815095</v>
      </c>
      <c r="CB11" s="8">
        <v>1335.234375</v>
      </c>
      <c r="CE11" s="8">
        <v>11.842624083685115</v>
      </c>
      <c r="CF11" s="8">
        <v>8.2451960947742862</v>
      </c>
      <c r="CG11" s="8">
        <v>1335.234375</v>
      </c>
      <c r="CJ11" s="8">
        <v>11.842624083685115</v>
      </c>
      <c r="CK11" s="8">
        <v>7.5194393759250442</v>
      </c>
      <c r="CL11" s="8">
        <v>1335.234375</v>
      </c>
      <c r="CO11" s="8">
        <v>11.842624083685115</v>
      </c>
      <c r="CP11" s="8">
        <v>2.4410248406064614</v>
      </c>
      <c r="CQ11" s="8">
        <v>1335.234375</v>
      </c>
      <c r="CT11" s="8">
        <v>11.842624083685115</v>
      </c>
      <c r="CU11" s="8">
        <v>0.88002612279373982</v>
      </c>
      <c r="CV11" s="8">
        <v>1335.234375</v>
      </c>
      <c r="CY11" s="8">
        <v>11.842624083685115</v>
      </c>
      <c r="CZ11" s="8">
        <v>0.11524151608012589</v>
      </c>
      <c r="DA11" s="8">
        <v>1335.234375</v>
      </c>
      <c r="DD11" s="8">
        <v>11.842624083685115</v>
      </c>
      <c r="DE11" s="8">
        <v>0.52382507309151549</v>
      </c>
      <c r="DF11" s="8">
        <v>1335.234375</v>
      </c>
      <c r="DI11" s="8">
        <v>11.842624083685115</v>
      </c>
      <c r="DJ11" s="8">
        <v>0</v>
      </c>
      <c r="DK11" s="8">
        <v>1335.234375</v>
      </c>
      <c r="FB11" s="8">
        <v>54.602154504160126</v>
      </c>
      <c r="FC11" s="8">
        <v>3.321050963400201</v>
      </c>
      <c r="FD11" s="8">
        <v>1335.234375</v>
      </c>
    </row>
    <row r="12" spans="3:160">
      <c r="H12" s="8">
        <v>54.988970097371151</v>
      </c>
      <c r="I12" s="8">
        <v>0.55701697502965752</v>
      </c>
      <c r="J12" s="8">
        <v>1315.234375</v>
      </c>
      <c r="M12" s="8">
        <v>54.988970097371151</v>
      </c>
      <c r="N12" s="8">
        <v>12.132689695729036</v>
      </c>
      <c r="O12" s="8">
        <v>1315.234375</v>
      </c>
      <c r="R12" s="8">
        <v>54.988970097371151</v>
      </c>
      <c r="S12" s="8">
        <v>1.0965702763771319</v>
      </c>
      <c r="T12" s="8">
        <v>1315.234375</v>
      </c>
      <c r="W12" s="8">
        <v>54.988970097371151</v>
      </c>
      <c r="X12" s="8">
        <v>8.1448317754497648</v>
      </c>
      <c r="Y12" s="8">
        <v>1315.234375</v>
      </c>
      <c r="AB12" s="8">
        <v>54.988970097371151</v>
      </c>
      <c r="AC12" s="8">
        <v>10.972032293421623</v>
      </c>
      <c r="AD12" s="8">
        <v>1315.234375</v>
      </c>
      <c r="AG12" s="8">
        <v>54.988970097371151</v>
      </c>
      <c r="AH12" s="8">
        <v>7.7045220839051893</v>
      </c>
      <c r="AI12" s="8">
        <v>1315.234375</v>
      </c>
      <c r="AL12" s="8">
        <v>54.988970097371151</v>
      </c>
      <c r="AM12" s="8">
        <v>2.5032250374049054</v>
      </c>
      <c r="AN12" s="8">
        <v>1315.234375</v>
      </c>
      <c r="AQ12" s="8">
        <v>54.988970097371151</v>
      </c>
      <c r="AR12" s="8">
        <v>0.9024502280772988</v>
      </c>
      <c r="AS12" s="8">
        <v>1315.234375</v>
      </c>
      <c r="AV12" s="8">
        <v>54.988970097371151</v>
      </c>
      <c r="AW12" s="8">
        <v>0.11817800605773722</v>
      </c>
      <c r="AX12" s="8">
        <v>1315.234375</v>
      </c>
      <c r="BA12" s="8">
        <v>54.988970097371151</v>
      </c>
      <c r="BB12" s="8">
        <v>0.53717275480791993</v>
      </c>
      <c r="BC12" s="8">
        <v>1315.234375</v>
      </c>
      <c r="BF12" s="8">
        <v>54.988970097371151</v>
      </c>
      <c r="BG12" s="8">
        <v>0</v>
      </c>
      <c r="BH12" s="8">
        <v>1315.234375</v>
      </c>
      <c r="BK12" s="8">
        <v>10.972032293421623</v>
      </c>
      <c r="BL12" s="8">
        <v>54.988970097371151</v>
      </c>
      <c r="BM12" s="8">
        <v>1315.234375</v>
      </c>
      <c r="BP12" s="8">
        <v>10.972032293421623</v>
      </c>
      <c r="BQ12" s="8">
        <v>0.55701697502965752</v>
      </c>
      <c r="BR12" s="8">
        <v>1315.234375</v>
      </c>
      <c r="BU12" s="8">
        <v>10.972032293421623</v>
      </c>
      <c r="BV12" s="8">
        <v>12.132689695729036</v>
      </c>
      <c r="BW12" s="8">
        <v>1315.234375</v>
      </c>
      <c r="BZ12" s="8">
        <v>10.972032293421623</v>
      </c>
      <c r="CA12" s="8">
        <v>1.0965702763771319</v>
      </c>
      <c r="CB12" s="8">
        <v>1315.234375</v>
      </c>
      <c r="CE12" s="8">
        <v>10.972032293421623</v>
      </c>
      <c r="CF12" s="8">
        <v>8.1448317754497648</v>
      </c>
      <c r="CG12" s="8">
        <v>1315.234375</v>
      </c>
      <c r="CJ12" s="8">
        <v>10.972032293421623</v>
      </c>
      <c r="CK12" s="8">
        <v>7.7045220839051893</v>
      </c>
      <c r="CL12" s="8">
        <v>1315.234375</v>
      </c>
      <c r="CO12" s="8">
        <v>10.972032293421623</v>
      </c>
      <c r="CP12" s="8">
        <v>2.5032250374049054</v>
      </c>
      <c r="CQ12" s="8">
        <v>1315.234375</v>
      </c>
      <c r="CT12" s="8">
        <v>10.972032293421623</v>
      </c>
      <c r="CU12" s="8">
        <v>0.9024502280772988</v>
      </c>
      <c r="CV12" s="8">
        <v>1315.234375</v>
      </c>
      <c r="CY12" s="8">
        <v>10.972032293421623</v>
      </c>
      <c r="CZ12" s="8">
        <v>0.11817800605773722</v>
      </c>
      <c r="DA12" s="8">
        <v>1315.234375</v>
      </c>
      <c r="DD12" s="8">
        <v>10.972032293421623</v>
      </c>
      <c r="DE12" s="8">
        <v>0.53717275480791993</v>
      </c>
      <c r="DF12" s="8">
        <v>1315.234375</v>
      </c>
      <c r="DI12" s="8">
        <v>10.972032293421623</v>
      </c>
      <c r="DJ12" s="8">
        <v>0</v>
      </c>
      <c r="DK12" s="8">
        <v>1315.234375</v>
      </c>
      <c r="FB12" s="8">
        <v>54.988970097371151</v>
      </c>
      <c r="FC12" s="8">
        <v>3.4056752654822042</v>
      </c>
      <c r="FD12" s="8">
        <v>1315.234375</v>
      </c>
    </row>
    <row r="13" spans="3:160">
      <c r="H13" s="8">
        <v>55.364712294564669</v>
      </c>
      <c r="I13" s="8">
        <v>0.56999010031717634</v>
      </c>
      <c r="J13" s="8">
        <v>1295.234375</v>
      </c>
      <c r="M13" s="8">
        <v>55.364712294564669</v>
      </c>
      <c r="N13" s="8">
        <v>12.415882850112208</v>
      </c>
      <c r="O13" s="8">
        <v>1295.234375</v>
      </c>
      <c r="R13" s="8">
        <v>55.364712294564669</v>
      </c>
      <c r="S13" s="8">
        <v>1.1158027826920542</v>
      </c>
      <c r="T13" s="8">
        <v>1295.234375</v>
      </c>
      <c r="W13" s="8">
        <v>55.364712294564669</v>
      </c>
      <c r="X13" s="8">
        <v>8.0312217032104236</v>
      </c>
      <c r="Y13" s="8">
        <v>1295.234375</v>
      </c>
      <c r="AB13" s="8">
        <v>55.364712294564669</v>
      </c>
      <c r="AC13" s="8">
        <v>10.146644940994737</v>
      </c>
      <c r="AD13" s="8">
        <v>1295.234375</v>
      </c>
      <c r="AG13" s="8">
        <v>55.364712294564669</v>
      </c>
      <c r="AH13" s="8">
        <v>7.8825906009335327</v>
      </c>
      <c r="AI13" s="8">
        <v>1295.234375</v>
      </c>
      <c r="AL13" s="8">
        <v>55.364712294564669</v>
      </c>
      <c r="AM13" s="8">
        <v>2.5631596467216369</v>
      </c>
      <c r="AN13" s="8">
        <v>1295.234375</v>
      </c>
      <c r="AQ13" s="8">
        <v>55.364712294564669</v>
      </c>
      <c r="AR13" s="8">
        <v>0.92405755504127018</v>
      </c>
      <c r="AS13" s="8">
        <v>1295.234375</v>
      </c>
      <c r="AV13" s="8">
        <v>55.364712294564669</v>
      </c>
      <c r="AW13" s="8">
        <v>0.12100753696968988</v>
      </c>
      <c r="AX13" s="8">
        <v>1295.234375</v>
      </c>
      <c r="BA13" s="8">
        <v>55.364712294564669</v>
      </c>
      <c r="BB13" s="8">
        <v>0.55003425895314184</v>
      </c>
      <c r="BC13" s="8">
        <v>1295.234375</v>
      </c>
      <c r="BF13" s="8">
        <v>55.364712294564669</v>
      </c>
      <c r="BG13" s="8">
        <v>0</v>
      </c>
      <c r="BH13" s="8">
        <v>1295.234375</v>
      </c>
      <c r="BK13" s="8">
        <v>10.146644940994737</v>
      </c>
      <c r="BL13" s="8">
        <v>55.364712294564669</v>
      </c>
      <c r="BM13" s="8">
        <v>1295.234375</v>
      </c>
      <c r="BP13" s="8">
        <v>10.146644940994737</v>
      </c>
      <c r="BQ13" s="8">
        <v>0.56999010031717634</v>
      </c>
      <c r="BR13" s="8">
        <v>1295.234375</v>
      </c>
      <c r="BU13" s="8">
        <v>10.146644940994737</v>
      </c>
      <c r="BV13" s="8">
        <v>12.415882850112208</v>
      </c>
      <c r="BW13" s="8">
        <v>1295.234375</v>
      </c>
      <c r="BZ13" s="8">
        <v>10.146644940994737</v>
      </c>
      <c r="CA13" s="8">
        <v>1.1158027826920542</v>
      </c>
      <c r="CB13" s="8">
        <v>1295.234375</v>
      </c>
      <c r="CE13" s="8">
        <v>10.146644940994737</v>
      </c>
      <c r="CF13" s="8">
        <v>8.0312217032104236</v>
      </c>
      <c r="CG13" s="8">
        <v>1295.234375</v>
      </c>
      <c r="CJ13" s="8">
        <v>10.146644940994737</v>
      </c>
      <c r="CK13" s="8">
        <v>7.8825906009335327</v>
      </c>
      <c r="CL13" s="8">
        <v>1295.234375</v>
      </c>
      <c r="CO13" s="8">
        <v>10.146644940994737</v>
      </c>
      <c r="CP13" s="8">
        <v>2.5631596467216369</v>
      </c>
      <c r="CQ13" s="8">
        <v>1295.234375</v>
      </c>
      <c r="CT13" s="8">
        <v>10.146644940994737</v>
      </c>
      <c r="CU13" s="8">
        <v>0.92405755504127018</v>
      </c>
      <c r="CV13" s="8">
        <v>1295.234375</v>
      </c>
      <c r="CY13" s="8">
        <v>10.146644940994737</v>
      </c>
      <c r="CZ13" s="8">
        <v>0.12100753696968988</v>
      </c>
      <c r="DA13" s="8">
        <v>1295.234375</v>
      </c>
      <c r="DD13" s="8">
        <v>10.146644940994737</v>
      </c>
      <c r="DE13" s="8">
        <v>0.55003425895314184</v>
      </c>
      <c r="DF13" s="8">
        <v>1295.234375</v>
      </c>
      <c r="DI13" s="8">
        <v>10.146644940994737</v>
      </c>
      <c r="DJ13" s="8">
        <v>0</v>
      </c>
      <c r="DK13" s="8">
        <v>1295.234375</v>
      </c>
      <c r="FB13" s="8">
        <v>55.364712294564669</v>
      </c>
      <c r="FC13" s="8">
        <v>3.4872172017629071</v>
      </c>
      <c r="FD13" s="8">
        <v>1295.234375</v>
      </c>
    </row>
    <row r="14" spans="3:160">
      <c r="H14" s="8">
        <v>55.371881627558814</v>
      </c>
      <c r="I14" s="8">
        <v>0.58894619633911871</v>
      </c>
      <c r="J14" s="8">
        <v>1275.234375</v>
      </c>
      <c r="M14" s="8">
        <v>55.371881627558814</v>
      </c>
      <c r="N14" s="8">
        <v>12.797207132676872</v>
      </c>
      <c r="O14" s="8">
        <v>1275.234375</v>
      </c>
      <c r="R14" s="8">
        <v>55.371881627558814</v>
      </c>
      <c r="S14" s="8">
        <v>1.125943530096245</v>
      </c>
      <c r="T14" s="8">
        <v>1275.234375</v>
      </c>
      <c r="W14" s="8">
        <v>55.371881627558814</v>
      </c>
      <c r="X14" s="8">
        <v>8.010125876753099</v>
      </c>
      <c r="Y14" s="8">
        <v>1275.234375</v>
      </c>
      <c r="AB14" s="8">
        <v>55.371881627558814</v>
      </c>
      <c r="AC14" s="8">
        <v>9.3657370299464642</v>
      </c>
      <c r="AD14" s="8">
        <v>1275.234375</v>
      </c>
      <c r="AG14" s="8">
        <v>55.371881627558814</v>
      </c>
      <c r="AH14" s="8">
        <v>8.1282050584113197</v>
      </c>
      <c r="AI14" s="8">
        <v>1275.234375</v>
      </c>
      <c r="AL14" s="8">
        <v>55.371881627558814</v>
      </c>
      <c r="AM14" s="8">
        <v>2.6556364772609262</v>
      </c>
      <c r="AN14" s="8">
        <v>1275.234375</v>
      </c>
      <c r="AQ14" s="8">
        <v>55.371881627558814</v>
      </c>
      <c r="AR14" s="8">
        <v>0.95759023603507842</v>
      </c>
      <c r="AS14" s="8">
        <v>1275.234375</v>
      </c>
      <c r="AV14" s="8">
        <v>55.371881627558814</v>
      </c>
      <c r="AW14" s="8">
        <v>0.12539872138554317</v>
      </c>
      <c r="AX14" s="8">
        <v>1275.234375</v>
      </c>
      <c r="BA14" s="8">
        <v>55.371881627558814</v>
      </c>
      <c r="BB14" s="8">
        <v>0.56999418811611635</v>
      </c>
      <c r="BC14" s="8">
        <v>1275.234375</v>
      </c>
      <c r="BF14" s="8">
        <v>55.371881627558814</v>
      </c>
      <c r="BG14" s="8">
        <v>0</v>
      </c>
      <c r="BH14" s="8">
        <v>1275.234375</v>
      </c>
      <c r="BK14" s="8">
        <v>9.3657370299464642</v>
      </c>
      <c r="BL14" s="8">
        <v>55.371881627558814</v>
      </c>
      <c r="BM14" s="8">
        <v>1275.234375</v>
      </c>
      <c r="BP14" s="8">
        <v>9.3657370299464642</v>
      </c>
      <c r="BQ14" s="8">
        <v>0.58894619633911871</v>
      </c>
      <c r="BR14" s="8">
        <v>1275.234375</v>
      </c>
      <c r="BU14" s="8">
        <v>9.3657370299464642</v>
      </c>
      <c r="BV14" s="8">
        <v>12.797207132676872</v>
      </c>
      <c r="BW14" s="8">
        <v>1275.234375</v>
      </c>
      <c r="BZ14" s="8">
        <v>9.3657370299464642</v>
      </c>
      <c r="CA14" s="8">
        <v>1.125943530096245</v>
      </c>
      <c r="CB14" s="8">
        <v>1275.234375</v>
      </c>
      <c r="CE14" s="8">
        <v>9.3657370299464642</v>
      </c>
      <c r="CF14" s="8">
        <v>8.010125876753099</v>
      </c>
      <c r="CG14" s="8">
        <v>1275.234375</v>
      </c>
      <c r="CJ14" s="8">
        <v>9.3657370299464642</v>
      </c>
      <c r="CK14" s="8">
        <v>8.1282050584113197</v>
      </c>
      <c r="CL14" s="8">
        <v>1275.234375</v>
      </c>
      <c r="CO14" s="8">
        <v>9.3657370299464642</v>
      </c>
      <c r="CP14" s="8">
        <v>2.6556364772609262</v>
      </c>
      <c r="CQ14" s="8">
        <v>1275.234375</v>
      </c>
      <c r="CT14" s="8">
        <v>9.3657370299464642</v>
      </c>
      <c r="CU14" s="8">
        <v>0.95759023603507842</v>
      </c>
      <c r="CV14" s="8">
        <v>1275.234375</v>
      </c>
      <c r="CY14" s="8">
        <v>9.3657370299464642</v>
      </c>
      <c r="CZ14" s="8">
        <v>0.12539872138554317</v>
      </c>
      <c r="DA14" s="8">
        <v>1275.234375</v>
      </c>
      <c r="DD14" s="8">
        <v>9.3657370299464642</v>
      </c>
      <c r="DE14" s="8">
        <v>0.56999418811611635</v>
      </c>
      <c r="DF14" s="8">
        <v>1275.234375</v>
      </c>
      <c r="DI14" s="8">
        <v>9.3657370299464642</v>
      </c>
      <c r="DJ14" s="8">
        <v>0</v>
      </c>
      <c r="DK14" s="8">
        <v>1275.234375</v>
      </c>
      <c r="FB14" s="8">
        <v>55.371881627558814</v>
      </c>
      <c r="FC14" s="8">
        <v>3.6132267132960045</v>
      </c>
      <c r="FD14" s="8">
        <v>1275.234375</v>
      </c>
    </row>
    <row r="15" spans="3:160">
      <c r="H15" s="8">
        <v>55.386714387022643</v>
      </c>
      <c r="I15" s="8">
        <v>0.60833164656078931</v>
      </c>
      <c r="J15" s="8">
        <v>1255.234375</v>
      </c>
      <c r="M15" s="8">
        <v>55.386714387022643</v>
      </c>
      <c r="N15" s="8">
        <v>13.186601322558442</v>
      </c>
      <c r="O15" s="8">
        <v>1255.234375</v>
      </c>
      <c r="R15" s="8">
        <v>55.386714387022643</v>
      </c>
      <c r="S15" s="8">
        <v>1.1350416525833871</v>
      </c>
      <c r="T15" s="8">
        <v>1255.234375</v>
      </c>
      <c r="W15" s="8">
        <v>55.386714387022643</v>
      </c>
      <c r="X15" s="8">
        <v>7.9680980305782425</v>
      </c>
      <c r="Y15" s="8">
        <v>1255.234375</v>
      </c>
      <c r="AB15" s="8">
        <v>55.386714387022643</v>
      </c>
      <c r="AC15" s="8">
        <v>8.5833787661522631</v>
      </c>
      <c r="AD15" s="8">
        <v>1255.234375</v>
      </c>
      <c r="AG15" s="8">
        <v>55.386714387022643</v>
      </c>
      <c r="AH15" s="8">
        <v>8.3750532309775352</v>
      </c>
      <c r="AI15" s="8">
        <v>1255.234375</v>
      </c>
      <c r="AL15" s="8">
        <v>55.386714387022643</v>
      </c>
      <c r="AM15" s="8">
        <v>2.7506851185005932</v>
      </c>
      <c r="AN15" s="8">
        <v>1255.234375</v>
      </c>
      <c r="AQ15" s="8">
        <v>55.386714387022643</v>
      </c>
      <c r="AR15" s="8">
        <v>0.99207566807595926</v>
      </c>
      <c r="AS15" s="8">
        <v>1255.234375</v>
      </c>
      <c r="AV15" s="8">
        <v>55.386714387022643</v>
      </c>
      <c r="AW15" s="8">
        <v>0.12991467081947286</v>
      </c>
      <c r="AX15" s="8">
        <v>1255.234375</v>
      </c>
      <c r="BA15" s="8">
        <v>55.386714387022643</v>
      </c>
      <c r="BB15" s="8">
        <v>0.59052123099759335</v>
      </c>
      <c r="BC15" s="8">
        <v>1255.234375</v>
      </c>
      <c r="BF15" s="8">
        <v>55.386714387022643</v>
      </c>
      <c r="BG15" s="8">
        <v>0</v>
      </c>
      <c r="BH15" s="8">
        <v>1255.234375</v>
      </c>
      <c r="BK15" s="8">
        <v>8.5833787661522631</v>
      </c>
      <c r="BL15" s="8">
        <v>55.386714387022643</v>
      </c>
      <c r="BM15" s="8">
        <v>1255.234375</v>
      </c>
      <c r="BP15" s="8">
        <v>8.5833787661522631</v>
      </c>
      <c r="BQ15" s="8">
        <v>0.60833164656078931</v>
      </c>
      <c r="BR15" s="8">
        <v>1255.234375</v>
      </c>
      <c r="BU15" s="8">
        <v>8.5833787661522631</v>
      </c>
      <c r="BV15" s="8">
        <v>13.186601322558442</v>
      </c>
      <c r="BW15" s="8">
        <v>1255.234375</v>
      </c>
      <c r="BZ15" s="8">
        <v>8.5833787661522631</v>
      </c>
      <c r="CA15" s="8">
        <v>1.1350416525833871</v>
      </c>
      <c r="CB15" s="8">
        <v>1255.234375</v>
      </c>
      <c r="CE15" s="8">
        <v>8.5833787661522631</v>
      </c>
      <c r="CF15" s="8">
        <v>7.9680980305782425</v>
      </c>
      <c r="CG15" s="8">
        <v>1255.234375</v>
      </c>
      <c r="CJ15" s="8">
        <v>8.5833787661522631</v>
      </c>
      <c r="CK15" s="8">
        <v>8.3750532309775352</v>
      </c>
      <c r="CL15" s="8">
        <v>1255.234375</v>
      </c>
      <c r="CO15" s="8">
        <v>8.5833787661522631</v>
      </c>
      <c r="CP15" s="8">
        <v>2.7506851185005932</v>
      </c>
      <c r="CQ15" s="8">
        <v>1255.234375</v>
      </c>
      <c r="CT15" s="8">
        <v>8.5833787661522631</v>
      </c>
      <c r="CU15" s="8">
        <v>0.99207566807595926</v>
      </c>
      <c r="CV15" s="8">
        <v>1255.234375</v>
      </c>
      <c r="CY15" s="8">
        <v>8.5833787661522631</v>
      </c>
      <c r="CZ15" s="8">
        <v>0.12991467081947286</v>
      </c>
      <c r="DA15" s="8">
        <v>1255.234375</v>
      </c>
      <c r="DD15" s="8">
        <v>8.5833787661522631</v>
      </c>
      <c r="DE15" s="8">
        <v>0.59052123099759335</v>
      </c>
      <c r="DF15" s="8">
        <v>1255.234375</v>
      </c>
      <c r="DI15" s="8">
        <v>8.5833787661522631</v>
      </c>
      <c r="DJ15" s="8">
        <v>0</v>
      </c>
      <c r="DK15" s="8">
        <v>1255.234375</v>
      </c>
      <c r="FB15" s="8">
        <v>55.386714387022643</v>
      </c>
      <c r="FC15" s="8">
        <v>3.7427607865765524</v>
      </c>
      <c r="FD15" s="8">
        <v>1255.234375</v>
      </c>
    </row>
    <row r="16" spans="3:160">
      <c r="H16" s="8">
        <v>55.409381088258577</v>
      </c>
      <c r="I16" s="8">
        <v>0.62716187114717437</v>
      </c>
      <c r="J16" s="8">
        <v>1235.234375</v>
      </c>
      <c r="M16" s="8">
        <v>55.409381088258577</v>
      </c>
      <c r="N16" s="8">
        <v>13.564276432321067</v>
      </c>
      <c r="O16" s="8">
        <v>1235.234375</v>
      </c>
      <c r="R16" s="8">
        <v>55.409381088258577</v>
      </c>
      <c r="S16" s="8">
        <v>1.142435048281168</v>
      </c>
      <c r="T16" s="8">
        <v>1235.234375</v>
      </c>
      <c r="W16" s="8">
        <v>55.409381088258577</v>
      </c>
      <c r="X16" s="8">
        <v>7.9065270743283662</v>
      </c>
      <c r="Y16" s="8">
        <v>1235.234375</v>
      </c>
      <c r="AB16" s="8">
        <v>55.409381088258577</v>
      </c>
      <c r="AC16" s="8">
        <v>7.8409045929309196</v>
      </c>
      <c r="AD16" s="8">
        <v>1235.234375</v>
      </c>
      <c r="AG16" s="8">
        <v>55.409381088258577</v>
      </c>
      <c r="AH16" s="8">
        <v>8.6097968346426921</v>
      </c>
      <c r="AI16" s="8">
        <v>1235.234375</v>
      </c>
      <c r="AL16" s="8">
        <v>55.409381088258577</v>
      </c>
      <c r="AM16" s="8">
        <v>2.8434842613814784</v>
      </c>
      <c r="AN16" s="8">
        <v>1235.234375</v>
      </c>
      <c r="AQ16" s="8">
        <v>55.409381088258577</v>
      </c>
      <c r="AR16" s="8">
        <v>1.0257661107744489</v>
      </c>
      <c r="AS16" s="8">
        <v>1235.234375</v>
      </c>
      <c r="AV16" s="8">
        <v>55.409381088258577</v>
      </c>
      <c r="AW16" s="8">
        <v>0.13432651450617525</v>
      </c>
      <c r="AX16" s="8">
        <v>1235.234375</v>
      </c>
      <c r="BA16" s="8">
        <v>55.409381088258577</v>
      </c>
      <c r="BB16" s="8">
        <v>0.61057506593717392</v>
      </c>
      <c r="BC16" s="8">
        <v>1235.234375</v>
      </c>
      <c r="BF16" s="8">
        <v>55.409381088258577</v>
      </c>
      <c r="BG16" s="8">
        <v>0</v>
      </c>
      <c r="BH16" s="8">
        <v>1235.234375</v>
      </c>
      <c r="BK16" s="8">
        <v>7.8409045929309196</v>
      </c>
      <c r="BL16" s="8">
        <v>55.409381088258577</v>
      </c>
      <c r="BM16" s="8">
        <v>1235.234375</v>
      </c>
      <c r="BP16" s="8">
        <v>7.8409045929309196</v>
      </c>
      <c r="BQ16" s="8">
        <v>0.62716187114717437</v>
      </c>
      <c r="BR16" s="8">
        <v>1235.234375</v>
      </c>
      <c r="BU16" s="8">
        <v>7.8409045929309196</v>
      </c>
      <c r="BV16" s="8">
        <v>13.564276432321067</v>
      </c>
      <c r="BW16" s="8">
        <v>1235.234375</v>
      </c>
      <c r="BZ16" s="8">
        <v>7.8409045929309196</v>
      </c>
      <c r="CA16" s="8">
        <v>1.142435048281168</v>
      </c>
      <c r="CB16" s="8">
        <v>1235.234375</v>
      </c>
      <c r="CE16" s="8">
        <v>7.8409045929309196</v>
      </c>
      <c r="CF16" s="8">
        <v>7.9065270743283662</v>
      </c>
      <c r="CG16" s="8">
        <v>1235.234375</v>
      </c>
      <c r="CJ16" s="8">
        <v>7.8409045929309196</v>
      </c>
      <c r="CK16" s="8">
        <v>8.6097968346426921</v>
      </c>
      <c r="CL16" s="8">
        <v>1235.234375</v>
      </c>
      <c r="CO16" s="8">
        <v>7.8409045929309196</v>
      </c>
      <c r="CP16" s="8">
        <v>2.8434842613814784</v>
      </c>
      <c r="CQ16" s="8">
        <v>1235.234375</v>
      </c>
      <c r="CT16" s="8">
        <v>7.8409045929309196</v>
      </c>
      <c r="CU16" s="8">
        <v>1.0257661107744489</v>
      </c>
      <c r="CV16" s="8">
        <v>1235.234375</v>
      </c>
      <c r="CY16" s="8">
        <v>7.8409045929309196</v>
      </c>
      <c r="CZ16" s="8">
        <v>0.13432651450617525</v>
      </c>
      <c r="DA16" s="8">
        <v>1235.234375</v>
      </c>
      <c r="DD16" s="8">
        <v>7.8409045929309196</v>
      </c>
      <c r="DE16" s="8">
        <v>0.61057506593717392</v>
      </c>
      <c r="DF16" s="8">
        <v>1235.234375</v>
      </c>
      <c r="DI16" s="8">
        <v>7.8409045929309196</v>
      </c>
      <c r="DJ16" s="8">
        <v>0</v>
      </c>
      <c r="DK16" s="8">
        <v>1235.234375</v>
      </c>
      <c r="FB16" s="8">
        <v>55.409381088258577</v>
      </c>
      <c r="FC16" s="8">
        <v>3.8692503721559275</v>
      </c>
      <c r="FD16" s="8">
        <v>1235.234375</v>
      </c>
    </row>
    <row r="17" spans="8:160">
      <c r="H17" s="8">
        <v>55.439731147282821</v>
      </c>
      <c r="I17" s="8">
        <v>0.64549780000570545</v>
      </c>
      <c r="J17" s="8">
        <v>1215.234375</v>
      </c>
      <c r="M17" s="8">
        <v>55.439731147282821</v>
      </c>
      <c r="N17" s="8">
        <v>13.931435495728714</v>
      </c>
      <c r="O17" s="8">
        <v>1215.234375</v>
      </c>
      <c r="R17" s="8">
        <v>55.439731147282821</v>
      </c>
      <c r="S17" s="8">
        <v>1.1482767900588027</v>
      </c>
      <c r="T17" s="8">
        <v>1215.234375</v>
      </c>
      <c r="W17" s="8">
        <v>55.439731147282821</v>
      </c>
      <c r="X17" s="8">
        <v>7.8255691196689554</v>
      </c>
      <c r="Y17" s="8">
        <v>1215.234375</v>
      </c>
      <c r="AB17" s="8">
        <v>55.439731147282821</v>
      </c>
      <c r="AC17" s="8">
        <v>7.1368727695513252</v>
      </c>
      <c r="AD17" s="8">
        <v>1215.234375</v>
      </c>
      <c r="AG17" s="8">
        <v>55.439731147282821</v>
      </c>
      <c r="AH17" s="8">
        <v>8.8322240601845579</v>
      </c>
      <c r="AI17" s="8">
        <v>1215.234375</v>
      </c>
      <c r="AL17" s="8">
        <v>55.439731147282821</v>
      </c>
      <c r="AM17" s="8">
        <v>2.9342395890000454</v>
      </c>
      <c r="AN17" s="8">
        <v>1215.234375</v>
      </c>
      <c r="AQ17" s="8">
        <v>55.439731147282821</v>
      </c>
      <c r="AR17" s="8">
        <v>1.0587369633208901</v>
      </c>
      <c r="AS17" s="8">
        <v>1215.234375</v>
      </c>
      <c r="AV17" s="8">
        <v>55.439731147282821</v>
      </c>
      <c r="AW17" s="8">
        <v>0.13864412614916397</v>
      </c>
      <c r="AX17" s="8">
        <v>1215.234375</v>
      </c>
      <c r="BA17" s="8">
        <v>55.439731147282821</v>
      </c>
      <c r="BB17" s="8">
        <v>0.63020057340529079</v>
      </c>
      <c r="BC17" s="8">
        <v>1215.234375</v>
      </c>
      <c r="BF17" s="8">
        <v>55.439731147282821</v>
      </c>
      <c r="BG17" s="8">
        <v>0</v>
      </c>
      <c r="BH17" s="8">
        <v>1215.234375</v>
      </c>
      <c r="BK17" s="8">
        <v>7.1368727695513252</v>
      </c>
      <c r="BL17" s="8">
        <v>55.439731147282821</v>
      </c>
      <c r="BM17" s="8">
        <v>1215.234375</v>
      </c>
      <c r="BP17" s="8">
        <v>7.1368727695513252</v>
      </c>
      <c r="BQ17" s="8">
        <v>0.64549780000570545</v>
      </c>
      <c r="BR17" s="8">
        <v>1215.234375</v>
      </c>
      <c r="BU17" s="8">
        <v>7.1368727695513252</v>
      </c>
      <c r="BV17" s="8">
        <v>13.931435495728714</v>
      </c>
      <c r="BW17" s="8">
        <v>1215.234375</v>
      </c>
      <c r="BZ17" s="8">
        <v>7.1368727695513252</v>
      </c>
      <c r="CA17" s="8">
        <v>1.1482767900588027</v>
      </c>
      <c r="CB17" s="8">
        <v>1215.234375</v>
      </c>
      <c r="CE17" s="8">
        <v>7.1368727695513252</v>
      </c>
      <c r="CF17" s="8">
        <v>7.8255691196689554</v>
      </c>
      <c r="CG17" s="8">
        <v>1215.234375</v>
      </c>
      <c r="CJ17" s="8">
        <v>7.1368727695513252</v>
      </c>
      <c r="CK17" s="8">
        <v>8.8322240601845579</v>
      </c>
      <c r="CL17" s="8">
        <v>1215.234375</v>
      </c>
      <c r="CO17" s="8">
        <v>7.1368727695513252</v>
      </c>
      <c r="CP17" s="8">
        <v>2.9342395890000454</v>
      </c>
      <c r="CQ17" s="8">
        <v>1215.234375</v>
      </c>
      <c r="CT17" s="8">
        <v>7.1368727695513252</v>
      </c>
      <c r="CU17" s="8">
        <v>1.0587369633208901</v>
      </c>
      <c r="CV17" s="8">
        <v>1215.234375</v>
      </c>
      <c r="CY17" s="8">
        <v>7.1368727695513252</v>
      </c>
      <c r="CZ17" s="8">
        <v>0.13864412614916397</v>
      </c>
      <c r="DA17" s="8">
        <v>1215.234375</v>
      </c>
      <c r="DD17" s="8">
        <v>7.1368727695513252</v>
      </c>
      <c r="DE17" s="8">
        <v>0.63020057340529079</v>
      </c>
      <c r="DF17" s="8">
        <v>1215.234375</v>
      </c>
      <c r="DI17" s="8">
        <v>7.1368727695513252</v>
      </c>
      <c r="DJ17" s="8">
        <v>0</v>
      </c>
      <c r="DK17" s="8">
        <v>1215.234375</v>
      </c>
      <c r="FB17" s="8">
        <v>55.439731147282821</v>
      </c>
      <c r="FC17" s="8">
        <v>3.9929765523209353</v>
      </c>
      <c r="FD17" s="8">
        <v>1215.234375</v>
      </c>
    </row>
    <row r="18" spans="8:160">
      <c r="H18" s="8">
        <v>55.477713343151905</v>
      </c>
      <c r="I18" s="8">
        <v>0.66341508468884369</v>
      </c>
      <c r="J18" s="8">
        <v>1195.234375</v>
      </c>
      <c r="M18" s="8">
        <v>55.477713343151905</v>
      </c>
      <c r="N18" s="8">
        <v>14.289581217484763</v>
      </c>
      <c r="O18" s="8">
        <v>1195.234375</v>
      </c>
      <c r="R18" s="8">
        <v>55.477713343151905</v>
      </c>
      <c r="S18" s="8">
        <v>1.1527061515654158</v>
      </c>
      <c r="T18" s="8">
        <v>1195.234375</v>
      </c>
      <c r="W18" s="8">
        <v>55.477713343151905</v>
      </c>
      <c r="X18" s="8">
        <v>7.7252460466331883</v>
      </c>
      <c r="Y18" s="8">
        <v>1195.234375</v>
      </c>
      <c r="AB18" s="8">
        <v>55.477713343151905</v>
      </c>
      <c r="AC18" s="8">
        <v>6.4695518848860143</v>
      </c>
      <c r="AD18" s="8">
        <v>1195.234375</v>
      </c>
      <c r="AG18" s="8">
        <v>55.477713343151905</v>
      </c>
      <c r="AH18" s="8">
        <v>9.0420076160848364</v>
      </c>
      <c r="AI18" s="8">
        <v>1195.234375</v>
      </c>
      <c r="AL18" s="8">
        <v>55.477713343151905</v>
      </c>
      <c r="AM18" s="8">
        <v>3.0232328071731196</v>
      </c>
      <c r="AN18" s="8">
        <v>1195.234375</v>
      </c>
      <c r="AQ18" s="8">
        <v>55.477713343151905</v>
      </c>
      <c r="AR18" s="8">
        <v>1.0910916285797259</v>
      </c>
      <c r="AS18" s="8">
        <v>1195.234375</v>
      </c>
      <c r="AV18" s="8">
        <v>55.477713343151905</v>
      </c>
      <c r="AW18" s="8">
        <v>0.14288104659972706</v>
      </c>
      <c r="AX18" s="8">
        <v>1195.234375</v>
      </c>
      <c r="BA18" s="8">
        <v>55.477713343151905</v>
      </c>
      <c r="BB18" s="8">
        <v>0.64945930272602781</v>
      </c>
      <c r="BC18" s="8">
        <v>1195.234375</v>
      </c>
      <c r="BF18" s="8">
        <v>55.477713343151905</v>
      </c>
      <c r="BG18" s="8">
        <v>0</v>
      </c>
      <c r="BH18" s="8">
        <v>1195.234375</v>
      </c>
      <c r="BK18" s="8">
        <v>6.4695518848860143</v>
      </c>
      <c r="BL18" s="8">
        <v>55.477713343151905</v>
      </c>
      <c r="BM18" s="8">
        <v>1195.234375</v>
      </c>
      <c r="BP18" s="8">
        <v>6.4695518848860143</v>
      </c>
      <c r="BQ18" s="8">
        <v>0.66341508468884369</v>
      </c>
      <c r="BR18" s="8">
        <v>1195.234375</v>
      </c>
      <c r="BU18" s="8">
        <v>6.4695518848860143</v>
      </c>
      <c r="BV18" s="8">
        <v>14.289581217484763</v>
      </c>
      <c r="BW18" s="8">
        <v>1195.234375</v>
      </c>
      <c r="BZ18" s="8">
        <v>6.4695518848860143</v>
      </c>
      <c r="CA18" s="8">
        <v>1.1527061515654158</v>
      </c>
      <c r="CB18" s="8">
        <v>1195.234375</v>
      </c>
      <c r="CE18" s="8">
        <v>6.4695518848860143</v>
      </c>
      <c r="CF18" s="8">
        <v>7.7252460466331883</v>
      </c>
      <c r="CG18" s="8">
        <v>1195.234375</v>
      </c>
      <c r="CJ18" s="8">
        <v>6.4695518848860143</v>
      </c>
      <c r="CK18" s="8">
        <v>9.0420076160848364</v>
      </c>
      <c r="CL18" s="8">
        <v>1195.234375</v>
      </c>
      <c r="CO18" s="8">
        <v>6.4695518848860143</v>
      </c>
      <c r="CP18" s="8">
        <v>3.0232328071731196</v>
      </c>
      <c r="CQ18" s="8">
        <v>1195.234375</v>
      </c>
      <c r="CT18" s="8">
        <v>6.4695518848860143</v>
      </c>
      <c r="CU18" s="8">
        <v>1.0910916285797259</v>
      </c>
      <c r="CV18" s="8">
        <v>1195.234375</v>
      </c>
      <c r="CY18" s="8">
        <v>6.4695518848860143</v>
      </c>
      <c r="CZ18" s="8">
        <v>0.14288104659972706</v>
      </c>
      <c r="DA18" s="8">
        <v>1195.234375</v>
      </c>
      <c r="DD18" s="8">
        <v>6.4695518848860143</v>
      </c>
      <c r="DE18" s="8">
        <v>0.64945930272602781</v>
      </c>
      <c r="DF18" s="8">
        <v>1195.234375</v>
      </c>
      <c r="DI18" s="8">
        <v>6.4695518848860143</v>
      </c>
      <c r="DJ18" s="8">
        <v>0</v>
      </c>
      <c r="DK18" s="8">
        <v>1195.234375</v>
      </c>
      <c r="FB18" s="8">
        <v>55.477713343151905</v>
      </c>
      <c r="FC18" s="8">
        <v>4.1143244357528452</v>
      </c>
      <c r="FD18" s="8">
        <v>1195.234375</v>
      </c>
    </row>
    <row r="19" spans="8:160">
      <c r="H19" s="8">
        <v>55.588701488428285</v>
      </c>
      <c r="I19" s="8">
        <v>0.68532635106335738</v>
      </c>
      <c r="J19" s="8">
        <v>1175.234375</v>
      </c>
      <c r="M19" s="8">
        <v>55.588701488428285</v>
      </c>
      <c r="N19" s="8">
        <v>14.721328000223316</v>
      </c>
      <c r="O19" s="8">
        <v>1175.234375</v>
      </c>
      <c r="R19" s="8">
        <v>55.588701488428285</v>
      </c>
      <c r="S19" s="8">
        <v>1.1456130367752604</v>
      </c>
      <c r="T19" s="8">
        <v>1175.234375</v>
      </c>
      <c r="W19" s="8">
        <v>55.588701488428285</v>
      </c>
      <c r="X19" s="8">
        <v>7.5477335366484581</v>
      </c>
      <c r="Y19" s="8">
        <v>1175.234375</v>
      </c>
      <c r="AB19" s="8">
        <v>55.588701488428285</v>
      </c>
      <c r="AC19" s="8">
        <v>5.79179900338716</v>
      </c>
      <c r="AD19" s="8">
        <v>1175.234375</v>
      </c>
      <c r="AG19" s="8">
        <v>55.588701488428285</v>
      </c>
      <c r="AH19" s="8">
        <v>9.1561840623546296</v>
      </c>
      <c r="AI19" s="8">
        <v>1175.234375</v>
      </c>
      <c r="AL19" s="8">
        <v>55.588701488428285</v>
      </c>
      <c r="AM19" s="8">
        <v>3.1366752104874203</v>
      </c>
      <c r="AN19" s="8">
        <v>1175.234375</v>
      </c>
      <c r="AQ19" s="8">
        <v>55.588701488428285</v>
      </c>
      <c r="AR19" s="8">
        <v>1.1330946396164485</v>
      </c>
      <c r="AS19" s="8">
        <v>1175.234375</v>
      </c>
      <c r="AV19" s="8">
        <v>55.588701488428285</v>
      </c>
      <c r="AW19" s="8">
        <v>0.14838144090215391</v>
      </c>
      <c r="AX19" s="8">
        <v>1175.234375</v>
      </c>
      <c r="BA19" s="8">
        <v>55.588701488428285</v>
      </c>
      <c r="BB19" s="8">
        <v>0.67446109500979023</v>
      </c>
      <c r="BC19" s="8">
        <v>1175.234375</v>
      </c>
      <c r="BF19" s="8">
        <v>55.588701488428285</v>
      </c>
      <c r="BG19" s="8">
        <v>0</v>
      </c>
      <c r="BH19" s="8">
        <v>1175.234375</v>
      </c>
      <c r="BK19" s="8">
        <v>5.79179900338716</v>
      </c>
      <c r="BL19" s="8">
        <v>55.588701488428285</v>
      </c>
      <c r="BM19" s="8">
        <v>1175.234375</v>
      </c>
      <c r="BP19" s="8">
        <v>5.79179900338716</v>
      </c>
      <c r="BQ19" s="8">
        <v>0.68532635106335738</v>
      </c>
      <c r="BR19" s="8">
        <v>1175.234375</v>
      </c>
      <c r="BU19" s="8">
        <v>5.79179900338716</v>
      </c>
      <c r="BV19" s="8">
        <v>14.721328000223316</v>
      </c>
      <c r="BW19" s="8">
        <v>1175.234375</v>
      </c>
      <c r="BZ19" s="8">
        <v>5.79179900338716</v>
      </c>
      <c r="CA19" s="8">
        <v>1.1456130367752604</v>
      </c>
      <c r="CB19" s="8">
        <v>1175.234375</v>
      </c>
      <c r="CE19" s="8">
        <v>5.79179900338716</v>
      </c>
      <c r="CF19" s="8">
        <v>7.5477335366484581</v>
      </c>
      <c r="CG19" s="8">
        <v>1175.234375</v>
      </c>
      <c r="CJ19" s="8">
        <v>5.79179900338716</v>
      </c>
      <c r="CK19" s="8">
        <v>9.1561840623546296</v>
      </c>
      <c r="CL19" s="8">
        <v>1175.234375</v>
      </c>
      <c r="CO19" s="8">
        <v>5.79179900338716</v>
      </c>
      <c r="CP19" s="8">
        <v>3.1366752104874203</v>
      </c>
      <c r="CQ19" s="8">
        <v>1175.234375</v>
      </c>
      <c r="CT19" s="8">
        <v>5.79179900338716</v>
      </c>
      <c r="CU19" s="8">
        <v>1.1330946396164485</v>
      </c>
      <c r="CV19" s="8">
        <v>1175.234375</v>
      </c>
      <c r="CY19" s="8">
        <v>5.79179900338716</v>
      </c>
      <c r="CZ19" s="8">
        <v>0.14838144090215391</v>
      </c>
      <c r="DA19" s="8">
        <v>1175.234375</v>
      </c>
      <c r="DD19" s="8">
        <v>5.79179900338716</v>
      </c>
      <c r="DE19" s="8">
        <v>0.67446109500979023</v>
      </c>
      <c r="DF19" s="8">
        <v>1175.234375</v>
      </c>
      <c r="DI19" s="8">
        <v>5.79179900338716</v>
      </c>
      <c r="DJ19" s="8">
        <v>0</v>
      </c>
      <c r="DK19" s="8">
        <v>1175.234375</v>
      </c>
      <c r="FB19" s="8">
        <v>55.588701488428285</v>
      </c>
      <c r="FC19" s="8">
        <v>4.2697698501038683</v>
      </c>
      <c r="FD19" s="8">
        <v>1175.234375</v>
      </c>
    </row>
    <row r="20" spans="8:160">
      <c r="H20" s="8">
        <v>55.91180044669413</v>
      </c>
      <c r="I20" s="8">
        <v>0.7194924221146608</v>
      </c>
      <c r="J20" s="8">
        <v>1155.234375</v>
      </c>
      <c r="M20" s="8">
        <v>55.91180044669413</v>
      </c>
      <c r="N20" s="8">
        <v>15.495793266457106</v>
      </c>
      <c r="O20" s="8">
        <v>1155.234375</v>
      </c>
      <c r="R20" s="8">
        <v>55.91180044669413</v>
      </c>
      <c r="S20" s="8">
        <v>1.1027118074028615</v>
      </c>
      <c r="T20" s="8">
        <v>1155.234375</v>
      </c>
      <c r="W20" s="8">
        <v>55.91180044669413</v>
      </c>
      <c r="X20" s="8">
        <v>7.4749511269363857</v>
      </c>
      <c r="Y20" s="8">
        <v>1155.234375</v>
      </c>
      <c r="AB20" s="8">
        <v>55.91180044669413</v>
      </c>
      <c r="AC20" s="8">
        <v>4.9146981744081675</v>
      </c>
      <c r="AD20" s="8">
        <v>1155.234375</v>
      </c>
      <c r="AG20" s="8">
        <v>55.91180044669413</v>
      </c>
      <c r="AH20" s="8">
        <v>8.6519145154883166</v>
      </c>
      <c r="AI20" s="8">
        <v>1155.234375</v>
      </c>
      <c r="AL20" s="8">
        <v>55.91180044669413</v>
      </c>
      <c r="AM20" s="8">
        <v>3.3523932671947319</v>
      </c>
      <c r="AN20" s="8">
        <v>1155.234375</v>
      </c>
      <c r="AQ20" s="8">
        <v>55.91180044669413</v>
      </c>
      <c r="AR20" s="8">
        <v>1.2160921607956474</v>
      </c>
      <c r="AS20" s="8">
        <v>1155.234375</v>
      </c>
      <c r="AV20" s="8">
        <v>55.91180044669413</v>
      </c>
      <c r="AW20" s="8">
        <v>0.15925016391371896</v>
      </c>
      <c r="AX20" s="8">
        <v>1155.234375</v>
      </c>
      <c r="BA20" s="8">
        <v>55.91180044669413</v>
      </c>
      <c r="BB20" s="8">
        <v>0.72386438142598064</v>
      </c>
      <c r="BC20" s="8">
        <v>1155.234375</v>
      </c>
      <c r="BF20" s="8">
        <v>55.91180044669413</v>
      </c>
      <c r="BG20" s="8">
        <v>0</v>
      </c>
      <c r="BH20" s="8">
        <v>1155.234375</v>
      </c>
      <c r="BK20" s="8">
        <v>4.9146981744081675</v>
      </c>
      <c r="BL20" s="8">
        <v>55.91180044669413</v>
      </c>
      <c r="BM20" s="8">
        <v>1155.234375</v>
      </c>
      <c r="BP20" s="8">
        <v>4.9146981744081675</v>
      </c>
      <c r="BQ20" s="8">
        <v>0.7194924221146608</v>
      </c>
      <c r="BR20" s="8">
        <v>1155.234375</v>
      </c>
      <c r="BU20" s="8">
        <v>4.9146981744081675</v>
      </c>
      <c r="BV20" s="8">
        <v>15.495793266457106</v>
      </c>
      <c r="BW20" s="8">
        <v>1155.234375</v>
      </c>
      <c r="BZ20" s="8">
        <v>4.9146981744081675</v>
      </c>
      <c r="CA20" s="8">
        <v>1.1027118074028615</v>
      </c>
      <c r="CB20" s="8">
        <v>1155.234375</v>
      </c>
      <c r="CE20" s="8">
        <v>4.9146981744081675</v>
      </c>
      <c r="CF20" s="8">
        <v>7.4749511269363857</v>
      </c>
      <c r="CG20" s="8">
        <v>1155.234375</v>
      </c>
      <c r="CJ20" s="8">
        <v>4.9146981744081675</v>
      </c>
      <c r="CK20" s="8">
        <v>8.6519145154883166</v>
      </c>
      <c r="CL20" s="8">
        <v>1155.234375</v>
      </c>
      <c r="CO20" s="8">
        <v>4.9146981744081675</v>
      </c>
      <c r="CP20" s="8">
        <v>3.3523932671947319</v>
      </c>
      <c r="CQ20" s="8">
        <v>1155.234375</v>
      </c>
      <c r="CT20" s="8">
        <v>4.9146981744081675</v>
      </c>
      <c r="CU20" s="8">
        <v>1.2160921607956474</v>
      </c>
      <c r="CV20" s="8">
        <v>1155.234375</v>
      </c>
      <c r="CY20" s="8">
        <v>4.9146981744081675</v>
      </c>
      <c r="CZ20" s="8">
        <v>0.15925016391371896</v>
      </c>
      <c r="DA20" s="8">
        <v>1155.234375</v>
      </c>
      <c r="DD20" s="8">
        <v>4.9146981744081675</v>
      </c>
      <c r="DE20" s="8">
        <v>0.72386438142598064</v>
      </c>
      <c r="DF20" s="8">
        <v>1155.234375</v>
      </c>
      <c r="DI20" s="8">
        <v>4.9146981744081675</v>
      </c>
      <c r="DJ20" s="8">
        <v>0</v>
      </c>
      <c r="DK20" s="8">
        <v>1155.234375</v>
      </c>
      <c r="FB20" s="8">
        <v>55.91180044669413</v>
      </c>
      <c r="FC20" s="8">
        <v>4.568485427990379</v>
      </c>
      <c r="FD20" s="8">
        <v>1155.234375</v>
      </c>
    </row>
    <row r="21" spans="8:160">
      <c r="H21" s="8">
        <v>56.643056533330913</v>
      </c>
      <c r="I21" s="8">
        <v>0.81271277948021381</v>
      </c>
      <c r="J21" s="8">
        <v>1135.234375</v>
      </c>
      <c r="M21" s="8">
        <v>56.643056533330913</v>
      </c>
      <c r="N21" s="8">
        <v>15.36843602585324</v>
      </c>
      <c r="O21" s="8">
        <v>1135.234375</v>
      </c>
      <c r="R21" s="8">
        <v>56.643056533330913</v>
      </c>
      <c r="S21" s="8">
        <v>1.1279225233351899</v>
      </c>
      <c r="T21" s="8">
        <v>1135.234375</v>
      </c>
      <c r="W21" s="8">
        <v>56.643056533330913</v>
      </c>
      <c r="X21" s="8">
        <v>7.6834104405193182</v>
      </c>
      <c r="Y21" s="8">
        <v>1135.234375</v>
      </c>
      <c r="AB21" s="8">
        <v>56.643056533330913</v>
      </c>
      <c r="AC21" s="8">
        <v>4.0855882465303788</v>
      </c>
      <c r="AD21" s="8">
        <v>1135.234375</v>
      </c>
      <c r="AG21" s="8">
        <v>56.643056533330913</v>
      </c>
      <c r="AH21" s="8">
        <v>7.9529773904983836</v>
      </c>
      <c r="AI21" s="8">
        <v>1135.234375</v>
      </c>
      <c r="AL21" s="8">
        <v>56.643056533330913</v>
      </c>
      <c r="AM21" s="8">
        <v>3.5973861155134421</v>
      </c>
      <c r="AN21" s="8">
        <v>1135.234375</v>
      </c>
      <c r="AQ21" s="8">
        <v>56.643056533330913</v>
      </c>
      <c r="AR21" s="8">
        <v>1.3983175045872691</v>
      </c>
      <c r="AS21" s="8">
        <v>1135.234375</v>
      </c>
      <c r="AV21" s="8">
        <v>56.643056533330913</v>
      </c>
      <c r="AW21" s="8">
        <v>0.18434407355849727</v>
      </c>
      <c r="AX21" s="8">
        <v>1135.234375</v>
      </c>
      <c r="BA21" s="8">
        <v>56.643056533330913</v>
      </c>
      <c r="BB21" s="8">
        <v>0.83792760708407632</v>
      </c>
      <c r="BC21" s="8">
        <v>1135.234375</v>
      </c>
      <c r="BF21" s="8">
        <v>56.643056533330913</v>
      </c>
      <c r="BG21" s="8">
        <v>0</v>
      </c>
      <c r="BH21" s="8">
        <v>1135.234375</v>
      </c>
      <c r="BK21" s="8">
        <v>4.0855882465303788</v>
      </c>
      <c r="BL21" s="8">
        <v>56.643056533330913</v>
      </c>
      <c r="BM21" s="8">
        <v>1135.234375</v>
      </c>
      <c r="BP21" s="8">
        <v>4.0855882465303788</v>
      </c>
      <c r="BQ21" s="8">
        <v>0.81271277948021381</v>
      </c>
      <c r="BR21" s="8">
        <v>1135.234375</v>
      </c>
      <c r="BU21" s="8">
        <v>4.0855882465303788</v>
      </c>
      <c r="BV21" s="8">
        <v>15.36843602585324</v>
      </c>
      <c r="BW21" s="8">
        <v>1135.234375</v>
      </c>
      <c r="BZ21" s="8">
        <v>4.0855882465303788</v>
      </c>
      <c r="CA21" s="8">
        <v>1.1279225233351899</v>
      </c>
      <c r="CB21" s="8">
        <v>1135.234375</v>
      </c>
      <c r="CE21" s="8">
        <v>4.0855882465303788</v>
      </c>
      <c r="CF21" s="8">
        <v>7.6834104405193182</v>
      </c>
      <c r="CG21" s="8">
        <v>1135.234375</v>
      </c>
      <c r="CJ21" s="8">
        <v>4.0855882465303788</v>
      </c>
      <c r="CK21" s="8">
        <v>7.9529773904983836</v>
      </c>
      <c r="CL21" s="8">
        <v>1135.234375</v>
      </c>
      <c r="CO21" s="8">
        <v>4.0855882465303788</v>
      </c>
      <c r="CP21" s="8">
        <v>3.5973861155134421</v>
      </c>
      <c r="CQ21" s="8">
        <v>1135.234375</v>
      </c>
      <c r="CT21" s="8">
        <v>4.0855882465303788</v>
      </c>
      <c r="CU21" s="8">
        <v>1.3983175045872691</v>
      </c>
      <c r="CV21" s="8">
        <v>1135.234375</v>
      </c>
      <c r="CY21" s="8">
        <v>4.0855882465303788</v>
      </c>
      <c r="CZ21" s="8">
        <v>0.18434407355849727</v>
      </c>
      <c r="DA21" s="8">
        <v>1135.234375</v>
      </c>
      <c r="DD21" s="8">
        <v>4.0855882465303788</v>
      </c>
      <c r="DE21" s="8">
        <v>0.83792760708407632</v>
      </c>
      <c r="DF21" s="8">
        <v>1135.234375</v>
      </c>
      <c r="DI21" s="8">
        <v>4.0855882465303788</v>
      </c>
      <c r="DJ21" s="8">
        <v>0</v>
      </c>
      <c r="DK21" s="8">
        <v>1135.234375</v>
      </c>
      <c r="FB21" s="8">
        <v>56.643056533330913</v>
      </c>
      <c r="FC21" s="8">
        <v>4.995703620100711</v>
      </c>
      <c r="FD21" s="8">
        <v>1135.234375</v>
      </c>
    </row>
    <row r="22" spans="8:160">
      <c r="H22" s="8">
        <v>57.461160575693008</v>
      </c>
      <c r="I22" s="8">
        <v>0.92517948782603643</v>
      </c>
      <c r="J22" s="8">
        <v>1115.234375</v>
      </c>
      <c r="M22" s="8">
        <v>57.461160575693008</v>
      </c>
      <c r="N22" s="8">
        <v>14.872925774318658</v>
      </c>
      <c r="O22" s="8">
        <v>1115.234375</v>
      </c>
      <c r="R22" s="8">
        <v>57.461160575693008</v>
      </c>
      <c r="S22" s="8">
        <v>1.1761860919079059</v>
      </c>
      <c r="T22" s="8">
        <v>1115.234375</v>
      </c>
      <c r="W22" s="8">
        <v>57.461160575693008</v>
      </c>
      <c r="X22" s="8">
        <v>7.9133092281457404</v>
      </c>
      <c r="Y22" s="8">
        <v>1115.234375</v>
      </c>
      <c r="AB22" s="8">
        <v>57.461160575693008</v>
      </c>
      <c r="AC22" s="8">
        <v>3.3727970488658952</v>
      </c>
      <c r="AD22" s="8">
        <v>1115.234375</v>
      </c>
      <c r="AG22" s="8">
        <v>57.461160575693008</v>
      </c>
      <c r="AH22" s="8">
        <v>7.3271789880229754</v>
      </c>
      <c r="AI22" s="8">
        <v>1115.234375</v>
      </c>
      <c r="AL22" s="8">
        <v>57.461160575693008</v>
      </c>
      <c r="AM22" s="8">
        <v>3.8048770850028641</v>
      </c>
      <c r="AN22" s="8">
        <v>1115.234375</v>
      </c>
      <c r="AQ22" s="8">
        <v>57.461160575693008</v>
      </c>
      <c r="AR22" s="8">
        <v>1.6114058191047931</v>
      </c>
      <c r="AS22" s="8">
        <v>1115.234375</v>
      </c>
      <c r="AV22" s="8">
        <v>57.461160575693008</v>
      </c>
      <c r="AW22" s="8">
        <v>0.21428419977851357</v>
      </c>
      <c r="AX22" s="8">
        <v>1115.234375</v>
      </c>
      <c r="BA22" s="8">
        <v>57.461160575693008</v>
      </c>
      <c r="BB22" s="8">
        <v>0.9740190899023079</v>
      </c>
      <c r="BC22" s="8">
        <v>1115.234375</v>
      </c>
      <c r="BF22" s="8">
        <v>57.461160575693008</v>
      </c>
      <c r="BG22" s="8">
        <v>0</v>
      </c>
      <c r="BH22" s="8">
        <v>1115.234375</v>
      </c>
      <c r="BK22" s="8">
        <v>3.3727970488658952</v>
      </c>
      <c r="BL22" s="8">
        <v>57.461160575693008</v>
      </c>
      <c r="BM22" s="8">
        <v>1115.234375</v>
      </c>
      <c r="BP22" s="8">
        <v>3.3727970488658952</v>
      </c>
      <c r="BQ22" s="8">
        <v>0.92517948782603643</v>
      </c>
      <c r="BR22" s="8">
        <v>1115.234375</v>
      </c>
      <c r="BU22" s="8">
        <v>3.3727970488658952</v>
      </c>
      <c r="BV22" s="8">
        <v>14.872925774318658</v>
      </c>
      <c r="BW22" s="8">
        <v>1115.234375</v>
      </c>
      <c r="BZ22" s="8">
        <v>3.3727970488658952</v>
      </c>
      <c r="CA22" s="8">
        <v>1.1761860919079059</v>
      </c>
      <c r="CB22" s="8">
        <v>1115.234375</v>
      </c>
      <c r="CE22" s="8">
        <v>3.3727970488658952</v>
      </c>
      <c r="CF22" s="8">
        <v>7.9133092281457404</v>
      </c>
      <c r="CG22" s="8">
        <v>1115.234375</v>
      </c>
      <c r="CJ22" s="8">
        <v>3.3727970488658952</v>
      </c>
      <c r="CK22" s="8">
        <v>7.3271789880229754</v>
      </c>
      <c r="CL22" s="8">
        <v>1115.234375</v>
      </c>
      <c r="CO22" s="8">
        <v>3.3727970488658952</v>
      </c>
      <c r="CP22" s="8">
        <v>3.8048770850028641</v>
      </c>
      <c r="CQ22" s="8">
        <v>1115.234375</v>
      </c>
      <c r="CT22" s="8">
        <v>3.3727970488658952</v>
      </c>
      <c r="CU22" s="8">
        <v>1.6114058191047931</v>
      </c>
      <c r="CV22" s="8">
        <v>1115.234375</v>
      </c>
      <c r="CY22" s="8">
        <v>3.3727970488658952</v>
      </c>
      <c r="CZ22" s="8">
        <v>0.21428419977851357</v>
      </c>
      <c r="DA22" s="8">
        <v>1115.234375</v>
      </c>
      <c r="DD22" s="8">
        <v>3.3727970488658952</v>
      </c>
      <c r="DE22" s="8">
        <v>0.9740190899023079</v>
      </c>
      <c r="DF22" s="8">
        <v>1115.234375</v>
      </c>
      <c r="DI22" s="8">
        <v>3.3727970488658952</v>
      </c>
      <c r="DJ22" s="8">
        <v>0</v>
      </c>
      <c r="DK22" s="8">
        <v>1115.234375</v>
      </c>
      <c r="FB22" s="8">
        <v>57.461160575693008</v>
      </c>
      <c r="FC22" s="8">
        <v>5.416282904107657</v>
      </c>
      <c r="FD22" s="8">
        <v>1115.234375</v>
      </c>
    </row>
    <row r="23" spans="8:160">
      <c r="H23" s="8">
        <v>58.253680005175269</v>
      </c>
      <c r="I23" s="8">
        <v>1.0309347250962029</v>
      </c>
      <c r="J23" s="8">
        <v>1095.234375</v>
      </c>
      <c r="M23" s="8">
        <v>58.253680005175269</v>
      </c>
      <c r="N23" s="8">
        <v>14.368587053404891</v>
      </c>
      <c r="O23" s="8">
        <v>1095.234375</v>
      </c>
      <c r="R23" s="8">
        <v>58.253680005175269</v>
      </c>
      <c r="S23" s="8">
        <v>1.2082209958828551</v>
      </c>
      <c r="T23" s="8">
        <v>1095.234375</v>
      </c>
      <c r="W23" s="8">
        <v>58.253680005175269</v>
      </c>
      <c r="X23" s="8">
        <v>8.0682219021449004</v>
      </c>
      <c r="Y23" s="8">
        <v>1095.234375</v>
      </c>
      <c r="AB23" s="8">
        <v>58.253680005175269</v>
      </c>
      <c r="AC23" s="8">
        <v>2.7643757200732293</v>
      </c>
      <c r="AD23" s="8">
        <v>1095.234375</v>
      </c>
      <c r="AG23" s="8">
        <v>58.253680005175269</v>
      </c>
      <c r="AH23" s="8">
        <v>6.7712023203012563</v>
      </c>
      <c r="AI23" s="8">
        <v>1095.234375</v>
      </c>
      <c r="AL23" s="8">
        <v>58.253680005175269</v>
      </c>
      <c r="AM23" s="8">
        <v>3.9746378662551685</v>
      </c>
      <c r="AN23" s="8">
        <v>1095.234375</v>
      </c>
      <c r="AQ23" s="8">
        <v>58.253680005175269</v>
      </c>
      <c r="AR23" s="8">
        <v>1.8211748658000806</v>
      </c>
      <c r="AS23" s="8">
        <v>1095.234375</v>
      </c>
      <c r="AV23" s="8">
        <v>58.253680005175269</v>
      </c>
      <c r="AW23" s="8">
        <v>0.24412246188107925</v>
      </c>
      <c r="AX23" s="8">
        <v>1095.234375</v>
      </c>
      <c r="BA23" s="8">
        <v>58.253680005175269</v>
      </c>
      <c r="BB23" s="8">
        <v>1.10964755400491</v>
      </c>
      <c r="BC23" s="8">
        <v>1095.234375</v>
      </c>
      <c r="BF23" s="8">
        <v>58.253680005175269</v>
      </c>
      <c r="BG23" s="8">
        <v>0</v>
      </c>
      <c r="BH23" s="8">
        <v>1095.234375</v>
      </c>
      <c r="BK23" s="8">
        <v>2.7643757200732293</v>
      </c>
      <c r="BL23" s="8">
        <v>58.253680005175269</v>
      </c>
      <c r="BM23" s="8">
        <v>1095.234375</v>
      </c>
      <c r="BP23" s="8">
        <v>2.7643757200732293</v>
      </c>
      <c r="BQ23" s="8">
        <v>1.0309347250962029</v>
      </c>
      <c r="BR23" s="8">
        <v>1095.234375</v>
      </c>
      <c r="BU23" s="8">
        <v>2.7643757200732293</v>
      </c>
      <c r="BV23" s="8">
        <v>14.368587053404891</v>
      </c>
      <c r="BW23" s="8">
        <v>1095.234375</v>
      </c>
      <c r="BZ23" s="8">
        <v>2.7643757200732293</v>
      </c>
      <c r="CA23" s="8">
        <v>1.2082209958828551</v>
      </c>
      <c r="CB23" s="8">
        <v>1095.234375</v>
      </c>
      <c r="CE23" s="8">
        <v>2.7643757200732293</v>
      </c>
      <c r="CF23" s="8">
        <v>8.0682219021449004</v>
      </c>
      <c r="CG23" s="8">
        <v>1095.234375</v>
      </c>
      <c r="CJ23" s="8">
        <v>2.7643757200732293</v>
      </c>
      <c r="CK23" s="8">
        <v>6.7712023203012563</v>
      </c>
      <c r="CL23" s="8">
        <v>1095.234375</v>
      </c>
      <c r="CO23" s="8">
        <v>2.7643757200732293</v>
      </c>
      <c r="CP23" s="8">
        <v>3.9746378662551685</v>
      </c>
      <c r="CQ23" s="8">
        <v>1095.234375</v>
      </c>
      <c r="CT23" s="8">
        <v>2.7643757200732293</v>
      </c>
      <c r="CU23" s="8">
        <v>1.8211748658000806</v>
      </c>
      <c r="CV23" s="8">
        <v>1095.234375</v>
      </c>
      <c r="CY23" s="8">
        <v>2.7643757200732293</v>
      </c>
      <c r="CZ23" s="8">
        <v>0.24412246188107925</v>
      </c>
      <c r="DA23" s="8">
        <v>1095.234375</v>
      </c>
      <c r="DD23" s="8">
        <v>2.7643757200732293</v>
      </c>
      <c r="DE23" s="8">
        <v>1.10964755400491</v>
      </c>
      <c r="DF23" s="8">
        <v>1095.234375</v>
      </c>
      <c r="DI23" s="8">
        <v>2.7643757200732293</v>
      </c>
      <c r="DJ23" s="8">
        <v>0</v>
      </c>
      <c r="DK23" s="8">
        <v>1095.234375</v>
      </c>
      <c r="FB23" s="8">
        <v>58.253680005175269</v>
      </c>
      <c r="FC23" s="8">
        <v>5.7958127320552491</v>
      </c>
      <c r="FD23" s="8">
        <v>1095.234375</v>
      </c>
    </row>
    <row r="24" spans="8:160">
      <c r="H24" s="8">
        <v>59.070804816908705</v>
      </c>
      <c r="I24" s="8">
        <v>1.1210687657853586</v>
      </c>
      <c r="J24" s="8">
        <v>1075.234375</v>
      </c>
      <c r="M24" s="8">
        <v>59.070804816908705</v>
      </c>
      <c r="N24" s="8">
        <v>13.859937274639195</v>
      </c>
      <c r="O24" s="8">
        <v>1075.234375</v>
      </c>
      <c r="R24" s="8">
        <v>59.070804816908705</v>
      </c>
      <c r="S24" s="8">
        <v>1.2027191791451666</v>
      </c>
      <c r="T24" s="8">
        <v>1075.234375</v>
      </c>
      <c r="W24" s="8">
        <v>59.070804816908705</v>
      </c>
      <c r="X24" s="8">
        <v>8.1346672905232875</v>
      </c>
      <c r="Y24" s="8">
        <v>1075.234375</v>
      </c>
      <c r="AB24" s="8">
        <v>59.070804816908705</v>
      </c>
      <c r="AC24" s="8">
        <v>2.240825031864996</v>
      </c>
      <c r="AD24" s="8">
        <v>1075.234375</v>
      </c>
      <c r="AG24" s="8">
        <v>59.070804816908705</v>
      </c>
      <c r="AH24" s="8">
        <v>6.2769300678270623</v>
      </c>
      <c r="AI24" s="8">
        <v>1075.234375</v>
      </c>
      <c r="AL24" s="8">
        <v>59.070804816908705</v>
      </c>
      <c r="AM24" s="8">
        <v>4.1146184717969341</v>
      </c>
      <c r="AN24" s="8">
        <v>1075.234375</v>
      </c>
      <c r="AQ24" s="8">
        <v>59.070804816908705</v>
      </c>
      <c r="AR24" s="8">
        <v>2.0315407281735105</v>
      </c>
      <c r="AS24" s="8">
        <v>1075.234375</v>
      </c>
      <c r="AV24" s="8">
        <v>59.070804816908705</v>
      </c>
      <c r="AW24" s="8">
        <v>0.27440661196402405</v>
      </c>
      <c r="AX24" s="8">
        <v>1075.234375</v>
      </c>
      <c r="BA24" s="8">
        <v>59.070804816908705</v>
      </c>
      <c r="BB24" s="8">
        <v>1.2473027816546329</v>
      </c>
      <c r="BC24" s="8">
        <v>1075.234375</v>
      </c>
      <c r="BF24" s="8">
        <v>59.070804816908705</v>
      </c>
      <c r="BG24" s="8">
        <v>0</v>
      </c>
      <c r="BH24" s="8">
        <v>1075.234375</v>
      </c>
      <c r="BK24" s="8">
        <v>2.240825031864996</v>
      </c>
      <c r="BL24" s="8">
        <v>59.070804816908705</v>
      </c>
      <c r="BM24" s="8">
        <v>1075.234375</v>
      </c>
      <c r="BP24" s="8">
        <v>2.240825031864996</v>
      </c>
      <c r="BQ24" s="8">
        <v>1.1210687657853586</v>
      </c>
      <c r="BR24" s="8">
        <v>1075.234375</v>
      </c>
      <c r="BU24" s="8">
        <v>2.240825031864996</v>
      </c>
      <c r="BV24" s="8">
        <v>13.859937274639195</v>
      </c>
      <c r="BW24" s="8">
        <v>1075.234375</v>
      </c>
      <c r="BZ24" s="8">
        <v>2.240825031864996</v>
      </c>
      <c r="CA24" s="8">
        <v>1.2027191791451666</v>
      </c>
      <c r="CB24" s="8">
        <v>1075.234375</v>
      </c>
      <c r="CE24" s="8">
        <v>2.240825031864996</v>
      </c>
      <c r="CF24" s="8">
        <v>8.1346672905232875</v>
      </c>
      <c r="CG24" s="8">
        <v>1075.234375</v>
      </c>
      <c r="CJ24" s="8">
        <v>2.240825031864996</v>
      </c>
      <c r="CK24" s="8">
        <v>6.2769300678270623</v>
      </c>
      <c r="CL24" s="8">
        <v>1075.234375</v>
      </c>
      <c r="CO24" s="8">
        <v>2.240825031864996</v>
      </c>
      <c r="CP24" s="8">
        <v>4.1146184717969341</v>
      </c>
      <c r="CQ24" s="8">
        <v>1075.234375</v>
      </c>
      <c r="CT24" s="8">
        <v>2.240825031864996</v>
      </c>
      <c r="CU24" s="8">
        <v>2.0315407281735105</v>
      </c>
      <c r="CV24" s="8">
        <v>1075.234375</v>
      </c>
      <c r="CY24" s="8">
        <v>2.240825031864996</v>
      </c>
      <c r="CZ24" s="8">
        <v>0.27440661196402405</v>
      </c>
      <c r="DA24" s="8">
        <v>1075.234375</v>
      </c>
      <c r="DD24" s="8">
        <v>2.240825031864996</v>
      </c>
      <c r="DE24" s="8">
        <v>1.2473027816546329</v>
      </c>
      <c r="DF24" s="8">
        <v>1075.234375</v>
      </c>
      <c r="DI24" s="8">
        <v>2.240825031864996</v>
      </c>
      <c r="DJ24" s="8">
        <v>0</v>
      </c>
      <c r="DK24" s="8">
        <v>1075.234375</v>
      </c>
      <c r="FB24" s="8">
        <v>59.070804816908705</v>
      </c>
      <c r="FC24" s="8">
        <v>6.1461591999704446</v>
      </c>
      <c r="FD24" s="8">
        <v>1075.234375</v>
      </c>
    </row>
    <row r="25" spans="8:160">
      <c r="H25" s="8">
        <v>60.160889952021932</v>
      </c>
      <c r="I25" s="8">
        <v>1.1372927484448312</v>
      </c>
      <c r="J25" s="8">
        <v>1055.234375</v>
      </c>
      <c r="M25" s="8">
        <v>60.160889952021932</v>
      </c>
      <c r="N25" s="8">
        <v>13.342846297881417</v>
      </c>
      <c r="O25" s="8">
        <v>1055.234375</v>
      </c>
      <c r="R25" s="8">
        <v>60.160889952021932</v>
      </c>
      <c r="S25" s="8">
        <v>1.0500725572809095</v>
      </c>
      <c r="T25" s="8">
        <v>1055.234375</v>
      </c>
      <c r="W25" s="8">
        <v>60.160889952021932</v>
      </c>
      <c r="X25" s="8">
        <v>7.99879600307038</v>
      </c>
      <c r="Y25" s="8">
        <v>1055.234375</v>
      </c>
      <c r="AB25" s="8">
        <v>60.160889952021932</v>
      </c>
      <c r="AC25" s="8">
        <v>1.7807346884118072</v>
      </c>
      <c r="AD25" s="8">
        <v>1055.234375</v>
      </c>
      <c r="AG25" s="8">
        <v>60.160889952021932</v>
      </c>
      <c r="AH25" s="8">
        <v>5.8477571012603802</v>
      </c>
      <c r="AI25" s="8">
        <v>1055.234375</v>
      </c>
      <c r="AL25" s="8">
        <v>60.160889952021932</v>
      </c>
      <c r="AM25" s="8">
        <v>4.2423863165682567</v>
      </c>
      <c r="AN25" s="8">
        <v>1055.234375</v>
      </c>
      <c r="AQ25" s="8">
        <v>60.160889952021932</v>
      </c>
      <c r="AR25" s="8">
        <v>2.2595331159002723</v>
      </c>
      <c r="AS25" s="8">
        <v>1055.234375</v>
      </c>
      <c r="AV25" s="8">
        <v>60.160889952021932</v>
      </c>
      <c r="AW25" s="8">
        <v>0.30758856131195444</v>
      </c>
      <c r="AX25" s="8">
        <v>1055.234375</v>
      </c>
      <c r="BA25" s="8">
        <v>60.160889952021932</v>
      </c>
      <c r="BB25" s="8">
        <v>1.3981298241452249</v>
      </c>
      <c r="BC25" s="8">
        <v>1055.234375</v>
      </c>
      <c r="BF25" s="8">
        <v>60.160889952021932</v>
      </c>
      <c r="BG25" s="8">
        <v>0</v>
      </c>
      <c r="BH25" s="8">
        <v>1055.234375</v>
      </c>
      <c r="BK25" s="8">
        <v>1.7807346884118072</v>
      </c>
      <c r="BL25" s="8">
        <v>60.160889952021932</v>
      </c>
      <c r="BM25" s="8">
        <v>1055.234375</v>
      </c>
      <c r="BP25" s="8">
        <v>1.7807346884118072</v>
      </c>
      <c r="BQ25" s="8">
        <v>1.1372927484448312</v>
      </c>
      <c r="BR25" s="8">
        <v>1055.234375</v>
      </c>
      <c r="BU25" s="8">
        <v>1.7807346884118072</v>
      </c>
      <c r="BV25" s="8">
        <v>13.342846297881417</v>
      </c>
      <c r="BW25" s="8">
        <v>1055.234375</v>
      </c>
      <c r="BZ25" s="8">
        <v>1.7807346884118072</v>
      </c>
      <c r="CA25" s="8">
        <v>1.0500725572809095</v>
      </c>
      <c r="CB25" s="8">
        <v>1055.234375</v>
      </c>
      <c r="CE25" s="8">
        <v>1.7807346884118072</v>
      </c>
      <c r="CF25" s="8">
        <v>7.99879600307038</v>
      </c>
      <c r="CG25" s="8">
        <v>1055.234375</v>
      </c>
      <c r="CJ25" s="8">
        <v>1.7807346884118072</v>
      </c>
      <c r="CK25" s="8">
        <v>5.8477571012603802</v>
      </c>
      <c r="CL25" s="8">
        <v>1055.234375</v>
      </c>
      <c r="CO25" s="8">
        <v>1.7807346884118072</v>
      </c>
      <c r="CP25" s="8">
        <v>4.2423863165682567</v>
      </c>
      <c r="CQ25" s="8">
        <v>1055.234375</v>
      </c>
      <c r="CT25" s="8">
        <v>1.7807346884118072</v>
      </c>
      <c r="CU25" s="8">
        <v>2.2595331159002723</v>
      </c>
      <c r="CV25" s="8">
        <v>1055.234375</v>
      </c>
      <c r="CY25" s="8">
        <v>1.7807346884118072</v>
      </c>
      <c r="CZ25" s="8">
        <v>0.30758856131195444</v>
      </c>
      <c r="DA25" s="8">
        <v>1055.234375</v>
      </c>
      <c r="DD25" s="8">
        <v>1.7807346884118072</v>
      </c>
      <c r="DE25" s="8">
        <v>1.3981298241452249</v>
      </c>
      <c r="DF25" s="8">
        <v>1055.234375</v>
      </c>
      <c r="DI25" s="8">
        <v>1.7807346884118072</v>
      </c>
      <c r="DJ25" s="8">
        <v>0</v>
      </c>
      <c r="DK25" s="8">
        <v>1055.234375</v>
      </c>
      <c r="FB25" s="8">
        <v>60.160889952021932</v>
      </c>
      <c r="FC25" s="8">
        <v>6.5019194324685294</v>
      </c>
      <c r="FD25" s="8">
        <v>1055.234375</v>
      </c>
    </row>
    <row r="26" spans="8:160">
      <c r="H26" s="8">
        <v>61.594816303850052</v>
      </c>
      <c r="I26" s="8">
        <v>1.042946490021772</v>
      </c>
      <c r="J26" s="8">
        <v>1035.234375</v>
      </c>
      <c r="M26" s="8">
        <v>61.594816303850052</v>
      </c>
      <c r="N26" s="8">
        <v>12.796812149185163</v>
      </c>
      <c r="O26" s="8">
        <v>1035.234375</v>
      </c>
      <c r="R26" s="8">
        <v>61.594816303850052</v>
      </c>
      <c r="S26" s="8">
        <v>0.76111610920124206</v>
      </c>
      <c r="T26" s="8">
        <v>1035.234375</v>
      </c>
      <c r="W26" s="8">
        <v>61.594816303850052</v>
      </c>
      <c r="X26" s="8">
        <v>7.6235164856559514</v>
      </c>
      <c r="Y26" s="8">
        <v>1035.234375</v>
      </c>
      <c r="AB26" s="8">
        <v>61.594816303850052</v>
      </c>
      <c r="AC26" s="8">
        <v>1.3867589487957657</v>
      </c>
      <c r="AD26" s="8">
        <v>1035.234375</v>
      </c>
      <c r="AG26" s="8">
        <v>61.594816303850052</v>
      </c>
      <c r="AH26" s="8">
        <v>5.4813166687159853</v>
      </c>
      <c r="AI26" s="8">
        <v>1035.234375</v>
      </c>
      <c r="AL26" s="8">
        <v>61.594816303850052</v>
      </c>
      <c r="AM26" s="8">
        <v>4.3573379503920906</v>
      </c>
      <c r="AN26" s="8">
        <v>1035.234375</v>
      </c>
      <c r="AQ26" s="8">
        <v>61.594816303850052</v>
      </c>
      <c r="AR26" s="8">
        <v>2.5121100718022928</v>
      </c>
      <c r="AS26" s="8">
        <v>1035.234375</v>
      </c>
      <c r="AV26" s="8">
        <v>61.594816303850052</v>
      </c>
      <c r="AW26" s="8">
        <v>0.34478865951096394</v>
      </c>
      <c r="AX26" s="8">
        <v>1035.234375</v>
      </c>
      <c r="BA26" s="8">
        <v>61.594816303850052</v>
      </c>
      <c r="BB26" s="8">
        <v>1.5672211795952664</v>
      </c>
      <c r="BC26" s="8">
        <v>1035.234375</v>
      </c>
      <c r="BF26" s="8">
        <v>61.594816303850052</v>
      </c>
      <c r="BG26" s="8">
        <v>0</v>
      </c>
      <c r="BH26" s="8">
        <v>1035.234375</v>
      </c>
      <c r="BK26" s="8">
        <v>1.3867589487957657</v>
      </c>
      <c r="BL26" s="8">
        <v>61.594816303850052</v>
      </c>
      <c r="BM26" s="8">
        <v>1035.234375</v>
      </c>
      <c r="BP26" s="8">
        <v>1.3867589487957657</v>
      </c>
      <c r="BQ26" s="8">
        <v>1.042946490021772</v>
      </c>
      <c r="BR26" s="8">
        <v>1035.234375</v>
      </c>
      <c r="BU26" s="8">
        <v>1.3867589487957657</v>
      </c>
      <c r="BV26" s="8">
        <v>12.796812149185163</v>
      </c>
      <c r="BW26" s="8">
        <v>1035.234375</v>
      </c>
      <c r="BZ26" s="8">
        <v>1.3867589487957657</v>
      </c>
      <c r="CA26" s="8">
        <v>0.76111610920124206</v>
      </c>
      <c r="CB26" s="8">
        <v>1035.234375</v>
      </c>
      <c r="CE26" s="8">
        <v>1.3867589487957657</v>
      </c>
      <c r="CF26" s="8">
        <v>7.6235164856559514</v>
      </c>
      <c r="CG26" s="8">
        <v>1035.234375</v>
      </c>
      <c r="CJ26" s="8">
        <v>1.3867589487957657</v>
      </c>
      <c r="CK26" s="8">
        <v>5.4813166687159853</v>
      </c>
      <c r="CL26" s="8">
        <v>1035.234375</v>
      </c>
      <c r="CO26" s="8">
        <v>1.3867589487957657</v>
      </c>
      <c r="CP26" s="8">
        <v>4.3573379503920906</v>
      </c>
      <c r="CQ26" s="8">
        <v>1035.234375</v>
      </c>
      <c r="CT26" s="8">
        <v>1.3867589487957657</v>
      </c>
      <c r="CU26" s="8">
        <v>2.5121100718022928</v>
      </c>
      <c r="CV26" s="8">
        <v>1035.234375</v>
      </c>
      <c r="CY26" s="8">
        <v>1.3867589487957657</v>
      </c>
      <c r="CZ26" s="8">
        <v>0.34478865951096394</v>
      </c>
      <c r="DA26" s="8">
        <v>1035.234375</v>
      </c>
      <c r="DD26" s="8">
        <v>1.3867589487957657</v>
      </c>
      <c r="DE26" s="8">
        <v>1.5672211795952664</v>
      </c>
      <c r="DF26" s="8">
        <v>1035.234375</v>
      </c>
      <c r="DI26" s="8">
        <v>1.3867589487957657</v>
      </c>
      <c r="DJ26" s="8">
        <v>0</v>
      </c>
      <c r="DK26" s="8">
        <v>1035.234375</v>
      </c>
      <c r="FB26" s="8">
        <v>61.594816303850052</v>
      </c>
      <c r="FC26" s="8">
        <v>6.8694480221943834</v>
      </c>
      <c r="FD26" s="8">
        <v>1035.234375</v>
      </c>
    </row>
    <row r="27" spans="8:160">
      <c r="H27" s="8">
        <v>63.010834681946527</v>
      </c>
      <c r="I27" s="8">
        <v>0.93968368942709846</v>
      </c>
      <c r="J27" s="8">
        <v>1015.2343750000001</v>
      </c>
      <c r="M27" s="8">
        <v>63.010834681946527</v>
      </c>
      <c r="N27" s="8">
        <v>12.23344349306741</v>
      </c>
      <c r="O27" s="8">
        <v>1015.2343750000001</v>
      </c>
      <c r="R27" s="8">
        <v>63.010834681946527</v>
      </c>
      <c r="S27" s="8">
        <v>0.53903344539618347</v>
      </c>
      <c r="T27" s="8">
        <v>1015.2343750000001</v>
      </c>
      <c r="W27" s="8">
        <v>63.010834681946527</v>
      </c>
      <c r="X27" s="8">
        <v>7.1731370166853727</v>
      </c>
      <c r="Y27" s="8">
        <v>1015.2343750000001</v>
      </c>
      <c r="AB27" s="8">
        <v>63.010834681946527</v>
      </c>
      <c r="AC27" s="8">
        <v>1.069317430047324</v>
      </c>
      <c r="AD27" s="8">
        <v>1015.2343750000001</v>
      </c>
      <c r="AG27" s="8">
        <v>63.010834681946527</v>
      </c>
      <c r="AH27" s="8">
        <v>5.1525226709570333</v>
      </c>
      <c r="AI27" s="8">
        <v>1015.2343750000001</v>
      </c>
      <c r="AL27" s="8">
        <v>63.010834681946527</v>
      </c>
      <c r="AM27" s="8">
        <v>4.4331514720384719</v>
      </c>
      <c r="AN27" s="8">
        <v>1015.2343750000001</v>
      </c>
      <c r="AQ27" s="8">
        <v>63.010834681946527</v>
      </c>
      <c r="AR27" s="8">
        <v>2.7612462539410005</v>
      </c>
      <c r="AS27" s="8">
        <v>1015.2343750000001</v>
      </c>
      <c r="AV27" s="8">
        <v>63.010834681946527</v>
      </c>
      <c r="AW27" s="8">
        <v>0.38204852984497933</v>
      </c>
      <c r="AX27" s="8">
        <v>1015.2343750000001</v>
      </c>
      <c r="BA27" s="8">
        <v>63.010834681946527</v>
      </c>
      <c r="BB27" s="8">
        <v>1.73658422656807</v>
      </c>
      <c r="BC27" s="8">
        <v>1015.2343750000001</v>
      </c>
      <c r="BF27" s="8">
        <v>63.010834681946527</v>
      </c>
      <c r="BG27" s="8">
        <v>0</v>
      </c>
      <c r="BH27" s="8">
        <v>1015.2343750000001</v>
      </c>
      <c r="BK27" s="8">
        <v>1.069317430047324</v>
      </c>
      <c r="BL27" s="8">
        <v>63.010834681946527</v>
      </c>
      <c r="BM27" s="8">
        <v>1015.2343750000001</v>
      </c>
      <c r="BP27" s="8">
        <v>1.069317430047324</v>
      </c>
      <c r="BQ27" s="8">
        <v>0.93968368942709846</v>
      </c>
      <c r="BR27" s="8">
        <v>1015.2343750000001</v>
      </c>
      <c r="BU27" s="8">
        <v>1.069317430047324</v>
      </c>
      <c r="BV27" s="8">
        <v>12.23344349306741</v>
      </c>
      <c r="BW27" s="8">
        <v>1015.2343750000001</v>
      </c>
      <c r="BZ27" s="8">
        <v>1.069317430047324</v>
      </c>
      <c r="CA27" s="8">
        <v>0.53903344539618347</v>
      </c>
      <c r="CB27" s="8">
        <v>1015.2343750000001</v>
      </c>
      <c r="CE27" s="8">
        <v>1.069317430047324</v>
      </c>
      <c r="CF27" s="8">
        <v>7.1731370166853727</v>
      </c>
      <c r="CG27" s="8">
        <v>1015.2343750000001</v>
      </c>
      <c r="CJ27" s="8">
        <v>1.069317430047324</v>
      </c>
      <c r="CK27" s="8">
        <v>5.1525226709570333</v>
      </c>
      <c r="CL27" s="8">
        <v>1015.2343750000001</v>
      </c>
      <c r="CO27" s="8">
        <v>1.069317430047324</v>
      </c>
      <c r="CP27" s="8">
        <v>4.4331514720384719</v>
      </c>
      <c r="CQ27" s="8">
        <v>1015.2343750000001</v>
      </c>
      <c r="CT27" s="8">
        <v>1.069317430047324</v>
      </c>
      <c r="CU27" s="8">
        <v>2.7612462539410005</v>
      </c>
      <c r="CV27" s="8">
        <v>1015.2343750000001</v>
      </c>
      <c r="CY27" s="8">
        <v>1.069317430047324</v>
      </c>
      <c r="CZ27" s="8">
        <v>0.38204852984497933</v>
      </c>
      <c r="DA27" s="8">
        <v>1015.2343750000001</v>
      </c>
      <c r="DD27" s="8">
        <v>1.069317430047324</v>
      </c>
      <c r="DE27" s="8">
        <v>1.73658422656807</v>
      </c>
      <c r="DF27" s="8">
        <v>1015.2343750000001</v>
      </c>
      <c r="DI27" s="8">
        <v>1.069317430047324</v>
      </c>
      <c r="DJ27" s="8">
        <v>0</v>
      </c>
      <c r="DK27" s="8">
        <v>1015.2343750000001</v>
      </c>
      <c r="FB27" s="8">
        <v>63.010834681946527</v>
      </c>
      <c r="FC27" s="8">
        <v>7.1943977259794725</v>
      </c>
      <c r="FD27" s="8">
        <v>1015.2343750000001</v>
      </c>
    </row>
    <row r="28" spans="8:160">
      <c r="H28" s="8">
        <v>64.565841177293009</v>
      </c>
      <c r="I28" s="8">
        <v>0.85294798317002274</v>
      </c>
      <c r="J28" s="8">
        <v>995.23437500000011</v>
      </c>
      <c r="M28" s="8">
        <v>64.565841177293009</v>
      </c>
      <c r="N28" s="8">
        <v>11.648861009624232</v>
      </c>
      <c r="O28" s="8">
        <v>995.23437500000011</v>
      </c>
      <c r="R28" s="8">
        <v>64.565841177293009</v>
      </c>
      <c r="S28" s="8">
        <v>0.38948553009626724</v>
      </c>
      <c r="T28" s="8">
        <v>995.23437500000011</v>
      </c>
      <c r="W28" s="8">
        <v>64.565841177293009</v>
      </c>
      <c r="X28" s="8">
        <v>6.4821667223287456</v>
      </c>
      <c r="Y28" s="8">
        <v>995.23437500000011</v>
      </c>
      <c r="AB28" s="8">
        <v>64.565841177293009</v>
      </c>
      <c r="AC28" s="8">
        <v>0.81065440588218951</v>
      </c>
      <c r="AD28" s="8">
        <v>995.23437500000011</v>
      </c>
      <c r="AG28" s="8">
        <v>64.565841177293009</v>
      </c>
      <c r="AH28" s="8">
        <v>4.8838065248830258</v>
      </c>
      <c r="AI28" s="8">
        <v>995.23437500000011</v>
      </c>
      <c r="AL28" s="8">
        <v>64.565841177293009</v>
      </c>
      <c r="AM28" s="8">
        <v>4.4722428774722989</v>
      </c>
      <c r="AN28" s="8">
        <v>995.23437500000011</v>
      </c>
      <c r="AQ28" s="8">
        <v>64.565841177293009</v>
      </c>
      <c r="AR28" s="8">
        <v>3.0141165227906646</v>
      </c>
      <c r="AS28" s="8">
        <v>995.23437500000011</v>
      </c>
      <c r="AV28" s="8">
        <v>64.565841177293009</v>
      </c>
      <c r="AW28" s="8">
        <v>0.42049698238704719</v>
      </c>
      <c r="AX28" s="8">
        <v>995.23437500000011</v>
      </c>
      <c r="BA28" s="8">
        <v>64.565841177293009</v>
      </c>
      <c r="BB28" s="8">
        <v>1.9113499199411101</v>
      </c>
      <c r="BC28" s="8">
        <v>995.23437500000011</v>
      </c>
      <c r="BF28" s="8">
        <v>64.565841177293009</v>
      </c>
      <c r="BG28" s="8">
        <v>0</v>
      </c>
      <c r="BH28" s="8">
        <v>995.23437500000011</v>
      </c>
      <c r="BK28" s="8">
        <v>0.81065440588218951</v>
      </c>
      <c r="BL28" s="8">
        <v>64.565841177293009</v>
      </c>
      <c r="BM28" s="8">
        <v>995.23437500000011</v>
      </c>
      <c r="BP28" s="8">
        <v>0.81065440588218951</v>
      </c>
      <c r="BQ28" s="8">
        <v>0.85294798317002274</v>
      </c>
      <c r="BR28" s="8">
        <v>995.23437500000011</v>
      </c>
      <c r="BU28" s="8">
        <v>0.81065440588218951</v>
      </c>
      <c r="BV28" s="8">
        <v>11.648861009624232</v>
      </c>
      <c r="BW28" s="8">
        <v>995.23437500000011</v>
      </c>
      <c r="BZ28" s="8">
        <v>0.81065440588218951</v>
      </c>
      <c r="CA28" s="8">
        <v>0.38948553009626724</v>
      </c>
      <c r="CB28" s="8">
        <v>995.23437500000011</v>
      </c>
      <c r="CE28" s="8">
        <v>0.81065440588218951</v>
      </c>
      <c r="CF28" s="8">
        <v>6.4821667223287456</v>
      </c>
      <c r="CG28" s="8">
        <v>995.23437500000011</v>
      </c>
      <c r="CJ28" s="8">
        <v>0.81065440588218951</v>
      </c>
      <c r="CK28" s="8">
        <v>4.8838065248830258</v>
      </c>
      <c r="CL28" s="8">
        <v>995.23437500000011</v>
      </c>
      <c r="CO28" s="8">
        <v>0.81065440588218951</v>
      </c>
      <c r="CP28" s="8">
        <v>4.4722428774722989</v>
      </c>
      <c r="CQ28" s="8">
        <v>995.23437500000011</v>
      </c>
      <c r="CT28" s="8">
        <v>0.81065440588218951</v>
      </c>
      <c r="CU28" s="8">
        <v>3.0141165227906646</v>
      </c>
      <c r="CV28" s="8">
        <v>995.23437500000011</v>
      </c>
      <c r="CY28" s="8">
        <v>0.81065440588218951</v>
      </c>
      <c r="CZ28" s="8">
        <v>0.42049698238704719</v>
      </c>
      <c r="DA28" s="8">
        <v>995.23437500000011</v>
      </c>
      <c r="DD28" s="8">
        <v>0.81065440588218951</v>
      </c>
      <c r="DE28" s="8">
        <v>1.9113499199411101</v>
      </c>
      <c r="DF28" s="8">
        <v>995.23437500000011</v>
      </c>
      <c r="DI28" s="8">
        <v>0.81065440588218951</v>
      </c>
      <c r="DJ28" s="8">
        <v>0</v>
      </c>
      <c r="DK28" s="8">
        <v>995.23437500000011</v>
      </c>
      <c r="FB28" s="8">
        <v>64.565841177293009</v>
      </c>
      <c r="FC28" s="8">
        <v>7.4863594002629634</v>
      </c>
      <c r="FD28" s="8">
        <v>995.23437500000011</v>
      </c>
    </row>
    <row r="29" spans="8:160">
      <c r="H29" s="8">
        <v>65.999627234760268</v>
      </c>
      <c r="I29" s="8">
        <v>0.78138148857034262</v>
      </c>
      <c r="J29" s="8">
        <v>975.23437500000011</v>
      </c>
      <c r="M29" s="8">
        <v>65.999627234760268</v>
      </c>
      <c r="N29" s="8">
        <v>11.076496399471649</v>
      </c>
      <c r="O29" s="8">
        <v>975.23437500000011</v>
      </c>
      <c r="R29" s="8">
        <v>65.999627234760268</v>
      </c>
      <c r="S29" s="8">
        <v>0.28272622293650906</v>
      </c>
      <c r="T29" s="8">
        <v>975.23437500000011</v>
      </c>
      <c r="W29" s="8">
        <v>65.999627234760268</v>
      </c>
      <c r="X29" s="8">
        <v>5.7895674562919197</v>
      </c>
      <c r="Y29" s="8">
        <v>975.23437500000011</v>
      </c>
      <c r="AB29" s="8">
        <v>65.999627234760268</v>
      </c>
      <c r="AC29" s="8">
        <v>0.60761528385872032</v>
      </c>
      <c r="AD29" s="8">
        <v>975.23437500000011</v>
      </c>
      <c r="AG29" s="8">
        <v>65.999627234760268</v>
      </c>
      <c r="AH29" s="8">
        <v>4.6528230085313966</v>
      </c>
      <c r="AI29" s="8">
        <v>975.23437500000011</v>
      </c>
      <c r="AL29" s="8">
        <v>65.999627234760268</v>
      </c>
      <c r="AM29" s="8">
        <v>4.4840454379251282</v>
      </c>
      <c r="AN29" s="8">
        <v>975.23437500000011</v>
      </c>
      <c r="AQ29" s="8">
        <v>65.999627234760268</v>
      </c>
      <c r="AR29" s="8">
        <v>3.2579563354397831</v>
      </c>
      <c r="AS29" s="8">
        <v>975.23437500000011</v>
      </c>
      <c r="AV29" s="8">
        <v>65.999627234760268</v>
      </c>
      <c r="AW29" s="8">
        <v>0.45812304380636337</v>
      </c>
      <c r="AX29" s="8">
        <v>975.23437500000011</v>
      </c>
      <c r="BA29" s="8">
        <v>65.999627234760268</v>
      </c>
      <c r="BB29" s="8">
        <v>2.0823774718471149</v>
      </c>
      <c r="BC29" s="8">
        <v>975.23437500000011</v>
      </c>
      <c r="BF29" s="8">
        <v>65.999627234760268</v>
      </c>
      <c r="BG29" s="8">
        <v>0</v>
      </c>
      <c r="BH29" s="8">
        <v>975.23437500000011</v>
      </c>
      <c r="BK29" s="8">
        <v>0.60761528385872032</v>
      </c>
      <c r="BL29" s="8">
        <v>65.999627234760268</v>
      </c>
      <c r="BM29" s="8">
        <v>975.23437500000011</v>
      </c>
      <c r="BP29" s="8">
        <v>0.60761528385872032</v>
      </c>
      <c r="BQ29" s="8">
        <v>0.78138148857034262</v>
      </c>
      <c r="BR29" s="8">
        <v>975.23437500000011</v>
      </c>
      <c r="BU29" s="8">
        <v>0.60761528385872032</v>
      </c>
      <c r="BV29" s="8">
        <v>11.076496399471649</v>
      </c>
      <c r="BW29" s="8">
        <v>975.23437500000011</v>
      </c>
      <c r="BZ29" s="8">
        <v>0.60761528385872032</v>
      </c>
      <c r="CA29" s="8">
        <v>0.28272622293650906</v>
      </c>
      <c r="CB29" s="8">
        <v>975.23437500000011</v>
      </c>
      <c r="CE29" s="8">
        <v>0.60761528385872032</v>
      </c>
      <c r="CF29" s="8">
        <v>5.7895674562919197</v>
      </c>
      <c r="CG29" s="8">
        <v>975.23437500000011</v>
      </c>
      <c r="CJ29" s="8">
        <v>0.60761528385872032</v>
      </c>
      <c r="CK29" s="8">
        <v>4.6528230085313966</v>
      </c>
      <c r="CL29" s="8">
        <v>975.23437500000011</v>
      </c>
      <c r="CO29" s="8">
        <v>0.60761528385872032</v>
      </c>
      <c r="CP29" s="8">
        <v>4.4840454379251282</v>
      </c>
      <c r="CQ29" s="8">
        <v>975.23437500000011</v>
      </c>
      <c r="CT29" s="8">
        <v>0.60761528385872032</v>
      </c>
      <c r="CU29" s="8">
        <v>3.2579563354397831</v>
      </c>
      <c r="CV29" s="8">
        <v>975.23437500000011</v>
      </c>
      <c r="CY29" s="8">
        <v>0.60761528385872032</v>
      </c>
      <c r="CZ29" s="8">
        <v>0.45812304380636337</v>
      </c>
      <c r="DA29" s="8">
        <v>975.23437500000011</v>
      </c>
      <c r="DD29" s="8">
        <v>0.60761528385872032</v>
      </c>
      <c r="DE29" s="8">
        <v>2.0823774718471149</v>
      </c>
      <c r="DF29" s="8">
        <v>975.23437500000011</v>
      </c>
      <c r="DI29" s="8">
        <v>0.60761528385872032</v>
      </c>
      <c r="DJ29" s="8">
        <v>0</v>
      </c>
      <c r="DK29" s="8">
        <v>975.23437500000011</v>
      </c>
      <c r="FB29" s="8">
        <v>65.999627234760268</v>
      </c>
      <c r="FC29" s="8">
        <v>7.7420017733649118</v>
      </c>
      <c r="FD29" s="8">
        <v>975.23437500000011</v>
      </c>
    </row>
    <row r="30" spans="8:160">
      <c r="H30" s="8">
        <v>67.313335692452341</v>
      </c>
      <c r="I30" s="8">
        <v>0.71256660040735154</v>
      </c>
      <c r="J30" s="8">
        <v>955.23437500000011</v>
      </c>
      <c r="M30" s="8">
        <v>67.313335692452341</v>
      </c>
      <c r="N30" s="8">
        <v>10.527077477047188</v>
      </c>
      <c r="O30" s="8">
        <v>955.23437500000011</v>
      </c>
      <c r="R30" s="8">
        <v>67.313335692452341</v>
      </c>
      <c r="S30" s="8">
        <v>0.21140980427105682</v>
      </c>
      <c r="T30" s="8">
        <v>955.23437500000011</v>
      </c>
      <c r="W30" s="8">
        <v>67.313335692452341</v>
      </c>
      <c r="X30" s="8">
        <v>5.1246980054155022</v>
      </c>
      <c r="Y30" s="8">
        <v>955.23437500000011</v>
      </c>
      <c r="AB30" s="8">
        <v>67.313335692452341</v>
      </c>
      <c r="AC30" s="8">
        <v>0.44788487850496378</v>
      </c>
      <c r="AD30" s="8">
        <v>955.23437500000011</v>
      </c>
      <c r="AG30" s="8">
        <v>67.313335692452341</v>
      </c>
      <c r="AH30" s="8">
        <v>4.4479906454066231</v>
      </c>
      <c r="AI30" s="8">
        <v>955.23437500000011</v>
      </c>
      <c r="AL30" s="8">
        <v>67.313335692452341</v>
      </c>
      <c r="AM30" s="8">
        <v>4.4746356775749083</v>
      </c>
      <c r="AN30" s="8">
        <v>955.23437500000011</v>
      </c>
      <c r="AQ30" s="8">
        <v>67.313335692452341</v>
      </c>
      <c r="AR30" s="8">
        <v>3.49094520587176</v>
      </c>
      <c r="AS30" s="8">
        <v>955.23437500000011</v>
      </c>
      <c r="AV30" s="8">
        <v>67.313335692452341</v>
      </c>
      <c r="AW30" s="8">
        <v>0.49460812570551987</v>
      </c>
      <c r="AX30" s="8">
        <v>955.23437500000011</v>
      </c>
      <c r="BA30" s="8">
        <v>67.313335692452341</v>
      </c>
      <c r="BB30" s="8">
        <v>2.2482187532069253</v>
      </c>
      <c r="BC30" s="8">
        <v>955.23437500000011</v>
      </c>
      <c r="BF30" s="8">
        <v>67.313335692452341</v>
      </c>
      <c r="BG30" s="8">
        <v>0</v>
      </c>
      <c r="BH30" s="8">
        <v>955.23437500000011</v>
      </c>
      <c r="BK30" s="8">
        <v>0.44788487850496378</v>
      </c>
      <c r="BL30" s="8">
        <v>67.313335692452341</v>
      </c>
      <c r="BM30" s="8">
        <v>955.23437500000011</v>
      </c>
      <c r="BP30" s="8">
        <v>0.44788487850496378</v>
      </c>
      <c r="BQ30" s="8">
        <v>0.71256660040735154</v>
      </c>
      <c r="BR30" s="8">
        <v>955.23437500000011</v>
      </c>
      <c r="BU30" s="8">
        <v>0.44788487850496378</v>
      </c>
      <c r="BV30" s="8">
        <v>10.527077477047188</v>
      </c>
      <c r="BW30" s="8">
        <v>955.23437500000011</v>
      </c>
      <c r="BZ30" s="8">
        <v>0.44788487850496378</v>
      </c>
      <c r="CA30" s="8">
        <v>0.21140980427105682</v>
      </c>
      <c r="CB30" s="8">
        <v>955.23437500000011</v>
      </c>
      <c r="CE30" s="8">
        <v>0.44788487850496378</v>
      </c>
      <c r="CF30" s="8">
        <v>5.1246980054155022</v>
      </c>
      <c r="CG30" s="8">
        <v>955.23437500000011</v>
      </c>
      <c r="CJ30" s="8">
        <v>0.44788487850496378</v>
      </c>
      <c r="CK30" s="8">
        <v>4.4479906454066231</v>
      </c>
      <c r="CL30" s="8">
        <v>955.23437500000011</v>
      </c>
      <c r="CO30" s="8">
        <v>0.44788487850496378</v>
      </c>
      <c r="CP30" s="8">
        <v>4.4746356775749083</v>
      </c>
      <c r="CQ30" s="8">
        <v>955.23437500000011</v>
      </c>
      <c r="CT30" s="8">
        <v>0.44788487850496378</v>
      </c>
      <c r="CU30" s="8">
        <v>3.49094520587176</v>
      </c>
      <c r="CV30" s="8">
        <v>955.23437500000011</v>
      </c>
      <c r="CY30" s="8">
        <v>0.44788487850496378</v>
      </c>
      <c r="CZ30" s="8">
        <v>0.49460812570551987</v>
      </c>
      <c r="DA30" s="8">
        <v>955.23437500000011</v>
      </c>
      <c r="DD30" s="8">
        <v>0.44788487850496378</v>
      </c>
      <c r="DE30" s="8">
        <v>2.2482187532069253</v>
      </c>
      <c r="DF30" s="8">
        <v>955.23437500000011</v>
      </c>
      <c r="DI30" s="8">
        <v>0.44788487850496378</v>
      </c>
      <c r="DJ30" s="8">
        <v>0</v>
      </c>
      <c r="DK30" s="8">
        <v>955.23437500000011</v>
      </c>
      <c r="FB30" s="8">
        <v>67.313335692452341</v>
      </c>
      <c r="FC30" s="8">
        <v>7.9655808834466679</v>
      </c>
      <c r="FD30" s="8">
        <v>955.23437500000011</v>
      </c>
    </row>
    <row r="31" spans="8:160">
      <c r="H31" s="8">
        <v>68.515928255217446</v>
      </c>
      <c r="I31" s="8">
        <v>0.60854893256054021</v>
      </c>
      <c r="J31" s="8">
        <v>935.23437500000011</v>
      </c>
      <c r="M31" s="8">
        <v>68.515928255217446</v>
      </c>
      <c r="N31" s="8">
        <v>10.007529107706596</v>
      </c>
      <c r="O31" s="8">
        <v>935.23437500000011</v>
      </c>
      <c r="R31" s="8">
        <v>68.515928255217446</v>
      </c>
      <c r="S31" s="8">
        <v>0.18790476526328626</v>
      </c>
      <c r="T31" s="8">
        <v>935.23437500000011</v>
      </c>
      <c r="W31" s="8">
        <v>68.515928255217446</v>
      </c>
      <c r="X31" s="8">
        <v>4.5206183090201071</v>
      </c>
      <c r="Y31" s="8">
        <v>935.23437500000011</v>
      </c>
      <c r="AB31" s="8">
        <v>68.515928255217446</v>
      </c>
      <c r="AC31" s="8">
        <v>0.31826064765034584</v>
      </c>
      <c r="AD31" s="8">
        <v>935.23437500000011</v>
      </c>
      <c r="AG31" s="8">
        <v>68.515928255217446</v>
      </c>
      <c r="AH31" s="8">
        <v>4.2540049007214114</v>
      </c>
      <c r="AI31" s="8">
        <v>935.23437500000011</v>
      </c>
      <c r="AL31" s="8">
        <v>68.515928255217446</v>
      </c>
      <c r="AM31" s="8">
        <v>4.4507674325933486</v>
      </c>
      <c r="AN31" s="8">
        <v>935.23437500000011</v>
      </c>
      <c r="AQ31" s="8">
        <v>68.515928255217446</v>
      </c>
      <c r="AR31" s="8">
        <v>3.7137319700414064</v>
      </c>
      <c r="AS31" s="8">
        <v>935.23437500000011</v>
      </c>
      <c r="AV31" s="8">
        <v>68.515928255217446</v>
      </c>
      <c r="AW31" s="8">
        <v>0.53001437669876372</v>
      </c>
      <c r="AX31" s="8">
        <v>935.23437500000011</v>
      </c>
      <c r="BA31" s="8">
        <v>68.515928255217446</v>
      </c>
      <c r="BB31" s="8">
        <v>2.4091562577216683</v>
      </c>
      <c r="BC31" s="8">
        <v>935.23437500000011</v>
      </c>
      <c r="BF31" s="8">
        <v>68.515928255217446</v>
      </c>
      <c r="BG31" s="8">
        <v>0</v>
      </c>
      <c r="BH31" s="8">
        <v>935.23437500000011</v>
      </c>
      <c r="BK31" s="8">
        <v>0.31826064765034584</v>
      </c>
      <c r="BL31" s="8">
        <v>68.515928255217446</v>
      </c>
      <c r="BM31" s="8">
        <v>935.23437500000011</v>
      </c>
      <c r="BP31" s="8">
        <v>0.31826064765034584</v>
      </c>
      <c r="BQ31" s="8">
        <v>0.60854893256054021</v>
      </c>
      <c r="BR31" s="8">
        <v>935.23437500000011</v>
      </c>
      <c r="BU31" s="8">
        <v>0.31826064765034584</v>
      </c>
      <c r="BV31" s="8">
        <v>10.007529107706596</v>
      </c>
      <c r="BW31" s="8">
        <v>935.23437500000011</v>
      </c>
      <c r="BZ31" s="8">
        <v>0.31826064765034584</v>
      </c>
      <c r="CA31" s="8">
        <v>0.18790476526328626</v>
      </c>
      <c r="CB31" s="8">
        <v>935.23437500000011</v>
      </c>
      <c r="CE31" s="8">
        <v>0.31826064765034584</v>
      </c>
      <c r="CF31" s="8">
        <v>4.5206183090201071</v>
      </c>
      <c r="CG31" s="8">
        <v>935.23437500000011</v>
      </c>
      <c r="CJ31" s="8">
        <v>0.31826064765034584</v>
      </c>
      <c r="CK31" s="8">
        <v>4.2540049007214114</v>
      </c>
      <c r="CL31" s="8">
        <v>935.23437500000011</v>
      </c>
      <c r="CO31" s="8">
        <v>0.31826064765034584</v>
      </c>
      <c r="CP31" s="8">
        <v>4.4507674325933486</v>
      </c>
      <c r="CQ31" s="8">
        <v>935.23437500000011</v>
      </c>
      <c r="CT31" s="8">
        <v>0.31826064765034584</v>
      </c>
      <c r="CU31" s="8">
        <v>3.7137319700414064</v>
      </c>
      <c r="CV31" s="8">
        <v>935.23437500000011</v>
      </c>
      <c r="CY31" s="8">
        <v>0.31826064765034584</v>
      </c>
      <c r="CZ31" s="8">
        <v>0.53001437669876372</v>
      </c>
      <c r="DA31" s="8">
        <v>935.23437500000011</v>
      </c>
      <c r="DD31" s="8">
        <v>0.31826064765034584</v>
      </c>
      <c r="DE31" s="8">
        <v>2.4091562577216683</v>
      </c>
      <c r="DF31" s="8">
        <v>935.23437500000011</v>
      </c>
      <c r="DI31" s="8">
        <v>0.31826064765034584</v>
      </c>
      <c r="DJ31" s="8">
        <v>0</v>
      </c>
      <c r="DK31" s="8">
        <v>935.23437500000011</v>
      </c>
      <c r="FB31" s="8">
        <v>68.515928255217446</v>
      </c>
      <c r="FC31" s="8">
        <v>8.164499402634755</v>
      </c>
      <c r="FD31" s="8">
        <v>935.23437500000011</v>
      </c>
    </row>
    <row r="32" spans="8:160">
      <c r="H32" s="8">
        <v>69.610297149828298</v>
      </c>
      <c r="I32" s="8">
        <v>0.52113794008275549</v>
      </c>
      <c r="J32" s="8">
        <v>915.23437500000011</v>
      </c>
      <c r="M32" s="8">
        <v>69.610297149828298</v>
      </c>
      <c r="N32" s="8">
        <v>9.5238772411483961</v>
      </c>
      <c r="O32" s="8">
        <v>915.23437500000011</v>
      </c>
      <c r="R32" s="8">
        <v>69.610297149828298</v>
      </c>
      <c r="S32" s="8">
        <v>0.16967451437084452</v>
      </c>
      <c r="T32" s="8">
        <v>915.23437500000011</v>
      </c>
      <c r="W32" s="8">
        <v>69.610297149828298</v>
      </c>
      <c r="X32" s="8">
        <v>3.9505799760167264</v>
      </c>
      <c r="Y32" s="8">
        <v>915.23437500000011</v>
      </c>
      <c r="AB32" s="8">
        <v>69.610297149828298</v>
      </c>
      <c r="AC32" s="8">
        <v>0.21949079565684862</v>
      </c>
      <c r="AD32" s="8">
        <v>915.23437500000011</v>
      </c>
      <c r="AG32" s="8">
        <v>69.610297149828298</v>
      </c>
      <c r="AH32" s="8">
        <v>4.0787963969999703</v>
      </c>
      <c r="AI32" s="8">
        <v>915.23437500000011</v>
      </c>
      <c r="AL32" s="8">
        <v>69.610297149828298</v>
      </c>
      <c r="AM32" s="8">
        <v>4.4144837967917203</v>
      </c>
      <c r="AN32" s="8">
        <v>915.23437500000011</v>
      </c>
      <c r="AQ32" s="8">
        <v>69.610297149828298</v>
      </c>
      <c r="AR32" s="8">
        <v>3.9225926418728747</v>
      </c>
      <c r="AS32" s="8">
        <v>915.23437500000011</v>
      </c>
      <c r="AV32" s="8">
        <v>69.610297149828298</v>
      </c>
      <c r="AW32" s="8">
        <v>0.5637497021216844</v>
      </c>
      <c r="AX32" s="8">
        <v>915.23437500000011</v>
      </c>
      <c r="BA32" s="8">
        <v>69.610297149828298</v>
      </c>
      <c r="BB32" s="8">
        <v>2.5624986460076502</v>
      </c>
      <c r="BC32" s="8">
        <v>915.23437500000011</v>
      </c>
      <c r="BF32" s="8">
        <v>69.610297149828298</v>
      </c>
      <c r="BG32" s="8">
        <v>0</v>
      </c>
      <c r="BH32" s="8">
        <v>915.23437500000011</v>
      </c>
      <c r="BK32" s="8">
        <v>0.21949079565684862</v>
      </c>
      <c r="BL32" s="8">
        <v>69.610297149828298</v>
      </c>
      <c r="BM32" s="8">
        <v>915.23437500000011</v>
      </c>
      <c r="BP32" s="8">
        <v>0.21949079565684862</v>
      </c>
      <c r="BQ32" s="8">
        <v>0.52113794008275549</v>
      </c>
      <c r="BR32" s="8">
        <v>915.23437500000011</v>
      </c>
      <c r="BU32" s="8">
        <v>0.21949079565684862</v>
      </c>
      <c r="BV32" s="8">
        <v>9.5238772411483961</v>
      </c>
      <c r="BW32" s="8">
        <v>915.23437500000011</v>
      </c>
      <c r="BZ32" s="8">
        <v>0.21949079565684862</v>
      </c>
      <c r="CA32" s="8">
        <v>0.16967451437084452</v>
      </c>
      <c r="CB32" s="8">
        <v>915.23437500000011</v>
      </c>
      <c r="CE32" s="8">
        <v>0.21949079565684862</v>
      </c>
      <c r="CF32" s="8">
        <v>3.9505799760167264</v>
      </c>
      <c r="CG32" s="8">
        <v>915.23437500000011</v>
      </c>
      <c r="CJ32" s="8">
        <v>0.21949079565684862</v>
      </c>
      <c r="CK32" s="8">
        <v>4.0787963969999703</v>
      </c>
      <c r="CL32" s="8">
        <v>915.23437500000011</v>
      </c>
      <c r="CO32" s="8">
        <v>0.21949079565684862</v>
      </c>
      <c r="CP32" s="8">
        <v>4.4144837967917203</v>
      </c>
      <c r="CQ32" s="8">
        <v>915.23437500000011</v>
      </c>
      <c r="CT32" s="8">
        <v>0.21949079565684862</v>
      </c>
      <c r="CU32" s="8">
        <v>3.9225926418728747</v>
      </c>
      <c r="CV32" s="8">
        <v>915.23437500000011</v>
      </c>
      <c r="CY32" s="8">
        <v>0.21949079565684862</v>
      </c>
      <c r="CZ32" s="8">
        <v>0.5637497021216844</v>
      </c>
      <c r="DA32" s="8">
        <v>915.23437500000011</v>
      </c>
      <c r="DD32" s="8">
        <v>0.21949079565684862</v>
      </c>
      <c r="DE32" s="8">
        <v>2.5624986460076502</v>
      </c>
      <c r="DF32" s="8">
        <v>915.23437500000011</v>
      </c>
      <c r="DI32" s="8">
        <v>0.21949079565684862</v>
      </c>
      <c r="DJ32" s="8">
        <v>0</v>
      </c>
      <c r="DK32" s="8">
        <v>915.23437500000011</v>
      </c>
      <c r="FB32" s="8">
        <v>69.610297149828298</v>
      </c>
      <c r="FC32" s="8">
        <v>8.3370764386645959</v>
      </c>
      <c r="FD32" s="8">
        <v>915.23437500000011</v>
      </c>
    </row>
    <row r="33" spans="8:160">
      <c r="H33" s="8">
        <v>70.602342164747327</v>
      </c>
      <c r="I33" s="8">
        <v>0.44741119812193614</v>
      </c>
      <c r="J33" s="8">
        <v>895.23437500000011</v>
      </c>
      <c r="M33" s="8">
        <v>70.602342164747327</v>
      </c>
      <c r="N33" s="8">
        <v>9.0772067838470161</v>
      </c>
      <c r="O33" s="8">
        <v>895.23437500000011</v>
      </c>
      <c r="R33" s="8">
        <v>70.602342164747327</v>
      </c>
      <c r="S33" s="8">
        <v>0.1531863173300724</v>
      </c>
      <c r="T33" s="8">
        <v>895.23437500000011</v>
      </c>
      <c r="W33" s="8">
        <v>70.602342164747327</v>
      </c>
      <c r="X33" s="8">
        <v>3.421426336738747</v>
      </c>
      <c r="Y33" s="8">
        <v>895.23437500000011</v>
      </c>
      <c r="AB33" s="8">
        <v>70.602342164747327</v>
      </c>
      <c r="AC33" s="8">
        <v>0.14559570219573273</v>
      </c>
      <c r="AD33" s="8">
        <v>895.23437500000011</v>
      </c>
      <c r="AG33" s="8">
        <v>70.602342164747327</v>
      </c>
      <c r="AH33" s="8">
        <v>3.9186894547365405</v>
      </c>
      <c r="AI33" s="8">
        <v>895.23437500000011</v>
      </c>
      <c r="AL33" s="8">
        <v>70.602342164747327</v>
      </c>
      <c r="AM33" s="8">
        <v>4.3687994150371967</v>
      </c>
      <c r="AN33" s="8">
        <v>895.23437500000011</v>
      </c>
      <c r="AQ33" s="8">
        <v>70.602342164747327</v>
      </c>
      <c r="AR33" s="8">
        <v>4.1169203733606077</v>
      </c>
      <c r="AS33" s="8">
        <v>895.23437500000011</v>
      </c>
      <c r="AV33" s="8">
        <v>70.602342164747327</v>
      </c>
      <c r="AW33" s="8">
        <v>0.59569349371779823</v>
      </c>
      <c r="AX33" s="8">
        <v>895.23437500000011</v>
      </c>
      <c r="BA33" s="8">
        <v>70.602342164747327</v>
      </c>
      <c r="BB33" s="8">
        <v>2.7076976987172947</v>
      </c>
      <c r="BC33" s="8">
        <v>895.23437500000011</v>
      </c>
      <c r="BF33" s="8">
        <v>70.602342164747327</v>
      </c>
      <c r="BG33" s="8">
        <v>0</v>
      </c>
      <c r="BH33" s="8">
        <v>895.23437500000011</v>
      </c>
      <c r="BK33" s="8">
        <v>0.14559570219573273</v>
      </c>
      <c r="BL33" s="8">
        <v>70.602342164747327</v>
      </c>
      <c r="BM33" s="8">
        <v>895.23437500000011</v>
      </c>
      <c r="BP33" s="8">
        <v>0.14559570219573273</v>
      </c>
      <c r="BQ33" s="8">
        <v>0.44741119812193614</v>
      </c>
      <c r="BR33" s="8">
        <v>895.23437500000011</v>
      </c>
      <c r="BU33" s="8">
        <v>0.14559570219573273</v>
      </c>
      <c r="BV33" s="8">
        <v>9.0772067838470161</v>
      </c>
      <c r="BW33" s="8">
        <v>895.23437500000011</v>
      </c>
      <c r="BZ33" s="8">
        <v>0.14559570219573273</v>
      </c>
      <c r="CA33" s="8">
        <v>0.1531863173300724</v>
      </c>
      <c r="CB33" s="8">
        <v>895.23437500000011</v>
      </c>
      <c r="CE33" s="8">
        <v>0.14559570219573273</v>
      </c>
      <c r="CF33" s="8">
        <v>3.421426336738747</v>
      </c>
      <c r="CG33" s="8">
        <v>895.23437500000011</v>
      </c>
      <c r="CJ33" s="8">
        <v>0.14559570219573273</v>
      </c>
      <c r="CK33" s="8">
        <v>3.9186894547365405</v>
      </c>
      <c r="CL33" s="8">
        <v>895.23437500000011</v>
      </c>
      <c r="CO33" s="8">
        <v>0.14559570219573273</v>
      </c>
      <c r="CP33" s="8">
        <v>4.3687994150371967</v>
      </c>
      <c r="CQ33" s="8">
        <v>895.23437500000011</v>
      </c>
      <c r="CT33" s="8">
        <v>0.14559570219573273</v>
      </c>
      <c r="CU33" s="8">
        <v>4.1169203733606077</v>
      </c>
      <c r="CV33" s="8">
        <v>895.23437500000011</v>
      </c>
      <c r="CY33" s="8">
        <v>0.14559570219573273</v>
      </c>
      <c r="CZ33" s="8">
        <v>0.59569349371779823</v>
      </c>
      <c r="DA33" s="8">
        <v>895.23437500000011</v>
      </c>
      <c r="DD33" s="8">
        <v>0.14559570219573273</v>
      </c>
      <c r="DE33" s="8">
        <v>2.7076976987172947</v>
      </c>
      <c r="DF33" s="8">
        <v>895.23437500000011</v>
      </c>
      <c r="DI33" s="8">
        <v>0.14559570219573273</v>
      </c>
      <c r="DJ33" s="8">
        <v>0</v>
      </c>
      <c r="DK33" s="8">
        <v>895.23437500000011</v>
      </c>
      <c r="FB33" s="8">
        <v>70.602342164747327</v>
      </c>
      <c r="FC33" s="8">
        <v>8.4857197883978053</v>
      </c>
      <c r="FD33" s="8">
        <v>895.23437500000011</v>
      </c>
    </row>
    <row r="34" spans="8:160">
      <c r="H34" s="8">
        <v>71.500201695668025</v>
      </c>
      <c r="I34" s="8">
        <v>0.38548800577124082</v>
      </c>
      <c r="J34" s="8">
        <v>875.23437500000011</v>
      </c>
      <c r="M34" s="8">
        <v>71.500201695668025</v>
      </c>
      <c r="N34" s="8">
        <v>8.6667781637578329</v>
      </c>
      <c r="O34" s="8">
        <v>875.23437500000011</v>
      </c>
      <c r="R34" s="8">
        <v>71.500201695668025</v>
      </c>
      <c r="S34" s="8">
        <v>0.1341952041104148</v>
      </c>
      <c r="T34" s="8">
        <v>875.23437500000011</v>
      </c>
      <c r="W34" s="8">
        <v>71.500201695668025</v>
      </c>
      <c r="X34" s="8">
        <v>2.9355781564632082</v>
      </c>
      <c r="Y34" s="8">
        <v>875.23437500000011</v>
      </c>
      <c r="AB34" s="8">
        <v>71.500201695668025</v>
      </c>
      <c r="AC34" s="8">
        <v>9.1894062530086293E-2</v>
      </c>
      <c r="AD34" s="8">
        <v>875.23437500000011</v>
      </c>
      <c r="AG34" s="8">
        <v>71.500201695668025</v>
      </c>
      <c r="AH34" s="8">
        <v>3.7727072558818056</v>
      </c>
      <c r="AI34" s="8">
        <v>875.23437500000011</v>
      </c>
      <c r="AL34" s="8">
        <v>71.500201695668025</v>
      </c>
      <c r="AM34" s="8">
        <v>4.3160436429835718</v>
      </c>
      <c r="AN34" s="8">
        <v>875.23437500000011</v>
      </c>
      <c r="AQ34" s="8">
        <v>71.500201695668025</v>
      </c>
      <c r="AR34" s="8">
        <v>4.2963763739236027</v>
      </c>
      <c r="AS34" s="8">
        <v>875.23437500000011</v>
      </c>
      <c r="AV34" s="8">
        <v>71.500201695668025</v>
      </c>
      <c r="AW34" s="8">
        <v>0.62577951989631542</v>
      </c>
      <c r="AX34" s="8">
        <v>875.23437500000011</v>
      </c>
      <c r="BA34" s="8">
        <v>71.500201695668025</v>
      </c>
      <c r="BB34" s="8">
        <v>2.84445236316505</v>
      </c>
      <c r="BC34" s="8">
        <v>875.23437500000011</v>
      </c>
      <c r="BF34" s="8">
        <v>71.500201695668025</v>
      </c>
      <c r="BG34" s="8">
        <v>0</v>
      </c>
      <c r="BH34" s="8">
        <v>875.23437500000011</v>
      </c>
      <c r="BK34" s="8">
        <v>9.1894062530086293E-2</v>
      </c>
      <c r="BL34" s="8">
        <v>71.500201695668025</v>
      </c>
      <c r="BM34" s="8">
        <v>875.23437500000011</v>
      </c>
      <c r="BP34" s="8">
        <v>9.1894062530086293E-2</v>
      </c>
      <c r="BQ34" s="8">
        <v>0.38548800577124082</v>
      </c>
      <c r="BR34" s="8">
        <v>875.23437500000011</v>
      </c>
      <c r="BU34" s="8">
        <v>9.1894062530086293E-2</v>
      </c>
      <c r="BV34" s="8">
        <v>8.6667781637578329</v>
      </c>
      <c r="BW34" s="8">
        <v>875.23437500000011</v>
      </c>
      <c r="BZ34" s="8">
        <v>9.1894062530086293E-2</v>
      </c>
      <c r="CA34" s="8">
        <v>0.1341952041104148</v>
      </c>
      <c r="CB34" s="8">
        <v>875.23437500000011</v>
      </c>
      <c r="CE34" s="8">
        <v>9.1894062530086293E-2</v>
      </c>
      <c r="CF34" s="8">
        <v>2.9355781564632082</v>
      </c>
      <c r="CG34" s="8">
        <v>875.23437500000011</v>
      </c>
      <c r="CJ34" s="8">
        <v>9.1894062530086293E-2</v>
      </c>
      <c r="CK34" s="8">
        <v>3.7727072558818056</v>
      </c>
      <c r="CL34" s="8">
        <v>875.23437500000011</v>
      </c>
      <c r="CO34" s="8">
        <v>9.1894062530086293E-2</v>
      </c>
      <c r="CP34" s="8">
        <v>4.3160436429835718</v>
      </c>
      <c r="CQ34" s="8">
        <v>875.23437500000011</v>
      </c>
      <c r="CT34" s="8">
        <v>9.1894062530086293E-2</v>
      </c>
      <c r="CU34" s="8">
        <v>4.2963763739236027</v>
      </c>
      <c r="CV34" s="8">
        <v>875.23437500000011</v>
      </c>
      <c r="CY34" s="8">
        <v>9.1894062530086293E-2</v>
      </c>
      <c r="CZ34" s="8">
        <v>0.62577951989631542</v>
      </c>
      <c r="DA34" s="8">
        <v>875.23437500000011</v>
      </c>
      <c r="DD34" s="8">
        <v>9.1894062530086293E-2</v>
      </c>
      <c r="DE34" s="8">
        <v>2.84445236316505</v>
      </c>
      <c r="DF34" s="8">
        <v>875.23437500000011</v>
      </c>
      <c r="DI34" s="8">
        <v>9.1894062530086293E-2</v>
      </c>
      <c r="DJ34" s="8">
        <v>0</v>
      </c>
      <c r="DK34" s="8">
        <v>875.23437500000011</v>
      </c>
      <c r="FB34" s="8">
        <v>71.500201695668025</v>
      </c>
      <c r="FC34" s="8">
        <v>8.6124200169071745</v>
      </c>
      <c r="FD34" s="8">
        <v>875.23437500000011</v>
      </c>
    </row>
    <row r="35" spans="8:160">
      <c r="H35" s="8">
        <v>72.306099363015591</v>
      </c>
      <c r="I35" s="8">
        <v>0.33289214281184548</v>
      </c>
      <c r="J35" s="8">
        <v>855.23437500000011</v>
      </c>
      <c r="M35" s="8">
        <v>72.306099363015591</v>
      </c>
      <c r="N35" s="8">
        <v>8.2926363734107635</v>
      </c>
      <c r="O35" s="8">
        <v>855.23437500000011</v>
      </c>
      <c r="R35" s="8">
        <v>72.306099363015591</v>
      </c>
      <c r="S35" s="8">
        <v>0.11493840709493196</v>
      </c>
      <c r="T35" s="8">
        <v>855.23437500000011</v>
      </c>
      <c r="W35" s="8">
        <v>72.306099363015591</v>
      </c>
      <c r="X35" s="8">
        <v>2.4969442269746125</v>
      </c>
      <c r="Y35" s="8">
        <v>855.23437500000011</v>
      </c>
      <c r="AB35" s="8">
        <v>72.306099363015591</v>
      </c>
      <c r="AC35" s="8">
        <v>5.3932671100218654E-2</v>
      </c>
      <c r="AD35" s="8">
        <v>855.23437500000011</v>
      </c>
      <c r="AG35" s="8">
        <v>72.306099363015591</v>
      </c>
      <c r="AH35" s="8">
        <v>3.6376219192796171</v>
      </c>
      <c r="AI35" s="8">
        <v>855.23437500000011</v>
      </c>
      <c r="AL35" s="8">
        <v>72.306099363015591</v>
      </c>
      <c r="AM35" s="8">
        <v>4.2586196988307918</v>
      </c>
      <c r="AN35" s="8">
        <v>855.23437500000011</v>
      </c>
      <c r="AQ35" s="8">
        <v>72.306099363015591</v>
      </c>
      <c r="AR35" s="8">
        <v>4.4607051757910039</v>
      </c>
      <c r="AS35" s="8">
        <v>855.23437500000011</v>
      </c>
      <c r="AV35" s="8">
        <v>72.306099363015591</v>
      </c>
      <c r="AW35" s="8">
        <v>0.65395865823795751</v>
      </c>
      <c r="AX35" s="8">
        <v>855.23437500000011</v>
      </c>
      <c r="BA35" s="8">
        <v>72.306099363015591</v>
      </c>
      <c r="BB35" s="8">
        <v>2.9725393556270721</v>
      </c>
      <c r="BC35" s="8">
        <v>855.23437500000011</v>
      </c>
      <c r="BF35" s="8">
        <v>72.306099363015591</v>
      </c>
      <c r="BG35" s="8">
        <v>0</v>
      </c>
      <c r="BH35" s="8">
        <v>855.23437500000011</v>
      </c>
      <c r="BK35" s="8">
        <v>5.3932671100218654E-2</v>
      </c>
      <c r="BL35" s="8">
        <v>72.306099363015591</v>
      </c>
      <c r="BM35" s="8">
        <v>855.23437500000011</v>
      </c>
      <c r="BP35" s="8">
        <v>5.3932671100218654E-2</v>
      </c>
      <c r="BQ35" s="8">
        <v>0.33289214281184548</v>
      </c>
      <c r="BR35" s="8">
        <v>855.23437500000011</v>
      </c>
      <c r="BU35" s="8">
        <v>5.3932671100218654E-2</v>
      </c>
      <c r="BV35" s="8">
        <v>8.2926363734107635</v>
      </c>
      <c r="BW35" s="8">
        <v>855.23437500000011</v>
      </c>
      <c r="BZ35" s="8">
        <v>5.3932671100218654E-2</v>
      </c>
      <c r="CA35" s="8">
        <v>0.11493840709493196</v>
      </c>
      <c r="CB35" s="8">
        <v>855.23437500000011</v>
      </c>
      <c r="CE35" s="8">
        <v>5.3932671100218654E-2</v>
      </c>
      <c r="CF35" s="8">
        <v>2.4969442269746125</v>
      </c>
      <c r="CG35" s="8">
        <v>855.23437500000011</v>
      </c>
      <c r="CJ35" s="8">
        <v>5.3932671100218654E-2</v>
      </c>
      <c r="CK35" s="8">
        <v>3.6376219192796171</v>
      </c>
      <c r="CL35" s="8">
        <v>855.23437500000011</v>
      </c>
      <c r="CO35" s="8">
        <v>5.3932671100218654E-2</v>
      </c>
      <c r="CP35" s="8">
        <v>4.2586196988307918</v>
      </c>
      <c r="CQ35" s="8">
        <v>855.23437500000011</v>
      </c>
      <c r="CT35" s="8">
        <v>5.3932671100218654E-2</v>
      </c>
      <c r="CU35" s="8">
        <v>4.4607051757910039</v>
      </c>
      <c r="CV35" s="8">
        <v>855.23437500000011</v>
      </c>
      <c r="CY35" s="8">
        <v>5.3932671100218654E-2</v>
      </c>
      <c r="CZ35" s="8">
        <v>0.65395865823795751</v>
      </c>
      <c r="DA35" s="8">
        <v>855.23437500000011</v>
      </c>
      <c r="DD35" s="8">
        <v>5.3932671100218654E-2</v>
      </c>
      <c r="DE35" s="8">
        <v>2.9725393556270721</v>
      </c>
      <c r="DF35" s="8">
        <v>855.23437500000011</v>
      </c>
      <c r="DI35" s="8">
        <v>5.3932671100218654E-2</v>
      </c>
      <c r="DJ35" s="8">
        <v>0</v>
      </c>
      <c r="DK35" s="8">
        <v>855.23437500000011</v>
      </c>
      <c r="FB35" s="8">
        <v>72.306099363015591</v>
      </c>
      <c r="FC35" s="8">
        <v>8.7193248746217957</v>
      </c>
      <c r="FD35" s="8">
        <v>855.23437500000011</v>
      </c>
    </row>
    <row r="36" spans="8:160">
      <c r="H36" s="8">
        <v>73.025774973824994</v>
      </c>
      <c r="I36" s="8">
        <v>0.28800589774942975</v>
      </c>
      <c r="J36" s="8">
        <v>835.23437500000011</v>
      </c>
      <c r="M36" s="8">
        <v>73.025774973824994</v>
      </c>
      <c r="N36" s="8">
        <v>7.9537527737344611</v>
      </c>
      <c r="O36" s="8">
        <v>835.23437500000011</v>
      </c>
      <c r="R36" s="8">
        <v>73.025774973824994</v>
      </c>
      <c r="S36" s="8">
        <v>9.572664589081506E-2</v>
      </c>
      <c r="T36" s="8">
        <v>835.23437500000011</v>
      </c>
      <c r="W36" s="8">
        <v>73.025774973824994</v>
      </c>
      <c r="X36" s="8">
        <v>2.1050997241947824</v>
      </c>
      <c r="Y36" s="8">
        <v>835.23437500000011</v>
      </c>
      <c r="AB36" s="8">
        <v>73.025774973824994</v>
      </c>
      <c r="AC36" s="8">
        <v>2.8385788465851946E-2</v>
      </c>
      <c r="AD36" s="8">
        <v>835.23437500000011</v>
      </c>
      <c r="AG36" s="8">
        <v>73.025774973824994</v>
      </c>
      <c r="AH36" s="8">
        <v>3.5116961478362829</v>
      </c>
      <c r="AI36" s="8">
        <v>835.23437500000011</v>
      </c>
      <c r="AL36" s="8">
        <v>73.025774973824994</v>
      </c>
      <c r="AM36" s="8">
        <v>4.1985182057809416</v>
      </c>
      <c r="AN36" s="8">
        <v>835.23437500000011</v>
      </c>
      <c r="AQ36" s="8">
        <v>73.025774973824994</v>
      </c>
      <c r="AR36" s="8">
        <v>4.6099116028408194</v>
      </c>
      <c r="AS36" s="8">
        <v>835.23437500000011</v>
      </c>
      <c r="AV36" s="8">
        <v>73.025774973824994</v>
      </c>
      <c r="AW36" s="8">
        <v>0.68024551743149941</v>
      </c>
      <c r="AX36" s="8">
        <v>835.23437500000011</v>
      </c>
      <c r="BA36" s="8">
        <v>73.025774973824994</v>
      </c>
      <c r="BB36" s="8">
        <v>3.0920250792341211</v>
      </c>
      <c r="BC36" s="8">
        <v>835.23437500000011</v>
      </c>
      <c r="BF36" s="8">
        <v>73.025774973824994</v>
      </c>
      <c r="BG36" s="8">
        <v>0</v>
      </c>
      <c r="BH36" s="8">
        <v>835.23437500000011</v>
      </c>
      <c r="BK36" s="8">
        <v>2.8385788465851946E-2</v>
      </c>
      <c r="BL36" s="8">
        <v>73.025774973824994</v>
      </c>
      <c r="BM36" s="8">
        <v>835.23437500000011</v>
      </c>
      <c r="BP36" s="8">
        <v>2.8385788465851946E-2</v>
      </c>
      <c r="BQ36" s="8">
        <v>0.28800589774942975</v>
      </c>
      <c r="BR36" s="8">
        <v>835.23437500000011</v>
      </c>
      <c r="BU36" s="8">
        <v>2.8385788465851946E-2</v>
      </c>
      <c r="BV36" s="8">
        <v>7.9537527737344611</v>
      </c>
      <c r="BW36" s="8">
        <v>835.23437500000011</v>
      </c>
      <c r="BZ36" s="8">
        <v>2.8385788465851946E-2</v>
      </c>
      <c r="CA36" s="8">
        <v>9.572664589081506E-2</v>
      </c>
      <c r="CB36" s="8">
        <v>835.23437500000011</v>
      </c>
      <c r="CE36" s="8">
        <v>2.8385788465851946E-2</v>
      </c>
      <c r="CF36" s="8">
        <v>2.1050997241947824</v>
      </c>
      <c r="CG36" s="8">
        <v>835.23437500000011</v>
      </c>
      <c r="CJ36" s="8">
        <v>2.8385788465851946E-2</v>
      </c>
      <c r="CK36" s="8">
        <v>3.5116961478362829</v>
      </c>
      <c r="CL36" s="8">
        <v>835.23437500000011</v>
      </c>
      <c r="CO36" s="8">
        <v>2.8385788465851946E-2</v>
      </c>
      <c r="CP36" s="8">
        <v>4.1985182057809416</v>
      </c>
      <c r="CQ36" s="8">
        <v>835.23437500000011</v>
      </c>
      <c r="CT36" s="8">
        <v>2.8385788465851946E-2</v>
      </c>
      <c r="CU36" s="8">
        <v>4.6099116028408194</v>
      </c>
      <c r="CV36" s="8">
        <v>835.23437500000011</v>
      </c>
      <c r="CY36" s="8">
        <v>2.8385788465851946E-2</v>
      </c>
      <c r="CZ36" s="8">
        <v>0.68024551743149941</v>
      </c>
      <c r="DA36" s="8">
        <v>835.23437500000011</v>
      </c>
      <c r="DD36" s="8">
        <v>2.8385788465851946E-2</v>
      </c>
      <c r="DE36" s="8">
        <v>3.0920250792341211</v>
      </c>
      <c r="DF36" s="8">
        <v>835.23437500000011</v>
      </c>
      <c r="DI36" s="8">
        <v>2.8385788465851946E-2</v>
      </c>
      <c r="DJ36" s="8">
        <v>0</v>
      </c>
      <c r="DK36" s="8">
        <v>835.23437500000011</v>
      </c>
      <c r="FB36" s="8">
        <v>73.025774973824994</v>
      </c>
      <c r="FC36" s="8">
        <v>8.8084298086217601</v>
      </c>
      <c r="FD36" s="8">
        <v>835.23437500000011</v>
      </c>
    </row>
    <row r="37" spans="8:160">
      <c r="H37" s="8">
        <v>73.670538561217356</v>
      </c>
      <c r="I37" s="8">
        <v>0.24953188881749436</v>
      </c>
      <c r="J37" s="8">
        <v>815.23437500000011</v>
      </c>
      <c r="M37" s="8">
        <v>73.670538561217356</v>
      </c>
      <c r="N37" s="8">
        <v>7.6491569235958261</v>
      </c>
      <c r="O37" s="8">
        <v>815.23437500000011</v>
      </c>
      <c r="R37" s="8">
        <v>73.670538561217356</v>
      </c>
      <c r="S37" s="8">
        <v>7.6987981418150678E-2</v>
      </c>
      <c r="T37" s="8">
        <v>815.23437500000011</v>
      </c>
      <c r="W37" s="8">
        <v>73.670538561217356</v>
      </c>
      <c r="X37" s="8">
        <v>1.7579709032399651</v>
      </c>
      <c r="Y37" s="8">
        <v>815.23437500000011</v>
      </c>
      <c r="AB37" s="8">
        <v>73.670538561217356</v>
      </c>
      <c r="AC37" s="8">
        <v>1.2530355059762206E-2</v>
      </c>
      <c r="AD37" s="8">
        <v>815.23437500000011</v>
      </c>
      <c r="AG37" s="8">
        <v>73.670538561217356</v>
      </c>
      <c r="AH37" s="8">
        <v>3.3900207257154791</v>
      </c>
      <c r="AI37" s="8">
        <v>815.23437500000011</v>
      </c>
      <c r="AL37" s="8">
        <v>73.670538561217356</v>
      </c>
      <c r="AM37" s="8">
        <v>4.1377644864011165</v>
      </c>
      <c r="AN37" s="8">
        <v>815.23437500000011</v>
      </c>
      <c r="AQ37" s="8">
        <v>73.670538561217356</v>
      </c>
      <c r="AR37" s="8">
        <v>4.7443879802213162</v>
      </c>
      <c r="AS37" s="8">
        <v>815.23437500000011</v>
      </c>
      <c r="AV37" s="8">
        <v>73.670538561217356</v>
      </c>
      <c r="AW37" s="8">
        <v>0.70198994149037086</v>
      </c>
      <c r="AX37" s="8">
        <v>815.23437500000011</v>
      </c>
      <c r="BA37" s="8">
        <v>73.670538561217356</v>
      </c>
      <c r="BB37" s="8">
        <v>3.2032968143740854</v>
      </c>
      <c r="BC37" s="8">
        <v>815.23437500000011</v>
      </c>
      <c r="BF37" s="8">
        <v>73.670538561217356</v>
      </c>
      <c r="BG37" s="8">
        <v>0</v>
      </c>
      <c r="BH37" s="8">
        <v>815.23437500000011</v>
      </c>
      <c r="BK37" s="8">
        <v>1.2530355059762206E-2</v>
      </c>
      <c r="BL37" s="8">
        <v>73.670538561217356</v>
      </c>
      <c r="BM37" s="8">
        <v>815.23437500000011</v>
      </c>
      <c r="BP37" s="8">
        <v>1.2530355059762206E-2</v>
      </c>
      <c r="BQ37" s="8">
        <v>0.24953188881749436</v>
      </c>
      <c r="BR37" s="8">
        <v>815.23437500000011</v>
      </c>
      <c r="BU37" s="8">
        <v>1.2530355059762206E-2</v>
      </c>
      <c r="BV37" s="8">
        <v>7.6491569235958261</v>
      </c>
      <c r="BW37" s="8">
        <v>815.23437500000011</v>
      </c>
      <c r="BZ37" s="8">
        <v>1.2530355059762206E-2</v>
      </c>
      <c r="CA37" s="8">
        <v>7.6987981418150678E-2</v>
      </c>
      <c r="CB37" s="8">
        <v>815.23437500000011</v>
      </c>
      <c r="CE37" s="8">
        <v>1.2530355059762206E-2</v>
      </c>
      <c r="CF37" s="8">
        <v>1.7579709032399651</v>
      </c>
      <c r="CG37" s="8">
        <v>815.23437500000011</v>
      </c>
      <c r="CJ37" s="8">
        <v>1.2530355059762206E-2</v>
      </c>
      <c r="CK37" s="8">
        <v>3.3900207257154791</v>
      </c>
      <c r="CL37" s="8">
        <v>815.23437500000011</v>
      </c>
      <c r="CO37" s="8">
        <v>1.2530355059762206E-2</v>
      </c>
      <c r="CP37" s="8">
        <v>4.1377644864011165</v>
      </c>
      <c r="CQ37" s="8">
        <v>815.23437500000011</v>
      </c>
      <c r="CT37" s="8">
        <v>1.2530355059762206E-2</v>
      </c>
      <c r="CU37" s="8">
        <v>4.7443879802213162</v>
      </c>
      <c r="CV37" s="8">
        <v>815.23437500000011</v>
      </c>
      <c r="CY37" s="8">
        <v>1.2530355059762206E-2</v>
      </c>
      <c r="CZ37" s="8">
        <v>0.70198994149037086</v>
      </c>
      <c r="DA37" s="8">
        <v>815.23437500000011</v>
      </c>
      <c r="DD37" s="8">
        <v>1.2530355059762206E-2</v>
      </c>
      <c r="DE37" s="8">
        <v>3.2032968143740854</v>
      </c>
      <c r="DF37" s="8">
        <v>815.23437500000011</v>
      </c>
      <c r="DI37" s="8">
        <v>1.2530355059762206E-2</v>
      </c>
      <c r="DJ37" s="8">
        <v>0</v>
      </c>
      <c r="DK37" s="8">
        <v>815.23437500000011</v>
      </c>
      <c r="FB37" s="8">
        <v>73.670538561217356</v>
      </c>
      <c r="FC37" s="8">
        <v>8.8821524666224327</v>
      </c>
      <c r="FD37" s="8">
        <v>815.23437500000011</v>
      </c>
    </row>
    <row r="38" spans="8:160">
      <c r="H38" s="8">
        <v>74.246559369250122</v>
      </c>
      <c r="I38" s="8">
        <v>0.21465429094667368</v>
      </c>
      <c r="J38" s="8">
        <v>795.23437500000011</v>
      </c>
      <c r="M38" s="8">
        <v>74.246559369250122</v>
      </c>
      <c r="N38" s="8">
        <v>7.3757461404661138</v>
      </c>
      <c r="O38" s="8">
        <v>795.23437500000011</v>
      </c>
      <c r="R38" s="8">
        <v>74.246559369250122</v>
      </c>
      <c r="S38" s="8">
        <v>5.7176936233644803E-2</v>
      </c>
      <c r="T38" s="8">
        <v>795.23437500000011</v>
      </c>
      <c r="W38" s="8">
        <v>74.246559369250122</v>
      </c>
      <c r="X38" s="8">
        <v>1.4720375211821211</v>
      </c>
      <c r="Y38" s="8">
        <v>795.23437500000011</v>
      </c>
      <c r="AB38" s="8">
        <v>74.246559369250122</v>
      </c>
      <c r="AC38" s="8">
        <v>4.6371114190203793E-3</v>
      </c>
      <c r="AD38" s="8">
        <v>795.23437500000011</v>
      </c>
      <c r="AG38" s="8">
        <v>74.246559369250122</v>
      </c>
      <c r="AH38" s="8">
        <v>3.2465878060617097</v>
      </c>
      <c r="AI38" s="8">
        <v>795.23437500000011</v>
      </c>
      <c r="AL38" s="8">
        <v>74.246559369250122</v>
      </c>
      <c r="AM38" s="8">
        <v>4.0819021667408153</v>
      </c>
      <c r="AN38" s="8">
        <v>795.23437500000011</v>
      </c>
      <c r="AQ38" s="8">
        <v>74.246559369250122</v>
      </c>
      <c r="AR38" s="8">
        <v>4.8725541949245406</v>
      </c>
      <c r="AS38" s="8">
        <v>795.23437500000011</v>
      </c>
      <c r="AV38" s="8">
        <v>74.246559369250122</v>
      </c>
      <c r="AW38" s="8">
        <v>0.72044843806461556</v>
      </c>
      <c r="AX38" s="8">
        <v>795.23437500000011</v>
      </c>
      <c r="BA38" s="8">
        <v>74.246559369250122</v>
      </c>
      <c r="BB38" s="8">
        <v>3.3048554294679282</v>
      </c>
      <c r="BC38" s="8">
        <v>795.23437500000011</v>
      </c>
      <c r="BF38" s="8">
        <v>74.246559369250122</v>
      </c>
      <c r="BG38" s="8">
        <v>0</v>
      </c>
      <c r="BH38" s="8">
        <v>795.23437500000011</v>
      </c>
      <c r="BK38" s="8">
        <v>4.6371114190203793E-3</v>
      </c>
      <c r="BL38" s="8">
        <v>74.246559369250122</v>
      </c>
      <c r="BM38" s="8">
        <v>795.23437500000011</v>
      </c>
      <c r="BP38" s="8">
        <v>4.6371114190203793E-3</v>
      </c>
      <c r="BQ38" s="8">
        <v>0.21465429094667368</v>
      </c>
      <c r="BR38" s="8">
        <v>795.23437500000011</v>
      </c>
      <c r="BU38" s="8">
        <v>4.6371114190203793E-3</v>
      </c>
      <c r="BV38" s="8">
        <v>7.3757461404661138</v>
      </c>
      <c r="BW38" s="8">
        <v>795.23437500000011</v>
      </c>
      <c r="BZ38" s="8">
        <v>4.6371114190203793E-3</v>
      </c>
      <c r="CA38" s="8">
        <v>5.7176936233644803E-2</v>
      </c>
      <c r="CB38" s="8">
        <v>795.23437500000011</v>
      </c>
      <c r="CE38" s="8">
        <v>4.6371114190203793E-3</v>
      </c>
      <c r="CF38" s="8">
        <v>1.4720375211821211</v>
      </c>
      <c r="CG38" s="8">
        <v>795.23437500000011</v>
      </c>
      <c r="CJ38" s="8">
        <v>4.6371114190203793E-3</v>
      </c>
      <c r="CK38" s="8">
        <v>3.2465878060617097</v>
      </c>
      <c r="CL38" s="8">
        <v>795.23437500000011</v>
      </c>
      <c r="CO38" s="8">
        <v>4.6371114190203793E-3</v>
      </c>
      <c r="CP38" s="8">
        <v>4.0819021667408153</v>
      </c>
      <c r="CQ38" s="8">
        <v>795.23437500000011</v>
      </c>
      <c r="CT38" s="8">
        <v>4.6371114190203793E-3</v>
      </c>
      <c r="CU38" s="8">
        <v>4.8725541949245406</v>
      </c>
      <c r="CV38" s="8">
        <v>795.23437500000011</v>
      </c>
      <c r="CY38" s="8">
        <v>4.6371114190203793E-3</v>
      </c>
      <c r="CZ38" s="8">
        <v>0.72044843806461556</v>
      </c>
      <c r="DA38" s="8">
        <v>795.23437500000011</v>
      </c>
      <c r="DD38" s="8">
        <v>4.6371114190203793E-3</v>
      </c>
      <c r="DE38" s="8">
        <v>3.3048554294679282</v>
      </c>
      <c r="DF38" s="8">
        <v>795.23437500000011</v>
      </c>
      <c r="DI38" s="8">
        <v>4.6371114190203793E-3</v>
      </c>
      <c r="DJ38" s="8">
        <v>0</v>
      </c>
      <c r="DK38" s="8">
        <v>795.23437500000011</v>
      </c>
      <c r="FB38" s="8">
        <v>74.246559369250122</v>
      </c>
      <c r="FC38" s="8">
        <v>8.9544563616653559</v>
      </c>
      <c r="FD38" s="8">
        <v>795.23437500000011</v>
      </c>
    </row>
    <row r="39" spans="8:160">
      <c r="H39" s="8">
        <v>74.72824285113316</v>
      </c>
      <c r="I39" s="8">
        <v>0.18411947315114402</v>
      </c>
      <c r="J39" s="8">
        <v>775.23437500000011</v>
      </c>
      <c r="M39" s="8">
        <v>74.72824285113316</v>
      </c>
      <c r="N39" s="8">
        <v>7.1325891458382324</v>
      </c>
      <c r="O39" s="8">
        <v>775.23437500000011</v>
      </c>
      <c r="R39" s="8">
        <v>74.72824285113316</v>
      </c>
      <c r="S39" s="8">
        <v>3.8485662222959814E-2</v>
      </c>
      <c r="T39" s="8">
        <v>775.23437500000011</v>
      </c>
      <c r="W39" s="8">
        <v>74.72824285113316</v>
      </c>
      <c r="X39" s="8">
        <v>1.2309563524526554</v>
      </c>
      <c r="Y39" s="8">
        <v>775.23437500000011</v>
      </c>
      <c r="AB39" s="8">
        <v>74.72824285113316</v>
      </c>
      <c r="AC39" s="8">
        <v>7.3132158747048009E-4</v>
      </c>
      <c r="AD39" s="8">
        <v>775.23437500000011</v>
      </c>
      <c r="AG39" s="8">
        <v>74.72824285113316</v>
      </c>
      <c r="AH39" s="8">
        <v>3.1215853148887538</v>
      </c>
      <c r="AI39" s="8">
        <v>775.23437500000011</v>
      </c>
      <c r="AL39" s="8">
        <v>74.72824285113316</v>
      </c>
      <c r="AM39" s="8">
        <v>4.0305634248492437</v>
      </c>
      <c r="AN39" s="8">
        <v>775.23437500000011</v>
      </c>
      <c r="AQ39" s="8">
        <v>74.72824285113316</v>
      </c>
      <c r="AR39" s="8">
        <v>4.9620470678790403</v>
      </c>
      <c r="AS39" s="8">
        <v>775.23437500000011</v>
      </c>
      <c r="AV39" s="8">
        <v>74.72824285113316</v>
      </c>
      <c r="AW39" s="8">
        <v>0.75055360855980502</v>
      </c>
      <c r="AX39" s="8">
        <v>775.23437500000011</v>
      </c>
      <c r="BA39" s="8">
        <v>74.72824285113316</v>
      </c>
      <c r="BB39" s="8">
        <v>3.4049789763677936</v>
      </c>
      <c r="BC39" s="8">
        <v>775.23437500000011</v>
      </c>
      <c r="BF39" s="8">
        <v>74.72824285113316</v>
      </c>
      <c r="BG39" s="8">
        <v>0</v>
      </c>
      <c r="BH39" s="8">
        <v>775.23437500000011</v>
      </c>
      <c r="BK39" s="8">
        <v>7.3132158747048009E-4</v>
      </c>
      <c r="BL39" s="8">
        <v>74.72824285113316</v>
      </c>
      <c r="BM39" s="8">
        <v>775.23437500000011</v>
      </c>
      <c r="BP39" s="8">
        <v>7.3132158747048009E-4</v>
      </c>
      <c r="BQ39" s="8">
        <v>0.18411947315114402</v>
      </c>
      <c r="BR39" s="8">
        <v>775.23437500000011</v>
      </c>
      <c r="BU39" s="8">
        <v>7.3132158747048009E-4</v>
      </c>
      <c r="BV39" s="8">
        <v>7.1325891458382324</v>
      </c>
      <c r="BW39" s="8">
        <v>775.23437500000011</v>
      </c>
      <c r="BZ39" s="8">
        <v>7.3132158747048009E-4</v>
      </c>
      <c r="CA39" s="8">
        <v>3.8485662222959814E-2</v>
      </c>
      <c r="CB39" s="8">
        <v>775.23437500000011</v>
      </c>
      <c r="CE39" s="8">
        <v>7.3132158747048009E-4</v>
      </c>
      <c r="CF39" s="8">
        <v>1.2309563524526554</v>
      </c>
      <c r="CG39" s="8">
        <v>775.23437500000011</v>
      </c>
      <c r="CJ39" s="8">
        <v>7.3132158747048009E-4</v>
      </c>
      <c r="CK39" s="8">
        <v>3.1215853148887538</v>
      </c>
      <c r="CL39" s="8">
        <v>775.23437500000011</v>
      </c>
      <c r="CO39" s="8">
        <v>7.3132158747048009E-4</v>
      </c>
      <c r="CP39" s="8">
        <v>4.0305634248492437</v>
      </c>
      <c r="CQ39" s="8">
        <v>775.23437500000011</v>
      </c>
      <c r="CT39" s="8">
        <v>7.3132158747048009E-4</v>
      </c>
      <c r="CU39" s="8">
        <v>4.9620470678790403</v>
      </c>
      <c r="CV39" s="8">
        <v>775.23437500000011</v>
      </c>
      <c r="CY39" s="8">
        <v>7.3132158747048009E-4</v>
      </c>
      <c r="CZ39" s="8">
        <v>0.75055360855980502</v>
      </c>
      <c r="DA39" s="8">
        <v>775.23437500000011</v>
      </c>
      <c r="DD39" s="8">
        <v>7.3132158747048009E-4</v>
      </c>
      <c r="DE39" s="8">
        <v>3.4049789763677936</v>
      </c>
      <c r="DF39" s="8">
        <v>775.23437500000011</v>
      </c>
      <c r="DI39" s="8">
        <v>7.3132158747048009E-4</v>
      </c>
      <c r="DJ39" s="8">
        <v>0</v>
      </c>
      <c r="DK39" s="8">
        <v>775.23437500000011</v>
      </c>
      <c r="FB39" s="8">
        <v>74.72824285113316</v>
      </c>
      <c r="FC39" s="8">
        <v>8.9926104927282839</v>
      </c>
      <c r="FD39" s="8">
        <v>775.23437500000011</v>
      </c>
    </row>
    <row r="40" spans="8:160">
      <c r="H40" s="8">
        <v>74.765599714564047</v>
      </c>
      <c r="I40" s="8">
        <v>0.15404329924358887</v>
      </c>
      <c r="J40" s="8">
        <v>755.23437500000011</v>
      </c>
      <c r="M40" s="8">
        <v>74.765599714564047</v>
      </c>
      <c r="N40" s="8">
        <v>6.6772085628075999</v>
      </c>
      <c r="O40" s="8">
        <v>755.23437500000011</v>
      </c>
      <c r="R40" s="8">
        <v>74.765599714564047</v>
      </c>
      <c r="S40" s="8">
        <v>2.2103314530213872E-2</v>
      </c>
      <c r="T40" s="8">
        <v>755.23437500000011</v>
      </c>
      <c r="W40" s="8">
        <v>74.765599714564047</v>
      </c>
      <c r="X40" s="8">
        <v>1.0008424173138959</v>
      </c>
      <c r="Y40" s="8">
        <v>755.23437500000011</v>
      </c>
      <c r="AB40" s="8">
        <v>74.765599714564047</v>
      </c>
      <c r="AC40" s="8">
        <v>1.7269353117251595E-5</v>
      </c>
      <c r="AD40" s="8">
        <v>755.23437500000011</v>
      </c>
      <c r="AG40" s="8">
        <v>74.765599714564047</v>
      </c>
      <c r="AH40" s="8">
        <v>3.2044832483455998</v>
      </c>
      <c r="AI40" s="8">
        <v>755.23437500000011</v>
      </c>
      <c r="AL40" s="8">
        <v>74.765599714564047</v>
      </c>
      <c r="AM40" s="8">
        <v>4.2465208274647264</v>
      </c>
      <c r="AN40" s="8">
        <v>755.23437500000011</v>
      </c>
      <c r="AQ40" s="8">
        <v>74.765599714564047</v>
      </c>
      <c r="AR40" s="8">
        <v>4.8291169232812692</v>
      </c>
      <c r="AS40" s="8">
        <v>755.23437500000011</v>
      </c>
      <c r="AV40" s="8">
        <v>74.765599714564047</v>
      </c>
      <c r="AW40" s="8">
        <v>0.79523920291297867</v>
      </c>
      <c r="AX40" s="8">
        <v>755.23437500000011</v>
      </c>
      <c r="BA40" s="8">
        <v>74.765599714564047</v>
      </c>
      <c r="BB40" s="8">
        <v>3.8382965426297213</v>
      </c>
      <c r="BC40" s="8">
        <v>755.23437500000011</v>
      </c>
      <c r="BF40" s="8">
        <v>74.765599714564047</v>
      </c>
      <c r="BG40" s="8">
        <v>0</v>
      </c>
      <c r="BH40" s="8">
        <v>755.23437500000011</v>
      </c>
      <c r="BK40" s="8">
        <v>1.7269353117251595E-5</v>
      </c>
      <c r="BL40" s="8">
        <v>74.765599714564047</v>
      </c>
      <c r="BM40" s="8">
        <v>755.23437500000011</v>
      </c>
      <c r="BP40" s="8">
        <v>1.7269353117251595E-5</v>
      </c>
      <c r="BQ40" s="8">
        <v>0.15404329924358887</v>
      </c>
      <c r="BR40" s="8">
        <v>755.23437500000011</v>
      </c>
      <c r="BU40" s="8">
        <v>1.7269353117251595E-5</v>
      </c>
      <c r="BV40" s="8">
        <v>6.6772085628075999</v>
      </c>
      <c r="BW40" s="8">
        <v>755.23437500000011</v>
      </c>
      <c r="BZ40" s="8">
        <v>1.7269353117251595E-5</v>
      </c>
      <c r="CA40" s="8">
        <v>2.2103314530213872E-2</v>
      </c>
      <c r="CB40" s="8">
        <v>755.23437500000011</v>
      </c>
      <c r="CE40" s="8">
        <v>1.7269353117251595E-5</v>
      </c>
      <c r="CF40" s="8">
        <v>1.0008424173138959</v>
      </c>
      <c r="CG40" s="8">
        <v>755.23437500000011</v>
      </c>
      <c r="CJ40" s="8">
        <v>1.7269353117251595E-5</v>
      </c>
      <c r="CK40" s="8">
        <v>3.2044832483455998</v>
      </c>
      <c r="CL40" s="8">
        <v>755.23437500000011</v>
      </c>
      <c r="CO40" s="8">
        <v>1.7269353117251595E-5</v>
      </c>
      <c r="CP40" s="8">
        <v>4.2465208274647264</v>
      </c>
      <c r="CQ40" s="8">
        <v>755.23437500000011</v>
      </c>
      <c r="CT40" s="8">
        <v>1.7269353117251595E-5</v>
      </c>
      <c r="CU40" s="8">
        <v>4.8291169232812692</v>
      </c>
      <c r="CV40" s="8">
        <v>755.23437500000011</v>
      </c>
      <c r="CY40" s="8">
        <v>1.7269353117251595E-5</v>
      </c>
      <c r="CZ40" s="8">
        <v>0.79523920291297867</v>
      </c>
      <c r="DA40" s="8">
        <v>755.23437500000011</v>
      </c>
      <c r="DD40" s="8">
        <v>1.7269353117251595E-5</v>
      </c>
      <c r="DE40" s="8">
        <v>3.8382965426297213</v>
      </c>
      <c r="DF40" s="8">
        <v>755.23437500000011</v>
      </c>
      <c r="DI40" s="8">
        <v>1.7269353117251595E-5</v>
      </c>
      <c r="DJ40" s="8">
        <v>0</v>
      </c>
      <c r="DK40" s="8">
        <v>755.23437500000011</v>
      </c>
      <c r="FB40" s="8">
        <v>74.765599714564047</v>
      </c>
      <c r="FC40" s="8">
        <v>9.0756377507459955</v>
      </c>
      <c r="FD40" s="8">
        <v>755.23437500000011</v>
      </c>
    </row>
    <row r="41" spans="8:160">
      <c r="H41" s="8">
        <v>74.590605618390455</v>
      </c>
      <c r="I41" s="8">
        <v>0.129208383544796</v>
      </c>
      <c r="J41" s="8">
        <v>735.23437500000011</v>
      </c>
      <c r="M41" s="8">
        <v>74.590605618390455</v>
      </c>
      <c r="N41" s="8">
        <v>6.2109077131389929</v>
      </c>
      <c r="O41" s="8">
        <v>735.23437500000011</v>
      </c>
      <c r="R41" s="8">
        <v>74.590605618390455</v>
      </c>
      <c r="S41" s="8">
        <v>1.0532176208610668E-2</v>
      </c>
      <c r="T41" s="8">
        <v>735.23437500000011</v>
      </c>
      <c r="W41" s="8">
        <v>74.590605618390455</v>
      </c>
      <c r="X41" s="8">
        <v>0.77354659204042198</v>
      </c>
      <c r="Y41" s="8">
        <v>735.23437500000011</v>
      </c>
      <c r="AB41" s="8">
        <v>74.590605618390455</v>
      </c>
      <c r="AC41" s="8">
        <v>0</v>
      </c>
      <c r="AD41" s="8">
        <v>735.23437500000011</v>
      </c>
      <c r="AG41" s="8">
        <v>74.590605618390455</v>
      </c>
      <c r="AH41" s="8">
        <v>3.3415581739733051</v>
      </c>
      <c r="AI41" s="8">
        <v>735.23437500000011</v>
      </c>
      <c r="AL41" s="8">
        <v>74.590605618390455</v>
      </c>
      <c r="AM41" s="8">
        <v>4.5420546104033424</v>
      </c>
      <c r="AN41" s="8">
        <v>735.23437500000011</v>
      </c>
      <c r="AQ41" s="8">
        <v>74.590605618390455</v>
      </c>
      <c r="AR41" s="8">
        <v>4.6630350555498863</v>
      </c>
      <c r="AS41" s="8">
        <v>735.23437500000011</v>
      </c>
      <c r="AV41" s="8">
        <v>74.590605618390455</v>
      </c>
      <c r="AW41" s="8">
        <v>0.86214459065289251</v>
      </c>
      <c r="AX41" s="8">
        <v>735.23437500000011</v>
      </c>
      <c r="BA41" s="8">
        <v>74.590605618390455</v>
      </c>
      <c r="BB41" s="8">
        <v>4.3490746926001025</v>
      </c>
      <c r="BC41" s="8">
        <v>735.23437500000011</v>
      </c>
      <c r="BF41" s="8">
        <v>74.590605618390455</v>
      </c>
      <c r="BG41" s="8">
        <v>0</v>
      </c>
      <c r="BH41" s="8">
        <v>735.23437500000011</v>
      </c>
      <c r="BK41" s="8">
        <v>0</v>
      </c>
      <c r="BL41" s="8">
        <v>74.590605618390455</v>
      </c>
      <c r="BM41" s="8">
        <v>735.23437500000011</v>
      </c>
      <c r="BP41" s="8">
        <v>0</v>
      </c>
      <c r="BQ41" s="8">
        <v>0.129208383544796</v>
      </c>
      <c r="BR41" s="8">
        <v>735.23437500000011</v>
      </c>
      <c r="BU41" s="8">
        <v>0</v>
      </c>
      <c r="BV41" s="8">
        <v>6.2109077131389929</v>
      </c>
      <c r="BW41" s="8">
        <v>735.23437500000011</v>
      </c>
      <c r="BZ41" s="8">
        <v>0</v>
      </c>
      <c r="CA41" s="8">
        <v>1.0532176208610668E-2</v>
      </c>
      <c r="CB41" s="8">
        <v>735.23437500000011</v>
      </c>
      <c r="CE41" s="8">
        <v>0</v>
      </c>
      <c r="CF41" s="8">
        <v>0.77354659204042198</v>
      </c>
      <c r="CG41" s="8">
        <v>735.23437500000011</v>
      </c>
      <c r="CJ41" s="8">
        <v>0</v>
      </c>
      <c r="CK41" s="8">
        <v>3.3415581739733051</v>
      </c>
      <c r="CL41" s="8">
        <v>735.23437500000011</v>
      </c>
      <c r="CO41" s="8">
        <v>0</v>
      </c>
      <c r="CP41" s="8">
        <v>4.5420546104033424</v>
      </c>
      <c r="CQ41" s="8">
        <v>735.23437500000011</v>
      </c>
      <c r="CT41" s="8">
        <v>0</v>
      </c>
      <c r="CU41" s="8">
        <v>4.6630350555498863</v>
      </c>
      <c r="CV41" s="8">
        <v>735.23437500000011</v>
      </c>
      <c r="CY41" s="8">
        <v>0</v>
      </c>
      <c r="CZ41" s="8">
        <v>0.86214459065289251</v>
      </c>
      <c r="DA41" s="8">
        <v>735.23437500000011</v>
      </c>
      <c r="DD41" s="8">
        <v>0</v>
      </c>
      <c r="DE41" s="8">
        <v>4.3490746926001025</v>
      </c>
      <c r="DF41" s="8">
        <v>735.23437500000011</v>
      </c>
      <c r="DI41" s="8">
        <v>0</v>
      </c>
      <c r="DJ41" s="8">
        <v>0</v>
      </c>
      <c r="DK41" s="8">
        <v>735.23437500000011</v>
      </c>
      <c r="FB41" s="8">
        <v>74.590605618390455</v>
      </c>
      <c r="FC41" s="8">
        <v>9.2050896659532278</v>
      </c>
      <c r="FD41" s="8">
        <v>735.23437500000011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dimension ref="A1:SG184"/>
  <sheetViews>
    <sheetView workbookViewId="0"/>
  </sheetViews>
  <sheetFormatPr baseColWidth="10" defaultColWidth="9.5" defaultRowHeight="13" customHeight="1" x14ac:dyDescent="0"/>
  <cols>
    <col min="1" max="1" width="29.6640625" style="1" customWidth="1"/>
    <col min="2" max="9" width="9.5" style="1"/>
    <col min="10" max="11" width="0" style="1" hidden="1" customWidth="1"/>
    <col min="12" max="12" width="9.5" style="1"/>
    <col min="13" max="78" width="0" style="1" hidden="1" customWidth="1"/>
    <col min="79" max="79" width="9.5" style="1"/>
    <col min="80" max="81" width="0" style="1" hidden="1" customWidth="1"/>
    <col min="82" max="82" width="9.5" style="1"/>
    <col min="83" max="84" width="0" style="1" hidden="1" customWidth="1"/>
    <col min="85" max="85" width="9.5" style="1"/>
    <col min="86" max="87" width="0" style="1" hidden="1" customWidth="1"/>
    <col min="88" max="88" width="9.5" style="1"/>
    <col min="89" max="90" width="0" style="1" hidden="1" customWidth="1"/>
    <col min="91" max="91" width="9.5" style="1"/>
    <col min="92" max="93" width="0" style="1" hidden="1" customWidth="1"/>
    <col min="94" max="94" width="9.5" style="1"/>
    <col min="95" max="96" width="0" style="1" hidden="1" customWidth="1"/>
    <col min="97" max="97" width="9.5" style="1"/>
    <col min="98" max="99" width="0" style="1" hidden="1" customWidth="1"/>
    <col min="100" max="100" width="9.5" style="1"/>
    <col min="101" max="102" width="0" style="1" hidden="1" customWidth="1"/>
    <col min="103" max="103" width="9.5" style="1"/>
    <col min="104" max="105" width="0" style="1" hidden="1" customWidth="1"/>
    <col min="106" max="106" width="9.5" style="1"/>
    <col min="107" max="108" width="0" style="1" hidden="1" customWidth="1"/>
    <col min="109" max="109" width="9.5" style="1"/>
    <col min="110" max="111" width="0" style="1" hidden="1" customWidth="1"/>
    <col min="112" max="112" width="9.5" style="1"/>
    <col min="113" max="114" width="0" style="1" hidden="1" customWidth="1"/>
    <col min="115" max="115" width="9.5" style="1"/>
    <col min="116" max="117" width="0" style="1" hidden="1" customWidth="1"/>
    <col min="118" max="118" width="9.5" style="1"/>
    <col min="119" max="120" width="0" style="1" hidden="1" customWidth="1"/>
    <col min="121" max="121" width="9.5" style="1"/>
    <col min="122" max="123" width="0" style="1" hidden="1" customWidth="1"/>
    <col min="124" max="124" width="9.5" style="1"/>
    <col min="125" max="126" width="0" style="1" hidden="1" customWidth="1"/>
    <col min="127" max="127" width="9.5" style="1"/>
    <col min="128" max="129" width="0" style="1" hidden="1" customWidth="1"/>
    <col min="130" max="130" width="9.5" style="1"/>
    <col min="131" max="132" width="0" style="1" hidden="1" customWidth="1"/>
    <col min="133" max="133" width="9.5" style="1"/>
    <col min="134" max="135" width="0" style="1" hidden="1" customWidth="1"/>
    <col min="136" max="136" width="9.5" style="1"/>
    <col min="137" max="138" width="0" style="1" hidden="1" customWidth="1"/>
    <col min="139" max="139" width="9.5" style="1"/>
    <col min="140" max="141" width="0" style="1" hidden="1" customWidth="1"/>
    <col min="142" max="142" width="9.5" style="1"/>
    <col min="143" max="144" width="0" style="1" hidden="1" customWidth="1"/>
    <col min="145" max="145" width="9.5" style="1"/>
    <col min="146" max="147" width="0" style="1" hidden="1" customWidth="1"/>
    <col min="148" max="148" width="9.5" style="1"/>
    <col min="149" max="150" width="0" style="1" hidden="1" customWidth="1"/>
    <col min="151" max="151" width="9.5" style="1"/>
    <col min="152" max="153" width="0" style="1" hidden="1" customWidth="1"/>
    <col min="154" max="154" width="9.5" style="1"/>
    <col min="155" max="156" width="0" style="1" hidden="1" customWidth="1"/>
    <col min="157" max="157" width="9.5" style="1"/>
    <col min="158" max="159" width="0" style="1" hidden="1" customWidth="1"/>
    <col min="160" max="160" width="9.5" style="1"/>
    <col min="161" max="162" width="0" style="1" hidden="1" customWidth="1"/>
    <col min="163" max="163" width="9.5" style="1"/>
    <col min="164" max="165" width="0" style="1" hidden="1" customWidth="1"/>
    <col min="166" max="166" width="9.5" style="1"/>
    <col min="167" max="168" width="0" style="1" hidden="1" customWidth="1"/>
    <col min="169" max="169" width="9.5" style="1"/>
    <col min="170" max="171" width="0" style="1" hidden="1" customWidth="1"/>
    <col min="172" max="172" width="9.5" style="1"/>
    <col min="173" max="174" width="0" style="1" hidden="1" customWidth="1"/>
    <col min="175" max="175" width="9.5" style="1"/>
    <col min="176" max="177" width="0" style="1" hidden="1" customWidth="1"/>
    <col min="178" max="178" width="9.5" style="1"/>
    <col min="179" max="180" width="0" style="1" hidden="1" customWidth="1"/>
    <col min="181" max="181" width="9.5" style="1"/>
    <col min="182" max="183" width="0" style="1" hidden="1" customWidth="1"/>
    <col min="184" max="184" width="9.5" style="1"/>
    <col min="185" max="186" width="0" style="1" hidden="1" customWidth="1"/>
    <col min="187" max="187" width="9.5" style="1"/>
    <col min="188" max="189" width="0" style="1" hidden="1" customWidth="1"/>
    <col min="190" max="190" width="9.5" style="1"/>
    <col min="191" max="192" width="0" style="1" hidden="1" customWidth="1"/>
    <col min="193" max="193" width="9.5" style="1"/>
    <col min="194" max="195" width="0" style="1" hidden="1" customWidth="1"/>
    <col min="196" max="196" width="9.5" style="1"/>
    <col min="197" max="198" width="0" style="1" hidden="1" customWidth="1"/>
    <col min="199" max="199" width="9.5" style="1"/>
    <col min="200" max="201" width="0" style="1" hidden="1" customWidth="1"/>
    <col min="202" max="202" width="9.5" style="1"/>
    <col min="203" max="204" width="0" style="1" hidden="1" customWidth="1"/>
    <col min="205" max="205" width="9.5" style="1"/>
    <col min="206" max="207" width="0" style="1" hidden="1" customWidth="1"/>
    <col min="208" max="208" width="9.5" style="1"/>
    <col min="209" max="210" width="0" style="1" hidden="1" customWidth="1"/>
    <col min="211" max="211" width="9.5" style="1"/>
    <col min="212" max="213" width="0" style="1" hidden="1" customWidth="1"/>
    <col min="214" max="214" width="9.5" style="1"/>
    <col min="215" max="216" width="0" style="1" hidden="1" customWidth="1"/>
    <col min="217" max="217" width="9.5" style="1"/>
    <col min="218" max="219" width="0" style="1" hidden="1" customWidth="1"/>
    <col min="220" max="220" width="9.5" style="1"/>
    <col min="221" max="222" width="0" style="1" hidden="1" customWidth="1"/>
    <col min="223" max="223" width="9.5" style="1"/>
    <col min="224" max="225" width="0" style="1" hidden="1" customWidth="1"/>
    <col min="226" max="226" width="9.5" style="1"/>
    <col min="227" max="228" width="0" style="1" hidden="1" customWidth="1"/>
    <col min="229" max="229" width="9.5" style="1"/>
    <col min="230" max="231" width="0" style="1" hidden="1" customWidth="1"/>
    <col min="232" max="232" width="9.5" style="1"/>
    <col min="233" max="234" width="0" style="1" hidden="1" customWidth="1"/>
    <col min="235" max="235" width="9.5" style="1"/>
    <col min="236" max="237" width="0" style="1" hidden="1" customWidth="1"/>
    <col min="238" max="238" width="9.5" style="1"/>
    <col min="239" max="240" width="0" style="1" hidden="1" customWidth="1"/>
    <col min="241" max="241" width="9.5" style="1"/>
    <col min="242" max="243" width="0" style="1" hidden="1" customWidth="1"/>
    <col min="244" max="244" width="9.5" style="1"/>
    <col min="245" max="246" width="0" style="1" hidden="1" customWidth="1"/>
    <col min="247" max="247" width="9.5" style="1"/>
    <col min="248" max="249" width="0" style="1" hidden="1" customWidth="1"/>
    <col min="250" max="250" width="9.5" style="1"/>
    <col min="251" max="252" width="0" style="1" hidden="1" customWidth="1"/>
    <col min="253" max="253" width="9.5" style="1"/>
    <col min="254" max="255" width="0" style="1" hidden="1" customWidth="1"/>
    <col min="256" max="256" width="9.5" style="1"/>
    <col min="257" max="258" width="0" style="1" hidden="1" customWidth="1"/>
    <col min="259" max="259" width="9.5" style="1"/>
    <col min="260" max="261" width="0" style="1" hidden="1" customWidth="1"/>
    <col min="262" max="262" width="9.5" style="1"/>
    <col min="263" max="264" width="0" style="1" hidden="1" customWidth="1"/>
    <col min="265" max="265" width="9.5" style="1"/>
    <col min="266" max="267" width="0" style="1" hidden="1" customWidth="1"/>
    <col min="268" max="268" width="9.5" style="1"/>
    <col min="269" max="270" width="0" style="1" hidden="1" customWidth="1"/>
    <col min="271" max="271" width="9.5" style="1"/>
    <col min="272" max="273" width="0" style="1" hidden="1" customWidth="1"/>
    <col min="274" max="16384" width="9.5" style="1"/>
  </cols>
  <sheetData>
    <row r="1" spans="1:501" s="4" customFormat="1" ht="80" customHeight="1">
      <c r="A1" s="4" t="s">
        <v>340</v>
      </c>
      <c r="B1" s="4" t="s">
        <v>341</v>
      </c>
      <c r="C1" s="4" t="s">
        <v>342</v>
      </c>
      <c r="D1" s="4" t="s">
        <v>343</v>
      </c>
      <c r="E1" s="4" t="s">
        <v>344</v>
      </c>
      <c r="F1" s="4" t="s">
        <v>463</v>
      </c>
      <c r="G1" s="4" t="s">
        <v>464</v>
      </c>
      <c r="H1" s="4" t="s">
        <v>465</v>
      </c>
      <c r="I1" s="4" t="s">
        <v>466</v>
      </c>
      <c r="J1" s="4" t="s">
        <v>346</v>
      </c>
      <c r="K1" s="4" t="s">
        <v>346</v>
      </c>
      <c r="L1" s="4" t="s">
        <v>467</v>
      </c>
      <c r="M1" s="4" t="s">
        <v>468</v>
      </c>
      <c r="N1" s="4" t="s">
        <v>469</v>
      </c>
      <c r="O1" s="4" t="s">
        <v>470</v>
      </c>
      <c r="P1" s="4" t="s">
        <v>471</v>
      </c>
      <c r="Q1" s="4" t="s">
        <v>472</v>
      </c>
      <c r="R1" s="4" t="s">
        <v>473</v>
      </c>
      <c r="S1" s="4" t="s">
        <v>474</v>
      </c>
      <c r="T1" s="4" t="s">
        <v>475</v>
      </c>
      <c r="U1" s="4" t="s">
        <v>476</v>
      </c>
      <c r="V1" s="4" t="s">
        <v>477</v>
      </c>
      <c r="W1" s="4" t="s">
        <v>478</v>
      </c>
      <c r="X1" s="4" t="s">
        <v>479</v>
      </c>
      <c r="Y1" s="4" t="s">
        <v>480</v>
      </c>
      <c r="Z1" s="4" t="s">
        <v>481</v>
      </c>
      <c r="AA1" s="4" t="s">
        <v>482</v>
      </c>
      <c r="AB1" s="4" t="s">
        <v>483</v>
      </c>
      <c r="AC1" s="4" t="s">
        <v>484</v>
      </c>
      <c r="AD1" s="4" t="s">
        <v>485</v>
      </c>
      <c r="AE1" s="4" t="s">
        <v>486</v>
      </c>
      <c r="AF1" s="4" t="s">
        <v>487</v>
      </c>
      <c r="AG1" s="4" t="s">
        <v>488</v>
      </c>
      <c r="AH1" s="4" t="s">
        <v>489</v>
      </c>
      <c r="AI1" s="4" t="s">
        <v>490</v>
      </c>
      <c r="AJ1" s="4" t="s">
        <v>491</v>
      </c>
      <c r="AK1" s="4" t="s">
        <v>492</v>
      </c>
      <c r="AL1" s="4" t="s">
        <v>493</v>
      </c>
      <c r="AM1" s="4" t="s">
        <v>494</v>
      </c>
      <c r="AN1" s="4" t="s">
        <v>495</v>
      </c>
      <c r="AO1" s="4" t="s">
        <v>496</v>
      </c>
      <c r="AP1" s="4" t="s">
        <v>497</v>
      </c>
      <c r="AQ1" s="4" t="s">
        <v>498</v>
      </c>
      <c r="AR1" s="4" t="s">
        <v>499</v>
      </c>
      <c r="AS1" s="4" t="s">
        <v>500</v>
      </c>
      <c r="AT1" s="4" t="s">
        <v>501</v>
      </c>
      <c r="AU1" s="4" t="s">
        <v>502</v>
      </c>
      <c r="AV1" s="4" t="s">
        <v>503</v>
      </c>
      <c r="AW1" s="4" t="s">
        <v>504</v>
      </c>
      <c r="AX1" s="4" t="s">
        <v>505</v>
      </c>
      <c r="AY1" s="4" t="s">
        <v>506</v>
      </c>
      <c r="AZ1" s="4" t="s">
        <v>507</v>
      </c>
      <c r="BA1" s="4" t="s">
        <v>508</v>
      </c>
      <c r="BB1" s="4" t="s">
        <v>509</v>
      </c>
      <c r="BC1" s="4" t="s">
        <v>510</v>
      </c>
      <c r="BD1" s="4" t="s">
        <v>511</v>
      </c>
      <c r="BE1" s="4" t="s">
        <v>512</v>
      </c>
      <c r="BF1" s="4" t="s">
        <v>513</v>
      </c>
      <c r="BG1" s="4" t="s">
        <v>514</v>
      </c>
      <c r="BH1" s="4" t="s">
        <v>515</v>
      </c>
      <c r="BI1" s="4" t="s">
        <v>516</v>
      </c>
      <c r="BJ1" s="4" t="s">
        <v>517</v>
      </c>
      <c r="BK1" s="4" t="s">
        <v>518</v>
      </c>
      <c r="BL1" s="4" t="s">
        <v>519</v>
      </c>
      <c r="BM1" s="4" t="s">
        <v>520</v>
      </c>
      <c r="BN1" s="4" t="s">
        <v>521</v>
      </c>
      <c r="BO1" s="4" t="s">
        <v>522</v>
      </c>
      <c r="BP1" s="4" t="s">
        <v>523</v>
      </c>
      <c r="BQ1" s="4" t="s">
        <v>524</v>
      </c>
      <c r="BR1" s="4" t="s">
        <v>525</v>
      </c>
      <c r="BS1" s="4" t="s">
        <v>526</v>
      </c>
      <c r="BT1" s="4" t="s">
        <v>527</v>
      </c>
      <c r="BU1" s="4" t="s">
        <v>528</v>
      </c>
      <c r="BV1" s="4" t="s">
        <v>529</v>
      </c>
      <c r="BW1" s="4" t="s">
        <v>530</v>
      </c>
      <c r="BX1" s="4" t="s">
        <v>531</v>
      </c>
      <c r="BY1" s="4" t="s">
        <v>532</v>
      </c>
      <c r="BZ1" s="4" t="s">
        <v>533</v>
      </c>
      <c r="CA1" s="4" t="s">
        <v>534</v>
      </c>
      <c r="CB1" s="4" t="s">
        <v>535</v>
      </c>
      <c r="CC1" s="4" t="s">
        <v>536</v>
      </c>
      <c r="CD1" s="4" t="s">
        <v>537</v>
      </c>
      <c r="CE1" s="4" t="s">
        <v>538</v>
      </c>
      <c r="CF1" s="4" t="s">
        <v>539</v>
      </c>
      <c r="CG1" s="4" t="s">
        <v>540</v>
      </c>
      <c r="CH1" s="4" t="s">
        <v>541</v>
      </c>
      <c r="CI1" s="4" t="s">
        <v>542</v>
      </c>
      <c r="CJ1" s="4" t="s">
        <v>543</v>
      </c>
      <c r="CK1" s="4" t="s">
        <v>544</v>
      </c>
      <c r="CL1" s="4" t="s">
        <v>545</v>
      </c>
      <c r="CM1" s="4" t="s">
        <v>546</v>
      </c>
      <c r="CN1" s="4" t="s">
        <v>547</v>
      </c>
      <c r="CO1" s="4" t="s">
        <v>548</v>
      </c>
      <c r="CP1" s="4" t="s">
        <v>549</v>
      </c>
      <c r="CQ1" s="4" t="s">
        <v>550</v>
      </c>
      <c r="CR1" s="4" t="s">
        <v>551</v>
      </c>
      <c r="CS1" s="4" t="s">
        <v>552</v>
      </c>
      <c r="CT1" s="4" t="s">
        <v>553</v>
      </c>
      <c r="CU1" s="4" t="s">
        <v>554</v>
      </c>
      <c r="CV1" s="4" t="s">
        <v>555</v>
      </c>
      <c r="CW1" s="4" t="s">
        <v>556</v>
      </c>
      <c r="CX1" s="4" t="s">
        <v>557</v>
      </c>
      <c r="CY1" s="4" t="s">
        <v>558</v>
      </c>
      <c r="CZ1" s="4" t="s">
        <v>559</v>
      </c>
      <c r="DA1" s="4" t="s">
        <v>560</v>
      </c>
      <c r="DB1" s="4" t="s">
        <v>561</v>
      </c>
      <c r="DC1" s="4" t="s">
        <v>562</v>
      </c>
      <c r="DD1" s="4" t="s">
        <v>563</v>
      </c>
      <c r="DE1" s="4" t="s">
        <v>564</v>
      </c>
      <c r="DF1" s="4" t="s">
        <v>565</v>
      </c>
      <c r="DG1" s="4" t="s">
        <v>566</v>
      </c>
      <c r="DH1" s="4" t="s">
        <v>567</v>
      </c>
      <c r="DI1" s="4" t="s">
        <v>568</v>
      </c>
      <c r="DJ1" s="4" t="s">
        <v>569</v>
      </c>
      <c r="DK1" s="4" t="s">
        <v>570</v>
      </c>
      <c r="DL1" s="4" t="s">
        <v>571</v>
      </c>
      <c r="DM1" s="4" t="s">
        <v>572</v>
      </c>
      <c r="DN1" s="4" t="s">
        <v>573</v>
      </c>
      <c r="DO1" s="4" t="s">
        <v>574</v>
      </c>
      <c r="DP1" s="4" t="s">
        <v>575</v>
      </c>
      <c r="DQ1" s="4" t="s">
        <v>576</v>
      </c>
      <c r="DR1" s="4" t="s">
        <v>577</v>
      </c>
      <c r="DS1" s="4" t="s">
        <v>578</v>
      </c>
      <c r="DT1" s="4" t="s">
        <v>579</v>
      </c>
      <c r="DU1" s="4" t="s">
        <v>580</v>
      </c>
      <c r="DV1" s="4" t="s">
        <v>581</v>
      </c>
      <c r="DW1" s="4" t="s">
        <v>582</v>
      </c>
      <c r="DX1" s="4" t="s">
        <v>583</v>
      </c>
      <c r="DY1" s="4" t="s">
        <v>584</v>
      </c>
      <c r="DZ1" s="4" t="s">
        <v>585</v>
      </c>
      <c r="EA1" s="4" t="s">
        <v>586</v>
      </c>
      <c r="EB1" s="4" t="s">
        <v>587</v>
      </c>
      <c r="EC1" s="4" t="s">
        <v>588</v>
      </c>
      <c r="ED1" s="4" t="s">
        <v>589</v>
      </c>
      <c r="EE1" s="4" t="s">
        <v>590</v>
      </c>
      <c r="EF1" s="4" t="s">
        <v>591</v>
      </c>
      <c r="EG1" s="4" t="s">
        <v>592</v>
      </c>
      <c r="EH1" s="4" t="s">
        <v>593</v>
      </c>
      <c r="EI1" s="4" t="s">
        <v>594</v>
      </c>
      <c r="EJ1" s="4" t="s">
        <v>595</v>
      </c>
      <c r="EK1" s="4" t="s">
        <v>596</v>
      </c>
      <c r="EL1" s="4" t="s">
        <v>597</v>
      </c>
      <c r="EM1" s="4" t="s">
        <v>598</v>
      </c>
      <c r="EN1" s="4" t="s">
        <v>599</v>
      </c>
      <c r="EO1" s="4" t="s">
        <v>600</v>
      </c>
      <c r="EP1" s="4" t="s">
        <v>601</v>
      </c>
      <c r="EQ1" s="4" t="s">
        <v>602</v>
      </c>
      <c r="ER1" s="4" t="s">
        <v>603</v>
      </c>
      <c r="ES1" s="4" t="s">
        <v>604</v>
      </c>
      <c r="ET1" s="4" t="s">
        <v>605</v>
      </c>
      <c r="EU1" s="4" t="s">
        <v>606</v>
      </c>
      <c r="EV1" s="4" t="s">
        <v>607</v>
      </c>
      <c r="EW1" s="4" t="s">
        <v>608</v>
      </c>
      <c r="EX1" s="4" t="s">
        <v>609</v>
      </c>
      <c r="EY1" s="4" t="s">
        <v>610</v>
      </c>
      <c r="EZ1" s="4" t="s">
        <v>611</v>
      </c>
      <c r="FA1" s="4" t="s">
        <v>612</v>
      </c>
      <c r="FB1" s="4" t="s">
        <v>613</v>
      </c>
      <c r="FC1" s="4" t="s">
        <v>614</v>
      </c>
      <c r="FD1" s="4" t="s">
        <v>615</v>
      </c>
      <c r="FE1" s="4" t="s">
        <v>616</v>
      </c>
      <c r="FF1" s="4" t="s">
        <v>617</v>
      </c>
      <c r="FG1" s="4" t="s">
        <v>618</v>
      </c>
      <c r="FH1" s="4" t="s">
        <v>619</v>
      </c>
      <c r="FI1" s="4" t="s">
        <v>620</v>
      </c>
      <c r="FJ1" s="4" t="s">
        <v>621</v>
      </c>
      <c r="FK1" s="4" t="s">
        <v>622</v>
      </c>
      <c r="FL1" s="4" t="s">
        <v>623</v>
      </c>
      <c r="FM1" s="4" t="s">
        <v>624</v>
      </c>
      <c r="FN1" s="4" t="s">
        <v>625</v>
      </c>
      <c r="FO1" s="4" t="s">
        <v>626</v>
      </c>
      <c r="FP1" s="4" t="s">
        <v>627</v>
      </c>
      <c r="FQ1" s="4" t="s">
        <v>628</v>
      </c>
      <c r="FR1" s="4" t="s">
        <v>629</v>
      </c>
      <c r="FS1" s="4" t="s">
        <v>630</v>
      </c>
      <c r="FT1" s="4" t="s">
        <v>631</v>
      </c>
      <c r="FU1" s="4" t="s">
        <v>632</v>
      </c>
      <c r="FV1" s="4" t="s">
        <v>633</v>
      </c>
      <c r="FW1" s="4" t="s">
        <v>634</v>
      </c>
      <c r="FX1" s="4" t="s">
        <v>635</v>
      </c>
      <c r="FY1" s="4" t="s">
        <v>636</v>
      </c>
      <c r="FZ1" s="4" t="s">
        <v>637</v>
      </c>
      <c r="GA1" s="4" t="s">
        <v>638</v>
      </c>
      <c r="GB1" s="4" t="s">
        <v>639</v>
      </c>
      <c r="GC1" s="4" t="s">
        <v>640</v>
      </c>
      <c r="GD1" s="4" t="s">
        <v>641</v>
      </c>
      <c r="GE1" s="4" t="s">
        <v>642</v>
      </c>
      <c r="GF1" s="4" t="s">
        <v>643</v>
      </c>
      <c r="GG1" s="4" t="s">
        <v>644</v>
      </c>
      <c r="GH1" s="4" t="s">
        <v>645</v>
      </c>
      <c r="GI1" s="4" t="s">
        <v>646</v>
      </c>
      <c r="GJ1" s="4" t="s">
        <v>647</v>
      </c>
      <c r="GK1" s="4" t="s">
        <v>648</v>
      </c>
      <c r="GL1" s="4" t="s">
        <v>649</v>
      </c>
      <c r="GM1" s="4" t="s">
        <v>650</v>
      </c>
      <c r="GN1" s="4" t="s">
        <v>651</v>
      </c>
      <c r="GO1" s="4" t="s">
        <v>652</v>
      </c>
      <c r="GP1" s="4" t="s">
        <v>653</v>
      </c>
      <c r="GQ1" s="4" t="s">
        <v>654</v>
      </c>
      <c r="GR1" s="4" t="s">
        <v>655</v>
      </c>
      <c r="GS1" s="4" t="s">
        <v>656</v>
      </c>
      <c r="GT1" s="4" t="s">
        <v>657</v>
      </c>
      <c r="GU1" s="4" t="s">
        <v>658</v>
      </c>
      <c r="GV1" s="4" t="s">
        <v>659</v>
      </c>
      <c r="GW1" s="4" t="s">
        <v>660</v>
      </c>
      <c r="GX1" s="4" t="s">
        <v>661</v>
      </c>
      <c r="GY1" s="4" t="s">
        <v>662</v>
      </c>
      <c r="GZ1" s="4" t="s">
        <v>663</v>
      </c>
      <c r="HA1" s="4" t="s">
        <v>664</v>
      </c>
      <c r="HB1" s="4" t="s">
        <v>665</v>
      </c>
      <c r="HC1" s="4" t="s">
        <v>666</v>
      </c>
      <c r="HD1" s="4" t="s">
        <v>667</v>
      </c>
      <c r="HE1" s="4" t="s">
        <v>668</v>
      </c>
      <c r="HF1" s="4" t="s">
        <v>669</v>
      </c>
      <c r="HG1" s="4" t="s">
        <v>670</v>
      </c>
      <c r="HH1" s="4" t="s">
        <v>671</v>
      </c>
      <c r="HI1" s="4" t="s">
        <v>672</v>
      </c>
      <c r="HJ1" s="4" t="s">
        <v>673</v>
      </c>
      <c r="HK1" s="4" t="s">
        <v>674</v>
      </c>
      <c r="HL1" s="4" t="s">
        <v>675</v>
      </c>
      <c r="HM1" s="4" t="s">
        <v>676</v>
      </c>
      <c r="HN1" s="4" t="s">
        <v>677</v>
      </c>
      <c r="HO1" s="4" t="s">
        <v>678</v>
      </c>
      <c r="HP1" s="4" t="s">
        <v>679</v>
      </c>
      <c r="HQ1" s="4" t="s">
        <v>680</v>
      </c>
      <c r="HR1" s="4" t="s">
        <v>681</v>
      </c>
      <c r="HS1" s="4" t="s">
        <v>682</v>
      </c>
      <c r="HT1" s="4" t="s">
        <v>683</v>
      </c>
      <c r="HU1" s="4" t="s">
        <v>684</v>
      </c>
      <c r="HV1" s="4" t="s">
        <v>685</v>
      </c>
      <c r="HW1" s="4" t="s">
        <v>686</v>
      </c>
      <c r="HX1" s="4" t="s">
        <v>687</v>
      </c>
      <c r="HY1" s="4" t="s">
        <v>688</v>
      </c>
      <c r="HZ1" s="4" t="s">
        <v>689</v>
      </c>
      <c r="IA1" s="4" t="s">
        <v>690</v>
      </c>
      <c r="IB1" s="4" t="s">
        <v>691</v>
      </c>
      <c r="IC1" s="4" t="s">
        <v>692</v>
      </c>
      <c r="ID1" s="4" t="s">
        <v>693</v>
      </c>
      <c r="IE1" s="4" t="s">
        <v>694</v>
      </c>
      <c r="IF1" s="4" t="s">
        <v>695</v>
      </c>
      <c r="IG1" s="4" t="s">
        <v>696</v>
      </c>
      <c r="IH1" s="4" t="s">
        <v>697</v>
      </c>
      <c r="II1" s="4" t="s">
        <v>698</v>
      </c>
      <c r="IJ1" s="4" t="s">
        <v>699</v>
      </c>
      <c r="IK1" s="4" t="s">
        <v>700</v>
      </c>
      <c r="IL1" s="4" t="s">
        <v>701</v>
      </c>
      <c r="IM1" s="4" t="s">
        <v>702</v>
      </c>
      <c r="IN1" s="4" t="s">
        <v>703</v>
      </c>
      <c r="IO1" s="4" t="s">
        <v>704</v>
      </c>
      <c r="IP1" s="4" t="s">
        <v>705</v>
      </c>
      <c r="IQ1" s="4" t="s">
        <v>706</v>
      </c>
      <c r="IR1" s="4" t="s">
        <v>707</v>
      </c>
      <c r="IS1" s="4" t="s">
        <v>708</v>
      </c>
      <c r="IT1" s="4" t="s">
        <v>709</v>
      </c>
      <c r="IU1" s="4" t="s">
        <v>710</v>
      </c>
      <c r="IV1" s="4" t="s">
        <v>711</v>
      </c>
      <c r="IW1" s="4" t="s">
        <v>712</v>
      </c>
      <c r="IX1" s="4" t="s">
        <v>713</v>
      </c>
      <c r="IY1" s="4" t="s">
        <v>714</v>
      </c>
      <c r="IZ1" s="4" t="s">
        <v>715</v>
      </c>
      <c r="JA1" s="4" t="s">
        <v>716</v>
      </c>
      <c r="JB1" s="4" t="s">
        <v>717</v>
      </c>
      <c r="JC1" s="4" t="s">
        <v>718</v>
      </c>
      <c r="JD1" s="4" t="s">
        <v>719</v>
      </c>
      <c r="JE1" s="4" t="s">
        <v>720</v>
      </c>
      <c r="JF1" s="4" t="s">
        <v>721</v>
      </c>
      <c r="JG1" s="4" t="s">
        <v>722</v>
      </c>
      <c r="JH1" s="4" t="s">
        <v>723</v>
      </c>
      <c r="JI1" s="4" t="s">
        <v>724</v>
      </c>
      <c r="JJ1" s="4" t="s">
        <v>725</v>
      </c>
      <c r="JK1" s="4" t="s">
        <v>726</v>
      </c>
      <c r="JL1" s="4" t="s">
        <v>727</v>
      </c>
      <c r="JM1" s="4" t="s">
        <v>728</v>
      </c>
      <c r="JN1" s="4" t="s">
        <v>729</v>
      </c>
      <c r="JO1" s="4" t="s">
        <v>730</v>
      </c>
      <c r="JP1" s="4" t="s">
        <v>731</v>
      </c>
      <c r="JQ1" s="4" t="s">
        <v>732</v>
      </c>
      <c r="JR1" s="4" t="s">
        <v>733</v>
      </c>
      <c r="JS1" s="4" t="s">
        <v>734</v>
      </c>
      <c r="JT1" s="4" t="s">
        <v>735</v>
      </c>
      <c r="JU1" s="4" t="s">
        <v>736</v>
      </c>
      <c r="JV1" s="4" t="s">
        <v>737</v>
      </c>
      <c r="JW1" s="4" t="s">
        <v>738</v>
      </c>
      <c r="JX1" s="4" t="s">
        <v>739</v>
      </c>
      <c r="JY1" s="4" t="s">
        <v>740</v>
      </c>
      <c r="JZ1" s="4" t="s">
        <v>741</v>
      </c>
      <c r="KA1" s="4" t="s">
        <v>742</v>
      </c>
      <c r="KB1" s="4" t="s">
        <v>743</v>
      </c>
      <c r="KC1" s="4" t="s">
        <v>744</v>
      </c>
      <c r="KD1" s="4" t="s">
        <v>745</v>
      </c>
      <c r="KE1" s="4" t="s">
        <v>746</v>
      </c>
      <c r="KF1" s="4" t="s">
        <v>747</v>
      </c>
      <c r="KG1" s="4" t="s">
        <v>748</v>
      </c>
      <c r="KH1" s="4" t="s">
        <v>749</v>
      </c>
      <c r="KI1" s="4" t="s">
        <v>750</v>
      </c>
      <c r="KJ1" s="4" t="s">
        <v>751</v>
      </c>
      <c r="KK1" s="4" t="s">
        <v>752</v>
      </c>
      <c r="KL1" s="4" t="s">
        <v>753</v>
      </c>
      <c r="KM1" s="4" t="s">
        <v>754</v>
      </c>
      <c r="KN1" s="4" t="s">
        <v>755</v>
      </c>
      <c r="KO1" s="4" t="s">
        <v>756</v>
      </c>
      <c r="KP1" s="4" t="s">
        <v>757</v>
      </c>
      <c r="KQ1" s="4" t="s">
        <v>758</v>
      </c>
      <c r="KR1" s="4" t="s">
        <v>759</v>
      </c>
      <c r="KS1" s="4" t="s">
        <v>760</v>
      </c>
      <c r="KT1" s="4" t="s">
        <v>761</v>
      </c>
      <c r="KU1" s="4" t="s">
        <v>762</v>
      </c>
      <c r="KV1" s="4" t="s">
        <v>763</v>
      </c>
      <c r="KW1" s="4" t="s">
        <v>764</v>
      </c>
      <c r="KX1" s="4" t="s">
        <v>765</v>
      </c>
      <c r="KY1" s="4" t="s">
        <v>766</v>
      </c>
      <c r="KZ1" s="4" t="s">
        <v>767</v>
      </c>
      <c r="LA1" s="4" t="s">
        <v>768</v>
      </c>
      <c r="LB1" s="4" t="s">
        <v>769</v>
      </c>
      <c r="LC1" s="4" t="s">
        <v>770</v>
      </c>
      <c r="LD1" s="4" t="s">
        <v>771</v>
      </c>
      <c r="LE1" s="4" t="s">
        <v>772</v>
      </c>
      <c r="LF1" s="4" t="s">
        <v>773</v>
      </c>
      <c r="LG1" s="4" t="s">
        <v>774</v>
      </c>
      <c r="LH1" s="4" t="s">
        <v>775</v>
      </c>
      <c r="LI1" s="4" t="s">
        <v>776</v>
      </c>
      <c r="LJ1" s="4" t="s">
        <v>777</v>
      </c>
      <c r="LK1" s="4" t="s">
        <v>778</v>
      </c>
      <c r="LL1" s="4" t="s">
        <v>779</v>
      </c>
      <c r="LM1" s="4" t="s">
        <v>780</v>
      </c>
      <c r="LN1" s="4" t="s">
        <v>781</v>
      </c>
      <c r="LO1" s="4" t="s">
        <v>782</v>
      </c>
      <c r="LP1" s="4" t="s">
        <v>783</v>
      </c>
      <c r="LQ1" s="4" t="s">
        <v>784</v>
      </c>
      <c r="LR1" s="4" t="s">
        <v>785</v>
      </c>
      <c r="LS1" s="4" t="s">
        <v>786</v>
      </c>
      <c r="LT1" s="4" t="s">
        <v>787</v>
      </c>
      <c r="LU1" s="4" t="s">
        <v>788</v>
      </c>
      <c r="LV1" s="4" t="s">
        <v>789</v>
      </c>
      <c r="LW1" s="4" t="s">
        <v>790</v>
      </c>
      <c r="LX1" s="4" t="s">
        <v>791</v>
      </c>
      <c r="LY1" s="4" t="s">
        <v>792</v>
      </c>
      <c r="LZ1" s="4" t="s">
        <v>793</v>
      </c>
      <c r="MA1" s="4" t="s">
        <v>794</v>
      </c>
      <c r="MB1" s="4" t="s">
        <v>795</v>
      </c>
      <c r="MC1" s="4" t="s">
        <v>796</v>
      </c>
      <c r="MD1" s="4" t="s">
        <v>797</v>
      </c>
      <c r="ME1" s="4" t="s">
        <v>798</v>
      </c>
      <c r="MF1" s="4" t="s">
        <v>799</v>
      </c>
      <c r="MG1" s="4" t="s">
        <v>800</v>
      </c>
      <c r="MH1" s="4" t="s">
        <v>801</v>
      </c>
      <c r="MI1" s="4" t="s">
        <v>802</v>
      </c>
      <c r="MJ1" s="4" t="s">
        <v>803</v>
      </c>
      <c r="MK1" s="4" t="s">
        <v>804</v>
      </c>
      <c r="ML1" s="4" t="s">
        <v>805</v>
      </c>
      <c r="MM1" s="4" t="s">
        <v>806</v>
      </c>
      <c r="MN1" s="4" t="s">
        <v>807</v>
      </c>
      <c r="MO1" s="4" t="s">
        <v>808</v>
      </c>
      <c r="MP1" s="4" t="s">
        <v>809</v>
      </c>
      <c r="MQ1" s="4" t="s">
        <v>810</v>
      </c>
      <c r="MR1" s="4" t="s">
        <v>811</v>
      </c>
      <c r="MS1" s="4" t="s">
        <v>812</v>
      </c>
      <c r="MT1" s="4" t="s">
        <v>813</v>
      </c>
      <c r="MU1" s="4" t="s">
        <v>814</v>
      </c>
      <c r="MV1" s="4" t="s">
        <v>815</v>
      </c>
      <c r="MW1" s="4" t="s">
        <v>816</v>
      </c>
      <c r="MX1" s="4" t="s">
        <v>817</v>
      </c>
      <c r="MY1" s="4" t="s">
        <v>818</v>
      </c>
      <c r="MZ1" s="4" t="s">
        <v>819</v>
      </c>
      <c r="NA1" s="4" t="s">
        <v>820</v>
      </c>
      <c r="NB1" s="4" t="s">
        <v>821</v>
      </c>
      <c r="NC1" s="4" t="s">
        <v>822</v>
      </c>
      <c r="ND1" s="4" t="s">
        <v>823</v>
      </c>
      <c r="NE1" s="4" t="s">
        <v>824</v>
      </c>
      <c r="NF1" s="4" t="s">
        <v>825</v>
      </c>
      <c r="NG1" s="4" t="s">
        <v>826</v>
      </c>
      <c r="NH1" s="4" t="s">
        <v>827</v>
      </c>
      <c r="NI1" s="4" t="s">
        <v>828</v>
      </c>
      <c r="NJ1" s="4" t="s">
        <v>829</v>
      </c>
      <c r="NK1" s="4" t="s">
        <v>830</v>
      </c>
      <c r="NL1" s="4" t="s">
        <v>831</v>
      </c>
      <c r="NM1" s="4" t="s">
        <v>832</v>
      </c>
      <c r="NN1" s="4" t="s">
        <v>833</v>
      </c>
      <c r="NO1" s="4" t="s">
        <v>834</v>
      </c>
      <c r="NP1" s="4" t="s">
        <v>835</v>
      </c>
      <c r="NQ1" s="4" t="s">
        <v>836</v>
      </c>
      <c r="NR1" s="4" t="s">
        <v>837</v>
      </c>
      <c r="NS1" s="4" t="s">
        <v>838</v>
      </c>
      <c r="NT1" s="4" t="s">
        <v>839</v>
      </c>
      <c r="NU1" s="4" t="s">
        <v>840</v>
      </c>
      <c r="NV1" s="4" t="s">
        <v>841</v>
      </c>
      <c r="NW1" s="4" t="s">
        <v>842</v>
      </c>
      <c r="NX1" s="4" t="s">
        <v>843</v>
      </c>
      <c r="NY1" s="4" t="s">
        <v>844</v>
      </c>
      <c r="NZ1" s="4" t="s">
        <v>845</v>
      </c>
      <c r="OA1" s="4" t="s">
        <v>846</v>
      </c>
      <c r="OB1" s="4" t="s">
        <v>847</v>
      </c>
      <c r="OC1" s="4" t="s">
        <v>848</v>
      </c>
      <c r="OD1" s="4" t="s">
        <v>849</v>
      </c>
      <c r="OE1" s="4" t="s">
        <v>850</v>
      </c>
      <c r="OF1" s="4" t="s">
        <v>851</v>
      </c>
      <c r="OG1" s="4" t="s">
        <v>852</v>
      </c>
      <c r="OH1" s="4" t="s">
        <v>853</v>
      </c>
      <c r="OI1" s="4" t="s">
        <v>854</v>
      </c>
      <c r="OJ1" s="4" t="s">
        <v>855</v>
      </c>
      <c r="OK1" s="4" t="s">
        <v>856</v>
      </c>
      <c r="OL1" s="4" t="s">
        <v>857</v>
      </c>
      <c r="OM1" s="4" t="s">
        <v>858</v>
      </c>
      <c r="ON1" s="4" t="s">
        <v>859</v>
      </c>
      <c r="OO1" s="4" t="s">
        <v>860</v>
      </c>
      <c r="OP1" s="4" t="s">
        <v>861</v>
      </c>
      <c r="OQ1" s="4" t="s">
        <v>862</v>
      </c>
      <c r="OR1" s="4" t="s">
        <v>863</v>
      </c>
      <c r="OS1" s="4" t="s">
        <v>864</v>
      </c>
      <c r="OT1" s="4" t="s">
        <v>865</v>
      </c>
      <c r="OU1" s="4" t="s">
        <v>866</v>
      </c>
      <c r="OV1" s="4" t="s">
        <v>867</v>
      </c>
      <c r="OW1" s="4" t="s">
        <v>868</v>
      </c>
      <c r="OX1" s="4" t="s">
        <v>869</v>
      </c>
      <c r="OY1" s="4" t="s">
        <v>870</v>
      </c>
      <c r="OZ1" s="4" t="s">
        <v>871</v>
      </c>
      <c r="PA1" s="4" t="s">
        <v>872</v>
      </c>
      <c r="PB1" s="4" t="s">
        <v>873</v>
      </c>
      <c r="PC1" s="4" t="s">
        <v>874</v>
      </c>
      <c r="PD1" s="4" t="s">
        <v>875</v>
      </c>
      <c r="PE1" s="4" t="s">
        <v>876</v>
      </c>
      <c r="PF1" s="4" t="s">
        <v>877</v>
      </c>
      <c r="PG1" s="4" t="s">
        <v>878</v>
      </c>
      <c r="PH1" s="4" t="s">
        <v>879</v>
      </c>
      <c r="PI1" s="4" t="s">
        <v>880</v>
      </c>
      <c r="PJ1" s="4" t="s">
        <v>881</v>
      </c>
      <c r="PK1" s="4" t="s">
        <v>882</v>
      </c>
      <c r="PL1" s="4" t="s">
        <v>883</v>
      </c>
      <c r="PM1" s="4" t="s">
        <v>884</v>
      </c>
      <c r="PN1" s="4" t="s">
        <v>885</v>
      </c>
      <c r="PO1" s="4" t="s">
        <v>886</v>
      </c>
      <c r="PP1" s="4" t="s">
        <v>887</v>
      </c>
      <c r="PQ1" s="4" t="s">
        <v>888</v>
      </c>
      <c r="PR1" s="4" t="s">
        <v>889</v>
      </c>
      <c r="PS1" s="4" t="s">
        <v>890</v>
      </c>
      <c r="PT1" s="4" t="s">
        <v>891</v>
      </c>
      <c r="PU1" s="4" t="s">
        <v>892</v>
      </c>
      <c r="PV1" s="4" t="s">
        <v>893</v>
      </c>
      <c r="PW1" s="4" t="s">
        <v>894</v>
      </c>
      <c r="PX1" s="4" t="s">
        <v>895</v>
      </c>
      <c r="PY1" s="4" t="s">
        <v>896</v>
      </c>
      <c r="PZ1" s="4" t="s">
        <v>897</v>
      </c>
      <c r="QA1" s="4" t="s">
        <v>898</v>
      </c>
      <c r="QB1" s="4" t="s">
        <v>899</v>
      </c>
      <c r="QC1" s="4" t="s">
        <v>900</v>
      </c>
      <c r="QD1" s="4" t="s">
        <v>901</v>
      </c>
      <c r="QE1" s="4" t="s">
        <v>902</v>
      </c>
      <c r="QF1" s="4" t="s">
        <v>903</v>
      </c>
      <c r="QG1" s="4" t="s">
        <v>904</v>
      </c>
      <c r="QH1" s="4" t="s">
        <v>905</v>
      </c>
      <c r="QI1" s="4" t="s">
        <v>906</v>
      </c>
      <c r="QJ1" s="4" t="s">
        <v>907</v>
      </c>
      <c r="QK1" s="4" t="s">
        <v>908</v>
      </c>
      <c r="QL1" s="4" t="s">
        <v>909</v>
      </c>
      <c r="QM1" s="4" t="s">
        <v>910</v>
      </c>
      <c r="QN1" s="4" t="s">
        <v>911</v>
      </c>
      <c r="QO1" s="4" t="s">
        <v>912</v>
      </c>
      <c r="QP1" s="4" t="s">
        <v>913</v>
      </c>
      <c r="QQ1" s="4" t="s">
        <v>914</v>
      </c>
      <c r="QR1" s="4" t="s">
        <v>915</v>
      </c>
      <c r="QS1" s="4" t="s">
        <v>916</v>
      </c>
      <c r="QT1" s="4" t="s">
        <v>917</v>
      </c>
      <c r="QU1" s="4" t="s">
        <v>918</v>
      </c>
      <c r="QV1" s="4" t="s">
        <v>919</v>
      </c>
      <c r="QW1" s="4" t="s">
        <v>920</v>
      </c>
      <c r="QX1" s="4" t="s">
        <v>921</v>
      </c>
      <c r="QY1" s="4" t="s">
        <v>922</v>
      </c>
      <c r="QZ1" s="4" t="s">
        <v>923</v>
      </c>
      <c r="RA1" s="4" t="s">
        <v>924</v>
      </c>
      <c r="RB1" s="4" t="s">
        <v>925</v>
      </c>
      <c r="RC1" s="4" t="s">
        <v>926</v>
      </c>
      <c r="RD1" s="4" t="s">
        <v>927</v>
      </c>
      <c r="RE1" s="4" t="s">
        <v>928</v>
      </c>
      <c r="RF1" s="4" t="s">
        <v>929</v>
      </c>
      <c r="RG1" s="4" t="s">
        <v>930</v>
      </c>
      <c r="RH1" s="4" t="s">
        <v>931</v>
      </c>
      <c r="RI1" s="4" t="s">
        <v>932</v>
      </c>
      <c r="RJ1" s="4" t="s">
        <v>933</v>
      </c>
      <c r="RK1" s="4" t="s">
        <v>934</v>
      </c>
      <c r="RL1" s="4" t="s">
        <v>935</v>
      </c>
      <c r="RM1" s="4" t="s">
        <v>936</v>
      </c>
      <c r="RN1" s="4" t="s">
        <v>937</v>
      </c>
      <c r="RO1" s="4" t="s">
        <v>938</v>
      </c>
      <c r="RP1" s="4" t="s">
        <v>939</v>
      </c>
      <c r="RQ1" s="4" t="s">
        <v>940</v>
      </c>
      <c r="RR1" s="4" t="s">
        <v>941</v>
      </c>
      <c r="RS1" s="4" t="s">
        <v>942</v>
      </c>
      <c r="RT1" s="4" t="s">
        <v>943</v>
      </c>
      <c r="RU1" s="4" t="s">
        <v>944</v>
      </c>
      <c r="RV1" s="4" t="s">
        <v>945</v>
      </c>
      <c r="RW1" s="4" t="s">
        <v>946</v>
      </c>
      <c r="RX1" s="4" t="s">
        <v>947</v>
      </c>
      <c r="RY1" s="4" t="s">
        <v>948</v>
      </c>
      <c r="RZ1" s="4" t="s">
        <v>949</v>
      </c>
      <c r="SA1" s="4" t="s">
        <v>950</v>
      </c>
      <c r="SB1" s="4" t="s">
        <v>951</v>
      </c>
      <c r="SC1" s="4" t="s">
        <v>952</v>
      </c>
      <c r="SD1" s="4" t="s">
        <v>953</v>
      </c>
      <c r="SE1" s="4" t="s">
        <v>954</v>
      </c>
      <c r="SF1" s="4" t="s">
        <v>955</v>
      </c>
      <c r="SG1" s="4" t="s">
        <v>956</v>
      </c>
    </row>
    <row r="2" spans="1:501" s="4" customFormat="1" ht="80" customHeight="1">
      <c r="A2" s="4" t="s">
        <v>340</v>
      </c>
      <c r="B2" s="4" t="s">
        <v>341</v>
      </c>
      <c r="C2" s="4" t="s">
        <v>342</v>
      </c>
      <c r="D2" s="4" t="s">
        <v>343</v>
      </c>
      <c r="E2" s="4" t="s">
        <v>344</v>
      </c>
      <c r="F2" s="4" t="s">
        <v>463</v>
      </c>
      <c r="G2" s="4" t="s">
        <v>464</v>
      </c>
      <c r="H2" s="4" t="s">
        <v>465</v>
      </c>
      <c r="I2" s="4" t="s">
        <v>466</v>
      </c>
      <c r="J2" s="4" t="s">
        <v>346</v>
      </c>
      <c r="K2" s="4" t="s">
        <v>346</v>
      </c>
      <c r="L2" s="4" t="s">
        <v>467</v>
      </c>
      <c r="M2" s="4" t="s">
        <v>468</v>
      </c>
      <c r="N2" s="4" t="s">
        <v>469</v>
      </c>
      <c r="O2" s="4" t="s">
        <v>470</v>
      </c>
      <c r="P2" s="4" t="s">
        <v>471</v>
      </c>
      <c r="Q2" s="4" t="s">
        <v>472</v>
      </c>
      <c r="R2" s="4" t="s">
        <v>473</v>
      </c>
      <c r="S2" s="4" t="s">
        <v>474</v>
      </c>
      <c r="T2" s="4" t="s">
        <v>475</v>
      </c>
      <c r="U2" s="4" t="s">
        <v>476</v>
      </c>
      <c r="V2" s="4" t="s">
        <v>477</v>
      </c>
      <c r="W2" s="4" t="s">
        <v>478</v>
      </c>
      <c r="X2" s="4" t="s">
        <v>479</v>
      </c>
      <c r="Y2" s="4" t="s">
        <v>480</v>
      </c>
      <c r="Z2" s="4" t="s">
        <v>481</v>
      </c>
      <c r="AA2" s="4" t="s">
        <v>482</v>
      </c>
      <c r="AB2" s="4" t="s">
        <v>483</v>
      </c>
      <c r="AC2" s="4" t="s">
        <v>484</v>
      </c>
      <c r="AD2" s="4" t="s">
        <v>485</v>
      </c>
      <c r="AE2" s="4" t="s">
        <v>486</v>
      </c>
      <c r="AF2" s="4" t="s">
        <v>487</v>
      </c>
      <c r="AG2" s="4" t="s">
        <v>488</v>
      </c>
      <c r="AH2" s="4" t="s">
        <v>489</v>
      </c>
      <c r="AI2" s="4" t="s">
        <v>490</v>
      </c>
      <c r="AJ2" s="4" t="s">
        <v>491</v>
      </c>
      <c r="AK2" s="4" t="s">
        <v>492</v>
      </c>
      <c r="AL2" s="4" t="s">
        <v>493</v>
      </c>
      <c r="AM2" s="4" t="s">
        <v>494</v>
      </c>
      <c r="AN2" s="4" t="s">
        <v>495</v>
      </c>
      <c r="AO2" s="4" t="s">
        <v>496</v>
      </c>
      <c r="AP2" s="4" t="s">
        <v>497</v>
      </c>
      <c r="AQ2" s="4" t="s">
        <v>498</v>
      </c>
      <c r="AR2" s="4" t="s">
        <v>499</v>
      </c>
      <c r="AS2" s="4" t="s">
        <v>500</v>
      </c>
      <c r="AT2" s="4" t="s">
        <v>501</v>
      </c>
      <c r="AU2" s="4" t="s">
        <v>502</v>
      </c>
      <c r="AV2" s="4" t="s">
        <v>503</v>
      </c>
      <c r="AW2" s="4" t="s">
        <v>504</v>
      </c>
      <c r="AX2" s="4" t="s">
        <v>505</v>
      </c>
      <c r="AY2" s="4" t="s">
        <v>506</v>
      </c>
      <c r="AZ2" s="4" t="s">
        <v>507</v>
      </c>
      <c r="BA2" s="4" t="s">
        <v>508</v>
      </c>
      <c r="BB2" s="4" t="s">
        <v>509</v>
      </c>
      <c r="BC2" s="4" t="s">
        <v>510</v>
      </c>
      <c r="BD2" s="4" t="s">
        <v>511</v>
      </c>
      <c r="BE2" s="4" t="s">
        <v>512</v>
      </c>
      <c r="BF2" s="4" t="s">
        <v>513</v>
      </c>
      <c r="BG2" s="4" t="s">
        <v>514</v>
      </c>
      <c r="BH2" s="4" t="s">
        <v>515</v>
      </c>
      <c r="BI2" s="4" t="s">
        <v>516</v>
      </c>
      <c r="BJ2" s="4" t="s">
        <v>517</v>
      </c>
      <c r="BK2" s="4" t="s">
        <v>518</v>
      </c>
      <c r="BL2" s="4" t="s">
        <v>519</v>
      </c>
      <c r="BM2" s="4" t="s">
        <v>520</v>
      </c>
      <c r="BN2" s="4" t="s">
        <v>521</v>
      </c>
      <c r="BO2" s="4" t="s">
        <v>522</v>
      </c>
      <c r="BP2" s="4" t="s">
        <v>523</v>
      </c>
      <c r="BQ2" s="4" t="s">
        <v>524</v>
      </c>
      <c r="BR2" s="4" t="s">
        <v>525</v>
      </c>
      <c r="BS2" s="4" t="s">
        <v>526</v>
      </c>
      <c r="BT2" s="4" t="s">
        <v>527</v>
      </c>
      <c r="BU2" s="4" t="s">
        <v>528</v>
      </c>
      <c r="BV2" s="4" t="s">
        <v>529</v>
      </c>
      <c r="BW2" s="4" t="s">
        <v>530</v>
      </c>
      <c r="BX2" s="4" t="s">
        <v>531</v>
      </c>
      <c r="BY2" s="4" t="s">
        <v>532</v>
      </c>
      <c r="BZ2" s="4" t="s">
        <v>533</v>
      </c>
      <c r="CA2" s="7" t="s">
        <v>957</v>
      </c>
      <c r="CB2" s="4" t="s">
        <v>958</v>
      </c>
      <c r="CC2" s="4" t="s">
        <v>959</v>
      </c>
      <c r="CD2" s="7" t="s">
        <v>957</v>
      </c>
      <c r="CE2" s="4" t="s">
        <v>960</v>
      </c>
      <c r="CF2" s="4" t="s">
        <v>961</v>
      </c>
      <c r="CG2" s="7" t="s">
        <v>957</v>
      </c>
      <c r="CH2" s="4" t="s">
        <v>962</v>
      </c>
      <c r="CI2" s="4" t="s">
        <v>963</v>
      </c>
      <c r="CJ2" s="7" t="s">
        <v>957</v>
      </c>
      <c r="CK2" s="4" t="s">
        <v>964</v>
      </c>
      <c r="CL2" s="4" t="s">
        <v>965</v>
      </c>
      <c r="CM2" s="7" t="s">
        <v>957</v>
      </c>
      <c r="CN2" s="4" t="s">
        <v>966</v>
      </c>
      <c r="CO2" s="4" t="s">
        <v>967</v>
      </c>
      <c r="CP2" s="7" t="s">
        <v>957</v>
      </c>
      <c r="CQ2" s="4" t="s">
        <v>968</v>
      </c>
      <c r="CR2" s="4" t="s">
        <v>969</v>
      </c>
      <c r="CS2" s="7" t="s">
        <v>957</v>
      </c>
      <c r="CT2" s="4" t="s">
        <v>970</v>
      </c>
      <c r="CU2" s="4" t="s">
        <v>971</v>
      </c>
      <c r="CV2" s="7" t="s">
        <v>957</v>
      </c>
      <c r="CW2" s="4" t="s">
        <v>972</v>
      </c>
      <c r="CX2" s="4" t="s">
        <v>973</v>
      </c>
      <c r="CY2" s="7" t="s">
        <v>957</v>
      </c>
      <c r="CZ2" s="4" t="s">
        <v>974</v>
      </c>
      <c r="DA2" s="4" t="s">
        <v>975</v>
      </c>
      <c r="DB2" s="7" t="s">
        <v>957</v>
      </c>
      <c r="DC2" s="4" t="s">
        <v>976</v>
      </c>
      <c r="DD2" s="4" t="s">
        <v>977</v>
      </c>
      <c r="DE2" s="7" t="s">
        <v>957</v>
      </c>
      <c r="DF2" s="4" t="s">
        <v>978</v>
      </c>
      <c r="DG2" s="4" t="s">
        <v>979</v>
      </c>
      <c r="DH2" s="7" t="s">
        <v>957</v>
      </c>
      <c r="DI2" s="4" t="s">
        <v>980</v>
      </c>
      <c r="DJ2" s="4" t="s">
        <v>981</v>
      </c>
      <c r="DK2" s="7" t="s">
        <v>957</v>
      </c>
      <c r="DL2" s="4" t="s">
        <v>982</v>
      </c>
      <c r="DM2" s="4" t="s">
        <v>983</v>
      </c>
      <c r="DN2" s="7" t="s">
        <v>957</v>
      </c>
      <c r="DO2" s="4" t="s">
        <v>984</v>
      </c>
      <c r="DP2" s="4" t="s">
        <v>985</v>
      </c>
      <c r="DQ2" s="7" t="s">
        <v>957</v>
      </c>
      <c r="DR2" s="4" t="s">
        <v>986</v>
      </c>
      <c r="DS2" s="4" t="s">
        <v>987</v>
      </c>
      <c r="DT2" s="7" t="s">
        <v>957</v>
      </c>
      <c r="DU2" s="4" t="s">
        <v>988</v>
      </c>
      <c r="DV2" s="4" t="s">
        <v>989</v>
      </c>
      <c r="DW2" s="7" t="s">
        <v>957</v>
      </c>
      <c r="DX2" s="4" t="s">
        <v>990</v>
      </c>
      <c r="DY2" s="4" t="s">
        <v>991</v>
      </c>
      <c r="DZ2" s="7" t="s">
        <v>957</v>
      </c>
      <c r="EA2" s="4" t="s">
        <v>992</v>
      </c>
      <c r="EB2" s="4" t="s">
        <v>993</v>
      </c>
      <c r="EC2" s="7" t="s">
        <v>957</v>
      </c>
      <c r="ED2" s="4" t="s">
        <v>994</v>
      </c>
      <c r="EE2" s="4" t="s">
        <v>995</v>
      </c>
      <c r="EF2" s="7" t="s">
        <v>957</v>
      </c>
      <c r="EG2" s="4" t="s">
        <v>996</v>
      </c>
      <c r="EH2" s="4" t="s">
        <v>997</v>
      </c>
      <c r="EI2" s="7" t="s">
        <v>957</v>
      </c>
      <c r="EJ2" s="4" t="s">
        <v>998</v>
      </c>
      <c r="EK2" s="4" t="s">
        <v>999</v>
      </c>
      <c r="EL2" s="7" t="s">
        <v>957</v>
      </c>
      <c r="EM2" s="4" t="s">
        <v>1000</v>
      </c>
      <c r="EN2" s="4" t="s">
        <v>1001</v>
      </c>
      <c r="EO2" s="7" t="s">
        <v>957</v>
      </c>
      <c r="EP2" s="4" t="s">
        <v>1002</v>
      </c>
      <c r="EQ2" s="4" t="s">
        <v>1003</v>
      </c>
      <c r="ER2" s="7" t="s">
        <v>957</v>
      </c>
      <c r="ES2" s="4" t="s">
        <v>1004</v>
      </c>
      <c r="ET2" s="4" t="s">
        <v>1005</v>
      </c>
      <c r="EU2" s="7" t="s">
        <v>957</v>
      </c>
      <c r="EV2" s="4" t="s">
        <v>1006</v>
      </c>
      <c r="EW2" s="4" t="s">
        <v>1007</v>
      </c>
      <c r="EX2" s="7" t="s">
        <v>957</v>
      </c>
      <c r="EY2" s="4" t="s">
        <v>1008</v>
      </c>
      <c r="EZ2" s="4" t="s">
        <v>1009</v>
      </c>
      <c r="FA2" s="7" t="s">
        <v>957</v>
      </c>
      <c r="FB2" s="4" t="s">
        <v>1010</v>
      </c>
      <c r="FC2" s="4" t="s">
        <v>1011</v>
      </c>
      <c r="FD2" s="7" t="s">
        <v>957</v>
      </c>
      <c r="FE2" s="4" t="s">
        <v>1012</v>
      </c>
      <c r="FF2" s="4" t="s">
        <v>1013</v>
      </c>
      <c r="FG2" s="7" t="s">
        <v>957</v>
      </c>
      <c r="FH2" s="4" t="s">
        <v>1014</v>
      </c>
      <c r="FI2" s="4" t="s">
        <v>1015</v>
      </c>
      <c r="FJ2" s="7" t="s">
        <v>957</v>
      </c>
      <c r="FK2" s="4" t="s">
        <v>1016</v>
      </c>
      <c r="FL2" s="4" t="s">
        <v>1017</v>
      </c>
      <c r="FM2" s="7" t="s">
        <v>957</v>
      </c>
      <c r="FN2" s="4" t="s">
        <v>1018</v>
      </c>
      <c r="FO2" s="4" t="s">
        <v>1019</v>
      </c>
      <c r="FP2" s="7" t="s">
        <v>957</v>
      </c>
      <c r="FQ2" s="4" t="s">
        <v>1020</v>
      </c>
      <c r="FR2" s="4" t="s">
        <v>1021</v>
      </c>
      <c r="FS2" s="7" t="s">
        <v>957</v>
      </c>
      <c r="FT2" s="4" t="s">
        <v>1022</v>
      </c>
      <c r="FU2" s="4" t="s">
        <v>1023</v>
      </c>
      <c r="FV2" s="7" t="s">
        <v>957</v>
      </c>
      <c r="FW2" s="4" t="s">
        <v>1024</v>
      </c>
      <c r="FX2" s="4" t="s">
        <v>1025</v>
      </c>
      <c r="FY2" s="7" t="s">
        <v>957</v>
      </c>
      <c r="FZ2" s="4" t="s">
        <v>1026</v>
      </c>
      <c r="GA2" s="4" t="s">
        <v>1027</v>
      </c>
      <c r="GB2" s="7" t="s">
        <v>957</v>
      </c>
      <c r="GC2" s="4" t="s">
        <v>1028</v>
      </c>
      <c r="GD2" s="4" t="s">
        <v>1029</v>
      </c>
      <c r="GE2" s="7" t="s">
        <v>957</v>
      </c>
      <c r="GF2" s="4" t="s">
        <v>1030</v>
      </c>
      <c r="GG2" s="4" t="s">
        <v>1031</v>
      </c>
      <c r="GH2" s="7" t="s">
        <v>957</v>
      </c>
      <c r="GI2" s="4" t="s">
        <v>1032</v>
      </c>
      <c r="GJ2" s="4" t="s">
        <v>1033</v>
      </c>
      <c r="GK2" s="7" t="s">
        <v>957</v>
      </c>
      <c r="GL2" s="4" t="s">
        <v>1034</v>
      </c>
      <c r="GM2" s="4" t="s">
        <v>1035</v>
      </c>
      <c r="GN2" s="7" t="s">
        <v>957</v>
      </c>
      <c r="GO2" s="4" t="s">
        <v>1036</v>
      </c>
      <c r="GP2" s="4" t="s">
        <v>1037</v>
      </c>
      <c r="GQ2" s="7" t="s">
        <v>957</v>
      </c>
      <c r="GR2" s="4" t="s">
        <v>1038</v>
      </c>
      <c r="GS2" s="4" t="s">
        <v>1039</v>
      </c>
      <c r="GT2" s="7" t="s">
        <v>957</v>
      </c>
      <c r="GU2" s="4" t="s">
        <v>1040</v>
      </c>
      <c r="GV2" s="4" t="s">
        <v>1041</v>
      </c>
      <c r="GW2" s="7" t="s">
        <v>957</v>
      </c>
      <c r="GX2" s="4" t="s">
        <v>1042</v>
      </c>
      <c r="GY2" s="4" t="s">
        <v>1043</v>
      </c>
      <c r="GZ2" s="7" t="s">
        <v>957</v>
      </c>
      <c r="HA2" s="4" t="s">
        <v>1044</v>
      </c>
      <c r="HB2" s="4" t="s">
        <v>1045</v>
      </c>
      <c r="HC2" s="7" t="s">
        <v>957</v>
      </c>
      <c r="HD2" s="4" t="s">
        <v>1046</v>
      </c>
      <c r="HE2" s="4" t="s">
        <v>1047</v>
      </c>
      <c r="HF2" s="7" t="s">
        <v>957</v>
      </c>
      <c r="HG2" s="4" t="s">
        <v>1048</v>
      </c>
      <c r="HH2" s="4" t="s">
        <v>1049</v>
      </c>
      <c r="HI2" s="7" t="s">
        <v>957</v>
      </c>
      <c r="HJ2" s="4" t="s">
        <v>1050</v>
      </c>
      <c r="HK2" s="4" t="s">
        <v>1051</v>
      </c>
      <c r="HL2" s="7" t="s">
        <v>957</v>
      </c>
      <c r="HM2" s="4" t="s">
        <v>1052</v>
      </c>
      <c r="HN2" s="4" t="s">
        <v>1053</v>
      </c>
      <c r="HO2" s="7" t="s">
        <v>957</v>
      </c>
      <c r="HP2" s="4" t="s">
        <v>1054</v>
      </c>
      <c r="HQ2" s="4" t="s">
        <v>1055</v>
      </c>
      <c r="HR2" s="7" t="s">
        <v>957</v>
      </c>
      <c r="HS2" s="4" t="s">
        <v>1056</v>
      </c>
      <c r="HT2" s="4" t="s">
        <v>1057</v>
      </c>
      <c r="HU2" s="7" t="s">
        <v>957</v>
      </c>
      <c r="HV2" s="4" t="s">
        <v>1058</v>
      </c>
      <c r="HW2" s="4" t="s">
        <v>1059</v>
      </c>
      <c r="HX2" s="7" t="s">
        <v>957</v>
      </c>
      <c r="HY2" s="4" t="s">
        <v>1060</v>
      </c>
      <c r="HZ2" s="4" t="s">
        <v>1061</v>
      </c>
      <c r="IA2" s="7" t="s">
        <v>957</v>
      </c>
      <c r="IB2" s="4" t="s">
        <v>1062</v>
      </c>
      <c r="IC2" s="4" t="s">
        <v>1063</v>
      </c>
      <c r="ID2" s="7" t="s">
        <v>957</v>
      </c>
      <c r="IE2" s="4" t="s">
        <v>1064</v>
      </c>
      <c r="IF2" s="4" t="s">
        <v>1065</v>
      </c>
      <c r="IG2" s="7" t="s">
        <v>957</v>
      </c>
      <c r="IH2" s="4" t="s">
        <v>1066</v>
      </c>
      <c r="II2" s="4" t="s">
        <v>1067</v>
      </c>
      <c r="IJ2" s="7" t="s">
        <v>957</v>
      </c>
      <c r="IK2" s="4" t="s">
        <v>1068</v>
      </c>
      <c r="IL2" s="4" t="s">
        <v>1069</v>
      </c>
      <c r="IM2" s="7" t="s">
        <v>957</v>
      </c>
      <c r="IN2" s="4" t="s">
        <v>1070</v>
      </c>
      <c r="IO2" s="4" t="s">
        <v>1071</v>
      </c>
      <c r="IP2" s="7" t="s">
        <v>957</v>
      </c>
      <c r="IQ2" s="4" t="s">
        <v>1072</v>
      </c>
      <c r="IR2" s="4" t="s">
        <v>1073</v>
      </c>
      <c r="IS2" s="7" t="s">
        <v>957</v>
      </c>
      <c r="IT2" s="4" t="s">
        <v>1074</v>
      </c>
      <c r="IU2" s="4" t="s">
        <v>1075</v>
      </c>
      <c r="IV2" s="7" t="s">
        <v>957</v>
      </c>
      <c r="IW2" s="4" t="s">
        <v>1076</v>
      </c>
      <c r="IX2" s="4" t="s">
        <v>1077</v>
      </c>
      <c r="IY2" s="7" t="s">
        <v>957</v>
      </c>
      <c r="IZ2" s="4" t="s">
        <v>1078</v>
      </c>
      <c r="JA2" s="4" t="s">
        <v>1079</v>
      </c>
      <c r="JB2" s="7" t="s">
        <v>957</v>
      </c>
      <c r="JC2" s="4" t="s">
        <v>1080</v>
      </c>
      <c r="JD2" s="4" t="s">
        <v>1081</v>
      </c>
      <c r="JE2" s="7" t="s">
        <v>957</v>
      </c>
      <c r="JF2" s="4" t="s">
        <v>1082</v>
      </c>
      <c r="JG2" s="4" t="s">
        <v>1083</v>
      </c>
      <c r="JH2" s="7" t="s">
        <v>957</v>
      </c>
      <c r="JI2" s="4" t="s">
        <v>1084</v>
      </c>
      <c r="JJ2" s="4" t="s">
        <v>1085</v>
      </c>
      <c r="JK2" s="7" t="s">
        <v>957</v>
      </c>
      <c r="JL2" s="4" t="s">
        <v>1086</v>
      </c>
      <c r="JM2" s="4" t="s">
        <v>1087</v>
      </c>
      <c r="JN2" s="4" t="s">
        <v>729</v>
      </c>
      <c r="JO2" s="4" t="s">
        <v>730</v>
      </c>
      <c r="JP2" s="4" t="s">
        <v>731</v>
      </c>
      <c r="JQ2" s="4" t="s">
        <v>732</v>
      </c>
      <c r="JR2" s="4" t="s">
        <v>733</v>
      </c>
      <c r="JS2" s="4" t="s">
        <v>734</v>
      </c>
      <c r="JT2" s="4" t="s">
        <v>735</v>
      </c>
      <c r="JU2" s="4" t="s">
        <v>736</v>
      </c>
      <c r="JV2" s="4" t="s">
        <v>737</v>
      </c>
      <c r="JW2" s="4" t="s">
        <v>738</v>
      </c>
      <c r="JX2" s="4" t="s">
        <v>739</v>
      </c>
      <c r="JY2" s="4" t="s">
        <v>740</v>
      </c>
      <c r="JZ2" s="4" t="s">
        <v>741</v>
      </c>
      <c r="KA2" s="4" t="s">
        <v>742</v>
      </c>
      <c r="KB2" s="4" t="s">
        <v>743</v>
      </c>
      <c r="KC2" s="4" t="s">
        <v>744</v>
      </c>
      <c r="KD2" s="4" t="s">
        <v>745</v>
      </c>
      <c r="KE2" s="4" t="s">
        <v>746</v>
      </c>
      <c r="KF2" s="4" t="s">
        <v>747</v>
      </c>
      <c r="KG2" s="4" t="s">
        <v>748</v>
      </c>
      <c r="KH2" s="4" t="s">
        <v>749</v>
      </c>
      <c r="KI2" s="4" t="s">
        <v>750</v>
      </c>
      <c r="KJ2" s="4" t="s">
        <v>751</v>
      </c>
      <c r="KK2" s="4" t="s">
        <v>752</v>
      </c>
      <c r="KL2" s="4" t="s">
        <v>753</v>
      </c>
      <c r="KM2" s="4" t="s">
        <v>754</v>
      </c>
      <c r="KN2" s="4" t="s">
        <v>755</v>
      </c>
      <c r="KO2" s="4" t="s">
        <v>756</v>
      </c>
      <c r="KP2" s="4" t="s">
        <v>757</v>
      </c>
      <c r="KQ2" s="4" t="s">
        <v>758</v>
      </c>
      <c r="KR2" s="4" t="s">
        <v>759</v>
      </c>
      <c r="KS2" s="4" t="s">
        <v>760</v>
      </c>
      <c r="KT2" s="4" t="s">
        <v>761</v>
      </c>
      <c r="KU2" s="7" t="s">
        <v>957</v>
      </c>
      <c r="KV2" s="4" t="s">
        <v>1088</v>
      </c>
      <c r="KW2" s="4" t="s">
        <v>1089</v>
      </c>
      <c r="KX2" s="7" t="s">
        <v>957</v>
      </c>
      <c r="KY2" s="4" t="s">
        <v>1090</v>
      </c>
      <c r="KZ2" s="4" t="s">
        <v>1091</v>
      </c>
      <c r="LA2" s="7" t="s">
        <v>957</v>
      </c>
      <c r="LB2" s="4" t="s">
        <v>1092</v>
      </c>
      <c r="LC2" s="4" t="s">
        <v>1093</v>
      </c>
      <c r="LD2" s="7" t="s">
        <v>957</v>
      </c>
      <c r="LE2" s="4" t="s">
        <v>1094</v>
      </c>
      <c r="LF2" s="4" t="s">
        <v>1095</v>
      </c>
      <c r="LG2" s="7" t="s">
        <v>957</v>
      </c>
      <c r="LH2" s="4" t="s">
        <v>1096</v>
      </c>
      <c r="LI2" s="4" t="s">
        <v>1097</v>
      </c>
      <c r="LJ2" s="7" t="s">
        <v>957</v>
      </c>
      <c r="LK2" s="4" t="s">
        <v>1098</v>
      </c>
      <c r="LL2" s="4" t="s">
        <v>1099</v>
      </c>
      <c r="LM2" s="7" t="s">
        <v>957</v>
      </c>
      <c r="LN2" s="4" t="s">
        <v>1100</v>
      </c>
      <c r="LO2" s="4" t="s">
        <v>1101</v>
      </c>
      <c r="LP2" s="7" t="s">
        <v>957</v>
      </c>
      <c r="LQ2" s="4" t="s">
        <v>1102</v>
      </c>
      <c r="LR2" s="4" t="s">
        <v>1103</v>
      </c>
      <c r="LS2" s="7" t="s">
        <v>957</v>
      </c>
      <c r="LT2" s="4" t="s">
        <v>1104</v>
      </c>
      <c r="LU2" s="4" t="s">
        <v>1105</v>
      </c>
      <c r="LV2" s="7" t="s">
        <v>957</v>
      </c>
      <c r="LW2" s="4" t="s">
        <v>1106</v>
      </c>
      <c r="LX2" s="4" t="s">
        <v>1107</v>
      </c>
      <c r="LY2" s="7" t="s">
        <v>957</v>
      </c>
      <c r="LZ2" s="4" t="s">
        <v>1108</v>
      </c>
      <c r="MA2" s="4" t="s">
        <v>1109</v>
      </c>
      <c r="MB2" s="7" t="s">
        <v>957</v>
      </c>
      <c r="MC2" s="4" t="s">
        <v>1110</v>
      </c>
      <c r="MD2" s="4" t="s">
        <v>1111</v>
      </c>
      <c r="ME2" s="7" t="s">
        <v>957</v>
      </c>
      <c r="MF2" s="4" t="s">
        <v>1112</v>
      </c>
      <c r="MG2" s="4" t="s">
        <v>1113</v>
      </c>
      <c r="MH2" s="7" t="s">
        <v>957</v>
      </c>
      <c r="MI2" s="4" t="s">
        <v>1114</v>
      </c>
      <c r="MJ2" s="4" t="s">
        <v>1115</v>
      </c>
      <c r="MK2" s="7" t="s">
        <v>957</v>
      </c>
      <c r="ML2" s="4" t="s">
        <v>1116</v>
      </c>
      <c r="MM2" s="4" t="s">
        <v>1117</v>
      </c>
      <c r="MN2" s="7" t="s">
        <v>957</v>
      </c>
      <c r="MO2" s="4" t="s">
        <v>1118</v>
      </c>
      <c r="MP2" s="4" t="s">
        <v>1119</v>
      </c>
      <c r="MQ2" s="7" t="s">
        <v>957</v>
      </c>
      <c r="MR2" s="4" t="s">
        <v>1120</v>
      </c>
      <c r="MS2" s="4" t="s">
        <v>1121</v>
      </c>
      <c r="MT2" s="7" t="s">
        <v>957</v>
      </c>
      <c r="MU2" s="4" t="s">
        <v>1122</v>
      </c>
      <c r="MV2" s="4" t="s">
        <v>1123</v>
      </c>
      <c r="MW2" s="7" t="s">
        <v>957</v>
      </c>
      <c r="MX2" s="4" t="s">
        <v>1124</v>
      </c>
      <c r="MY2" s="4" t="s">
        <v>1125</v>
      </c>
      <c r="MZ2" s="7" t="s">
        <v>957</v>
      </c>
      <c r="NA2" s="4" t="s">
        <v>1126</v>
      </c>
      <c r="NB2" s="4" t="s">
        <v>1127</v>
      </c>
      <c r="NC2" s="7" t="s">
        <v>957</v>
      </c>
      <c r="ND2" s="4" t="s">
        <v>1128</v>
      </c>
      <c r="NE2" s="4" t="s">
        <v>1129</v>
      </c>
      <c r="NF2" s="7" t="s">
        <v>957</v>
      </c>
      <c r="NG2" s="4" t="s">
        <v>1130</v>
      </c>
      <c r="NH2" s="4" t="s">
        <v>1131</v>
      </c>
      <c r="NI2" s="7" t="s">
        <v>957</v>
      </c>
      <c r="NJ2" s="4" t="s">
        <v>1132</v>
      </c>
      <c r="NK2" s="4" t="s">
        <v>1133</v>
      </c>
      <c r="NL2" s="7" t="s">
        <v>957</v>
      </c>
      <c r="NM2" s="4" t="s">
        <v>1134</v>
      </c>
      <c r="NN2" s="4" t="s">
        <v>1135</v>
      </c>
      <c r="NO2" s="7" t="s">
        <v>957</v>
      </c>
      <c r="NP2" s="4" t="s">
        <v>1136</v>
      </c>
      <c r="NQ2" s="4" t="s">
        <v>1137</v>
      </c>
      <c r="NR2" s="7" t="s">
        <v>957</v>
      </c>
      <c r="NS2" s="4" t="s">
        <v>1138</v>
      </c>
      <c r="NT2" s="4" t="s">
        <v>1139</v>
      </c>
      <c r="NU2" s="7" t="s">
        <v>957</v>
      </c>
      <c r="NV2" s="4" t="s">
        <v>1140</v>
      </c>
      <c r="NW2" s="4" t="s">
        <v>1141</v>
      </c>
      <c r="NX2" s="7" t="s">
        <v>957</v>
      </c>
      <c r="NY2" s="4" t="s">
        <v>1142</v>
      </c>
      <c r="NZ2" s="4" t="s">
        <v>1143</v>
      </c>
      <c r="OA2" s="7" t="s">
        <v>957</v>
      </c>
      <c r="OB2" s="4" t="s">
        <v>1144</v>
      </c>
      <c r="OC2" s="4" t="s">
        <v>1145</v>
      </c>
      <c r="OD2" s="7" t="s">
        <v>957</v>
      </c>
      <c r="OE2" s="4" t="s">
        <v>1146</v>
      </c>
      <c r="OF2" s="4" t="s">
        <v>1147</v>
      </c>
      <c r="OG2" s="7" t="s">
        <v>957</v>
      </c>
      <c r="OH2" s="4" t="s">
        <v>1148</v>
      </c>
      <c r="OI2" s="4" t="s">
        <v>1149</v>
      </c>
      <c r="OJ2" s="7" t="s">
        <v>957</v>
      </c>
      <c r="OK2" s="4" t="s">
        <v>1150</v>
      </c>
      <c r="OL2" s="4" t="s">
        <v>1151</v>
      </c>
      <c r="OM2" s="7" t="s">
        <v>957</v>
      </c>
      <c r="ON2" s="4" t="s">
        <v>1152</v>
      </c>
      <c r="OO2" s="4" t="s">
        <v>1153</v>
      </c>
      <c r="OP2" s="7" t="s">
        <v>957</v>
      </c>
      <c r="OQ2" s="4" t="s">
        <v>1154</v>
      </c>
      <c r="OR2" s="4" t="s">
        <v>1155</v>
      </c>
      <c r="OS2" s="7" t="s">
        <v>957</v>
      </c>
      <c r="OT2" s="4" t="s">
        <v>1156</v>
      </c>
      <c r="OU2" s="4" t="s">
        <v>1157</v>
      </c>
      <c r="OV2" s="7" t="s">
        <v>957</v>
      </c>
      <c r="OW2" s="4" t="s">
        <v>1158</v>
      </c>
      <c r="OX2" s="4" t="s">
        <v>1159</v>
      </c>
      <c r="OY2" s="7" t="s">
        <v>957</v>
      </c>
      <c r="OZ2" s="4" t="s">
        <v>1160</v>
      </c>
      <c r="PA2" s="4" t="s">
        <v>1161</v>
      </c>
      <c r="PB2" s="7" t="s">
        <v>957</v>
      </c>
      <c r="PC2" s="4" t="s">
        <v>1162</v>
      </c>
      <c r="PD2" s="4" t="s">
        <v>1163</v>
      </c>
      <c r="PE2" s="7" t="s">
        <v>957</v>
      </c>
      <c r="PF2" s="4" t="s">
        <v>1164</v>
      </c>
      <c r="PG2" s="4" t="s">
        <v>1165</v>
      </c>
      <c r="PH2" s="7" t="s">
        <v>957</v>
      </c>
      <c r="PI2" s="4" t="s">
        <v>1166</v>
      </c>
      <c r="PJ2" s="4" t="s">
        <v>1167</v>
      </c>
      <c r="PK2" s="7" t="s">
        <v>957</v>
      </c>
      <c r="PL2" s="4" t="s">
        <v>1168</v>
      </c>
      <c r="PM2" s="4" t="s">
        <v>1169</v>
      </c>
      <c r="PN2" s="7" t="s">
        <v>957</v>
      </c>
      <c r="PO2" s="4" t="s">
        <v>1170</v>
      </c>
      <c r="PP2" s="4" t="s">
        <v>1171</v>
      </c>
      <c r="PQ2" s="7" t="s">
        <v>957</v>
      </c>
      <c r="PR2" s="4" t="s">
        <v>1172</v>
      </c>
      <c r="PS2" s="4" t="s">
        <v>1173</v>
      </c>
      <c r="PT2" s="7" t="s">
        <v>957</v>
      </c>
      <c r="PU2" s="4" t="s">
        <v>1174</v>
      </c>
      <c r="PV2" s="4" t="s">
        <v>1175</v>
      </c>
      <c r="PW2" s="7" t="s">
        <v>957</v>
      </c>
      <c r="PX2" s="4" t="s">
        <v>1176</v>
      </c>
      <c r="PY2" s="4" t="s">
        <v>1177</v>
      </c>
      <c r="PZ2" s="7" t="s">
        <v>957</v>
      </c>
      <c r="QA2" s="4" t="s">
        <v>1178</v>
      </c>
      <c r="QB2" s="4" t="s">
        <v>1179</v>
      </c>
      <c r="QC2" s="7" t="s">
        <v>957</v>
      </c>
      <c r="QD2" s="4" t="s">
        <v>1180</v>
      </c>
      <c r="QE2" s="4" t="s">
        <v>1181</v>
      </c>
      <c r="QF2" s="7" t="s">
        <v>957</v>
      </c>
      <c r="QG2" s="4" t="s">
        <v>1182</v>
      </c>
      <c r="QH2" s="4" t="s">
        <v>1183</v>
      </c>
      <c r="QI2" s="7" t="s">
        <v>957</v>
      </c>
      <c r="QJ2" s="4" t="s">
        <v>1184</v>
      </c>
      <c r="QK2" s="4" t="s">
        <v>1185</v>
      </c>
      <c r="QL2" s="7" t="s">
        <v>957</v>
      </c>
      <c r="QM2" s="4" t="s">
        <v>1186</v>
      </c>
      <c r="QN2" s="4" t="s">
        <v>1187</v>
      </c>
      <c r="QO2" s="7" t="s">
        <v>957</v>
      </c>
      <c r="QP2" s="4" t="s">
        <v>1188</v>
      </c>
      <c r="QQ2" s="4" t="s">
        <v>1189</v>
      </c>
      <c r="QR2" s="7" t="s">
        <v>957</v>
      </c>
      <c r="QS2" s="4" t="s">
        <v>1190</v>
      </c>
      <c r="QT2" s="4" t="s">
        <v>1191</v>
      </c>
      <c r="QU2" s="7" t="s">
        <v>957</v>
      </c>
      <c r="QV2" s="4" t="s">
        <v>1192</v>
      </c>
      <c r="QW2" s="4" t="s">
        <v>1193</v>
      </c>
      <c r="QX2" s="7" t="s">
        <v>957</v>
      </c>
      <c r="QY2" s="4" t="s">
        <v>1194</v>
      </c>
      <c r="QZ2" s="4" t="s">
        <v>1195</v>
      </c>
      <c r="RA2" s="7" t="s">
        <v>957</v>
      </c>
      <c r="RB2" s="4" t="s">
        <v>1196</v>
      </c>
      <c r="RC2" s="4" t="s">
        <v>1197</v>
      </c>
      <c r="RD2" s="7" t="s">
        <v>957</v>
      </c>
      <c r="RE2" s="4" t="s">
        <v>1198</v>
      </c>
      <c r="RF2" s="4" t="s">
        <v>1199</v>
      </c>
      <c r="RG2" s="7" t="s">
        <v>957</v>
      </c>
      <c r="RH2" s="4" t="s">
        <v>1200</v>
      </c>
      <c r="RI2" s="4" t="s">
        <v>1201</v>
      </c>
      <c r="RJ2" s="7" t="s">
        <v>957</v>
      </c>
      <c r="RK2" s="4" t="s">
        <v>1202</v>
      </c>
      <c r="RL2" s="4" t="s">
        <v>1203</v>
      </c>
      <c r="RM2" s="7" t="s">
        <v>957</v>
      </c>
      <c r="RN2" s="4" t="s">
        <v>1204</v>
      </c>
      <c r="RO2" s="4" t="s">
        <v>1205</v>
      </c>
      <c r="RP2" s="7" t="s">
        <v>957</v>
      </c>
      <c r="RQ2" s="4" t="s">
        <v>1206</v>
      </c>
      <c r="RR2" s="4" t="s">
        <v>1207</v>
      </c>
      <c r="RS2" s="7" t="s">
        <v>957</v>
      </c>
      <c r="RT2" s="4" t="s">
        <v>1208</v>
      </c>
      <c r="RU2" s="4" t="s">
        <v>1209</v>
      </c>
      <c r="RV2" s="7" t="s">
        <v>957</v>
      </c>
      <c r="RW2" s="4" t="s">
        <v>1210</v>
      </c>
      <c r="RX2" s="4" t="s">
        <v>1211</v>
      </c>
      <c r="RY2" s="7" t="s">
        <v>957</v>
      </c>
      <c r="RZ2" s="4" t="s">
        <v>1212</v>
      </c>
      <c r="SA2" s="4" t="s">
        <v>1213</v>
      </c>
      <c r="SB2" s="7" t="s">
        <v>957</v>
      </c>
      <c r="SC2" s="4" t="s">
        <v>1214</v>
      </c>
      <c r="SD2" s="4" t="s">
        <v>1215</v>
      </c>
      <c r="SE2" s="7" t="s">
        <v>957</v>
      </c>
      <c r="SF2" s="4" t="s">
        <v>1216</v>
      </c>
      <c r="SG2" s="4" t="s">
        <v>1217</v>
      </c>
    </row>
    <row r="3" spans="1:501" ht="11" customHeight="1"/>
    <row r="4" spans="1:501" ht="11" customHeight="1">
      <c r="A4" s="1" t="s">
        <v>54</v>
      </c>
      <c r="B4" s="1">
        <v>1415.234375</v>
      </c>
      <c r="D4" s="1">
        <v>99.999999999998792</v>
      </c>
      <c r="CA4" s="1">
        <v>0</v>
      </c>
      <c r="CB4" s="1">
        <v>0</v>
      </c>
      <c r="CC4" s="1">
        <v>0</v>
      </c>
      <c r="CD4" s="1">
        <v>0</v>
      </c>
      <c r="CE4" s="1">
        <v>0</v>
      </c>
      <c r="CF4" s="1">
        <v>0</v>
      </c>
      <c r="CG4" s="1">
        <v>0</v>
      </c>
      <c r="CH4" s="1">
        <v>0</v>
      </c>
      <c r="CI4" s="1">
        <v>0</v>
      </c>
      <c r="CJ4" s="1">
        <v>0</v>
      </c>
      <c r="CK4" s="1">
        <v>0</v>
      </c>
      <c r="CL4" s="1">
        <v>0</v>
      </c>
      <c r="CM4" s="1">
        <v>0</v>
      </c>
      <c r="CN4" s="1">
        <v>0</v>
      </c>
      <c r="CO4" s="1">
        <v>0</v>
      </c>
      <c r="CP4" s="1">
        <v>0</v>
      </c>
      <c r="CQ4" s="1">
        <v>0</v>
      </c>
      <c r="CR4" s="1">
        <v>0</v>
      </c>
      <c r="CS4" s="1">
        <v>0</v>
      </c>
      <c r="CT4" s="1">
        <v>0</v>
      </c>
      <c r="CU4" s="1">
        <v>0</v>
      </c>
      <c r="CV4" s="1">
        <v>0</v>
      </c>
      <c r="CW4" s="1">
        <v>0</v>
      </c>
      <c r="CX4" s="1">
        <v>0</v>
      </c>
      <c r="CY4" s="1">
        <v>0</v>
      </c>
      <c r="CZ4" s="1">
        <v>0</v>
      </c>
      <c r="DA4" s="1">
        <v>0</v>
      </c>
      <c r="DB4" s="1">
        <v>0</v>
      </c>
      <c r="DC4" s="1">
        <v>0</v>
      </c>
      <c r="DD4" s="1">
        <v>0</v>
      </c>
      <c r="DE4" s="1">
        <v>0</v>
      </c>
      <c r="DF4" s="1">
        <v>0</v>
      </c>
      <c r="DG4" s="1">
        <v>0</v>
      </c>
      <c r="DH4" s="1">
        <v>0</v>
      </c>
      <c r="DI4" s="1">
        <v>0</v>
      </c>
      <c r="DJ4" s="1">
        <v>0</v>
      </c>
      <c r="DK4" s="1">
        <v>0</v>
      </c>
      <c r="DL4" s="1">
        <v>0</v>
      </c>
      <c r="DM4" s="1">
        <v>0</v>
      </c>
      <c r="DN4" s="1">
        <v>0</v>
      </c>
      <c r="DO4" s="1">
        <v>0</v>
      </c>
      <c r="DP4" s="1">
        <v>0</v>
      </c>
      <c r="DQ4" s="1">
        <v>0</v>
      </c>
      <c r="DR4" s="1">
        <v>0</v>
      </c>
      <c r="DS4" s="1">
        <v>0</v>
      </c>
      <c r="DT4" s="1">
        <v>0</v>
      </c>
      <c r="DU4" s="1">
        <v>0</v>
      </c>
      <c r="DV4" s="1">
        <v>0</v>
      </c>
      <c r="DW4" s="1">
        <v>0</v>
      </c>
      <c r="DX4" s="1">
        <v>0</v>
      </c>
      <c r="DY4" s="1">
        <v>0</v>
      </c>
      <c r="DZ4" s="1">
        <v>0</v>
      </c>
      <c r="EA4" s="1">
        <v>0</v>
      </c>
      <c r="EB4" s="1">
        <v>0</v>
      </c>
      <c r="EC4" s="1">
        <v>0</v>
      </c>
      <c r="ED4" s="1">
        <v>0</v>
      </c>
      <c r="EE4" s="1">
        <v>0</v>
      </c>
      <c r="EF4" s="1">
        <v>0</v>
      </c>
      <c r="EG4" s="1">
        <v>0</v>
      </c>
      <c r="EH4" s="1">
        <v>0</v>
      </c>
      <c r="EI4" s="1">
        <v>0</v>
      </c>
      <c r="EJ4" s="1">
        <v>0</v>
      </c>
      <c r="EK4" s="1">
        <v>0</v>
      </c>
      <c r="EL4" s="1">
        <v>0</v>
      </c>
      <c r="EM4" s="1">
        <v>0</v>
      </c>
      <c r="EN4" s="1">
        <v>0</v>
      </c>
      <c r="EO4" s="1">
        <v>0</v>
      </c>
      <c r="EP4" s="1">
        <v>0</v>
      </c>
      <c r="EQ4" s="1">
        <v>0</v>
      </c>
      <c r="ER4" s="1">
        <v>0</v>
      </c>
      <c r="ES4" s="1">
        <v>0</v>
      </c>
      <c r="ET4" s="1">
        <v>0</v>
      </c>
      <c r="EU4" s="1">
        <v>0</v>
      </c>
      <c r="EV4" s="1">
        <v>0</v>
      </c>
      <c r="EW4" s="1">
        <v>0</v>
      </c>
      <c r="EX4" s="1">
        <v>0</v>
      </c>
      <c r="EY4" s="1">
        <v>0</v>
      </c>
      <c r="EZ4" s="1">
        <v>0</v>
      </c>
      <c r="FA4" s="1">
        <v>0</v>
      </c>
      <c r="FB4" s="1">
        <v>0</v>
      </c>
      <c r="FC4" s="1">
        <v>0</v>
      </c>
      <c r="FD4" s="1">
        <v>0</v>
      </c>
      <c r="FE4" s="1">
        <v>0</v>
      </c>
      <c r="FF4" s="1">
        <v>0</v>
      </c>
      <c r="FG4" s="1">
        <v>0</v>
      </c>
      <c r="FH4" s="1">
        <v>0</v>
      </c>
      <c r="FI4" s="1">
        <v>0</v>
      </c>
      <c r="FJ4" s="1">
        <v>0</v>
      </c>
      <c r="FK4" s="1">
        <v>0</v>
      </c>
      <c r="FL4" s="1">
        <v>0</v>
      </c>
      <c r="FM4" s="1">
        <v>0</v>
      </c>
      <c r="FN4" s="1">
        <v>0</v>
      </c>
      <c r="FO4" s="1">
        <v>0</v>
      </c>
      <c r="FP4" s="1">
        <v>0</v>
      </c>
      <c r="FQ4" s="1">
        <v>0</v>
      </c>
      <c r="FR4" s="1">
        <v>0</v>
      </c>
      <c r="FS4" s="1">
        <v>0</v>
      </c>
      <c r="FT4" s="1">
        <v>0</v>
      </c>
      <c r="FU4" s="1">
        <v>0</v>
      </c>
      <c r="FV4" s="1">
        <v>0</v>
      </c>
      <c r="FW4" s="1">
        <v>0</v>
      </c>
      <c r="FX4" s="1">
        <v>0</v>
      </c>
      <c r="FY4" s="1">
        <v>0</v>
      </c>
      <c r="FZ4" s="1">
        <v>0</v>
      </c>
      <c r="GA4" s="1">
        <v>0</v>
      </c>
      <c r="GB4" s="1">
        <v>0</v>
      </c>
      <c r="GC4" s="1">
        <v>0</v>
      </c>
      <c r="GD4" s="1">
        <v>0</v>
      </c>
      <c r="GE4" s="1">
        <v>0</v>
      </c>
      <c r="GF4" s="1">
        <v>0</v>
      </c>
      <c r="GG4" s="1">
        <v>0</v>
      </c>
      <c r="GH4" s="1">
        <v>0</v>
      </c>
      <c r="GI4" s="1">
        <v>0</v>
      </c>
      <c r="GJ4" s="1">
        <v>0</v>
      </c>
      <c r="GK4" s="1">
        <v>0</v>
      </c>
      <c r="GL4" s="1">
        <v>0</v>
      </c>
      <c r="GM4" s="1">
        <v>0</v>
      </c>
      <c r="GN4" s="1">
        <v>0</v>
      </c>
      <c r="GO4" s="1">
        <v>0</v>
      </c>
      <c r="GP4" s="1">
        <v>0</v>
      </c>
      <c r="GQ4" s="1">
        <v>0</v>
      </c>
      <c r="GR4" s="1">
        <v>0</v>
      </c>
      <c r="GS4" s="1">
        <v>0</v>
      </c>
      <c r="GT4" s="1">
        <v>0</v>
      </c>
      <c r="GU4" s="1">
        <v>0</v>
      </c>
      <c r="GV4" s="1">
        <v>0</v>
      </c>
      <c r="GW4" s="1">
        <v>0</v>
      </c>
      <c r="GX4" s="1">
        <v>0</v>
      </c>
      <c r="GY4" s="1">
        <v>0</v>
      </c>
      <c r="GZ4" s="1">
        <v>0</v>
      </c>
      <c r="HA4" s="1">
        <v>0</v>
      </c>
      <c r="HB4" s="1">
        <v>0</v>
      </c>
      <c r="HC4" s="1">
        <v>0</v>
      </c>
      <c r="HD4" s="1">
        <v>0</v>
      </c>
      <c r="HE4" s="1">
        <v>0</v>
      </c>
      <c r="HF4" s="1">
        <v>0</v>
      </c>
      <c r="HG4" s="1">
        <v>0</v>
      </c>
      <c r="HH4" s="1">
        <v>0</v>
      </c>
      <c r="HI4" s="1">
        <v>0</v>
      </c>
      <c r="HJ4" s="1">
        <v>0</v>
      </c>
      <c r="HK4" s="1">
        <v>0</v>
      </c>
      <c r="HL4" s="1">
        <v>0</v>
      </c>
      <c r="HM4" s="1">
        <v>0</v>
      </c>
      <c r="HN4" s="1">
        <v>0</v>
      </c>
      <c r="HO4" s="1">
        <v>0</v>
      </c>
      <c r="HP4" s="1">
        <v>0</v>
      </c>
      <c r="HQ4" s="1">
        <v>0</v>
      </c>
      <c r="HR4" s="1">
        <v>0</v>
      </c>
      <c r="HS4" s="1">
        <v>0</v>
      </c>
      <c r="HT4" s="1">
        <v>0</v>
      </c>
      <c r="HU4" s="1">
        <v>0</v>
      </c>
      <c r="HV4" s="1">
        <v>0</v>
      </c>
      <c r="HW4" s="1">
        <v>0</v>
      </c>
      <c r="HX4" s="1">
        <v>0</v>
      </c>
      <c r="HY4" s="1">
        <v>0</v>
      </c>
      <c r="HZ4" s="1">
        <v>0</v>
      </c>
      <c r="IA4" s="1">
        <v>0</v>
      </c>
      <c r="IB4" s="1">
        <v>0</v>
      </c>
      <c r="IC4" s="1">
        <v>0</v>
      </c>
      <c r="ID4" s="1">
        <v>0</v>
      </c>
      <c r="IE4" s="1">
        <v>0</v>
      </c>
      <c r="IF4" s="1">
        <v>0</v>
      </c>
      <c r="IG4" s="1">
        <v>0</v>
      </c>
      <c r="IH4" s="1">
        <v>0</v>
      </c>
      <c r="II4" s="1">
        <v>0</v>
      </c>
      <c r="IJ4" s="1">
        <v>0</v>
      </c>
      <c r="IK4" s="1">
        <v>0</v>
      </c>
      <c r="IL4" s="1">
        <v>0</v>
      </c>
      <c r="IM4" s="1">
        <v>0</v>
      </c>
      <c r="IN4" s="1">
        <v>0</v>
      </c>
      <c r="IO4" s="1">
        <v>0</v>
      </c>
      <c r="IP4" s="1">
        <v>0</v>
      </c>
      <c r="IQ4" s="1">
        <v>0</v>
      </c>
      <c r="IR4" s="1">
        <v>0</v>
      </c>
      <c r="IS4" s="1">
        <v>0</v>
      </c>
      <c r="IT4" s="1">
        <v>0</v>
      </c>
      <c r="IU4" s="1">
        <v>0</v>
      </c>
      <c r="IV4" s="1">
        <v>0</v>
      </c>
      <c r="IW4" s="1">
        <v>0</v>
      </c>
      <c r="IX4" s="1">
        <v>0</v>
      </c>
      <c r="IY4" s="1">
        <v>0</v>
      </c>
      <c r="IZ4" s="1">
        <v>0</v>
      </c>
      <c r="JA4" s="1">
        <v>0</v>
      </c>
      <c r="JB4" s="1">
        <v>0</v>
      </c>
      <c r="JC4" s="1">
        <v>0</v>
      </c>
      <c r="JD4" s="1">
        <v>0</v>
      </c>
      <c r="JE4" s="1">
        <v>0</v>
      </c>
      <c r="JF4" s="1">
        <v>0</v>
      </c>
      <c r="JG4" s="1">
        <v>0</v>
      </c>
      <c r="JH4" s="1">
        <v>0</v>
      </c>
      <c r="JI4" s="1">
        <v>0</v>
      </c>
      <c r="JJ4" s="1">
        <v>0</v>
      </c>
      <c r="JK4" s="1">
        <v>0</v>
      </c>
      <c r="JL4" s="1">
        <v>0</v>
      </c>
      <c r="JM4" s="1">
        <v>0</v>
      </c>
      <c r="JN4" s="1">
        <v>53.762694245011822</v>
      </c>
      <c r="JO4" s="1">
        <v>0.51580444663110503</v>
      </c>
      <c r="JP4" s="1">
        <v>11.238585346789309</v>
      </c>
      <c r="JQ4" s="1">
        <v>1.0415282095436109</v>
      </c>
      <c r="JR4" s="1">
        <v>0.26385381308437533</v>
      </c>
      <c r="JS4" s="1">
        <v>8.4016608903169168</v>
      </c>
      <c r="JT4" s="1">
        <v>0.15870906050187972</v>
      </c>
      <c r="JU4" s="1">
        <v>13.668817835724365</v>
      </c>
      <c r="JV4" s="1">
        <v>6.6856191736416784E-2</v>
      </c>
      <c r="JW4" s="1">
        <v>0</v>
      </c>
      <c r="JX4" s="1">
        <v>7.1319884063032859</v>
      </c>
      <c r="JY4" s="1">
        <v>2.3112006935586167</v>
      </c>
      <c r="JZ4" s="1">
        <v>0.83322256763486824</v>
      </c>
      <c r="KA4" s="1">
        <v>0.10911247909504132</v>
      </c>
      <c r="KB4" s="1">
        <v>0.4959658140683737</v>
      </c>
      <c r="KC4" s="1">
        <v>0</v>
      </c>
    </row>
    <row r="5" spans="1:501" ht="11" customHeight="1">
      <c r="A5" s="1" t="s">
        <v>59</v>
      </c>
      <c r="B5" s="1">
        <v>1415.234375</v>
      </c>
      <c r="D5" s="1">
        <v>99.999999999998792</v>
      </c>
      <c r="CA5" s="1">
        <v>0</v>
      </c>
      <c r="CB5" s="1">
        <v>0</v>
      </c>
      <c r="CC5" s="1">
        <v>0</v>
      </c>
      <c r="CD5" s="1">
        <v>0</v>
      </c>
      <c r="CE5" s="1">
        <v>0</v>
      </c>
      <c r="CF5" s="1">
        <v>0</v>
      </c>
      <c r="CG5" s="1">
        <v>0</v>
      </c>
      <c r="CH5" s="1">
        <v>0</v>
      </c>
      <c r="CI5" s="1">
        <v>0</v>
      </c>
      <c r="CJ5" s="1">
        <v>0</v>
      </c>
      <c r="CK5" s="1">
        <v>0</v>
      </c>
      <c r="CL5" s="1">
        <v>0</v>
      </c>
      <c r="CM5" s="1">
        <v>0</v>
      </c>
      <c r="CN5" s="1">
        <v>0</v>
      </c>
      <c r="CO5" s="1">
        <v>0</v>
      </c>
      <c r="CP5" s="1">
        <v>0</v>
      </c>
      <c r="CQ5" s="1">
        <v>0</v>
      </c>
      <c r="CR5" s="1">
        <v>0</v>
      </c>
      <c r="CS5" s="1">
        <v>0</v>
      </c>
      <c r="CT5" s="1">
        <v>0</v>
      </c>
      <c r="CU5" s="1">
        <v>0</v>
      </c>
      <c r="CV5" s="1">
        <v>0</v>
      </c>
      <c r="CW5" s="1">
        <v>0</v>
      </c>
      <c r="CX5" s="1">
        <v>0</v>
      </c>
      <c r="CY5" s="1">
        <v>0</v>
      </c>
      <c r="CZ5" s="1">
        <v>0</v>
      </c>
      <c r="DA5" s="1">
        <v>0</v>
      </c>
      <c r="DB5" s="1">
        <v>0</v>
      </c>
      <c r="DC5" s="1">
        <v>0</v>
      </c>
      <c r="DD5" s="1">
        <v>0</v>
      </c>
      <c r="DE5" s="1">
        <v>0</v>
      </c>
      <c r="DF5" s="1">
        <v>0</v>
      </c>
      <c r="DG5" s="1">
        <v>0</v>
      </c>
      <c r="DH5" s="1">
        <v>0</v>
      </c>
      <c r="DI5" s="1">
        <v>0</v>
      </c>
      <c r="DJ5" s="1">
        <v>0</v>
      </c>
      <c r="DK5" s="1">
        <v>0</v>
      </c>
      <c r="DL5" s="1">
        <v>0</v>
      </c>
      <c r="DM5" s="1">
        <v>0</v>
      </c>
      <c r="DN5" s="1">
        <v>0</v>
      </c>
      <c r="DO5" s="1">
        <v>0</v>
      </c>
      <c r="DP5" s="1">
        <v>0</v>
      </c>
      <c r="DQ5" s="1">
        <v>0</v>
      </c>
      <c r="DR5" s="1">
        <v>0</v>
      </c>
      <c r="DS5" s="1">
        <v>0</v>
      </c>
      <c r="DT5" s="1">
        <v>0</v>
      </c>
      <c r="DU5" s="1">
        <v>0</v>
      </c>
      <c r="DV5" s="1">
        <v>0</v>
      </c>
      <c r="DW5" s="1">
        <v>0</v>
      </c>
      <c r="DX5" s="1">
        <v>0</v>
      </c>
      <c r="DY5" s="1">
        <v>0</v>
      </c>
      <c r="DZ5" s="1">
        <v>0</v>
      </c>
      <c r="EA5" s="1">
        <v>0</v>
      </c>
      <c r="EB5" s="1">
        <v>0</v>
      </c>
      <c r="EC5" s="1">
        <v>0</v>
      </c>
      <c r="ED5" s="1">
        <v>0</v>
      </c>
      <c r="EE5" s="1">
        <v>0</v>
      </c>
      <c r="EF5" s="1">
        <v>0</v>
      </c>
      <c r="EG5" s="1">
        <v>0</v>
      </c>
      <c r="EH5" s="1">
        <v>0</v>
      </c>
      <c r="EI5" s="1">
        <v>0</v>
      </c>
      <c r="EJ5" s="1">
        <v>0</v>
      </c>
      <c r="EK5" s="1">
        <v>0</v>
      </c>
      <c r="EL5" s="1">
        <v>0</v>
      </c>
      <c r="EM5" s="1">
        <v>0</v>
      </c>
      <c r="EN5" s="1">
        <v>0</v>
      </c>
      <c r="EO5" s="1">
        <v>0</v>
      </c>
      <c r="EP5" s="1">
        <v>0</v>
      </c>
      <c r="EQ5" s="1">
        <v>0</v>
      </c>
      <c r="ER5" s="1">
        <v>0</v>
      </c>
      <c r="ES5" s="1">
        <v>0</v>
      </c>
      <c r="ET5" s="1">
        <v>0</v>
      </c>
      <c r="EU5" s="1">
        <v>0</v>
      </c>
      <c r="EV5" s="1">
        <v>0</v>
      </c>
      <c r="EW5" s="1">
        <v>0</v>
      </c>
      <c r="EX5" s="1">
        <v>0</v>
      </c>
      <c r="EY5" s="1">
        <v>0</v>
      </c>
      <c r="EZ5" s="1">
        <v>0</v>
      </c>
      <c r="FA5" s="1">
        <v>0</v>
      </c>
      <c r="FB5" s="1">
        <v>0</v>
      </c>
      <c r="FC5" s="1">
        <v>0</v>
      </c>
      <c r="FD5" s="1">
        <v>0</v>
      </c>
      <c r="FE5" s="1">
        <v>0</v>
      </c>
      <c r="FF5" s="1">
        <v>0</v>
      </c>
      <c r="FG5" s="1">
        <v>0</v>
      </c>
      <c r="FH5" s="1">
        <v>0</v>
      </c>
      <c r="FI5" s="1">
        <v>0</v>
      </c>
      <c r="FJ5" s="1">
        <v>0</v>
      </c>
      <c r="FK5" s="1">
        <v>0</v>
      </c>
      <c r="FL5" s="1">
        <v>0</v>
      </c>
      <c r="FM5" s="1">
        <v>0</v>
      </c>
      <c r="FN5" s="1">
        <v>0</v>
      </c>
      <c r="FO5" s="1">
        <v>0</v>
      </c>
      <c r="FP5" s="1">
        <v>0</v>
      </c>
      <c r="FQ5" s="1">
        <v>0</v>
      </c>
      <c r="FR5" s="1">
        <v>0</v>
      </c>
      <c r="FS5" s="1">
        <v>0</v>
      </c>
      <c r="FT5" s="1">
        <v>0</v>
      </c>
      <c r="FU5" s="1">
        <v>0</v>
      </c>
      <c r="FV5" s="1">
        <v>0</v>
      </c>
      <c r="FW5" s="1">
        <v>0</v>
      </c>
      <c r="FX5" s="1">
        <v>0</v>
      </c>
      <c r="FY5" s="1">
        <v>0</v>
      </c>
      <c r="FZ5" s="1">
        <v>0</v>
      </c>
      <c r="GA5" s="1">
        <v>0</v>
      </c>
      <c r="GB5" s="1">
        <v>0</v>
      </c>
      <c r="GC5" s="1">
        <v>0</v>
      </c>
      <c r="GD5" s="1">
        <v>0</v>
      </c>
      <c r="GE5" s="1">
        <v>0</v>
      </c>
      <c r="GF5" s="1">
        <v>0</v>
      </c>
      <c r="GG5" s="1">
        <v>0</v>
      </c>
      <c r="GH5" s="1">
        <v>0</v>
      </c>
      <c r="GI5" s="1">
        <v>0</v>
      </c>
      <c r="GJ5" s="1">
        <v>0</v>
      </c>
      <c r="GK5" s="1">
        <v>0</v>
      </c>
      <c r="GL5" s="1">
        <v>0</v>
      </c>
      <c r="GM5" s="1">
        <v>0</v>
      </c>
      <c r="GN5" s="1">
        <v>0</v>
      </c>
      <c r="GO5" s="1">
        <v>0</v>
      </c>
      <c r="GP5" s="1">
        <v>0</v>
      </c>
      <c r="GQ5" s="1">
        <v>0</v>
      </c>
      <c r="GR5" s="1">
        <v>0</v>
      </c>
      <c r="GS5" s="1">
        <v>0</v>
      </c>
      <c r="GT5" s="1">
        <v>0</v>
      </c>
      <c r="GU5" s="1">
        <v>0</v>
      </c>
      <c r="GV5" s="1">
        <v>0</v>
      </c>
      <c r="GW5" s="1">
        <v>0</v>
      </c>
      <c r="GX5" s="1">
        <v>0</v>
      </c>
      <c r="GY5" s="1">
        <v>0</v>
      </c>
      <c r="GZ5" s="1">
        <v>0</v>
      </c>
      <c r="HA5" s="1">
        <v>0</v>
      </c>
      <c r="HB5" s="1">
        <v>0</v>
      </c>
      <c r="HC5" s="1">
        <v>0</v>
      </c>
      <c r="HD5" s="1">
        <v>0</v>
      </c>
      <c r="HE5" s="1">
        <v>0</v>
      </c>
      <c r="HF5" s="1">
        <v>0</v>
      </c>
      <c r="HG5" s="1">
        <v>0</v>
      </c>
      <c r="HH5" s="1">
        <v>0</v>
      </c>
      <c r="HI5" s="1">
        <v>0</v>
      </c>
      <c r="HJ5" s="1">
        <v>0</v>
      </c>
      <c r="HK5" s="1">
        <v>0</v>
      </c>
      <c r="HL5" s="1">
        <v>0</v>
      </c>
      <c r="HM5" s="1">
        <v>0</v>
      </c>
      <c r="HN5" s="1">
        <v>0</v>
      </c>
      <c r="HO5" s="1">
        <v>0</v>
      </c>
      <c r="HP5" s="1">
        <v>0</v>
      </c>
      <c r="HQ5" s="1">
        <v>0</v>
      </c>
      <c r="HR5" s="1">
        <v>0</v>
      </c>
      <c r="HS5" s="1">
        <v>0</v>
      </c>
      <c r="HT5" s="1">
        <v>0</v>
      </c>
      <c r="HU5" s="1">
        <v>0</v>
      </c>
      <c r="HV5" s="1">
        <v>0</v>
      </c>
      <c r="HW5" s="1">
        <v>0</v>
      </c>
      <c r="HX5" s="1">
        <v>0</v>
      </c>
      <c r="HY5" s="1">
        <v>0</v>
      </c>
      <c r="HZ5" s="1">
        <v>0</v>
      </c>
      <c r="IA5" s="1">
        <v>0</v>
      </c>
      <c r="IB5" s="1">
        <v>0</v>
      </c>
      <c r="IC5" s="1">
        <v>0</v>
      </c>
      <c r="ID5" s="1">
        <v>0</v>
      </c>
      <c r="IE5" s="1">
        <v>0</v>
      </c>
      <c r="IF5" s="1">
        <v>0</v>
      </c>
      <c r="IG5" s="1">
        <v>0</v>
      </c>
      <c r="IH5" s="1">
        <v>0</v>
      </c>
      <c r="II5" s="1">
        <v>0</v>
      </c>
      <c r="IJ5" s="1">
        <v>0</v>
      </c>
      <c r="IK5" s="1">
        <v>0</v>
      </c>
      <c r="IL5" s="1">
        <v>0</v>
      </c>
      <c r="IM5" s="1">
        <v>0</v>
      </c>
      <c r="IN5" s="1">
        <v>0</v>
      </c>
      <c r="IO5" s="1">
        <v>0</v>
      </c>
      <c r="IP5" s="1">
        <v>0</v>
      </c>
      <c r="IQ5" s="1">
        <v>0</v>
      </c>
      <c r="IR5" s="1">
        <v>0</v>
      </c>
      <c r="IS5" s="1">
        <v>0</v>
      </c>
      <c r="IT5" s="1">
        <v>0</v>
      </c>
      <c r="IU5" s="1">
        <v>0</v>
      </c>
      <c r="IV5" s="1">
        <v>0</v>
      </c>
      <c r="IW5" s="1">
        <v>0</v>
      </c>
      <c r="IX5" s="1">
        <v>0</v>
      </c>
      <c r="IY5" s="1">
        <v>0</v>
      </c>
      <c r="IZ5" s="1">
        <v>0</v>
      </c>
      <c r="JA5" s="1">
        <v>0</v>
      </c>
      <c r="JB5" s="1">
        <v>0</v>
      </c>
      <c r="JC5" s="1">
        <v>0</v>
      </c>
      <c r="JD5" s="1">
        <v>0</v>
      </c>
      <c r="JE5" s="1">
        <v>0</v>
      </c>
      <c r="JF5" s="1">
        <v>0</v>
      </c>
      <c r="JG5" s="1">
        <v>0</v>
      </c>
      <c r="JH5" s="1">
        <v>0</v>
      </c>
      <c r="JI5" s="1">
        <v>0</v>
      </c>
      <c r="JJ5" s="1">
        <v>0</v>
      </c>
      <c r="JK5" s="1">
        <v>0</v>
      </c>
      <c r="JL5" s="1">
        <v>0</v>
      </c>
      <c r="JM5" s="1">
        <v>0</v>
      </c>
      <c r="JN5" s="1">
        <v>53.762694245011822</v>
      </c>
      <c r="JO5" s="1">
        <v>0.51580444663110503</v>
      </c>
      <c r="JP5" s="1">
        <v>11.238585346789309</v>
      </c>
      <c r="JQ5" s="1">
        <v>1.0415282095436109</v>
      </c>
      <c r="JR5" s="1">
        <v>0.26385381308437533</v>
      </c>
      <c r="JS5" s="1">
        <v>8.4016608903169168</v>
      </c>
      <c r="JT5" s="1">
        <v>0.15870906050187972</v>
      </c>
      <c r="JU5" s="1">
        <v>13.668817835724365</v>
      </c>
      <c r="JV5" s="1">
        <v>6.6856191736416784E-2</v>
      </c>
      <c r="JW5" s="1">
        <v>0</v>
      </c>
      <c r="JX5" s="1">
        <v>7.1319884063032859</v>
      </c>
      <c r="JY5" s="1">
        <v>2.3112006935586167</v>
      </c>
      <c r="JZ5" s="1">
        <v>0.83322256763486824</v>
      </c>
      <c r="KA5" s="1">
        <v>0.10911247909504132</v>
      </c>
      <c r="KB5" s="1">
        <v>0.4959658140683737</v>
      </c>
      <c r="KC5" s="1">
        <v>0</v>
      </c>
    </row>
    <row r="6" spans="1:501" ht="11" customHeight="1">
      <c r="A6" s="1" t="s">
        <v>66</v>
      </c>
      <c r="B6" s="1">
        <v>1395.234375</v>
      </c>
      <c r="D6" s="1">
        <v>99.947238686210483</v>
      </c>
      <c r="CA6" s="1">
        <v>0</v>
      </c>
      <c r="CB6" s="1">
        <v>0</v>
      </c>
      <c r="CC6" s="1">
        <v>0</v>
      </c>
      <c r="CD6" s="1">
        <v>0</v>
      </c>
      <c r="CE6" s="1">
        <v>0</v>
      </c>
      <c r="CF6" s="1">
        <v>0</v>
      </c>
      <c r="CG6" s="1">
        <v>0</v>
      </c>
      <c r="CH6" s="1">
        <v>0</v>
      </c>
      <c r="CI6" s="1">
        <v>0</v>
      </c>
      <c r="CJ6" s="1">
        <v>0</v>
      </c>
      <c r="CK6" s="1">
        <v>0</v>
      </c>
      <c r="CL6" s="1">
        <v>0</v>
      </c>
      <c r="CM6" s="1">
        <v>0</v>
      </c>
      <c r="CN6" s="1">
        <v>0</v>
      </c>
      <c r="CO6" s="1">
        <v>0</v>
      </c>
      <c r="CP6" s="1">
        <v>0</v>
      </c>
      <c r="CQ6" s="1">
        <v>0</v>
      </c>
      <c r="CR6" s="1">
        <v>0</v>
      </c>
      <c r="CS6" s="1">
        <v>0</v>
      </c>
      <c r="CT6" s="1">
        <v>0</v>
      </c>
      <c r="CU6" s="1">
        <v>0</v>
      </c>
      <c r="CV6" s="1">
        <v>0</v>
      </c>
      <c r="CW6" s="1">
        <v>0</v>
      </c>
      <c r="CX6" s="1">
        <v>0</v>
      </c>
      <c r="CY6" s="1">
        <v>0</v>
      </c>
      <c r="CZ6" s="1">
        <v>0</v>
      </c>
      <c r="DA6" s="1">
        <v>0</v>
      </c>
      <c r="DB6" s="1">
        <v>0</v>
      </c>
      <c r="DC6" s="1">
        <v>0</v>
      </c>
      <c r="DD6" s="1">
        <v>0</v>
      </c>
      <c r="DE6" s="1">
        <v>0</v>
      </c>
      <c r="DF6" s="1">
        <v>0</v>
      </c>
      <c r="DG6" s="1">
        <v>0</v>
      </c>
      <c r="DH6" s="1">
        <v>0</v>
      </c>
      <c r="DI6" s="1">
        <v>0</v>
      </c>
      <c r="DJ6" s="1">
        <v>0</v>
      </c>
      <c r="DK6" s="1">
        <v>0</v>
      </c>
      <c r="DL6" s="1">
        <v>0</v>
      </c>
      <c r="DM6" s="1">
        <v>0</v>
      </c>
      <c r="DN6" s="1">
        <v>0</v>
      </c>
      <c r="DO6" s="1">
        <v>0</v>
      </c>
      <c r="DP6" s="1">
        <v>0</v>
      </c>
      <c r="DQ6" s="1">
        <v>0</v>
      </c>
      <c r="DR6" s="1">
        <v>0</v>
      </c>
      <c r="DS6" s="1">
        <v>0</v>
      </c>
      <c r="DT6" s="1">
        <v>0</v>
      </c>
      <c r="DU6" s="1">
        <v>0</v>
      </c>
      <c r="DV6" s="1">
        <v>0</v>
      </c>
      <c r="DW6" s="1">
        <v>0</v>
      </c>
      <c r="DX6" s="1">
        <v>0</v>
      </c>
      <c r="DY6" s="1">
        <v>0</v>
      </c>
      <c r="DZ6" s="1">
        <v>0</v>
      </c>
      <c r="EA6" s="1">
        <v>0</v>
      </c>
      <c r="EB6" s="1">
        <v>0</v>
      </c>
      <c r="EC6" s="1">
        <v>0</v>
      </c>
      <c r="ED6" s="1">
        <v>0</v>
      </c>
      <c r="EE6" s="1">
        <v>0</v>
      </c>
      <c r="EF6" s="1">
        <v>0</v>
      </c>
      <c r="EG6" s="1">
        <v>0</v>
      </c>
      <c r="EH6" s="1">
        <v>0</v>
      </c>
      <c r="EI6" s="1">
        <v>0</v>
      </c>
      <c r="EJ6" s="1">
        <v>0</v>
      </c>
      <c r="EK6" s="1">
        <v>0</v>
      </c>
      <c r="EL6" s="1">
        <v>0</v>
      </c>
      <c r="EM6" s="1">
        <v>0</v>
      </c>
      <c r="EN6" s="1">
        <v>0</v>
      </c>
      <c r="EO6" s="1">
        <v>0</v>
      </c>
      <c r="EP6" s="1">
        <v>0</v>
      </c>
      <c r="EQ6" s="1">
        <v>0</v>
      </c>
      <c r="ER6" s="1">
        <v>0</v>
      </c>
      <c r="ES6" s="1">
        <v>0</v>
      </c>
      <c r="ET6" s="1">
        <v>0</v>
      </c>
      <c r="EU6" s="1">
        <v>0</v>
      </c>
      <c r="EV6" s="1">
        <v>0</v>
      </c>
      <c r="EW6" s="1">
        <v>0</v>
      </c>
      <c r="EX6" s="1">
        <v>0</v>
      </c>
      <c r="EY6" s="1">
        <v>0</v>
      </c>
      <c r="EZ6" s="1">
        <v>0</v>
      </c>
      <c r="FA6" s="1">
        <v>0</v>
      </c>
      <c r="FB6" s="1">
        <v>0</v>
      </c>
      <c r="FC6" s="1">
        <v>0</v>
      </c>
      <c r="FD6" s="1">
        <v>0</v>
      </c>
      <c r="FE6" s="1">
        <v>0</v>
      </c>
      <c r="FF6" s="1">
        <v>0</v>
      </c>
      <c r="FG6" s="1">
        <v>0</v>
      </c>
      <c r="FH6" s="1">
        <v>0</v>
      </c>
      <c r="FI6" s="1">
        <v>0</v>
      </c>
      <c r="FJ6" s="1">
        <v>0</v>
      </c>
      <c r="FK6" s="1">
        <v>0</v>
      </c>
      <c r="FL6" s="1">
        <v>0</v>
      </c>
      <c r="FM6" s="1">
        <v>0</v>
      </c>
      <c r="FN6" s="1">
        <v>0</v>
      </c>
      <c r="FO6" s="1">
        <v>0</v>
      </c>
      <c r="FP6" s="1">
        <v>0</v>
      </c>
      <c r="FQ6" s="1">
        <v>0</v>
      </c>
      <c r="FR6" s="1">
        <v>0</v>
      </c>
      <c r="FS6" s="1">
        <v>0</v>
      </c>
      <c r="FT6" s="1">
        <v>0</v>
      </c>
      <c r="FU6" s="1">
        <v>0</v>
      </c>
      <c r="FV6" s="1">
        <v>0</v>
      </c>
      <c r="FW6" s="1">
        <v>0</v>
      </c>
      <c r="FX6" s="1">
        <v>0</v>
      </c>
      <c r="FY6" s="1">
        <v>0</v>
      </c>
      <c r="FZ6" s="1">
        <v>0</v>
      </c>
      <c r="GA6" s="1">
        <v>0</v>
      </c>
      <c r="GB6" s="1">
        <v>0</v>
      </c>
      <c r="GC6" s="1">
        <v>0</v>
      </c>
      <c r="GD6" s="1">
        <v>0</v>
      </c>
      <c r="GE6" s="1">
        <v>0</v>
      </c>
      <c r="GF6" s="1">
        <v>0</v>
      </c>
      <c r="GG6" s="1">
        <v>0</v>
      </c>
      <c r="GH6" s="1">
        <v>0</v>
      </c>
      <c r="GI6" s="1">
        <v>0</v>
      </c>
      <c r="GJ6" s="1">
        <v>0</v>
      </c>
      <c r="GK6" s="1">
        <v>0</v>
      </c>
      <c r="GL6" s="1">
        <v>0</v>
      </c>
      <c r="GM6" s="1">
        <v>0</v>
      </c>
      <c r="GN6" s="1">
        <v>0</v>
      </c>
      <c r="GO6" s="1">
        <v>0</v>
      </c>
      <c r="GP6" s="1">
        <v>0</v>
      </c>
      <c r="GQ6" s="1">
        <v>0</v>
      </c>
      <c r="GR6" s="1">
        <v>0</v>
      </c>
      <c r="GS6" s="1">
        <v>0</v>
      </c>
      <c r="GT6" s="1">
        <v>0</v>
      </c>
      <c r="GU6" s="1">
        <v>0</v>
      </c>
      <c r="GV6" s="1">
        <v>0</v>
      </c>
      <c r="GW6" s="1">
        <v>0</v>
      </c>
      <c r="GX6" s="1">
        <v>0</v>
      </c>
      <c r="GY6" s="1">
        <v>0</v>
      </c>
      <c r="GZ6" s="1">
        <v>0</v>
      </c>
      <c r="HA6" s="1">
        <v>0</v>
      </c>
      <c r="HB6" s="1">
        <v>0</v>
      </c>
      <c r="HC6" s="1">
        <v>0</v>
      </c>
      <c r="HD6" s="1">
        <v>0</v>
      </c>
      <c r="HE6" s="1">
        <v>0</v>
      </c>
      <c r="HF6" s="1">
        <v>0</v>
      </c>
      <c r="HG6" s="1">
        <v>0</v>
      </c>
      <c r="HH6" s="1">
        <v>0</v>
      </c>
      <c r="HI6" s="1">
        <v>0</v>
      </c>
      <c r="HJ6" s="1">
        <v>0</v>
      </c>
      <c r="HK6" s="1">
        <v>0</v>
      </c>
      <c r="HL6" s="1">
        <v>5.276131378948426E-2</v>
      </c>
      <c r="HM6" s="1">
        <v>0</v>
      </c>
      <c r="HN6" s="1">
        <v>0</v>
      </c>
      <c r="HO6" s="1">
        <v>0</v>
      </c>
      <c r="HP6" s="1">
        <v>0</v>
      </c>
      <c r="HQ6" s="1">
        <v>0</v>
      </c>
      <c r="HR6" s="1">
        <v>0</v>
      </c>
      <c r="HS6" s="1">
        <v>0</v>
      </c>
      <c r="HT6" s="1">
        <v>0</v>
      </c>
      <c r="HU6" s="1">
        <v>0</v>
      </c>
      <c r="HV6" s="1">
        <v>0</v>
      </c>
      <c r="HW6" s="1">
        <v>0</v>
      </c>
      <c r="HX6" s="1">
        <v>0</v>
      </c>
      <c r="HY6" s="1">
        <v>0</v>
      </c>
      <c r="HZ6" s="1">
        <v>0</v>
      </c>
      <c r="IA6" s="1">
        <v>0</v>
      </c>
      <c r="IB6" s="1">
        <v>0</v>
      </c>
      <c r="IC6" s="1">
        <v>0</v>
      </c>
      <c r="ID6" s="1">
        <v>0</v>
      </c>
      <c r="IE6" s="1">
        <v>0</v>
      </c>
      <c r="IF6" s="1">
        <v>0</v>
      </c>
      <c r="IG6" s="1">
        <v>0</v>
      </c>
      <c r="IH6" s="1">
        <v>0</v>
      </c>
      <c r="II6" s="1">
        <v>0</v>
      </c>
      <c r="IJ6" s="1">
        <v>0</v>
      </c>
      <c r="IK6" s="1">
        <v>0</v>
      </c>
      <c r="IL6" s="1">
        <v>0</v>
      </c>
      <c r="IM6" s="1">
        <v>0</v>
      </c>
      <c r="IN6" s="1">
        <v>0</v>
      </c>
      <c r="IO6" s="1">
        <v>0</v>
      </c>
      <c r="IP6" s="1">
        <v>0</v>
      </c>
      <c r="IQ6" s="1">
        <v>0</v>
      </c>
      <c r="IR6" s="1">
        <v>0</v>
      </c>
      <c r="IS6" s="1">
        <v>0</v>
      </c>
      <c r="IT6" s="1">
        <v>0</v>
      </c>
      <c r="IU6" s="1">
        <v>0</v>
      </c>
      <c r="IV6" s="1">
        <v>0</v>
      </c>
      <c r="IW6" s="1">
        <v>0</v>
      </c>
      <c r="IX6" s="1">
        <v>0</v>
      </c>
      <c r="IY6" s="1">
        <v>0</v>
      </c>
      <c r="IZ6" s="1">
        <v>0</v>
      </c>
      <c r="JA6" s="1">
        <v>0</v>
      </c>
      <c r="JB6" s="1">
        <v>0</v>
      </c>
      <c r="JC6" s="1">
        <v>0</v>
      </c>
      <c r="JD6" s="1">
        <v>0</v>
      </c>
      <c r="JE6" s="1">
        <v>0</v>
      </c>
      <c r="JF6" s="1">
        <v>0</v>
      </c>
      <c r="JG6" s="1">
        <v>0</v>
      </c>
      <c r="JH6" s="1">
        <v>0</v>
      </c>
      <c r="JI6" s="1">
        <v>0</v>
      </c>
      <c r="JJ6" s="1">
        <v>0</v>
      </c>
      <c r="JK6" s="1">
        <v>0</v>
      </c>
      <c r="JL6" s="1">
        <v>0</v>
      </c>
      <c r="JM6" s="1">
        <v>0</v>
      </c>
      <c r="JN6" s="1">
        <v>53.791075122947476</v>
      </c>
      <c r="JO6" s="1">
        <v>0.51582004307747686</v>
      </c>
      <c r="JP6" s="1">
        <v>11.237621579050936</v>
      </c>
      <c r="JQ6" s="1">
        <v>1.0370225004700719</v>
      </c>
      <c r="JR6" s="1">
        <v>0.23731115326448057</v>
      </c>
      <c r="JS6" s="1">
        <v>8.4002604126835809</v>
      </c>
      <c r="JT6" s="1">
        <v>0.15879284169136143</v>
      </c>
      <c r="JU6" s="1">
        <v>13.66797065378843</v>
      </c>
      <c r="JV6" s="1">
        <v>6.6891484562484213E-2</v>
      </c>
      <c r="JW6" s="1">
        <v>0</v>
      </c>
      <c r="JX6" s="1">
        <v>7.1357533235053827</v>
      </c>
      <c r="JY6" s="1">
        <v>2.3124207571303921</v>
      </c>
      <c r="JZ6" s="1">
        <v>0.83366241887963299</v>
      </c>
      <c r="KA6" s="1">
        <v>0.10917007866280531</v>
      </c>
      <c r="KB6" s="1">
        <v>0.4962276302854931</v>
      </c>
      <c r="KC6" s="1">
        <v>0</v>
      </c>
    </row>
    <row r="7" spans="1:501" ht="11" customHeight="1">
      <c r="A7" s="1" t="s">
        <v>59</v>
      </c>
      <c r="B7" s="1">
        <v>1395.234375</v>
      </c>
      <c r="D7" s="1">
        <v>99.947238686210483</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1.8984829860037614E-3</v>
      </c>
      <c r="HM7" s="1">
        <v>5.0862830803480495E-2</v>
      </c>
      <c r="HN7" s="1">
        <v>5.0862830803480495E-2</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53.791075122947476</v>
      </c>
      <c r="JO7" s="1">
        <v>0.51582004307747686</v>
      </c>
      <c r="JP7" s="1">
        <v>11.237621579050936</v>
      </c>
      <c r="JQ7" s="1">
        <v>1.0370225004700719</v>
      </c>
      <c r="JR7" s="1">
        <v>0.23731115326448057</v>
      </c>
      <c r="JS7" s="1">
        <v>8.4002604126835809</v>
      </c>
      <c r="JT7" s="1">
        <v>0.15879284169136143</v>
      </c>
      <c r="JU7" s="1">
        <v>13.66797065378843</v>
      </c>
      <c r="JV7" s="1">
        <v>6.6891484562484213E-2</v>
      </c>
      <c r="JW7" s="1">
        <v>0</v>
      </c>
      <c r="JX7" s="1">
        <v>7.1357533235053827</v>
      </c>
      <c r="JY7" s="1">
        <v>2.3124207571303921</v>
      </c>
      <c r="JZ7" s="1">
        <v>0.83366241887963299</v>
      </c>
      <c r="KA7" s="1">
        <v>0.10917007866280531</v>
      </c>
      <c r="KB7" s="1">
        <v>0.4962276302854931</v>
      </c>
      <c r="KC7" s="1">
        <v>0</v>
      </c>
    </row>
    <row r="8" spans="1:501" ht="11" customHeight="1">
      <c r="A8" s="1" t="s">
        <v>66</v>
      </c>
      <c r="B8" s="1">
        <v>1375.234375</v>
      </c>
      <c r="D8" s="1">
        <v>99.897866643029161</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0</v>
      </c>
      <c r="FZ8" s="1">
        <v>0</v>
      </c>
      <c r="GA8" s="1">
        <v>0</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5.1270526167388537E-2</v>
      </c>
      <c r="HM8" s="1">
        <v>0</v>
      </c>
      <c r="HN8" s="1">
        <v>5.0862830803480495E-2</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53.817660027840716</v>
      </c>
      <c r="JO8" s="1">
        <v>0.51581393157055377</v>
      </c>
      <c r="JP8" s="1">
        <v>11.236421325862334</v>
      </c>
      <c r="JQ8" s="1">
        <v>1.0326285628525691</v>
      </c>
      <c r="JR8" s="1">
        <v>0.21297854024175589</v>
      </c>
      <c r="JS8" s="1">
        <v>8.398954818364178</v>
      </c>
      <c r="JT8" s="1">
        <v>0.15887132111540142</v>
      </c>
      <c r="JU8" s="1">
        <v>13.667131974158245</v>
      </c>
      <c r="JV8" s="1">
        <v>6.692454401986167E-2</v>
      </c>
      <c r="JW8" s="1">
        <v>0</v>
      </c>
      <c r="JX8" s="1">
        <v>7.1392799926231474</v>
      </c>
      <c r="JY8" s="1">
        <v>2.3135636137429652</v>
      </c>
      <c r="JZ8" s="1">
        <v>0.83407443585582985</v>
      </c>
      <c r="KA8" s="1">
        <v>0.10922403326683805</v>
      </c>
      <c r="KB8" s="1">
        <v>0.49647287848561494</v>
      </c>
      <c r="KC8" s="1">
        <v>0</v>
      </c>
    </row>
    <row r="9" spans="1:501" ht="11" customHeight="1">
      <c r="A9" s="1" t="s">
        <v>59</v>
      </c>
      <c r="B9" s="1">
        <v>1375.234375</v>
      </c>
      <c r="D9" s="1">
        <v>99.897866643029161</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0</v>
      </c>
      <c r="FZ9" s="1">
        <v>0</v>
      </c>
      <c r="GA9" s="1">
        <v>0</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1.8930718604099023E-3</v>
      </c>
      <c r="HM9" s="1">
        <v>4.9377454306978624E-2</v>
      </c>
      <c r="HN9" s="1">
        <v>0.10024028511045913</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53.817660027840716</v>
      </c>
      <c r="JO9" s="1">
        <v>0.51581393157055377</v>
      </c>
      <c r="JP9" s="1">
        <v>11.236421325862334</v>
      </c>
      <c r="JQ9" s="1">
        <v>1.0326285628525691</v>
      </c>
      <c r="JR9" s="1">
        <v>0.21297854024175589</v>
      </c>
      <c r="JS9" s="1">
        <v>8.398954818364178</v>
      </c>
      <c r="JT9" s="1">
        <v>0.15887132111540142</v>
      </c>
      <c r="JU9" s="1">
        <v>13.667131974158245</v>
      </c>
      <c r="JV9" s="1">
        <v>6.692454401986167E-2</v>
      </c>
      <c r="JW9" s="1">
        <v>0</v>
      </c>
      <c r="JX9" s="1">
        <v>7.1392799926231474</v>
      </c>
      <c r="JY9" s="1">
        <v>2.3135636137429652</v>
      </c>
      <c r="JZ9" s="1">
        <v>0.83407443585582985</v>
      </c>
      <c r="KA9" s="1">
        <v>0.10922403326683805</v>
      </c>
      <c r="KB9" s="1">
        <v>0.49647287848561494</v>
      </c>
      <c r="KC9" s="1">
        <v>0</v>
      </c>
    </row>
    <row r="10" spans="1:501" ht="11" customHeight="1">
      <c r="A10" s="1" t="s">
        <v>66</v>
      </c>
      <c r="B10" s="1">
        <v>1355.234375</v>
      </c>
      <c r="D10" s="1">
        <v>97.249851519723066</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2.588882784027585</v>
      </c>
      <c r="FZ10" s="1">
        <v>0</v>
      </c>
      <c r="GA10" s="1">
        <v>0</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6.1025411138778574E-2</v>
      </c>
      <c r="HM10" s="1">
        <v>0</v>
      </c>
      <c r="HN10" s="1">
        <v>0.10024028511045913</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54.204398003205448</v>
      </c>
      <c r="JO10" s="1">
        <v>0.52951447352817227</v>
      </c>
      <c r="JP10" s="1">
        <v>11.533961034770069</v>
      </c>
      <c r="JQ10" s="1">
        <v>1.0542042302707251</v>
      </c>
      <c r="JR10" s="1">
        <v>0.18948803244905651</v>
      </c>
      <c r="JS10" s="1">
        <v>8.3315074873537913</v>
      </c>
      <c r="JT10" s="1">
        <v>0.15775502814272144</v>
      </c>
      <c r="JU10" s="1">
        <v>12.759019319260851</v>
      </c>
      <c r="JV10" s="1">
        <v>5.7297601576455852E-2</v>
      </c>
      <c r="JW10" s="1">
        <v>0</v>
      </c>
      <c r="JX10" s="1">
        <v>7.3273203122549591</v>
      </c>
      <c r="JY10" s="1">
        <v>2.376559611599883</v>
      </c>
      <c r="JZ10" s="1">
        <v>0.85678543937505947</v>
      </c>
      <c r="KA10" s="1">
        <v>0.11219809325148936</v>
      </c>
      <c r="KB10" s="1">
        <v>0.50999133296134846</v>
      </c>
      <c r="KC10" s="1">
        <v>0</v>
      </c>
    </row>
    <row r="11" spans="1:501" ht="11" customHeight="1">
      <c r="A11" s="1" t="s">
        <v>59</v>
      </c>
      <c r="B11" s="1">
        <v>1355.234375</v>
      </c>
      <c r="D11" s="1">
        <v>97.249851519723066</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0</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1.4828556282664045E-3</v>
      </c>
      <c r="FZ11" s="1">
        <v>2.5873999283993188</v>
      </c>
      <c r="GA11" s="1">
        <v>2.5873999283993188</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1.8968622924843657E-3</v>
      </c>
      <c r="HM11" s="1">
        <v>5.9128548846294211E-2</v>
      </c>
      <c r="HN11" s="1">
        <v>0.15936883395675333</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54.204398003205448</v>
      </c>
      <c r="JO11" s="1">
        <v>0.52951447352817227</v>
      </c>
      <c r="JP11" s="1">
        <v>11.533961034770069</v>
      </c>
      <c r="JQ11" s="1">
        <v>1.0542042302707251</v>
      </c>
      <c r="JR11" s="1">
        <v>0.18948803244905651</v>
      </c>
      <c r="JS11" s="1">
        <v>8.3315074873537913</v>
      </c>
      <c r="JT11" s="1">
        <v>0.15775502814272144</v>
      </c>
      <c r="JU11" s="1">
        <v>12.759019319260851</v>
      </c>
      <c r="JV11" s="1">
        <v>5.7297601576455852E-2</v>
      </c>
      <c r="JW11" s="1">
        <v>0</v>
      </c>
      <c r="JX11" s="1">
        <v>7.3273203122549591</v>
      </c>
      <c r="JY11" s="1">
        <v>2.376559611599883</v>
      </c>
      <c r="JZ11" s="1">
        <v>0.85678543937505947</v>
      </c>
      <c r="KA11" s="1">
        <v>0.11219809325148936</v>
      </c>
      <c r="KB11" s="1">
        <v>0.50999133296134846</v>
      </c>
      <c r="KC11" s="1">
        <v>0</v>
      </c>
    </row>
    <row r="12" spans="1:501" ht="11" customHeight="1">
      <c r="A12" s="1" t="s">
        <v>66</v>
      </c>
      <c r="B12" s="1">
        <v>1335.234375</v>
      </c>
      <c r="D12" s="1">
        <v>94.681572063985485</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0</v>
      </c>
      <c r="DI12" s="1">
        <v>0</v>
      </c>
      <c r="DJ12" s="1">
        <v>0</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2.5149524890794828</v>
      </c>
      <c r="FZ12" s="1">
        <v>0</v>
      </c>
      <c r="GA12" s="1">
        <v>2.5873999283993188</v>
      </c>
      <c r="GB12" s="1">
        <v>0</v>
      </c>
      <c r="GC12" s="1">
        <v>0</v>
      </c>
      <c r="GD12" s="1">
        <v>0</v>
      </c>
      <c r="GE12" s="1">
        <v>0</v>
      </c>
      <c r="GF12" s="1">
        <v>0</v>
      </c>
      <c r="GG12" s="1">
        <v>0</v>
      </c>
      <c r="GH12" s="1">
        <v>0</v>
      </c>
      <c r="GI12" s="1">
        <v>0</v>
      </c>
      <c r="GJ12" s="1">
        <v>0</v>
      </c>
      <c r="GK12" s="1">
        <v>0</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5.670668457896616E-2</v>
      </c>
      <c r="HM12" s="1">
        <v>0</v>
      </c>
      <c r="HN12" s="1">
        <v>0.15936883395675333</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54.602154504160126</v>
      </c>
      <c r="JO12" s="1">
        <v>0.54352483392449602</v>
      </c>
      <c r="JP12" s="1">
        <v>11.838718293675274</v>
      </c>
      <c r="JQ12" s="1">
        <v>1.0760394119815095</v>
      </c>
      <c r="JR12" s="1">
        <v>0.16755272234410085</v>
      </c>
      <c r="JS12" s="1">
        <v>8.2451960947742862</v>
      </c>
      <c r="JT12" s="1">
        <v>0.15631774063792175</v>
      </c>
      <c r="JU12" s="1">
        <v>11.842624083685115</v>
      </c>
      <c r="JV12" s="1">
        <v>4.8315386320288006E-2</v>
      </c>
      <c r="JW12" s="1">
        <v>0</v>
      </c>
      <c r="JX12" s="1">
        <v>7.5194393759250442</v>
      </c>
      <c r="JY12" s="1">
        <v>2.4410248406064614</v>
      </c>
      <c r="JZ12" s="1">
        <v>0.88002612279373982</v>
      </c>
      <c r="KA12" s="1">
        <v>0.11524151608012589</v>
      </c>
      <c r="KB12" s="1">
        <v>0.52382507309151549</v>
      </c>
      <c r="KC12" s="1">
        <v>0</v>
      </c>
    </row>
    <row r="13" spans="1:501" ht="11" customHeight="1">
      <c r="A13" s="1" t="s">
        <v>59</v>
      </c>
      <c r="B13" s="1">
        <v>1335.234375</v>
      </c>
      <c r="D13" s="1">
        <v>94.681572063985485</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0</v>
      </c>
      <c r="DI13" s="1">
        <v>0</v>
      </c>
      <c r="DJ13" s="1">
        <v>0</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1.4871204760147983E-3</v>
      </c>
      <c r="FZ13" s="1">
        <v>2.5134653686034678</v>
      </c>
      <c r="GA13" s="1">
        <v>5.1008652970027866</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1.9015845610037695E-3</v>
      </c>
      <c r="HM13" s="1">
        <v>5.4805100017962384E-2</v>
      </c>
      <c r="HN13" s="1">
        <v>0.21417393397471571</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54.602154504160126</v>
      </c>
      <c r="JO13" s="1">
        <v>0.54352483392449602</v>
      </c>
      <c r="JP13" s="1">
        <v>11.838718293675274</v>
      </c>
      <c r="JQ13" s="1">
        <v>1.0760394119815095</v>
      </c>
      <c r="JR13" s="1">
        <v>0.16755272234410085</v>
      </c>
      <c r="JS13" s="1">
        <v>8.2451960947742862</v>
      </c>
      <c r="JT13" s="1">
        <v>0.15631774063792175</v>
      </c>
      <c r="JU13" s="1">
        <v>11.842624083685115</v>
      </c>
      <c r="JV13" s="1">
        <v>4.8315386320288006E-2</v>
      </c>
      <c r="JW13" s="1">
        <v>0</v>
      </c>
      <c r="JX13" s="1">
        <v>7.5194393759250442</v>
      </c>
      <c r="JY13" s="1">
        <v>2.4410248406064614</v>
      </c>
      <c r="JZ13" s="1">
        <v>0.88002612279373982</v>
      </c>
      <c r="KA13" s="1">
        <v>0.11524151608012589</v>
      </c>
      <c r="KB13" s="1">
        <v>0.52382507309151549</v>
      </c>
      <c r="KC13" s="1">
        <v>0</v>
      </c>
    </row>
    <row r="14" spans="1:501" ht="11" customHeight="1">
      <c r="A14" s="1" t="s">
        <v>66</v>
      </c>
      <c r="B14" s="1">
        <v>1315.234375</v>
      </c>
      <c r="D14" s="1">
        <v>92.328922050926266</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0</v>
      </c>
      <c r="DI14" s="1">
        <v>0</v>
      </c>
      <c r="DJ14" s="1">
        <v>0</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2.30397130845828</v>
      </c>
      <c r="FZ14" s="1">
        <v>0</v>
      </c>
      <c r="GA14" s="1">
        <v>5.1008652970027866</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5.2067409637885122E-2</v>
      </c>
      <c r="HM14" s="1">
        <v>0</v>
      </c>
      <c r="HN14" s="1">
        <v>0.21417393397471571</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54.988970097533965</v>
      </c>
      <c r="JO14" s="1">
        <v>0.55701697503408565</v>
      </c>
      <c r="JP14" s="1">
        <v>12.132689695754426</v>
      </c>
      <c r="JQ14" s="1">
        <v>1.0965702763871508</v>
      </c>
      <c r="JR14" s="1">
        <v>0.14721950198942826</v>
      </c>
      <c r="JS14" s="1">
        <v>8.1448317754756214</v>
      </c>
      <c r="JT14" s="1">
        <v>0.15464881144739531</v>
      </c>
      <c r="JU14" s="1">
        <v>10.97203229320975</v>
      </c>
      <c r="JV14" s="1">
        <v>4.0472462844189407E-2</v>
      </c>
      <c r="JW14" s="1">
        <v>0</v>
      </c>
      <c r="JX14" s="1">
        <v>7.7045220839519857</v>
      </c>
      <c r="JY14" s="1">
        <v>2.5032250374197877</v>
      </c>
      <c r="JZ14" s="1">
        <v>0.90245022808266973</v>
      </c>
      <c r="KA14" s="1">
        <v>0.11817800605843738</v>
      </c>
      <c r="KB14" s="1">
        <v>0.53717275481111526</v>
      </c>
      <c r="KC14" s="1">
        <v>0</v>
      </c>
    </row>
    <row r="15" spans="1:501" ht="11" customHeight="1">
      <c r="A15" s="1" t="s">
        <v>59</v>
      </c>
      <c r="B15" s="1">
        <v>1315.234375</v>
      </c>
      <c r="D15" s="1">
        <v>92.328922051475459</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0</v>
      </c>
      <c r="DI15" s="1">
        <v>0</v>
      </c>
      <c r="DJ15" s="1">
        <v>0</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1.4916399176493774E-3</v>
      </c>
      <c r="FZ15" s="1">
        <v>2.3024796682044948</v>
      </c>
      <c r="GA15" s="1">
        <v>7.4033449652072818</v>
      </c>
      <c r="GB15" s="1">
        <v>0</v>
      </c>
      <c r="GC15" s="1">
        <v>0</v>
      </c>
      <c r="GD15" s="1">
        <v>0</v>
      </c>
      <c r="GE15" s="1">
        <v>0</v>
      </c>
      <c r="GF15" s="1">
        <v>0</v>
      </c>
      <c r="GG15" s="1">
        <v>0</v>
      </c>
      <c r="GH15" s="1">
        <v>0</v>
      </c>
      <c r="GI15" s="1">
        <v>0</v>
      </c>
      <c r="GJ15" s="1">
        <v>0</v>
      </c>
      <c r="GK15" s="1">
        <v>0</v>
      </c>
      <c r="GL15" s="1">
        <v>0</v>
      </c>
      <c r="GM15" s="1">
        <v>0</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1.9067331147975559E-3</v>
      </c>
      <c r="HM15" s="1">
        <v>5.0160676310092328E-2</v>
      </c>
      <c r="HN15" s="1">
        <v>0.26433461028480804</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54.988970097371151</v>
      </c>
      <c r="JO15" s="1">
        <v>0.55701697502965752</v>
      </c>
      <c r="JP15" s="1">
        <v>12.132689695729036</v>
      </c>
      <c r="JQ15" s="1">
        <v>1.0965702763771319</v>
      </c>
      <c r="JR15" s="1">
        <v>0.14721950211363749</v>
      </c>
      <c r="JS15" s="1">
        <v>8.1448317754497648</v>
      </c>
      <c r="JT15" s="1">
        <v>0.15464881144747242</v>
      </c>
      <c r="JU15" s="1">
        <v>10.972032293421623</v>
      </c>
      <c r="JV15" s="1">
        <v>4.0472462807509206E-2</v>
      </c>
      <c r="JW15" s="1">
        <v>0</v>
      </c>
      <c r="JX15" s="1">
        <v>7.7045220839051893</v>
      </c>
      <c r="JY15" s="1">
        <v>2.5032250374049054</v>
      </c>
      <c r="JZ15" s="1">
        <v>0.9024502280772988</v>
      </c>
      <c r="KA15" s="1">
        <v>0.11817800605773722</v>
      </c>
      <c r="KB15" s="1">
        <v>0.53717275480791993</v>
      </c>
      <c r="KC15" s="1">
        <v>0</v>
      </c>
    </row>
    <row r="16" spans="1:501" ht="11" customHeight="1">
      <c r="A16" s="1" t="s">
        <v>66</v>
      </c>
      <c r="B16" s="1">
        <v>1295.234375</v>
      </c>
      <c r="D16" s="1">
        <v>90.16998595911457</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0</v>
      </c>
      <c r="DI16" s="1">
        <v>0</v>
      </c>
      <c r="DJ16" s="1">
        <v>0</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2.1144207341290091</v>
      </c>
      <c r="FZ16" s="1">
        <v>0</v>
      </c>
      <c r="GA16" s="1">
        <v>7.4033449652072818</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4.7913731264232762E-2</v>
      </c>
      <c r="HM16" s="1">
        <v>0</v>
      </c>
      <c r="HN16" s="1">
        <v>0.26433461028480804</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55.364712294564669</v>
      </c>
      <c r="JO16" s="1">
        <v>0.56999010031717634</v>
      </c>
      <c r="JP16" s="1">
        <v>12.415882850112208</v>
      </c>
      <c r="JQ16" s="1">
        <v>1.1158027826920542</v>
      </c>
      <c r="JR16" s="1">
        <v>0.12845374827924094</v>
      </c>
      <c r="JS16" s="1">
        <v>8.0312217032104236</v>
      </c>
      <c r="JT16" s="1">
        <v>0.15276509590447315</v>
      </c>
      <c r="JU16" s="1">
        <v>10.146644940994737</v>
      </c>
      <c r="JV16" s="1">
        <v>3.3676885305744683E-2</v>
      </c>
      <c r="JW16" s="1">
        <v>0</v>
      </c>
      <c r="JX16" s="1">
        <v>7.8825906009335327</v>
      </c>
      <c r="JY16" s="1">
        <v>2.5631596467216369</v>
      </c>
      <c r="JZ16" s="1">
        <v>0.92405755504127018</v>
      </c>
      <c r="KA16" s="1">
        <v>0.12100753696968988</v>
      </c>
      <c r="KB16" s="1">
        <v>0.55003425895314184</v>
      </c>
      <c r="KC16" s="1">
        <v>0</v>
      </c>
    </row>
    <row r="17" spans="1:289" ht="11" customHeight="1">
      <c r="A17" s="1" t="s">
        <v>59</v>
      </c>
      <c r="B17" s="1">
        <v>1295.234375</v>
      </c>
      <c r="D17" s="1">
        <v>90.16998595911457</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0</v>
      </c>
      <c r="DI17" s="1">
        <v>0</v>
      </c>
      <c r="DJ17" s="1">
        <v>0</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1.4964410781148785E-3</v>
      </c>
      <c r="FZ17" s="1">
        <v>2.1129242930508942</v>
      </c>
      <c r="GA17" s="1">
        <v>9.5162692582581769</v>
      </c>
      <c r="GB17" s="1">
        <v>0</v>
      </c>
      <c r="GC17" s="1">
        <v>0</v>
      </c>
      <c r="GD17" s="1">
        <v>0</v>
      </c>
      <c r="GE17" s="1">
        <v>0</v>
      </c>
      <c r="GF17" s="1">
        <v>0</v>
      </c>
      <c r="GG17" s="1">
        <v>0</v>
      </c>
      <c r="GH17" s="1">
        <v>0</v>
      </c>
      <c r="GI17" s="1">
        <v>0</v>
      </c>
      <c r="GJ17" s="1">
        <v>0</v>
      </c>
      <c r="GK17" s="1">
        <v>0</v>
      </c>
      <c r="GL17" s="1">
        <v>0</v>
      </c>
      <c r="GM17" s="1">
        <v>0</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1.9123483936674698E-3</v>
      </c>
      <c r="HM17" s="1">
        <v>4.600138287056528E-2</v>
      </c>
      <c r="HN17" s="1">
        <v>0.3103359931553733</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55.364712294564669</v>
      </c>
      <c r="JO17" s="1">
        <v>0.56999010031717634</v>
      </c>
      <c r="JP17" s="1">
        <v>12.415882850112208</v>
      </c>
      <c r="JQ17" s="1">
        <v>1.1158027826920542</v>
      </c>
      <c r="JR17" s="1">
        <v>0.12845374827924094</v>
      </c>
      <c r="JS17" s="1">
        <v>8.0312217032104236</v>
      </c>
      <c r="JT17" s="1">
        <v>0.15276509590447315</v>
      </c>
      <c r="JU17" s="1">
        <v>10.146644940994737</v>
      </c>
      <c r="JV17" s="1">
        <v>3.3676885305744683E-2</v>
      </c>
      <c r="JW17" s="1">
        <v>0</v>
      </c>
      <c r="JX17" s="1">
        <v>7.8825906009335327</v>
      </c>
      <c r="JY17" s="1">
        <v>2.5631596467216369</v>
      </c>
      <c r="JZ17" s="1">
        <v>0.92405755504127018</v>
      </c>
      <c r="KA17" s="1">
        <v>0.12100753696968988</v>
      </c>
      <c r="KB17" s="1">
        <v>0.55003425895314184</v>
      </c>
      <c r="KC17" s="1">
        <v>0</v>
      </c>
    </row>
    <row r="18" spans="1:289" ht="11" customHeight="1">
      <c r="A18" s="1" t="s">
        <v>66</v>
      </c>
      <c r="B18" s="1">
        <v>1275.234375</v>
      </c>
      <c r="D18" s="1">
        <v>87.012433531573507</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0</v>
      </c>
      <c r="DI18" s="1">
        <v>0</v>
      </c>
      <c r="DJ18" s="1">
        <v>0</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0</v>
      </c>
      <c r="FZ18" s="1">
        <v>0</v>
      </c>
      <c r="GA18" s="1">
        <v>9.5162692582581769</v>
      </c>
      <c r="GB18" s="1">
        <v>0</v>
      </c>
      <c r="GC18" s="1">
        <v>0</v>
      </c>
      <c r="GD18" s="1">
        <v>0</v>
      </c>
      <c r="GE18" s="1">
        <v>0</v>
      </c>
      <c r="GF18" s="1">
        <v>0</v>
      </c>
      <c r="GG18" s="1">
        <v>0</v>
      </c>
      <c r="GH18" s="1">
        <v>0</v>
      </c>
      <c r="GI18" s="1">
        <v>0</v>
      </c>
      <c r="GJ18" s="1">
        <v>0</v>
      </c>
      <c r="GK18" s="1">
        <v>3.1111387158669004</v>
      </c>
      <c r="GL18" s="1">
        <v>0</v>
      </c>
      <c r="GM18" s="1">
        <v>0</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4.9822501146132903E-2</v>
      </c>
      <c r="HM18" s="1">
        <v>0</v>
      </c>
      <c r="HN18" s="1">
        <v>0.3103359931553733</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55.371881627558814</v>
      </c>
      <c r="JO18" s="1">
        <v>0.58894619633911871</v>
      </c>
      <c r="JP18" s="1">
        <v>12.797207132676872</v>
      </c>
      <c r="JQ18" s="1">
        <v>1.125943530096245</v>
      </c>
      <c r="JR18" s="1">
        <v>0.1101164416389976</v>
      </c>
      <c r="JS18" s="1">
        <v>8.010125876753099</v>
      </c>
      <c r="JT18" s="1">
        <v>0.15831281506920597</v>
      </c>
      <c r="JU18" s="1">
        <v>9.3657370299464642</v>
      </c>
      <c r="JV18" s="1">
        <v>3.4904668712206613E-2</v>
      </c>
      <c r="JW18" s="1">
        <v>0</v>
      </c>
      <c r="JX18" s="1">
        <v>8.1282050584113197</v>
      </c>
      <c r="JY18" s="1">
        <v>2.6556364772609262</v>
      </c>
      <c r="JZ18" s="1">
        <v>0.95759023603507842</v>
      </c>
      <c r="KA18" s="1">
        <v>0.12539872138554317</v>
      </c>
      <c r="KB18" s="1">
        <v>0.56999418811611635</v>
      </c>
      <c r="KC18" s="1">
        <v>0</v>
      </c>
    </row>
    <row r="19" spans="1:289" ht="11" customHeight="1">
      <c r="A19" s="1" t="s">
        <v>59</v>
      </c>
      <c r="B19" s="1">
        <v>1275.234375</v>
      </c>
      <c r="D19" s="1">
        <v>87.012433531573507</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0</v>
      </c>
      <c r="DI19" s="1">
        <v>0</v>
      </c>
      <c r="DJ19" s="1">
        <v>0</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0</v>
      </c>
      <c r="FZ19" s="1">
        <v>0</v>
      </c>
      <c r="GA19" s="1">
        <v>9.5162692582581769</v>
      </c>
      <c r="GB19" s="1">
        <v>0</v>
      </c>
      <c r="GC19" s="1">
        <v>0</v>
      </c>
      <c r="GD19" s="1">
        <v>0</v>
      </c>
      <c r="GE19" s="1">
        <v>0</v>
      </c>
      <c r="GF19" s="1">
        <v>0</v>
      </c>
      <c r="GG19" s="1">
        <v>0</v>
      </c>
      <c r="GH19" s="1">
        <v>0</v>
      </c>
      <c r="GI19" s="1">
        <v>0</v>
      </c>
      <c r="GJ19" s="1">
        <v>0</v>
      </c>
      <c r="GK19" s="1">
        <v>2.0985500207777877E-3</v>
      </c>
      <c r="GL19" s="1">
        <v>3.1090401658461215</v>
      </c>
      <c r="GM19" s="1">
        <v>3.1090401658461215</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1.9146654505180604E-3</v>
      </c>
      <c r="HM19" s="1">
        <v>4.7907835695614819E-2</v>
      </c>
      <c r="HN19" s="1">
        <v>0.3582438288509881</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55.371881627558814</v>
      </c>
      <c r="JO19" s="1">
        <v>0.58894619633911871</v>
      </c>
      <c r="JP19" s="1">
        <v>12.797207132676872</v>
      </c>
      <c r="JQ19" s="1">
        <v>1.125943530096245</v>
      </c>
      <c r="JR19" s="1">
        <v>0.1101164416389976</v>
      </c>
      <c r="JS19" s="1">
        <v>8.010125876753099</v>
      </c>
      <c r="JT19" s="1">
        <v>0.15831281506920597</v>
      </c>
      <c r="JU19" s="1">
        <v>9.3657370299464642</v>
      </c>
      <c r="JV19" s="1">
        <v>3.4904668712206613E-2</v>
      </c>
      <c r="JW19" s="1">
        <v>0</v>
      </c>
      <c r="JX19" s="1">
        <v>8.1282050584113197</v>
      </c>
      <c r="JY19" s="1">
        <v>2.6556364772609262</v>
      </c>
      <c r="JZ19" s="1">
        <v>0.95759023603507842</v>
      </c>
      <c r="KA19" s="1">
        <v>0.12539872138554317</v>
      </c>
      <c r="KB19" s="1">
        <v>0.56999418811611635</v>
      </c>
      <c r="KC19" s="1">
        <v>0</v>
      </c>
    </row>
    <row r="20" spans="1:289" ht="11" customHeight="1">
      <c r="A20" s="1" t="s">
        <v>66</v>
      </c>
      <c r="B20" s="1">
        <v>1255.234375</v>
      </c>
      <c r="D20" s="1">
        <v>83.987803999952902</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0</v>
      </c>
      <c r="DI20" s="1">
        <v>0</v>
      </c>
      <c r="DJ20" s="1">
        <v>0</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0</v>
      </c>
      <c r="FZ20" s="1">
        <v>0</v>
      </c>
      <c r="GA20" s="1">
        <v>9.5162692582581769</v>
      </c>
      <c r="GB20" s="1">
        <v>0</v>
      </c>
      <c r="GC20" s="1">
        <v>0</v>
      </c>
      <c r="GD20" s="1">
        <v>0</v>
      </c>
      <c r="GE20" s="1">
        <v>0</v>
      </c>
      <c r="GF20" s="1">
        <v>0</v>
      </c>
      <c r="GG20" s="1">
        <v>0</v>
      </c>
      <c r="GH20" s="1">
        <v>0</v>
      </c>
      <c r="GI20" s="1">
        <v>0</v>
      </c>
      <c r="GJ20" s="1">
        <v>0</v>
      </c>
      <c r="GK20" s="1">
        <v>2.9830050644263806</v>
      </c>
      <c r="GL20" s="1">
        <v>0</v>
      </c>
      <c r="GM20" s="1">
        <v>3.1090401658461215</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4.5637682665536791E-2</v>
      </c>
      <c r="HM20" s="1">
        <v>0</v>
      </c>
      <c r="HN20" s="1">
        <v>0.3582438288509881</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55.386714387022643</v>
      </c>
      <c r="JO20" s="1">
        <v>0.60833164656078931</v>
      </c>
      <c r="JP20" s="1">
        <v>13.186601322558442</v>
      </c>
      <c r="JQ20" s="1">
        <v>1.1350416525833871</v>
      </c>
      <c r="JR20" s="1">
        <v>9.3408503644656402E-2</v>
      </c>
      <c r="JS20" s="1">
        <v>7.9680980305782425</v>
      </c>
      <c r="JT20" s="1">
        <v>0.16401409064598529</v>
      </c>
      <c r="JU20" s="1">
        <v>8.5833787661522631</v>
      </c>
      <c r="JV20" s="1">
        <v>3.6161680882429208E-2</v>
      </c>
      <c r="JW20" s="1">
        <v>0</v>
      </c>
      <c r="JX20" s="1">
        <v>8.3750532309775352</v>
      </c>
      <c r="JY20" s="1">
        <v>2.7506851185005932</v>
      </c>
      <c r="JZ20" s="1">
        <v>0.99207566807595926</v>
      </c>
      <c r="KA20" s="1">
        <v>0.12991467081947286</v>
      </c>
      <c r="KB20" s="1">
        <v>0.59052123099759335</v>
      </c>
      <c r="KC20" s="1">
        <v>0</v>
      </c>
    </row>
    <row r="21" spans="1:289" ht="11" customHeight="1">
      <c r="A21" s="1" t="s">
        <v>59</v>
      </c>
      <c r="B21" s="1">
        <v>1255.234375</v>
      </c>
      <c r="D21" s="1">
        <v>83.987803999952902</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0</v>
      </c>
      <c r="DI21" s="1">
        <v>0</v>
      </c>
      <c r="DJ21" s="1">
        <v>0</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0</v>
      </c>
      <c r="FZ21" s="1">
        <v>0</v>
      </c>
      <c r="GA21" s="1">
        <v>9.5162692582581769</v>
      </c>
      <c r="GB21" s="1">
        <v>0</v>
      </c>
      <c r="GC21" s="1">
        <v>0</v>
      </c>
      <c r="GD21" s="1">
        <v>0</v>
      </c>
      <c r="GE21" s="1">
        <v>0</v>
      </c>
      <c r="GF21" s="1">
        <v>0</v>
      </c>
      <c r="GG21" s="1">
        <v>0</v>
      </c>
      <c r="GH21" s="1">
        <v>0</v>
      </c>
      <c r="GI21" s="1">
        <v>0</v>
      </c>
      <c r="GJ21" s="1">
        <v>0</v>
      </c>
      <c r="GK21" s="1">
        <v>2.1052789323386905E-3</v>
      </c>
      <c r="GL21" s="1">
        <v>2.9808997854940422</v>
      </c>
      <c r="GM21" s="1">
        <v>6.0899399513401633</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1.9179250838648157E-3</v>
      </c>
      <c r="HM21" s="1">
        <v>4.3719757581671986E-2</v>
      </c>
      <c r="HN21" s="1">
        <v>0.40196358643266006</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55.386714387022643</v>
      </c>
      <c r="JO21" s="1">
        <v>0.60833164656078931</v>
      </c>
      <c r="JP21" s="1">
        <v>13.186601322558442</v>
      </c>
      <c r="JQ21" s="1">
        <v>1.1350416525833871</v>
      </c>
      <c r="JR21" s="1">
        <v>9.3408503644656402E-2</v>
      </c>
      <c r="JS21" s="1">
        <v>7.9680980305782425</v>
      </c>
      <c r="JT21" s="1">
        <v>0.16401409064598529</v>
      </c>
      <c r="JU21" s="1">
        <v>8.5833787661522631</v>
      </c>
      <c r="JV21" s="1">
        <v>3.6161680882429208E-2</v>
      </c>
      <c r="JW21" s="1">
        <v>0</v>
      </c>
      <c r="JX21" s="1">
        <v>8.3750532309775352</v>
      </c>
      <c r="JY21" s="1">
        <v>2.7506851185005932</v>
      </c>
      <c r="JZ21" s="1">
        <v>0.99207566807595926</v>
      </c>
      <c r="KA21" s="1">
        <v>0.12991467081947286</v>
      </c>
      <c r="KB21" s="1">
        <v>0.59052123099759335</v>
      </c>
      <c r="KC21" s="1">
        <v>0</v>
      </c>
    </row>
    <row r="22" spans="1:289" ht="11" customHeight="1">
      <c r="A22" s="1" t="s">
        <v>66</v>
      </c>
      <c r="B22" s="1">
        <v>1235.234375</v>
      </c>
      <c r="D22" s="1">
        <v>81.229293781774103</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0</v>
      </c>
      <c r="DI22" s="1">
        <v>0</v>
      </c>
      <c r="DJ22" s="1">
        <v>0</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0</v>
      </c>
      <c r="FZ22" s="1">
        <v>0</v>
      </c>
      <c r="GA22" s="1">
        <v>9.5162692582581769</v>
      </c>
      <c r="GB22" s="1">
        <v>0</v>
      </c>
      <c r="GC22" s="1">
        <v>0</v>
      </c>
      <c r="GD22" s="1">
        <v>0</v>
      </c>
      <c r="GE22" s="1">
        <v>0</v>
      </c>
      <c r="GF22" s="1">
        <v>0</v>
      </c>
      <c r="GG22" s="1">
        <v>0</v>
      </c>
      <c r="GH22" s="1">
        <v>0</v>
      </c>
      <c r="GI22" s="1">
        <v>0</v>
      </c>
      <c r="GJ22" s="1">
        <v>0</v>
      </c>
      <c r="GK22" s="1">
        <v>2.7212410912493992</v>
      </c>
      <c r="GL22" s="1">
        <v>0</v>
      </c>
      <c r="GM22" s="1">
        <v>6.0899399513401633</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4.12923309455802E-2</v>
      </c>
      <c r="HM22" s="1">
        <v>0</v>
      </c>
      <c r="HN22" s="1">
        <v>0.40196358643266006</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55.409381088258577</v>
      </c>
      <c r="JO22" s="1">
        <v>0.62716187114717437</v>
      </c>
      <c r="JP22" s="1">
        <v>13.564276432321067</v>
      </c>
      <c r="JQ22" s="1">
        <v>1.142435048281168</v>
      </c>
      <c r="JR22" s="1">
        <v>7.83914549523934E-2</v>
      </c>
      <c r="JS22" s="1">
        <v>7.9065270743283662</v>
      </c>
      <c r="JT22" s="1">
        <v>0.16958393526617541</v>
      </c>
      <c r="JU22" s="1">
        <v>7.8409045929309196</v>
      </c>
      <c r="JV22" s="1">
        <v>3.7389715272200003E-2</v>
      </c>
      <c r="JW22" s="1">
        <v>0</v>
      </c>
      <c r="JX22" s="1">
        <v>8.6097968346426921</v>
      </c>
      <c r="JY22" s="1">
        <v>2.8434842613814784</v>
      </c>
      <c r="JZ22" s="1">
        <v>1.0257661107744489</v>
      </c>
      <c r="KA22" s="1">
        <v>0.13432651450617525</v>
      </c>
      <c r="KB22" s="1">
        <v>0.61057506593717392</v>
      </c>
      <c r="KC22" s="1">
        <v>0</v>
      </c>
    </row>
    <row r="23" spans="1:289" ht="11" customHeight="1">
      <c r="A23" s="1" t="s">
        <v>59</v>
      </c>
      <c r="B23" s="1">
        <v>1235.234375</v>
      </c>
      <c r="D23" s="1">
        <v>81.229293781774103</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0</v>
      </c>
      <c r="DI23" s="1">
        <v>0</v>
      </c>
      <c r="DJ23" s="1">
        <v>0</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0</v>
      </c>
      <c r="FZ23" s="1">
        <v>0</v>
      </c>
      <c r="GA23" s="1">
        <v>9.5162692582581769</v>
      </c>
      <c r="GB23" s="1">
        <v>0</v>
      </c>
      <c r="GC23" s="1">
        <v>0</v>
      </c>
      <c r="GD23" s="1">
        <v>0</v>
      </c>
      <c r="GE23" s="1">
        <v>0</v>
      </c>
      <c r="GF23" s="1">
        <v>0</v>
      </c>
      <c r="GG23" s="1">
        <v>0</v>
      </c>
      <c r="GH23" s="1">
        <v>0</v>
      </c>
      <c r="GI23" s="1">
        <v>0</v>
      </c>
      <c r="GJ23" s="1">
        <v>0</v>
      </c>
      <c r="GK23" s="1">
        <v>2.1125940105408496E-3</v>
      </c>
      <c r="GL23" s="1">
        <v>2.7191284972388581</v>
      </c>
      <c r="GM23" s="1">
        <v>8.8090684485790209</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1.9217715535590346E-3</v>
      </c>
      <c r="HM23" s="1">
        <v>3.9370559392021186E-2</v>
      </c>
      <c r="HN23" s="1">
        <v>0.44133414582468122</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55.409381088258577</v>
      </c>
      <c r="JO23" s="1">
        <v>0.62716187114717437</v>
      </c>
      <c r="JP23" s="1">
        <v>13.564276432321067</v>
      </c>
      <c r="JQ23" s="1">
        <v>1.142435048281168</v>
      </c>
      <c r="JR23" s="1">
        <v>7.83914549523934E-2</v>
      </c>
      <c r="JS23" s="1">
        <v>7.9065270743283662</v>
      </c>
      <c r="JT23" s="1">
        <v>0.16958393526617541</v>
      </c>
      <c r="JU23" s="1">
        <v>7.8409045929309196</v>
      </c>
      <c r="JV23" s="1">
        <v>3.7389715272200003E-2</v>
      </c>
      <c r="JW23" s="1">
        <v>0</v>
      </c>
      <c r="JX23" s="1">
        <v>8.6097968346426921</v>
      </c>
      <c r="JY23" s="1">
        <v>2.8434842613814784</v>
      </c>
      <c r="JZ23" s="1">
        <v>1.0257661107744489</v>
      </c>
      <c r="KA23" s="1">
        <v>0.13432651450617525</v>
      </c>
      <c r="KB23" s="1">
        <v>0.61057506593717392</v>
      </c>
      <c r="KC23" s="1">
        <v>0</v>
      </c>
    </row>
    <row r="24" spans="1:289" ht="11" customHeight="1">
      <c r="A24" s="1" t="s">
        <v>66</v>
      </c>
      <c r="B24" s="1">
        <v>1215.234375</v>
      </c>
      <c r="D24" s="1">
        <v>78.699676737584511</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0</v>
      </c>
      <c r="DI24" s="1">
        <v>0</v>
      </c>
      <c r="DJ24" s="1">
        <v>0</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0</v>
      </c>
      <c r="FZ24" s="1">
        <v>0</v>
      </c>
      <c r="GA24" s="1">
        <v>9.5162692582581769</v>
      </c>
      <c r="GB24" s="1">
        <v>0</v>
      </c>
      <c r="GC24" s="1">
        <v>0</v>
      </c>
      <c r="GD24" s="1">
        <v>0</v>
      </c>
      <c r="GE24" s="1">
        <v>0</v>
      </c>
      <c r="GF24" s="1">
        <v>0</v>
      </c>
      <c r="GG24" s="1">
        <v>0</v>
      </c>
      <c r="GH24" s="1">
        <v>0</v>
      </c>
      <c r="GI24" s="1">
        <v>0</v>
      </c>
      <c r="GJ24" s="1">
        <v>0</v>
      </c>
      <c r="GK24" s="1">
        <v>2.4960220847979024</v>
      </c>
      <c r="GL24" s="1">
        <v>0</v>
      </c>
      <c r="GM24" s="1">
        <v>8.8090684485790209</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3.7629324955932276E-2</v>
      </c>
      <c r="HM24" s="1">
        <v>0</v>
      </c>
      <c r="HN24" s="1">
        <v>0.44133414582468122</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55.439731147282821</v>
      </c>
      <c r="JO24" s="1">
        <v>0.64549780000570545</v>
      </c>
      <c r="JP24" s="1">
        <v>13.931435495728714</v>
      </c>
      <c r="JQ24" s="1">
        <v>1.1482767900588027</v>
      </c>
      <c r="JR24" s="1">
        <v>6.4945231183285893E-2</v>
      </c>
      <c r="JS24" s="1">
        <v>7.8255691196689554</v>
      </c>
      <c r="JT24" s="1">
        <v>0.17503481423865899</v>
      </c>
      <c r="JU24" s="1">
        <v>7.1368727695513252</v>
      </c>
      <c r="JV24" s="1">
        <v>3.8591520221732643E-2</v>
      </c>
      <c r="JW24" s="1">
        <v>0</v>
      </c>
      <c r="JX24" s="1">
        <v>8.8322240601845579</v>
      </c>
      <c r="JY24" s="1">
        <v>2.9342395890000454</v>
      </c>
      <c r="JZ24" s="1">
        <v>1.0587369633208901</v>
      </c>
      <c r="KA24" s="1">
        <v>0.13864412614916397</v>
      </c>
      <c r="KB24" s="1">
        <v>0.63020057340529079</v>
      </c>
      <c r="KC24" s="1">
        <v>0</v>
      </c>
    </row>
    <row r="25" spans="1:289" ht="11" customHeight="1">
      <c r="A25" s="1" t="s">
        <v>59</v>
      </c>
      <c r="B25" s="1">
        <v>1215.234375</v>
      </c>
      <c r="D25" s="1">
        <v>78.699676737584511</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0</v>
      </c>
      <c r="DI25" s="1">
        <v>0</v>
      </c>
      <c r="DJ25" s="1">
        <v>0</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0</v>
      </c>
      <c r="FZ25" s="1">
        <v>0</v>
      </c>
      <c r="GA25" s="1">
        <v>9.5162692582581769</v>
      </c>
      <c r="GB25" s="1">
        <v>0</v>
      </c>
      <c r="GC25" s="1">
        <v>0</v>
      </c>
      <c r="GD25" s="1">
        <v>0</v>
      </c>
      <c r="GE25" s="1">
        <v>0</v>
      </c>
      <c r="GF25" s="1">
        <v>0</v>
      </c>
      <c r="GG25" s="1">
        <v>0</v>
      </c>
      <c r="GH25" s="1">
        <v>0</v>
      </c>
      <c r="GI25" s="1">
        <v>0</v>
      </c>
      <c r="GJ25" s="1">
        <v>0</v>
      </c>
      <c r="GK25" s="1">
        <v>2.1205699628929924E-3</v>
      </c>
      <c r="GL25" s="1">
        <v>2.493901514835009</v>
      </c>
      <c r="GM25" s="1">
        <v>11.30296996341403</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1.9263293817007973E-3</v>
      </c>
      <c r="HM25" s="1">
        <v>3.5702995574231448E-2</v>
      </c>
      <c r="HN25" s="1">
        <v>0.47703714139891268</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55.439731147282821</v>
      </c>
      <c r="JO25" s="1">
        <v>0.64549780000570545</v>
      </c>
      <c r="JP25" s="1">
        <v>13.931435495728714</v>
      </c>
      <c r="JQ25" s="1">
        <v>1.1482767900588027</v>
      </c>
      <c r="JR25" s="1">
        <v>6.4945231183285893E-2</v>
      </c>
      <c r="JS25" s="1">
        <v>7.8255691196689554</v>
      </c>
      <c r="JT25" s="1">
        <v>0.17503481423865899</v>
      </c>
      <c r="JU25" s="1">
        <v>7.1368727695513252</v>
      </c>
      <c r="JV25" s="1">
        <v>3.8591520221732643E-2</v>
      </c>
      <c r="JW25" s="1">
        <v>0</v>
      </c>
      <c r="JX25" s="1">
        <v>8.8322240601845579</v>
      </c>
      <c r="JY25" s="1">
        <v>2.9342395890000454</v>
      </c>
      <c r="JZ25" s="1">
        <v>1.0587369633208901</v>
      </c>
      <c r="KA25" s="1">
        <v>0.13864412614916397</v>
      </c>
      <c r="KB25" s="1">
        <v>0.63020057340529079</v>
      </c>
      <c r="KC25" s="1">
        <v>0</v>
      </c>
    </row>
    <row r="26" spans="1:289" ht="11" customHeight="1">
      <c r="A26" s="1" t="s">
        <v>66</v>
      </c>
      <c r="B26" s="1">
        <v>1195.234375</v>
      </c>
      <c r="D26" s="1">
        <v>76.36595734122379</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0</v>
      </c>
      <c r="DI26" s="1">
        <v>0</v>
      </c>
      <c r="DJ26" s="1">
        <v>0</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0</v>
      </c>
      <c r="EG26" s="1">
        <v>0</v>
      </c>
      <c r="EH26" s="1">
        <v>0</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0</v>
      </c>
      <c r="FZ26" s="1">
        <v>0</v>
      </c>
      <c r="GA26" s="1">
        <v>9.5162692582581769</v>
      </c>
      <c r="GB26" s="1">
        <v>0</v>
      </c>
      <c r="GC26" s="1">
        <v>0</v>
      </c>
      <c r="GD26" s="1">
        <v>0</v>
      </c>
      <c r="GE26" s="1">
        <v>0</v>
      </c>
      <c r="GF26" s="1">
        <v>0</v>
      </c>
      <c r="GG26" s="1">
        <v>0</v>
      </c>
      <c r="GH26" s="1">
        <v>0</v>
      </c>
      <c r="GI26" s="1">
        <v>0</v>
      </c>
      <c r="GJ26" s="1">
        <v>0</v>
      </c>
      <c r="GK26" s="1">
        <v>2.303199365006654</v>
      </c>
      <c r="GL26" s="1">
        <v>0</v>
      </c>
      <c r="GM26" s="1">
        <v>11.30296996341403</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3.4566930698729077E-2</v>
      </c>
      <c r="HM26" s="1">
        <v>0</v>
      </c>
      <c r="HN26" s="1">
        <v>0.47703714139891268</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55.477713343151905</v>
      </c>
      <c r="JO26" s="1">
        <v>0.66341508468884369</v>
      </c>
      <c r="JP26" s="1">
        <v>14.289581217484763</v>
      </c>
      <c r="JQ26" s="1">
        <v>1.1527061515654158</v>
      </c>
      <c r="JR26" s="1">
        <v>5.2959183049870531E-2</v>
      </c>
      <c r="JS26" s="1">
        <v>7.7252460466331883</v>
      </c>
      <c r="JT26" s="1">
        <v>0.18038382255661944</v>
      </c>
      <c r="JU26" s="1">
        <v>6.4695518848860143</v>
      </c>
      <c r="JV26" s="1">
        <v>3.9770864819931702E-2</v>
      </c>
      <c r="JW26" s="1">
        <v>0</v>
      </c>
      <c r="JX26" s="1">
        <v>9.0420076160848364</v>
      </c>
      <c r="JY26" s="1">
        <v>3.0232328071731196</v>
      </c>
      <c r="JZ26" s="1">
        <v>1.0910916285797259</v>
      </c>
      <c r="KA26" s="1">
        <v>0.14288104659972706</v>
      </c>
      <c r="KB26" s="1">
        <v>0.64945930272602781</v>
      </c>
      <c r="KC26" s="1">
        <v>0</v>
      </c>
    </row>
    <row r="27" spans="1:289" ht="11" customHeight="1">
      <c r="A27" s="1" t="s">
        <v>59</v>
      </c>
      <c r="B27" s="1">
        <v>1195.234375</v>
      </c>
      <c r="D27" s="1">
        <v>76.36595734122379</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0</v>
      </c>
      <c r="DI27" s="1">
        <v>0</v>
      </c>
      <c r="DJ27" s="1">
        <v>0</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0</v>
      </c>
      <c r="EG27" s="1">
        <v>0</v>
      </c>
      <c r="EH27" s="1">
        <v>0</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0</v>
      </c>
      <c r="FZ27" s="1">
        <v>0</v>
      </c>
      <c r="GA27" s="1">
        <v>9.5162692582581769</v>
      </c>
      <c r="GB27" s="1">
        <v>0</v>
      </c>
      <c r="GC27" s="1">
        <v>0</v>
      </c>
      <c r="GD27" s="1">
        <v>0</v>
      </c>
      <c r="GE27" s="1">
        <v>0</v>
      </c>
      <c r="GF27" s="1">
        <v>0</v>
      </c>
      <c r="GG27" s="1">
        <v>0</v>
      </c>
      <c r="GH27" s="1">
        <v>0</v>
      </c>
      <c r="GI27" s="1">
        <v>0</v>
      </c>
      <c r="GJ27" s="1">
        <v>0</v>
      </c>
      <c r="GK27" s="1">
        <v>2.1292831377069383E-3</v>
      </c>
      <c r="GL27" s="1">
        <v>2.3010700818689478</v>
      </c>
      <c r="GM27" s="1">
        <v>13.604040045282979</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1.9317892349073528E-3</v>
      </c>
      <c r="HM27" s="1">
        <v>3.2635141463821703E-2</v>
      </c>
      <c r="HN27" s="1">
        <v>0.50967228286273436</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55.477713343151905</v>
      </c>
      <c r="JO27" s="1">
        <v>0.66341508468884369</v>
      </c>
      <c r="JP27" s="1">
        <v>14.289581217484763</v>
      </c>
      <c r="JQ27" s="1">
        <v>1.1527061515654158</v>
      </c>
      <c r="JR27" s="1">
        <v>5.2959183049870531E-2</v>
      </c>
      <c r="JS27" s="1">
        <v>7.7252460466331883</v>
      </c>
      <c r="JT27" s="1">
        <v>0.18038382255661944</v>
      </c>
      <c r="JU27" s="1">
        <v>6.4695518848860143</v>
      </c>
      <c r="JV27" s="1">
        <v>3.9770864819931702E-2</v>
      </c>
      <c r="JW27" s="1">
        <v>0</v>
      </c>
      <c r="JX27" s="1">
        <v>9.0420076160848364</v>
      </c>
      <c r="JY27" s="1">
        <v>3.0232328071731196</v>
      </c>
      <c r="JZ27" s="1">
        <v>1.0910916285797259</v>
      </c>
      <c r="KA27" s="1">
        <v>0.14288104659972706</v>
      </c>
      <c r="KB27" s="1">
        <v>0.64945930272602781</v>
      </c>
      <c r="KC27" s="1">
        <v>0</v>
      </c>
    </row>
    <row r="28" spans="1:289" ht="11" customHeight="1">
      <c r="A28" s="1" t="s">
        <v>66</v>
      </c>
      <c r="B28" s="1">
        <v>1175.234375</v>
      </c>
      <c r="D28" s="1">
        <v>73.535125708202429</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2.8011975773675744</v>
      </c>
      <c r="DI28" s="1">
        <v>0</v>
      </c>
      <c r="DJ28" s="1">
        <v>0</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0</v>
      </c>
      <c r="EG28" s="1">
        <v>0</v>
      </c>
      <c r="EH28" s="1">
        <v>0</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0</v>
      </c>
      <c r="FZ28" s="1">
        <v>0</v>
      </c>
      <c r="GA28" s="1">
        <v>9.5162692582581769</v>
      </c>
      <c r="GB28" s="1">
        <v>0</v>
      </c>
      <c r="GC28" s="1">
        <v>0</v>
      </c>
      <c r="GD28" s="1">
        <v>0</v>
      </c>
      <c r="GE28" s="1">
        <v>0</v>
      </c>
      <c r="GF28" s="1">
        <v>0</v>
      </c>
      <c r="GG28" s="1">
        <v>0</v>
      </c>
      <c r="GH28" s="1">
        <v>0</v>
      </c>
      <c r="GI28" s="1">
        <v>0</v>
      </c>
      <c r="GJ28" s="1">
        <v>0</v>
      </c>
      <c r="GK28" s="1">
        <v>0</v>
      </c>
      <c r="GL28" s="1">
        <v>0</v>
      </c>
      <c r="GM28" s="1">
        <v>13.604040045282979</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3.3695128026432715E-2</v>
      </c>
      <c r="HM28" s="1">
        <v>0</v>
      </c>
      <c r="HN28" s="1">
        <v>0.50967228286273436</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55.588701488428285</v>
      </c>
      <c r="JO28" s="1">
        <v>0.68532635106335738</v>
      </c>
      <c r="JP28" s="1">
        <v>14.721328000223316</v>
      </c>
      <c r="JQ28" s="1">
        <v>1.1456130367752604</v>
      </c>
      <c r="JR28" s="1">
        <v>4.2072302724274209E-2</v>
      </c>
      <c r="JS28" s="1">
        <v>7.5477335366484581</v>
      </c>
      <c r="JT28" s="1">
        <v>0.18732793567345368</v>
      </c>
      <c r="JU28" s="1">
        <v>5.79179900338716</v>
      </c>
      <c r="JV28" s="1">
        <v>4.1301896705992741E-2</v>
      </c>
      <c r="JW28" s="1">
        <v>0</v>
      </c>
      <c r="JX28" s="1">
        <v>9.1561840623546296</v>
      </c>
      <c r="JY28" s="1">
        <v>3.1366752104874203</v>
      </c>
      <c r="JZ28" s="1">
        <v>1.1330946396164485</v>
      </c>
      <c r="KA28" s="1">
        <v>0.14838144090215391</v>
      </c>
      <c r="KB28" s="1">
        <v>0.67446109500979023</v>
      </c>
      <c r="KC28" s="1">
        <v>0</v>
      </c>
    </row>
    <row r="29" spans="1:289" ht="11" customHeight="1">
      <c r="A29" s="1" t="s">
        <v>59</v>
      </c>
      <c r="B29" s="1">
        <v>1175.234375</v>
      </c>
      <c r="D29" s="1">
        <v>73.535125708202429</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2.1725458286988419E-3</v>
      </c>
      <c r="DI29" s="1">
        <v>2.7990250315388749</v>
      </c>
      <c r="DJ29" s="1">
        <v>2.7990250315388749</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v>
      </c>
      <c r="EG29" s="1">
        <v>0</v>
      </c>
      <c r="EH29" s="1">
        <v>0</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0</v>
      </c>
      <c r="FZ29" s="1">
        <v>0</v>
      </c>
      <c r="GA29" s="1">
        <v>9.5162692582581769</v>
      </c>
      <c r="GB29" s="1">
        <v>0</v>
      </c>
      <c r="GC29" s="1">
        <v>0</v>
      </c>
      <c r="GD29" s="1">
        <v>0</v>
      </c>
      <c r="GE29" s="1">
        <v>0</v>
      </c>
      <c r="GF29" s="1">
        <v>0</v>
      </c>
      <c r="GG29" s="1">
        <v>0</v>
      </c>
      <c r="GH29" s="1">
        <v>0</v>
      </c>
      <c r="GI29" s="1">
        <v>0</v>
      </c>
      <c r="GJ29" s="1">
        <v>0</v>
      </c>
      <c r="GK29" s="1">
        <v>0</v>
      </c>
      <c r="GL29" s="1">
        <v>0</v>
      </c>
      <c r="GM29" s="1">
        <v>13.604040045282979</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1.9370810329335636E-3</v>
      </c>
      <c r="HM29" s="1">
        <v>3.1758046993499107E-2</v>
      </c>
      <c r="HN29" s="1">
        <v>0.54143032985623352</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55.588701488428285</v>
      </c>
      <c r="JO29" s="1">
        <v>0.68532635106335738</v>
      </c>
      <c r="JP29" s="1">
        <v>14.721328000223316</v>
      </c>
      <c r="JQ29" s="1">
        <v>1.1456130367752604</v>
      </c>
      <c r="JR29" s="1">
        <v>4.2072302724274209E-2</v>
      </c>
      <c r="JS29" s="1">
        <v>7.5477335366484581</v>
      </c>
      <c r="JT29" s="1">
        <v>0.18732793567345368</v>
      </c>
      <c r="JU29" s="1">
        <v>5.79179900338716</v>
      </c>
      <c r="JV29" s="1">
        <v>4.1301896705992741E-2</v>
      </c>
      <c r="JW29" s="1">
        <v>0</v>
      </c>
      <c r="JX29" s="1">
        <v>9.1561840623546296</v>
      </c>
      <c r="JY29" s="1">
        <v>3.1366752104874203</v>
      </c>
      <c r="JZ29" s="1">
        <v>1.1330946396164485</v>
      </c>
      <c r="KA29" s="1">
        <v>0.14838144090215391</v>
      </c>
      <c r="KB29" s="1">
        <v>0.67446109500979023</v>
      </c>
      <c r="KC29" s="1">
        <v>0</v>
      </c>
    </row>
    <row r="30" spans="1:289" ht="11" customHeight="1">
      <c r="A30" s="1" t="s">
        <v>66</v>
      </c>
      <c r="B30" s="1">
        <v>1155.234375</v>
      </c>
      <c r="D30" s="1">
        <v>68.516399866413821</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4.5199051828345098</v>
      </c>
      <c r="DI30" s="1">
        <v>0</v>
      </c>
      <c r="DJ30" s="1">
        <v>2.7990250315388749</v>
      </c>
      <c r="DK30" s="1">
        <v>0.46613275358974543</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0</v>
      </c>
      <c r="EG30" s="1">
        <v>0</v>
      </c>
      <c r="EH30" s="1">
        <v>0</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0</v>
      </c>
      <c r="FZ30" s="1">
        <v>0</v>
      </c>
      <c r="GA30" s="1">
        <v>9.5162692582581769</v>
      </c>
      <c r="GB30" s="1">
        <v>0</v>
      </c>
      <c r="GC30" s="1">
        <v>0</v>
      </c>
      <c r="GD30" s="1">
        <v>0</v>
      </c>
      <c r="GE30" s="1">
        <v>0</v>
      </c>
      <c r="GF30" s="1">
        <v>0</v>
      </c>
      <c r="GG30" s="1">
        <v>0</v>
      </c>
      <c r="GH30" s="1">
        <v>0</v>
      </c>
      <c r="GI30" s="1">
        <v>0</v>
      </c>
      <c r="GJ30" s="1">
        <v>0</v>
      </c>
      <c r="GK30" s="1">
        <v>0</v>
      </c>
      <c r="GL30" s="1">
        <v>0</v>
      </c>
      <c r="GM30" s="1">
        <v>13.604040045282979</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3.679753222621579E-2</v>
      </c>
      <c r="HM30" s="1">
        <v>0</v>
      </c>
      <c r="HN30" s="1">
        <v>0.54143032985623352</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55.91180044669413</v>
      </c>
      <c r="JO30" s="1">
        <v>0.7194924221146608</v>
      </c>
      <c r="JP30" s="1">
        <v>15.495793266457106</v>
      </c>
      <c r="JQ30" s="1">
        <v>1.1027118074028615</v>
      </c>
      <c r="JR30" s="1">
        <v>3.1661634749667704E-2</v>
      </c>
      <c r="JS30" s="1">
        <v>7.4749511269363857</v>
      </c>
      <c r="JT30" s="1">
        <v>0.20104943232953126</v>
      </c>
      <c r="JU30" s="1">
        <v>4.9146981744081675</v>
      </c>
      <c r="JV30" s="1">
        <v>4.4327200089085493E-2</v>
      </c>
      <c r="JW30" s="1">
        <v>0</v>
      </c>
      <c r="JX30" s="1">
        <v>8.6519145154883166</v>
      </c>
      <c r="JY30" s="1">
        <v>3.3523932671947319</v>
      </c>
      <c r="JZ30" s="1">
        <v>1.2160921607956474</v>
      </c>
      <c r="KA30" s="1">
        <v>0.15925016391371896</v>
      </c>
      <c r="KB30" s="1">
        <v>0.72386438142598064</v>
      </c>
      <c r="KC30" s="1">
        <v>0</v>
      </c>
    </row>
    <row r="31" spans="1:289" ht="11" customHeight="1">
      <c r="A31" s="1" t="s">
        <v>59</v>
      </c>
      <c r="B31" s="1">
        <v>1155.234375</v>
      </c>
      <c r="D31" s="1">
        <v>68.516399866413821</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2.2072351264719068E-3</v>
      </c>
      <c r="DI31" s="1">
        <v>4.5176979477080383</v>
      </c>
      <c r="DJ31" s="1">
        <v>7.3167229792469133</v>
      </c>
      <c r="DK31" s="1">
        <v>2.1874958334109273E-3</v>
      </c>
      <c r="DL31" s="1">
        <v>0.46394525775633455</v>
      </c>
      <c r="DM31" s="1">
        <v>0.46394525775633455</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0</v>
      </c>
      <c r="EG31" s="1">
        <v>0</v>
      </c>
      <c r="EH31" s="1">
        <v>0</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v>
      </c>
      <c r="FZ31" s="1">
        <v>0</v>
      </c>
      <c r="GA31" s="1">
        <v>9.5162692582581769</v>
      </c>
      <c r="GB31" s="1">
        <v>0</v>
      </c>
      <c r="GC31" s="1">
        <v>0</v>
      </c>
      <c r="GD31" s="1">
        <v>0</v>
      </c>
      <c r="GE31" s="1">
        <v>0</v>
      </c>
      <c r="GF31" s="1">
        <v>0</v>
      </c>
      <c r="GG31" s="1">
        <v>0</v>
      </c>
      <c r="GH31" s="1">
        <v>0</v>
      </c>
      <c r="GI31" s="1">
        <v>0</v>
      </c>
      <c r="GJ31" s="1">
        <v>0</v>
      </c>
      <c r="GK31" s="1">
        <v>0</v>
      </c>
      <c r="GL31" s="1">
        <v>0</v>
      </c>
      <c r="GM31" s="1">
        <v>13.604040045282979</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1.9402608786366383E-3</v>
      </c>
      <c r="HM31" s="1">
        <v>3.4857271347579127E-2</v>
      </c>
      <c r="HN31" s="1">
        <v>0.57628760120381262</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55.91180044669413</v>
      </c>
      <c r="JO31" s="1">
        <v>0.7194924221146608</v>
      </c>
      <c r="JP31" s="1">
        <v>15.495793266457106</v>
      </c>
      <c r="JQ31" s="1">
        <v>1.1027118074028615</v>
      </c>
      <c r="JR31" s="1">
        <v>3.1661634749667704E-2</v>
      </c>
      <c r="JS31" s="1">
        <v>7.4749511269363857</v>
      </c>
      <c r="JT31" s="1">
        <v>0.20104943232953126</v>
      </c>
      <c r="JU31" s="1">
        <v>4.9146981744081675</v>
      </c>
      <c r="JV31" s="1">
        <v>4.4327200089085493E-2</v>
      </c>
      <c r="JW31" s="1">
        <v>0</v>
      </c>
      <c r="JX31" s="1">
        <v>8.6519145154883166</v>
      </c>
      <c r="JY31" s="1">
        <v>3.3523932671947319</v>
      </c>
      <c r="JZ31" s="1">
        <v>1.2160921607956474</v>
      </c>
      <c r="KA31" s="1">
        <v>0.15925016391371896</v>
      </c>
      <c r="KB31" s="1">
        <v>0.72386438142598064</v>
      </c>
      <c r="KC31" s="1">
        <v>0</v>
      </c>
    </row>
    <row r="32" spans="1:289" ht="11" customHeight="1">
      <c r="A32" s="1" t="s">
        <v>66</v>
      </c>
      <c r="B32" s="1">
        <v>1135.234375</v>
      </c>
      <c r="D32" s="1">
        <v>59.189577939112276</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2.225118675789191</v>
      </c>
      <c r="DI32" s="1">
        <v>0</v>
      </c>
      <c r="DJ32" s="1">
        <v>7.3167229792469133</v>
      </c>
      <c r="DK32" s="1">
        <v>2.832350987703705</v>
      </c>
      <c r="DL32" s="1">
        <v>0</v>
      </c>
      <c r="DM32" s="1">
        <v>0.46394525775633455</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4.2415424473187002</v>
      </c>
      <c r="EG32" s="1">
        <v>0</v>
      </c>
      <c r="EH32" s="1">
        <v>0</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0</v>
      </c>
      <c r="FZ32" s="1">
        <v>0</v>
      </c>
      <c r="GA32" s="1">
        <v>9.5162692582581769</v>
      </c>
      <c r="GB32" s="1">
        <v>0</v>
      </c>
      <c r="GC32" s="1">
        <v>0</v>
      </c>
      <c r="GD32" s="1">
        <v>0</v>
      </c>
      <c r="GE32" s="1">
        <v>0</v>
      </c>
      <c r="GF32" s="1">
        <v>0</v>
      </c>
      <c r="GG32" s="1">
        <v>0</v>
      </c>
      <c r="GH32" s="1">
        <v>0</v>
      </c>
      <c r="GI32" s="1">
        <v>0</v>
      </c>
      <c r="GJ32" s="1">
        <v>0</v>
      </c>
      <c r="GK32" s="1">
        <v>0</v>
      </c>
      <c r="GL32" s="1">
        <v>0</v>
      </c>
      <c r="GM32" s="1">
        <v>13.604040045282979</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3.4144808328459605E-2</v>
      </c>
      <c r="HM32" s="1">
        <v>0</v>
      </c>
      <c r="HN32" s="1">
        <v>0.57628760120381262</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56.643056533330913</v>
      </c>
      <c r="JO32" s="1">
        <v>0.81271277948021381</v>
      </c>
      <c r="JP32" s="1">
        <v>15.36843602585324</v>
      </c>
      <c r="JQ32" s="1">
        <v>1.1279225233351899</v>
      </c>
      <c r="JR32" s="1">
        <v>2.3878804181654129E-2</v>
      </c>
      <c r="JS32" s="1">
        <v>7.6834104405193182</v>
      </c>
      <c r="JT32" s="1">
        <v>0.23272987877318521</v>
      </c>
      <c r="JU32" s="1">
        <v>4.0855882465303788</v>
      </c>
      <c r="JV32" s="1">
        <v>5.1312076754232702E-2</v>
      </c>
      <c r="JW32" s="1">
        <v>0</v>
      </c>
      <c r="JX32" s="1">
        <v>7.9529773904983836</v>
      </c>
      <c r="JY32" s="1">
        <v>3.5973861155134421</v>
      </c>
      <c r="JZ32" s="1">
        <v>1.3983175045872691</v>
      </c>
      <c r="KA32" s="1">
        <v>0.18434407355849727</v>
      </c>
      <c r="KB32" s="1">
        <v>0.83792760708407632</v>
      </c>
      <c r="KC32" s="1">
        <v>0</v>
      </c>
    </row>
    <row r="33" spans="1:289" ht="11" customHeight="1">
      <c r="A33" s="1" t="s">
        <v>59</v>
      </c>
      <c r="B33" s="1">
        <v>1135.234375</v>
      </c>
      <c r="D33" s="1">
        <v>59.189577939112276</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2.2025918436527018E-3</v>
      </c>
      <c r="DI33" s="1">
        <v>2.2229160839455386</v>
      </c>
      <c r="DJ33" s="1">
        <v>9.5396390631924515</v>
      </c>
      <c r="DK33" s="1">
        <v>2.2180623140329783E-3</v>
      </c>
      <c r="DL33" s="1">
        <v>2.8301329253896723</v>
      </c>
      <c r="DM33" s="1">
        <v>3.2940781831460066</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2.7293562871138141E-3</v>
      </c>
      <c r="EG33" s="1">
        <v>4.2388130910315862</v>
      </c>
      <c r="EH33" s="1">
        <v>4.2388130910315862</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v>
      </c>
      <c r="FZ33" s="1">
        <v>0</v>
      </c>
      <c r="GA33" s="1">
        <v>9.5162692582581769</v>
      </c>
      <c r="GB33" s="1">
        <v>0</v>
      </c>
      <c r="GC33" s="1">
        <v>0</v>
      </c>
      <c r="GD33" s="1">
        <v>0</v>
      </c>
      <c r="GE33" s="1">
        <v>0</v>
      </c>
      <c r="GF33" s="1">
        <v>0</v>
      </c>
      <c r="GG33" s="1">
        <v>0</v>
      </c>
      <c r="GH33" s="1">
        <v>0</v>
      </c>
      <c r="GI33" s="1">
        <v>0</v>
      </c>
      <c r="GJ33" s="1">
        <v>0</v>
      </c>
      <c r="GK33" s="1">
        <v>0</v>
      </c>
      <c r="GL33" s="1">
        <v>0</v>
      </c>
      <c r="GM33" s="1">
        <v>13.604040045282979</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1.9833373141112348E-3</v>
      </c>
      <c r="HM33" s="1">
        <v>3.216147101434836E-2</v>
      </c>
      <c r="HN33" s="1">
        <v>0.60844907221816102</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56.643056533330913</v>
      </c>
      <c r="JO33" s="1">
        <v>0.81271277948021381</v>
      </c>
      <c r="JP33" s="1">
        <v>15.36843602585324</v>
      </c>
      <c r="JQ33" s="1">
        <v>1.1279225233351899</v>
      </c>
      <c r="JR33" s="1">
        <v>2.3878804181654129E-2</v>
      </c>
      <c r="JS33" s="1">
        <v>7.6834104405193182</v>
      </c>
      <c r="JT33" s="1">
        <v>0.23272987877318521</v>
      </c>
      <c r="JU33" s="1">
        <v>4.0855882465303788</v>
      </c>
      <c r="JV33" s="1">
        <v>5.1312076754232702E-2</v>
      </c>
      <c r="JW33" s="1">
        <v>0</v>
      </c>
      <c r="JX33" s="1">
        <v>7.9529773904983836</v>
      </c>
      <c r="JY33" s="1">
        <v>3.5973861155134421</v>
      </c>
      <c r="JZ33" s="1">
        <v>1.3983175045872691</v>
      </c>
      <c r="KA33" s="1">
        <v>0.18434407355849727</v>
      </c>
      <c r="KB33" s="1">
        <v>0.83792760708407632</v>
      </c>
      <c r="KC33" s="1">
        <v>0</v>
      </c>
    </row>
    <row r="34" spans="1:289" ht="11" customHeight="1">
      <c r="A34" s="1" t="s">
        <v>66</v>
      </c>
      <c r="B34" s="1">
        <v>1115.234375</v>
      </c>
      <c r="D34" s="1">
        <v>50.919516794903089</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2.4180395657044564</v>
      </c>
      <c r="DI34" s="1">
        <v>0</v>
      </c>
      <c r="DJ34" s="1">
        <v>9.5396390631924515</v>
      </c>
      <c r="DK34" s="1">
        <v>1.3020633999954205</v>
      </c>
      <c r="DL34" s="1">
        <v>0</v>
      </c>
      <c r="DM34" s="1">
        <v>3.2940781831460066</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4.5266892135461729</v>
      </c>
      <c r="EG34" s="1">
        <v>0</v>
      </c>
      <c r="EH34" s="1">
        <v>4.2388130910315862</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0</v>
      </c>
      <c r="FZ34" s="1">
        <v>0</v>
      </c>
      <c r="GA34" s="1">
        <v>9.5162692582581769</v>
      </c>
      <c r="GB34" s="1">
        <v>0</v>
      </c>
      <c r="GC34" s="1">
        <v>0</v>
      </c>
      <c r="GD34" s="1">
        <v>0</v>
      </c>
      <c r="GE34" s="1">
        <v>0</v>
      </c>
      <c r="GF34" s="1">
        <v>0</v>
      </c>
      <c r="GG34" s="1">
        <v>0</v>
      </c>
      <c r="GH34" s="1">
        <v>0</v>
      </c>
      <c r="GI34" s="1">
        <v>0</v>
      </c>
      <c r="GJ34" s="1">
        <v>0</v>
      </c>
      <c r="GK34" s="1">
        <v>0</v>
      </c>
      <c r="GL34" s="1">
        <v>0</v>
      </c>
      <c r="GM34" s="1">
        <v>13.604040045282979</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3.2402312722130525E-2</v>
      </c>
      <c r="HM34" s="1">
        <v>0</v>
      </c>
      <c r="HN34" s="1">
        <v>0.60844907221816102</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57.461160575693008</v>
      </c>
      <c r="JO34" s="1">
        <v>0.92517948782603643</v>
      </c>
      <c r="JP34" s="1">
        <v>14.872925774318658</v>
      </c>
      <c r="JQ34" s="1">
        <v>1.1761860919079059</v>
      </c>
      <c r="JR34" s="1">
        <v>1.6502161182935716E-2</v>
      </c>
      <c r="JS34" s="1">
        <v>7.9133092281457404</v>
      </c>
      <c r="JT34" s="1">
        <v>0.27052855497215728</v>
      </c>
      <c r="JU34" s="1">
        <v>3.3727970488658952</v>
      </c>
      <c r="JV34" s="1">
        <v>5.9645895276178355E-2</v>
      </c>
      <c r="JW34" s="1">
        <v>0</v>
      </c>
      <c r="JX34" s="1">
        <v>7.3271789880229754</v>
      </c>
      <c r="JY34" s="1">
        <v>3.8048770850028641</v>
      </c>
      <c r="JZ34" s="1">
        <v>1.6114058191047931</v>
      </c>
      <c r="KA34" s="1">
        <v>0.21428419977851357</v>
      </c>
      <c r="KB34" s="1">
        <v>0.9740190899023079</v>
      </c>
      <c r="KC34" s="1">
        <v>0</v>
      </c>
    </row>
    <row r="35" spans="1:289" ht="11" customHeight="1">
      <c r="A35" s="1" t="s">
        <v>59</v>
      </c>
      <c r="B35" s="1">
        <v>1115.234375</v>
      </c>
      <c r="D35" s="1">
        <v>50.919516794903089</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2.2195142488623042E-3</v>
      </c>
      <c r="DI35" s="1">
        <v>2.415820051455595</v>
      </c>
      <c r="DJ35" s="1">
        <v>11.955459114648047</v>
      </c>
      <c r="DK35" s="1">
        <v>2.230106753267114E-3</v>
      </c>
      <c r="DL35" s="1">
        <v>1.2998332932421532</v>
      </c>
      <c r="DM35" s="1">
        <v>4.5939114763881594</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2.7243526811072051E-3</v>
      </c>
      <c r="EG35" s="1">
        <v>4.5239648608650658</v>
      </c>
      <c r="EH35" s="1">
        <v>8.762777951896652</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v>
      </c>
      <c r="FZ35" s="1">
        <v>0</v>
      </c>
      <c r="GA35" s="1">
        <v>9.5162692582581769</v>
      </c>
      <c r="GB35" s="1">
        <v>0</v>
      </c>
      <c r="GC35" s="1">
        <v>0</v>
      </c>
      <c r="GD35" s="1">
        <v>0</v>
      </c>
      <c r="GE35" s="1">
        <v>0</v>
      </c>
      <c r="GF35" s="1">
        <v>0</v>
      </c>
      <c r="GG35" s="1">
        <v>0</v>
      </c>
      <c r="GH35" s="1">
        <v>0</v>
      </c>
      <c r="GI35" s="1">
        <v>0</v>
      </c>
      <c r="GJ35" s="1">
        <v>0</v>
      </c>
      <c r="GK35" s="1">
        <v>0</v>
      </c>
      <c r="GL35" s="1">
        <v>0</v>
      </c>
      <c r="GM35" s="1">
        <v>13.604040045282979</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2.038542713799048E-3</v>
      </c>
      <c r="HM35" s="1">
        <v>3.036377000833149E-2</v>
      </c>
      <c r="HN35" s="1">
        <v>0.63881284222649248</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57.461160575693008</v>
      </c>
      <c r="JO35" s="1">
        <v>0.92517948782603643</v>
      </c>
      <c r="JP35" s="1">
        <v>14.872925774318658</v>
      </c>
      <c r="JQ35" s="1">
        <v>1.1761860919079059</v>
      </c>
      <c r="JR35" s="1">
        <v>1.6502161182935716E-2</v>
      </c>
      <c r="JS35" s="1">
        <v>7.9133092281457404</v>
      </c>
      <c r="JT35" s="1">
        <v>0.27052855497215728</v>
      </c>
      <c r="JU35" s="1">
        <v>3.3727970488658952</v>
      </c>
      <c r="JV35" s="1">
        <v>5.9645895276178355E-2</v>
      </c>
      <c r="JW35" s="1">
        <v>0</v>
      </c>
      <c r="JX35" s="1">
        <v>7.3271789880229754</v>
      </c>
      <c r="JY35" s="1">
        <v>3.8048770850028641</v>
      </c>
      <c r="JZ35" s="1">
        <v>1.6114058191047931</v>
      </c>
      <c r="KA35" s="1">
        <v>0.21428419977851357</v>
      </c>
      <c r="KB35" s="1">
        <v>0.9740190899023079</v>
      </c>
      <c r="KC35" s="1">
        <v>0</v>
      </c>
    </row>
    <row r="36" spans="1:289" ht="11" customHeight="1">
      <c r="A36" s="1" t="s">
        <v>66</v>
      </c>
      <c r="B36" s="1">
        <v>1095.234375</v>
      </c>
      <c r="D36" s="1">
        <v>44.695796631853192</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1.8013929553523838</v>
      </c>
      <c r="DI36" s="1">
        <v>0</v>
      </c>
      <c r="DJ36" s="1">
        <v>11.955459114648047</v>
      </c>
      <c r="DK36" s="1">
        <v>0.89501674906280582</v>
      </c>
      <c r="DL36" s="1">
        <v>0</v>
      </c>
      <c r="DM36" s="1">
        <v>4.5939114763881594</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3.4981725448644947</v>
      </c>
      <c r="EG36" s="1">
        <v>0</v>
      </c>
      <c r="EH36" s="1">
        <v>8.762777951896652</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0</v>
      </c>
      <c r="FZ36" s="1">
        <v>0</v>
      </c>
      <c r="GA36" s="1">
        <v>9.5162692582581769</v>
      </c>
      <c r="GB36" s="1">
        <v>0</v>
      </c>
      <c r="GC36" s="1">
        <v>0</v>
      </c>
      <c r="GD36" s="1">
        <v>0</v>
      </c>
      <c r="GE36" s="1">
        <v>0</v>
      </c>
      <c r="GF36" s="1">
        <v>0</v>
      </c>
      <c r="GG36" s="1">
        <v>0</v>
      </c>
      <c r="GH36" s="1">
        <v>0</v>
      </c>
      <c r="GI36" s="1">
        <v>0</v>
      </c>
      <c r="GJ36" s="1">
        <v>0</v>
      </c>
      <c r="GK36" s="1">
        <v>0</v>
      </c>
      <c r="GL36" s="1">
        <v>0</v>
      </c>
      <c r="GM36" s="1">
        <v>13.604040045282979</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3.8350430167356397E-2</v>
      </c>
      <c r="HM36" s="1">
        <v>0</v>
      </c>
      <c r="HN36" s="1">
        <v>0.63881284222649248</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58.253680005175269</v>
      </c>
      <c r="JO36" s="1">
        <v>1.0309347250962029</v>
      </c>
      <c r="JP36" s="1">
        <v>14.368587053404891</v>
      </c>
      <c r="JQ36" s="1">
        <v>1.2082209958828551</v>
      </c>
      <c r="JR36" s="1">
        <v>9.0445397887455922E-3</v>
      </c>
      <c r="JS36" s="1">
        <v>8.0682219021449004</v>
      </c>
      <c r="JT36" s="1">
        <v>0.30819863021724364</v>
      </c>
      <c r="JU36" s="1">
        <v>2.7643757200732293</v>
      </c>
      <c r="JV36" s="1">
        <v>6.795135997414975E-2</v>
      </c>
      <c r="JW36" s="1">
        <v>0</v>
      </c>
      <c r="JX36" s="1">
        <v>6.7712023203012563</v>
      </c>
      <c r="JY36" s="1">
        <v>3.9746378662551685</v>
      </c>
      <c r="JZ36" s="1">
        <v>1.8211748658000806</v>
      </c>
      <c r="KA36" s="1">
        <v>0.24412246188107925</v>
      </c>
      <c r="KB36" s="1">
        <v>1.10964755400491</v>
      </c>
      <c r="KC36" s="1">
        <v>0</v>
      </c>
    </row>
    <row r="37" spans="1:289" ht="11" customHeight="1">
      <c r="A37" s="1" t="s">
        <v>59</v>
      </c>
      <c r="B37" s="1">
        <v>1095.234375</v>
      </c>
      <c r="D37" s="1">
        <v>44.695796631853192</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2.2378666332363998E-3</v>
      </c>
      <c r="DI37" s="1">
        <v>1.7991550887191481</v>
      </c>
      <c r="DJ37" s="1">
        <v>13.754614203367195</v>
      </c>
      <c r="DK37" s="1">
        <v>2.2430556011333214E-3</v>
      </c>
      <c r="DL37" s="1">
        <v>0.89277369346167268</v>
      </c>
      <c r="DM37" s="1">
        <v>5.4866851698498325</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2.7193568058010865E-3</v>
      </c>
      <c r="EG37" s="1">
        <v>3.4954531880586943</v>
      </c>
      <c r="EH37" s="1">
        <v>12.258231139955345</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0</v>
      </c>
      <c r="FZ37" s="1">
        <v>0</v>
      </c>
      <c r="GA37" s="1">
        <v>9.5162692582581769</v>
      </c>
      <c r="GB37" s="1">
        <v>0</v>
      </c>
      <c r="GC37" s="1">
        <v>0</v>
      </c>
      <c r="GD37" s="1">
        <v>0</v>
      </c>
      <c r="GE37" s="1">
        <v>0</v>
      </c>
      <c r="GF37" s="1">
        <v>0</v>
      </c>
      <c r="GG37" s="1">
        <v>0</v>
      </c>
      <c r="GH37" s="1">
        <v>0</v>
      </c>
      <c r="GI37" s="1">
        <v>0</v>
      </c>
      <c r="GJ37" s="1">
        <v>0</v>
      </c>
      <c r="GK37" s="1">
        <v>0</v>
      </c>
      <c r="GL37" s="1">
        <v>0</v>
      </c>
      <c r="GM37" s="1">
        <v>13.604040045282979</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2.0944472208612487E-3</v>
      </c>
      <c r="HM37" s="1">
        <v>3.6255982946495124E-2</v>
      </c>
      <c r="HN37" s="1">
        <v>0.67506882517298761</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58.253680005175269</v>
      </c>
      <c r="JO37" s="1">
        <v>1.0309347250962029</v>
      </c>
      <c r="JP37" s="1">
        <v>14.368587053404891</v>
      </c>
      <c r="JQ37" s="1">
        <v>1.2082209958828551</v>
      </c>
      <c r="JR37" s="1">
        <v>9.0445397887455922E-3</v>
      </c>
      <c r="JS37" s="1">
        <v>8.0682219021449004</v>
      </c>
      <c r="JT37" s="1">
        <v>0.30819863021724364</v>
      </c>
      <c r="JU37" s="1">
        <v>2.7643757200732293</v>
      </c>
      <c r="JV37" s="1">
        <v>6.795135997414975E-2</v>
      </c>
      <c r="JW37" s="1">
        <v>0</v>
      </c>
      <c r="JX37" s="1">
        <v>6.7712023203012563</v>
      </c>
      <c r="JY37" s="1">
        <v>3.9746378662551685</v>
      </c>
      <c r="JZ37" s="1">
        <v>1.8211748658000806</v>
      </c>
      <c r="KA37" s="1">
        <v>0.24412246188107925</v>
      </c>
      <c r="KB37" s="1">
        <v>1.10964755400491</v>
      </c>
      <c r="KC37" s="1">
        <v>0</v>
      </c>
    </row>
    <row r="38" spans="1:289" ht="11" customHeight="1">
      <c r="A38" s="1" t="s">
        <v>66</v>
      </c>
      <c r="B38" s="1">
        <v>1075.234375</v>
      </c>
      <c r="D38" s="1">
        <v>39.76306485987589</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1.3961576940603606</v>
      </c>
      <c r="DI38" s="1">
        <v>0</v>
      </c>
      <c r="DJ38" s="1">
        <v>13.754614203367195</v>
      </c>
      <c r="DK38" s="1">
        <v>0.64685871371938897</v>
      </c>
      <c r="DL38" s="1">
        <v>0</v>
      </c>
      <c r="DM38" s="1">
        <v>5.4866851698498325</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2.8295860836962312</v>
      </c>
      <c r="EG38" s="1">
        <v>0</v>
      </c>
      <c r="EH38" s="1">
        <v>12.258231139955345</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0</v>
      </c>
      <c r="FZ38" s="1">
        <v>0</v>
      </c>
      <c r="GA38" s="1">
        <v>9.5162692582581769</v>
      </c>
      <c r="GB38" s="1">
        <v>0</v>
      </c>
      <c r="GC38" s="1">
        <v>0</v>
      </c>
      <c r="GD38" s="1">
        <v>0</v>
      </c>
      <c r="GE38" s="1">
        <v>0</v>
      </c>
      <c r="GF38" s="1">
        <v>0</v>
      </c>
      <c r="GG38" s="1">
        <v>0</v>
      </c>
      <c r="GH38" s="1">
        <v>0</v>
      </c>
      <c r="GI38" s="1">
        <v>0</v>
      </c>
      <c r="GJ38" s="1">
        <v>0</v>
      </c>
      <c r="GK38" s="1">
        <v>0</v>
      </c>
      <c r="GL38" s="1">
        <v>0</v>
      </c>
      <c r="GM38" s="1">
        <v>13.604040045282979</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6.942400676243915E-2</v>
      </c>
      <c r="HM38" s="1">
        <v>0</v>
      </c>
      <c r="HN38" s="1">
        <v>0.67506882517298761</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59.070804816908705</v>
      </c>
      <c r="JO38" s="1">
        <v>1.1210687657853586</v>
      </c>
      <c r="JP38" s="1">
        <v>13.859937274639195</v>
      </c>
      <c r="JQ38" s="1">
        <v>1.2027191791451666</v>
      </c>
      <c r="JR38" s="1">
        <v>2.3664142392113008E-3</v>
      </c>
      <c r="JS38" s="1">
        <v>8.1346672905232875</v>
      </c>
      <c r="JT38" s="1">
        <v>0.34643162811893574</v>
      </c>
      <c r="JU38" s="1">
        <v>2.240825031864996</v>
      </c>
      <c r="JV38" s="1">
        <v>7.6380937358959386E-2</v>
      </c>
      <c r="JW38" s="1">
        <v>0</v>
      </c>
      <c r="JX38" s="1">
        <v>6.2769300678270623</v>
      </c>
      <c r="JY38" s="1">
        <v>4.1146184717969341</v>
      </c>
      <c r="JZ38" s="1">
        <v>2.0315407281735105</v>
      </c>
      <c r="KA38" s="1">
        <v>0.27440661196402405</v>
      </c>
      <c r="KB38" s="1">
        <v>1.2473027816546329</v>
      </c>
      <c r="KC38" s="1">
        <v>0</v>
      </c>
    </row>
    <row r="39" spans="1:289" ht="11" customHeight="1">
      <c r="A39" s="1" t="s">
        <v>59</v>
      </c>
      <c r="B39" s="1">
        <v>1075.234375</v>
      </c>
      <c r="D39" s="1">
        <v>39.76306485987589</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2.2579614050578802E-3</v>
      </c>
      <c r="DI39" s="1">
        <v>1.3938997326553035</v>
      </c>
      <c r="DJ39" s="1">
        <v>15.148513936022498</v>
      </c>
      <c r="DK39" s="1">
        <v>2.256950489030859E-3</v>
      </c>
      <c r="DL39" s="1">
        <v>0.644601763230358</v>
      </c>
      <c r="DM39" s="1">
        <v>6.1312869330801902</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2.714373767130413E-3</v>
      </c>
      <c r="EG39" s="1">
        <v>2.8268717099291005</v>
      </c>
      <c r="EH39" s="1">
        <v>15.085102849884446</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v>
      </c>
      <c r="FZ39" s="1">
        <v>0</v>
      </c>
      <c r="GA39" s="1">
        <v>9.5162692582581769</v>
      </c>
      <c r="GB39" s="1">
        <v>0</v>
      </c>
      <c r="GC39" s="1">
        <v>0</v>
      </c>
      <c r="GD39" s="1">
        <v>0</v>
      </c>
      <c r="GE39" s="1">
        <v>0</v>
      </c>
      <c r="GF39" s="1">
        <v>0</v>
      </c>
      <c r="GG39" s="1">
        <v>0</v>
      </c>
      <c r="GH39" s="1">
        <v>0</v>
      </c>
      <c r="GI39" s="1">
        <v>0</v>
      </c>
      <c r="GJ39" s="1">
        <v>0</v>
      </c>
      <c r="GK39" s="1">
        <v>0</v>
      </c>
      <c r="GL39" s="1">
        <v>0</v>
      </c>
      <c r="GM39" s="1">
        <v>13.604040045282979</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2.1426169765797949E-3</v>
      </c>
      <c r="HM39" s="1">
        <v>6.7281389785859347E-2</v>
      </c>
      <c r="HN39" s="1">
        <v>0.74235021495884701</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59.070804816908705</v>
      </c>
      <c r="JO39" s="1">
        <v>1.1210687657853586</v>
      </c>
      <c r="JP39" s="1">
        <v>13.859937274639195</v>
      </c>
      <c r="JQ39" s="1">
        <v>1.2027191791451666</v>
      </c>
      <c r="JR39" s="1">
        <v>2.3664142392113008E-3</v>
      </c>
      <c r="JS39" s="1">
        <v>8.1346672905232875</v>
      </c>
      <c r="JT39" s="1">
        <v>0.34643162811893574</v>
      </c>
      <c r="JU39" s="1">
        <v>2.240825031864996</v>
      </c>
      <c r="JV39" s="1">
        <v>7.6380937358959386E-2</v>
      </c>
      <c r="JW39" s="1">
        <v>0</v>
      </c>
      <c r="JX39" s="1">
        <v>6.2769300678270623</v>
      </c>
      <c r="JY39" s="1">
        <v>4.1146184717969341</v>
      </c>
      <c r="JZ39" s="1">
        <v>2.0315407281735105</v>
      </c>
      <c r="KA39" s="1">
        <v>0.27440661196402405</v>
      </c>
      <c r="KB39" s="1">
        <v>1.2473027816546329</v>
      </c>
      <c r="KC39" s="1">
        <v>0</v>
      </c>
    </row>
    <row r="40" spans="1:289" ht="11" customHeight="1">
      <c r="A40" s="1" t="s">
        <v>66</v>
      </c>
      <c r="B40" s="1">
        <v>1055.234375</v>
      </c>
      <c r="D40" s="1">
        <v>35.473516514933557</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1.1343998344885184</v>
      </c>
      <c r="DI40" s="1">
        <v>0</v>
      </c>
      <c r="DJ40" s="1">
        <v>15.148513936022498</v>
      </c>
      <c r="DK40" s="1">
        <v>0.47094638991293414</v>
      </c>
      <c r="DL40" s="1">
        <v>0</v>
      </c>
      <c r="DM40" s="1">
        <v>6.1312869330801902</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2.4664303962124281</v>
      </c>
      <c r="EG40" s="1">
        <v>0</v>
      </c>
      <c r="EH40" s="1">
        <v>15.085102849884446</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0</v>
      </c>
      <c r="FZ40" s="1">
        <v>0</v>
      </c>
      <c r="GA40" s="1">
        <v>9.5162692582581769</v>
      </c>
      <c r="GB40" s="1">
        <v>0</v>
      </c>
      <c r="GC40" s="1">
        <v>0</v>
      </c>
      <c r="GD40" s="1">
        <v>0</v>
      </c>
      <c r="GE40" s="1">
        <v>0</v>
      </c>
      <c r="GF40" s="1">
        <v>0</v>
      </c>
      <c r="GG40" s="1">
        <v>0</v>
      </c>
      <c r="GH40" s="1">
        <v>0</v>
      </c>
      <c r="GI40" s="1">
        <v>0</v>
      </c>
      <c r="GJ40" s="1">
        <v>0</v>
      </c>
      <c r="GK40" s="1">
        <v>0</v>
      </c>
      <c r="GL40" s="1">
        <v>0</v>
      </c>
      <c r="GM40" s="1">
        <v>13.604040045282979</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0.22714362696625745</v>
      </c>
      <c r="HM40" s="1">
        <v>0</v>
      </c>
      <c r="HN40" s="1">
        <v>0.74235021495884701</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60.160889952021932</v>
      </c>
      <c r="JO40" s="1">
        <v>1.1372927484448312</v>
      </c>
      <c r="JP40" s="1">
        <v>13.342846297881417</v>
      </c>
      <c r="JQ40" s="1">
        <v>1.0500725572809095</v>
      </c>
      <c r="JR40" s="1">
        <v>3.2691411100348779E-5</v>
      </c>
      <c r="JS40" s="1">
        <v>7.99879600307038</v>
      </c>
      <c r="JT40" s="1">
        <v>0.38832302663330731</v>
      </c>
      <c r="JU40" s="1">
        <v>1.7807346884118072</v>
      </c>
      <c r="JV40" s="1">
        <v>8.5617115658207385E-2</v>
      </c>
      <c r="JW40" s="1">
        <v>0</v>
      </c>
      <c r="JX40" s="1">
        <v>5.8477571012603802</v>
      </c>
      <c r="JY40" s="1">
        <v>4.2423863165682567</v>
      </c>
      <c r="JZ40" s="1">
        <v>2.2595331159002723</v>
      </c>
      <c r="KA40" s="1">
        <v>0.30758856131195444</v>
      </c>
      <c r="KB40" s="1">
        <v>1.3981298241452249</v>
      </c>
      <c r="KC40" s="1">
        <v>0</v>
      </c>
    </row>
    <row r="41" spans="1:289" ht="11" customHeight="1">
      <c r="A41" s="1" t="s">
        <v>59</v>
      </c>
      <c r="B41" s="1">
        <v>1055.234375</v>
      </c>
      <c r="D41" s="1">
        <v>35.473516514933557</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2.2790514167357902E-3</v>
      </c>
      <c r="DI41" s="1">
        <v>1.1321207830717841</v>
      </c>
      <c r="DJ41" s="1">
        <v>16.280634719094284</v>
      </c>
      <c r="DK41" s="1">
        <v>2.2703208193926407E-3</v>
      </c>
      <c r="DL41" s="1">
        <v>0.46867606909354154</v>
      </c>
      <c r="DM41" s="1">
        <v>6.5999630021737321</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2.7093530409093669E-3</v>
      </c>
      <c r="EG41" s="1">
        <v>2.4637210431715193</v>
      </c>
      <c r="EH41" s="1">
        <v>17.548823893055967</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0</v>
      </c>
      <c r="FZ41" s="1">
        <v>0</v>
      </c>
      <c r="GA41" s="1">
        <v>9.5162692582581769</v>
      </c>
      <c r="GB41" s="1">
        <v>0</v>
      </c>
      <c r="GC41" s="1">
        <v>0</v>
      </c>
      <c r="GD41" s="1">
        <v>0</v>
      </c>
      <c r="GE41" s="1">
        <v>0</v>
      </c>
      <c r="GF41" s="1">
        <v>0</v>
      </c>
      <c r="GG41" s="1">
        <v>0</v>
      </c>
      <c r="GH41" s="1">
        <v>0</v>
      </c>
      <c r="GI41" s="1">
        <v>0</v>
      </c>
      <c r="GJ41" s="1">
        <v>0</v>
      </c>
      <c r="GK41" s="1">
        <v>0</v>
      </c>
      <c r="GL41" s="1">
        <v>0</v>
      </c>
      <c r="GM41" s="1">
        <v>13.604040045282979</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2.1688939945596897E-3</v>
      </c>
      <c r="HM41" s="1">
        <v>0.22497473297169773</v>
      </c>
      <c r="HN41" s="1">
        <v>0.9673249479305448</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60.160889952021932</v>
      </c>
      <c r="JO41" s="1">
        <v>1.1372927484448312</v>
      </c>
      <c r="JP41" s="1">
        <v>13.342846297881417</v>
      </c>
      <c r="JQ41" s="1">
        <v>1.0500725572809095</v>
      </c>
      <c r="JR41" s="1">
        <v>3.2691411100348779E-5</v>
      </c>
      <c r="JS41" s="1">
        <v>7.99879600307038</v>
      </c>
      <c r="JT41" s="1">
        <v>0.38832302663330731</v>
      </c>
      <c r="JU41" s="1">
        <v>1.7807346884118072</v>
      </c>
      <c r="JV41" s="1">
        <v>8.5617115658207385E-2</v>
      </c>
      <c r="JW41" s="1">
        <v>0</v>
      </c>
      <c r="JX41" s="1">
        <v>5.8477571012603802</v>
      </c>
      <c r="JY41" s="1">
        <v>4.2423863165682567</v>
      </c>
      <c r="JZ41" s="1">
        <v>2.2595331159002723</v>
      </c>
      <c r="KA41" s="1">
        <v>0.30758856131195444</v>
      </c>
      <c r="KB41" s="1">
        <v>1.3981298241452249</v>
      </c>
      <c r="KC41" s="1">
        <v>0</v>
      </c>
    </row>
    <row r="42" spans="1:289" ht="11" customHeight="1">
      <c r="A42" s="1" t="s">
        <v>66</v>
      </c>
      <c r="B42" s="1">
        <v>1035.234375</v>
      </c>
      <c r="D42" s="1">
        <v>31.646191560527026</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0.90715235036430231</v>
      </c>
      <c r="DI42" s="1">
        <v>0</v>
      </c>
      <c r="DJ42" s="1">
        <v>16.280634719094284</v>
      </c>
      <c r="DK42" s="1">
        <v>0.33227375295618572</v>
      </c>
      <c r="DL42" s="1">
        <v>0</v>
      </c>
      <c r="DM42" s="1">
        <v>6.5999630021737321</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2.2253295795775019</v>
      </c>
      <c r="EG42" s="1">
        <v>0</v>
      </c>
      <c r="EH42" s="1">
        <v>17.548823893055967</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0</v>
      </c>
      <c r="FZ42" s="1">
        <v>0</v>
      </c>
      <c r="GA42" s="1">
        <v>9.5162692582581769</v>
      </c>
      <c r="GB42" s="1">
        <v>0</v>
      </c>
      <c r="GC42" s="1">
        <v>0</v>
      </c>
      <c r="GD42" s="1">
        <v>0</v>
      </c>
      <c r="GE42" s="1">
        <v>0</v>
      </c>
      <c r="GF42" s="1">
        <v>0</v>
      </c>
      <c r="GG42" s="1">
        <v>0</v>
      </c>
      <c r="GH42" s="1">
        <v>0</v>
      </c>
      <c r="GI42" s="1">
        <v>0</v>
      </c>
      <c r="GJ42" s="1">
        <v>0</v>
      </c>
      <c r="GK42" s="1">
        <v>0</v>
      </c>
      <c r="GL42" s="1">
        <v>0</v>
      </c>
      <c r="GM42" s="1">
        <v>13.604040045282979</v>
      </c>
      <c r="GN42" s="1">
        <v>0</v>
      </c>
      <c r="GO42" s="1">
        <v>0</v>
      </c>
      <c r="GP42" s="1">
        <v>0</v>
      </c>
      <c r="GQ42" s="1">
        <v>0</v>
      </c>
      <c r="GR42" s="1">
        <v>0</v>
      </c>
      <c r="GS42" s="1">
        <v>0</v>
      </c>
      <c r="GT42" s="1">
        <v>0</v>
      </c>
      <c r="GU42" s="1">
        <v>0</v>
      </c>
      <c r="GV42" s="1">
        <v>0</v>
      </c>
      <c r="GW42" s="1">
        <v>0</v>
      </c>
      <c r="GX42" s="1">
        <v>0</v>
      </c>
      <c r="GY42" s="1">
        <v>0</v>
      </c>
      <c r="GZ42" s="1">
        <v>0</v>
      </c>
      <c r="HA42" s="1">
        <v>0</v>
      </c>
      <c r="HB42" s="1">
        <v>0</v>
      </c>
      <c r="HC42" s="1">
        <v>0</v>
      </c>
      <c r="HD42" s="1">
        <v>0</v>
      </c>
      <c r="HE42" s="1">
        <v>0</v>
      </c>
      <c r="HF42" s="1">
        <v>0</v>
      </c>
      <c r="HG42" s="1">
        <v>0</v>
      </c>
      <c r="HH42" s="1">
        <v>0</v>
      </c>
      <c r="HI42" s="1">
        <v>0</v>
      </c>
      <c r="HJ42" s="1">
        <v>0</v>
      </c>
      <c r="HK42" s="1">
        <v>0</v>
      </c>
      <c r="HL42" s="1">
        <v>0.37199689078027287</v>
      </c>
      <c r="HM42" s="1">
        <v>0</v>
      </c>
      <c r="HN42" s="1">
        <v>0.9673249479305448</v>
      </c>
      <c r="HO42" s="1">
        <v>0</v>
      </c>
      <c r="HP42" s="1">
        <v>0</v>
      </c>
      <c r="HQ42" s="1">
        <v>0</v>
      </c>
      <c r="HR42" s="1">
        <v>0</v>
      </c>
      <c r="HS42" s="1">
        <v>0</v>
      </c>
      <c r="HT42" s="1">
        <v>0</v>
      </c>
      <c r="HU42" s="1">
        <v>0</v>
      </c>
      <c r="HV42" s="1">
        <v>0</v>
      </c>
      <c r="HW42" s="1">
        <v>0</v>
      </c>
      <c r="HX42" s="1">
        <v>0</v>
      </c>
      <c r="HY42" s="1">
        <v>0</v>
      </c>
      <c r="HZ42" s="1">
        <v>0</v>
      </c>
      <c r="IA42" s="1">
        <v>0</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61.594816261109628</v>
      </c>
      <c r="JO42" s="1">
        <v>1.0429464846677123</v>
      </c>
      <c r="JP42" s="1">
        <v>12.796812185910317</v>
      </c>
      <c r="JQ42" s="1">
        <v>0.76111610750923919</v>
      </c>
      <c r="JR42" s="1">
        <v>5.7236990050630647E-9</v>
      </c>
      <c r="JS42" s="1">
        <v>7.6235165063444477</v>
      </c>
      <c r="JT42" s="1">
        <v>0.43528723739344716</v>
      </c>
      <c r="JU42" s="1">
        <v>1.3867589769325364</v>
      </c>
      <c r="JV42" s="1">
        <v>9.5971743091219544E-2</v>
      </c>
      <c r="JW42" s="1">
        <v>0</v>
      </c>
      <c r="JX42" s="1">
        <v>5.4813166540702074</v>
      </c>
      <c r="JY42" s="1">
        <v>4.3573379483138952</v>
      </c>
      <c r="JZ42" s="1">
        <v>2.5121100598642392</v>
      </c>
      <c r="KA42" s="1">
        <v>0.34478865770104417</v>
      </c>
      <c r="KB42" s="1">
        <v>1.5672211713683635</v>
      </c>
      <c r="KC42" s="1">
        <v>0</v>
      </c>
    </row>
    <row r="43" spans="1:289" ht="11" customHeight="1">
      <c r="A43" s="1" t="s">
        <v>59</v>
      </c>
      <c r="B43" s="1">
        <v>1035.234375</v>
      </c>
      <c r="D43" s="1">
        <v>31.646191394404884</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2.3000008893136357E-3</v>
      </c>
      <c r="DI43" s="1">
        <v>0.90485247934262969</v>
      </c>
      <c r="DJ43" s="1">
        <v>17.185487198436913</v>
      </c>
      <c r="DK43" s="1">
        <v>2.2817535402352047E-3</v>
      </c>
      <c r="DL43" s="1">
        <v>0.32999191429794467</v>
      </c>
      <c r="DM43" s="1">
        <v>6.9299549164716767</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2.7044115599251886E-3</v>
      </c>
      <c r="EG43" s="1">
        <v>2.2226252850078994</v>
      </c>
      <c r="EH43" s="1">
        <v>19.771449178063868</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0</v>
      </c>
      <c r="FZ43" s="1">
        <v>0</v>
      </c>
      <c r="GA43" s="1">
        <v>9.5162692582581769</v>
      </c>
      <c r="GB43" s="1">
        <v>0</v>
      </c>
      <c r="GC43" s="1">
        <v>0</v>
      </c>
      <c r="GD43" s="1">
        <v>0</v>
      </c>
      <c r="GE43" s="1">
        <v>0</v>
      </c>
      <c r="GF43" s="1">
        <v>0</v>
      </c>
      <c r="GG43" s="1">
        <v>0</v>
      </c>
      <c r="GH43" s="1">
        <v>0</v>
      </c>
      <c r="GI43" s="1">
        <v>0</v>
      </c>
      <c r="GJ43" s="1">
        <v>0</v>
      </c>
      <c r="GK43" s="1">
        <v>0</v>
      </c>
      <c r="GL43" s="1">
        <v>0</v>
      </c>
      <c r="GM43" s="1">
        <v>13.604040045282979</v>
      </c>
      <c r="GN43" s="1">
        <v>0</v>
      </c>
      <c r="GO43" s="1">
        <v>0</v>
      </c>
      <c r="GP43" s="1">
        <v>0</v>
      </c>
      <c r="GQ43" s="1">
        <v>0</v>
      </c>
      <c r="GR43" s="1">
        <v>0</v>
      </c>
      <c r="GS43" s="1">
        <v>0</v>
      </c>
      <c r="GT43" s="1">
        <v>0</v>
      </c>
      <c r="GU43" s="1">
        <v>0</v>
      </c>
      <c r="GV43" s="1">
        <v>0</v>
      </c>
      <c r="GW43" s="1">
        <v>0</v>
      </c>
      <c r="GX43" s="1">
        <v>0</v>
      </c>
      <c r="GY43" s="1">
        <v>0</v>
      </c>
      <c r="GZ43" s="1">
        <v>0</v>
      </c>
      <c r="HA43" s="1">
        <v>0</v>
      </c>
      <c r="HB43" s="1">
        <v>0</v>
      </c>
      <c r="HC43" s="1">
        <v>0</v>
      </c>
      <c r="HD43" s="1">
        <v>0</v>
      </c>
      <c r="HE43" s="1">
        <v>0</v>
      </c>
      <c r="HF43" s="1">
        <v>0</v>
      </c>
      <c r="HG43" s="1">
        <v>0</v>
      </c>
      <c r="HH43" s="1">
        <v>0</v>
      </c>
      <c r="HI43" s="1">
        <v>0</v>
      </c>
      <c r="HJ43" s="1">
        <v>0</v>
      </c>
      <c r="HK43" s="1">
        <v>0</v>
      </c>
      <c r="HL43" s="1">
        <v>2.1789390664130092E-3</v>
      </c>
      <c r="HM43" s="1">
        <v>0.36981776867383676</v>
      </c>
      <c r="HN43" s="1">
        <v>1.3371427166043817</v>
      </c>
      <c r="HO43" s="1">
        <v>0</v>
      </c>
      <c r="HP43" s="1">
        <v>0</v>
      </c>
      <c r="HQ43" s="1">
        <v>0</v>
      </c>
      <c r="HR43" s="1">
        <v>0</v>
      </c>
      <c r="HS43" s="1">
        <v>0</v>
      </c>
      <c r="HT43" s="1">
        <v>0</v>
      </c>
      <c r="HU43" s="1">
        <v>0</v>
      </c>
      <c r="HV43" s="1">
        <v>0</v>
      </c>
      <c r="HW43" s="1">
        <v>0</v>
      </c>
      <c r="HX43" s="1">
        <v>0</v>
      </c>
      <c r="HY43" s="1">
        <v>0</v>
      </c>
      <c r="HZ43" s="1">
        <v>0</v>
      </c>
      <c r="IA43" s="1">
        <v>0</v>
      </c>
      <c r="IB43" s="1">
        <v>0</v>
      </c>
      <c r="IC43" s="1">
        <v>0</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61.594816303850052</v>
      </c>
      <c r="JO43" s="1">
        <v>1.042946490021772</v>
      </c>
      <c r="JP43" s="1">
        <v>12.796812149185163</v>
      </c>
      <c r="JQ43" s="1">
        <v>0.76111610920124206</v>
      </c>
      <c r="JR43" s="1">
        <v>0</v>
      </c>
      <c r="JS43" s="1">
        <v>7.6235164856559514</v>
      </c>
      <c r="JT43" s="1">
        <v>0.43528723967842686</v>
      </c>
      <c r="JU43" s="1">
        <v>1.3867589487957657</v>
      </c>
      <c r="JV43" s="1">
        <v>9.5971743595011191E-2</v>
      </c>
      <c r="JW43" s="1">
        <v>0</v>
      </c>
      <c r="JX43" s="1">
        <v>5.4813166687159853</v>
      </c>
      <c r="JY43" s="1">
        <v>4.3573379503920906</v>
      </c>
      <c r="JZ43" s="1">
        <v>2.5121100718022928</v>
      </c>
      <c r="KA43" s="1">
        <v>0.34478865951096394</v>
      </c>
      <c r="KB43" s="1">
        <v>1.5672211795952664</v>
      </c>
      <c r="KC43" s="1">
        <v>0</v>
      </c>
    </row>
    <row r="44" spans="1:289" ht="11" customHeight="1">
      <c r="A44" s="1" t="s">
        <v>66</v>
      </c>
      <c r="B44" s="1">
        <v>1015.2343750000001</v>
      </c>
      <c r="D44" s="1">
        <v>28.55984791757103</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0.50692286679881582</v>
      </c>
      <c r="DI44" s="1">
        <v>0</v>
      </c>
      <c r="DJ44" s="1">
        <v>17.185487198436913</v>
      </c>
      <c r="DK44" s="1">
        <v>0.29844562499434835</v>
      </c>
      <c r="DL44" s="1">
        <v>0</v>
      </c>
      <c r="DM44" s="1">
        <v>6.9299549164716767</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1.881874530176268</v>
      </c>
      <c r="EG44" s="1">
        <v>0</v>
      </c>
      <c r="EH44" s="1">
        <v>19.771449178063868</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0.12483530555125588</v>
      </c>
      <c r="FZ44" s="1">
        <v>0</v>
      </c>
      <c r="GA44" s="1">
        <v>9.5162692582581769</v>
      </c>
      <c r="GB44" s="1">
        <v>0</v>
      </c>
      <c r="GC44" s="1">
        <v>0</v>
      </c>
      <c r="GD44" s="1">
        <v>0</v>
      </c>
      <c r="GE44" s="1">
        <v>0</v>
      </c>
      <c r="GF44" s="1">
        <v>0</v>
      </c>
      <c r="GG44" s="1">
        <v>0</v>
      </c>
      <c r="GH44" s="1">
        <v>0</v>
      </c>
      <c r="GI44" s="1">
        <v>0</v>
      </c>
      <c r="GJ44" s="1">
        <v>0</v>
      </c>
      <c r="GK44" s="1">
        <v>0</v>
      </c>
      <c r="GL44" s="1">
        <v>0</v>
      </c>
      <c r="GM44" s="1">
        <v>13.604040045282979</v>
      </c>
      <c r="GN44" s="1">
        <v>0</v>
      </c>
      <c r="GO44" s="1">
        <v>0</v>
      </c>
      <c r="GP44" s="1">
        <v>0</v>
      </c>
      <c r="GQ44" s="1">
        <v>0</v>
      </c>
      <c r="GR44" s="1">
        <v>0</v>
      </c>
      <c r="GS44" s="1">
        <v>0</v>
      </c>
      <c r="GT44" s="1">
        <v>0</v>
      </c>
      <c r="GU44" s="1">
        <v>0</v>
      </c>
      <c r="GV44" s="1">
        <v>0</v>
      </c>
      <c r="GW44" s="1">
        <v>0</v>
      </c>
      <c r="GX44" s="1">
        <v>0</v>
      </c>
      <c r="GY44" s="1">
        <v>0</v>
      </c>
      <c r="GZ44" s="1">
        <v>0</v>
      </c>
      <c r="HA44" s="1">
        <v>0</v>
      </c>
      <c r="HB44" s="1">
        <v>0</v>
      </c>
      <c r="HC44" s="1">
        <v>0</v>
      </c>
      <c r="HD44" s="1">
        <v>0</v>
      </c>
      <c r="HE44" s="1">
        <v>0</v>
      </c>
      <c r="HF44" s="1">
        <v>0</v>
      </c>
      <c r="HG44" s="1">
        <v>0</v>
      </c>
      <c r="HH44" s="1">
        <v>0</v>
      </c>
      <c r="HI44" s="1">
        <v>0</v>
      </c>
      <c r="HJ44" s="1">
        <v>0</v>
      </c>
      <c r="HK44" s="1">
        <v>0</v>
      </c>
      <c r="HL44" s="1">
        <v>0.28373031427202977</v>
      </c>
      <c r="HM44" s="1">
        <v>0</v>
      </c>
      <c r="HN44" s="1">
        <v>1.3371427166043817</v>
      </c>
      <c r="HO44" s="1">
        <v>0</v>
      </c>
      <c r="HP44" s="1">
        <v>0</v>
      </c>
      <c r="HQ44" s="1">
        <v>0</v>
      </c>
      <c r="HR44" s="1">
        <v>0</v>
      </c>
      <c r="HS44" s="1">
        <v>0</v>
      </c>
      <c r="HT44" s="1">
        <v>0</v>
      </c>
      <c r="HU44" s="1">
        <v>0</v>
      </c>
      <c r="HV44" s="1">
        <v>0</v>
      </c>
      <c r="HW44" s="1">
        <v>0</v>
      </c>
      <c r="HX44" s="1">
        <v>0</v>
      </c>
      <c r="HY44" s="1">
        <v>0</v>
      </c>
      <c r="HZ44" s="1">
        <v>0</v>
      </c>
      <c r="IA44" s="1">
        <v>0</v>
      </c>
      <c r="IB44" s="1">
        <v>0</v>
      </c>
      <c r="IC44" s="1">
        <v>0</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63.010834681946527</v>
      </c>
      <c r="JO44" s="1">
        <v>0.93968368942709846</v>
      </c>
      <c r="JP44" s="1">
        <v>12.23344349306741</v>
      </c>
      <c r="JQ44" s="1">
        <v>0.53903344539618347</v>
      </c>
      <c r="JR44" s="1">
        <v>0</v>
      </c>
      <c r="JS44" s="1">
        <v>7.1731370166853727</v>
      </c>
      <c r="JT44" s="1">
        <v>0.47152056986986574</v>
      </c>
      <c r="JU44" s="1">
        <v>1.069317430047324</v>
      </c>
      <c r="JV44" s="1">
        <v>9.747652021066025E-2</v>
      </c>
      <c r="JW44" s="1">
        <v>0</v>
      </c>
      <c r="JX44" s="1">
        <v>5.1525226709570333</v>
      </c>
      <c r="JY44" s="1">
        <v>4.4331514720384719</v>
      </c>
      <c r="JZ44" s="1">
        <v>2.7612462539410005</v>
      </c>
      <c r="KA44" s="1">
        <v>0.38204852984497933</v>
      </c>
      <c r="KB44" s="1">
        <v>1.73658422656807</v>
      </c>
      <c r="KC44" s="1">
        <v>0</v>
      </c>
    </row>
    <row r="45" spans="1:289" ht="11" customHeight="1">
      <c r="A45" s="1" t="s">
        <v>59</v>
      </c>
      <c r="B45" s="1">
        <v>1015.2343750000001</v>
      </c>
      <c r="D45" s="1">
        <v>28.55984791757103</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2.3220276668786781E-3</v>
      </c>
      <c r="DI45" s="1">
        <v>0.50460083913193798</v>
      </c>
      <c r="DJ45" s="1">
        <v>17.690088037568852</v>
      </c>
      <c r="DK45" s="1">
        <v>2.2937674561103868E-3</v>
      </c>
      <c r="DL45" s="1">
        <v>0.29615185753823781</v>
      </c>
      <c r="DM45" s="1">
        <v>7.2261067740099145</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2.699709057979493E-3</v>
      </c>
      <c r="EG45" s="1">
        <v>1.8791748211182893</v>
      </c>
      <c r="EH45" s="1">
        <v>21.650623999182159</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1.8086116916453544E-3</v>
      </c>
      <c r="FZ45" s="1">
        <v>0.12302669385961085</v>
      </c>
      <c r="GA45" s="1">
        <v>9.6392959521177879</v>
      </c>
      <c r="GB45" s="1">
        <v>0</v>
      </c>
      <c r="GC45" s="1">
        <v>0</v>
      </c>
      <c r="GD45" s="1">
        <v>0</v>
      </c>
      <c r="GE45" s="1">
        <v>0</v>
      </c>
      <c r="GF45" s="1">
        <v>0</v>
      </c>
      <c r="GG45" s="1">
        <v>0</v>
      </c>
      <c r="GH45" s="1">
        <v>0</v>
      </c>
      <c r="GI45" s="1">
        <v>0</v>
      </c>
      <c r="GJ45" s="1">
        <v>0</v>
      </c>
      <c r="GK45" s="1">
        <v>0</v>
      </c>
      <c r="GL45" s="1">
        <v>0</v>
      </c>
      <c r="GM45" s="1">
        <v>13.604040045282979</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2.1865478210091041E-3</v>
      </c>
      <c r="HM45" s="1">
        <v>0.28154376645102075</v>
      </c>
      <c r="HN45" s="1">
        <v>1.6186864830554024</v>
      </c>
      <c r="HO45" s="1">
        <v>0</v>
      </c>
      <c r="HP45" s="1">
        <v>0</v>
      </c>
      <c r="HQ45" s="1">
        <v>0</v>
      </c>
      <c r="HR45" s="1">
        <v>0</v>
      </c>
      <c r="HS45" s="1">
        <v>0</v>
      </c>
      <c r="HT45" s="1">
        <v>0</v>
      </c>
      <c r="HU45" s="1">
        <v>0</v>
      </c>
      <c r="HV45" s="1">
        <v>0</v>
      </c>
      <c r="HW45" s="1">
        <v>0</v>
      </c>
      <c r="HX45" s="1">
        <v>0</v>
      </c>
      <c r="HY45" s="1">
        <v>0</v>
      </c>
      <c r="HZ45" s="1">
        <v>0</v>
      </c>
      <c r="IA45" s="1">
        <v>0</v>
      </c>
      <c r="IB45" s="1">
        <v>0</v>
      </c>
      <c r="IC45" s="1">
        <v>0</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63.010834681946527</v>
      </c>
      <c r="JO45" s="1">
        <v>0.93968368942709846</v>
      </c>
      <c r="JP45" s="1">
        <v>12.23344349306741</v>
      </c>
      <c r="JQ45" s="1">
        <v>0.53903344539618347</v>
      </c>
      <c r="JR45" s="1">
        <v>0</v>
      </c>
      <c r="JS45" s="1">
        <v>7.1731370166853727</v>
      </c>
      <c r="JT45" s="1">
        <v>0.47152056986986574</v>
      </c>
      <c r="JU45" s="1">
        <v>1.069317430047324</v>
      </c>
      <c r="JV45" s="1">
        <v>9.747652021066025E-2</v>
      </c>
      <c r="JW45" s="1">
        <v>0</v>
      </c>
      <c r="JX45" s="1">
        <v>5.1525226709570333</v>
      </c>
      <c r="JY45" s="1">
        <v>4.4331514720384719</v>
      </c>
      <c r="JZ45" s="1">
        <v>2.7612462539410005</v>
      </c>
      <c r="KA45" s="1">
        <v>0.38204852984497933</v>
      </c>
      <c r="KB45" s="1">
        <v>1.73658422656807</v>
      </c>
      <c r="KC45" s="1">
        <v>0</v>
      </c>
    </row>
    <row r="46" spans="1:289" ht="11" customHeight="1">
      <c r="A46" s="1" t="s">
        <v>66</v>
      </c>
      <c r="B46" s="1">
        <v>995.23437500000011</v>
      </c>
      <c r="D46" s="1">
        <v>25.948457103220999</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0.27576600104656734</v>
      </c>
      <c r="DI46" s="1">
        <v>0</v>
      </c>
      <c r="DJ46" s="1">
        <v>17.690088037568852</v>
      </c>
      <c r="DK46" s="1">
        <v>0</v>
      </c>
      <c r="DL46" s="1">
        <v>0</v>
      </c>
      <c r="DM46" s="1">
        <v>7.2261067740099145</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1.6783835777102996</v>
      </c>
      <c r="EG46" s="1">
        <v>0</v>
      </c>
      <c r="EH46" s="1">
        <v>21.650623999182159</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0.46617510802139928</v>
      </c>
      <c r="FZ46" s="1">
        <v>0</v>
      </c>
      <c r="GA46" s="1">
        <v>9.6392959521177879</v>
      </c>
      <c r="GB46" s="1">
        <v>0</v>
      </c>
      <c r="GC46" s="1">
        <v>0</v>
      </c>
      <c r="GD46" s="1">
        <v>0</v>
      </c>
      <c r="GE46" s="1">
        <v>0</v>
      </c>
      <c r="GF46" s="1">
        <v>0</v>
      </c>
      <c r="GG46" s="1">
        <v>0</v>
      </c>
      <c r="GH46" s="1">
        <v>0</v>
      </c>
      <c r="GI46" s="1">
        <v>0</v>
      </c>
      <c r="GJ46" s="1">
        <v>0</v>
      </c>
      <c r="GK46" s="1">
        <v>0</v>
      </c>
      <c r="GL46" s="1">
        <v>0</v>
      </c>
      <c r="GM46" s="1">
        <v>13.604040045282979</v>
      </c>
      <c r="GN46" s="1">
        <v>0</v>
      </c>
      <c r="GO46" s="1">
        <v>0</v>
      </c>
      <c r="GP46" s="1">
        <v>0</v>
      </c>
      <c r="GQ46" s="1">
        <v>0</v>
      </c>
      <c r="GR46" s="1">
        <v>0</v>
      </c>
      <c r="GS46" s="1">
        <v>0</v>
      </c>
      <c r="GT46" s="1">
        <v>0</v>
      </c>
      <c r="GU46" s="1">
        <v>0</v>
      </c>
      <c r="GV46" s="1">
        <v>0</v>
      </c>
      <c r="GW46" s="1">
        <v>0</v>
      </c>
      <c r="GX46" s="1">
        <v>0</v>
      </c>
      <c r="GY46" s="1">
        <v>0</v>
      </c>
      <c r="GZ46" s="1">
        <v>0</v>
      </c>
      <c r="HA46" s="1">
        <v>0</v>
      </c>
      <c r="HB46" s="1">
        <v>0</v>
      </c>
      <c r="HC46" s="1">
        <v>0</v>
      </c>
      <c r="HD46" s="1">
        <v>0</v>
      </c>
      <c r="HE46" s="1">
        <v>0</v>
      </c>
      <c r="HF46" s="1">
        <v>0</v>
      </c>
      <c r="HG46" s="1">
        <v>0</v>
      </c>
      <c r="HH46" s="1">
        <v>0</v>
      </c>
      <c r="HI46" s="1">
        <v>0</v>
      </c>
      <c r="HJ46" s="1">
        <v>0</v>
      </c>
      <c r="HK46" s="1">
        <v>0</v>
      </c>
      <c r="HL46" s="1">
        <v>0.20237679126537145</v>
      </c>
      <c r="HM46" s="1">
        <v>0</v>
      </c>
      <c r="HN46" s="1">
        <v>1.6186864830554024</v>
      </c>
      <c r="HO46" s="1">
        <v>0</v>
      </c>
      <c r="HP46" s="1">
        <v>0</v>
      </c>
      <c r="HQ46" s="1">
        <v>0</v>
      </c>
      <c r="HR46" s="1">
        <v>0</v>
      </c>
      <c r="HS46" s="1">
        <v>0</v>
      </c>
      <c r="HT46" s="1">
        <v>0</v>
      </c>
      <c r="HU46" s="1">
        <v>0</v>
      </c>
      <c r="HV46" s="1">
        <v>0</v>
      </c>
      <c r="HW46" s="1">
        <v>0</v>
      </c>
      <c r="HX46" s="1">
        <v>0</v>
      </c>
      <c r="HY46" s="1">
        <v>0</v>
      </c>
      <c r="HZ46" s="1">
        <v>0</v>
      </c>
      <c r="IA46" s="1">
        <v>0</v>
      </c>
      <c r="IB46" s="1">
        <v>0</v>
      </c>
      <c r="IC46" s="1">
        <v>0</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64.565841177293009</v>
      </c>
      <c r="JO46" s="1">
        <v>0.85294798317002274</v>
      </c>
      <c r="JP46" s="1">
        <v>11.648861009624232</v>
      </c>
      <c r="JQ46" s="1">
        <v>0.38948553009626724</v>
      </c>
      <c r="JR46" s="1">
        <v>0</v>
      </c>
      <c r="JS46" s="1">
        <v>6.4821667223287456</v>
      </c>
      <c r="JT46" s="1">
        <v>0.46978202713730433</v>
      </c>
      <c r="JU46" s="1">
        <v>0.81065440588218951</v>
      </c>
      <c r="JV46" s="1">
        <v>7.8248316994080608E-2</v>
      </c>
      <c r="JW46" s="1">
        <v>0</v>
      </c>
      <c r="JX46" s="1">
        <v>4.8838065248830258</v>
      </c>
      <c r="JY46" s="1">
        <v>4.4722428774722989</v>
      </c>
      <c r="JZ46" s="1">
        <v>3.0141165227906646</v>
      </c>
      <c r="KA46" s="1">
        <v>0.42049698238704719</v>
      </c>
      <c r="KB46" s="1">
        <v>1.9113499199411101</v>
      </c>
      <c r="KC46" s="1">
        <v>0</v>
      </c>
    </row>
    <row r="47" spans="1:289" ht="11" customHeight="1">
      <c r="A47" s="1" t="s">
        <v>59</v>
      </c>
      <c r="B47" s="1">
        <v>995.23437500000011</v>
      </c>
      <c r="D47" s="1">
        <v>25.948457103220999</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2.3052187776288731E-3</v>
      </c>
      <c r="DI47" s="1">
        <v>0.27346078226893783</v>
      </c>
      <c r="DJ47" s="1">
        <v>17.96354881983779</v>
      </c>
      <c r="DK47" s="1">
        <v>0</v>
      </c>
      <c r="DL47" s="1">
        <v>0</v>
      </c>
      <c r="DM47" s="1">
        <v>7.2261067740099145</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2.6953451963336998E-3</v>
      </c>
      <c r="EG47" s="1">
        <v>1.6756882325139644</v>
      </c>
      <c r="EH47" s="1">
        <v>23.326312231696122</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1.8411208704990317E-3</v>
      </c>
      <c r="FZ47" s="1">
        <v>0.46433398715090018</v>
      </c>
      <c r="GA47" s="1">
        <v>10.103629939268687</v>
      </c>
      <c r="GB47" s="1">
        <v>0</v>
      </c>
      <c r="GC47" s="1">
        <v>0</v>
      </c>
      <c r="GD47" s="1">
        <v>0</v>
      </c>
      <c r="GE47" s="1">
        <v>0</v>
      </c>
      <c r="GF47" s="1">
        <v>0</v>
      </c>
      <c r="GG47" s="1">
        <v>0</v>
      </c>
      <c r="GH47" s="1">
        <v>0</v>
      </c>
      <c r="GI47" s="1">
        <v>0</v>
      </c>
      <c r="GJ47" s="1">
        <v>0</v>
      </c>
      <c r="GK47" s="1">
        <v>0</v>
      </c>
      <c r="GL47" s="1">
        <v>0</v>
      </c>
      <c r="GM47" s="1">
        <v>13.604040045282979</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2.1935836397548305E-3</v>
      </c>
      <c r="HM47" s="1">
        <v>0.20018320762561664</v>
      </c>
      <c r="HN47" s="1">
        <v>1.8188696906810191</v>
      </c>
      <c r="HO47" s="1">
        <v>0</v>
      </c>
      <c r="HP47" s="1">
        <v>0</v>
      </c>
      <c r="HQ47" s="1">
        <v>0</v>
      </c>
      <c r="HR47" s="1">
        <v>0</v>
      </c>
      <c r="HS47" s="1">
        <v>0</v>
      </c>
      <c r="HT47" s="1">
        <v>0</v>
      </c>
      <c r="HU47" s="1">
        <v>0</v>
      </c>
      <c r="HV47" s="1">
        <v>0</v>
      </c>
      <c r="HW47" s="1">
        <v>0</v>
      </c>
      <c r="HX47" s="1">
        <v>0</v>
      </c>
      <c r="HY47" s="1">
        <v>0</v>
      </c>
      <c r="HZ47" s="1">
        <v>0</v>
      </c>
      <c r="IA47" s="1">
        <v>0</v>
      </c>
      <c r="IB47" s="1">
        <v>0</v>
      </c>
      <c r="IC47" s="1">
        <v>0</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64.565841177293009</v>
      </c>
      <c r="JO47" s="1">
        <v>0.85294798317002274</v>
      </c>
      <c r="JP47" s="1">
        <v>11.648861009624232</v>
      </c>
      <c r="JQ47" s="1">
        <v>0.38948553009626724</v>
      </c>
      <c r="JR47" s="1">
        <v>0</v>
      </c>
      <c r="JS47" s="1">
        <v>6.4821667223287456</v>
      </c>
      <c r="JT47" s="1">
        <v>0.46978202713730433</v>
      </c>
      <c r="JU47" s="1">
        <v>0.81065440588218951</v>
      </c>
      <c r="JV47" s="1">
        <v>7.8248316994080608E-2</v>
      </c>
      <c r="JW47" s="1">
        <v>0</v>
      </c>
      <c r="JX47" s="1">
        <v>4.8838065248830258</v>
      </c>
      <c r="JY47" s="1">
        <v>4.4722428774722989</v>
      </c>
      <c r="JZ47" s="1">
        <v>3.0141165227906646</v>
      </c>
      <c r="KA47" s="1">
        <v>0.42049698238704719</v>
      </c>
      <c r="KB47" s="1">
        <v>1.9113499199411101</v>
      </c>
      <c r="KC47" s="1">
        <v>0</v>
      </c>
    </row>
    <row r="48" spans="1:289" ht="11" customHeight="1">
      <c r="A48" s="1" t="s">
        <v>66</v>
      </c>
      <c r="B48" s="1">
        <v>975.23437500000011</v>
      </c>
      <c r="D48" s="1">
        <v>23.81728676830312</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0.20741468429906959</v>
      </c>
      <c r="DI48" s="1">
        <v>0</v>
      </c>
      <c r="DJ48" s="1">
        <v>17.96354881983779</v>
      </c>
      <c r="DK48" s="1">
        <v>0</v>
      </c>
      <c r="DL48" s="1">
        <v>0</v>
      </c>
      <c r="DM48" s="1">
        <v>7.2261067740099145</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1.4038958622884059</v>
      </c>
      <c r="EG48" s="1">
        <v>0</v>
      </c>
      <c r="EH48" s="1">
        <v>23.326312231696122</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0.38635951085743786</v>
      </c>
      <c r="FZ48" s="1">
        <v>0</v>
      </c>
      <c r="GA48" s="1">
        <v>10.103629939268687</v>
      </c>
      <c r="GB48" s="1">
        <v>0</v>
      </c>
      <c r="GC48" s="1">
        <v>0</v>
      </c>
      <c r="GD48" s="1">
        <v>0</v>
      </c>
      <c r="GE48" s="1">
        <v>0</v>
      </c>
      <c r="GF48" s="1">
        <v>0</v>
      </c>
      <c r="GG48" s="1">
        <v>0</v>
      </c>
      <c r="GH48" s="1">
        <v>0</v>
      </c>
      <c r="GI48" s="1">
        <v>0</v>
      </c>
      <c r="GJ48" s="1">
        <v>0</v>
      </c>
      <c r="GK48" s="1">
        <v>0</v>
      </c>
      <c r="GL48" s="1">
        <v>0</v>
      </c>
      <c r="GM48" s="1">
        <v>13.604040045282979</v>
      </c>
      <c r="GN48" s="1">
        <v>0</v>
      </c>
      <c r="GO48" s="1">
        <v>0</v>
      </c>
      <c r="GP48" s="1">
        <v>0</v>
      </c>
      <c r="GQ48" s="1">
        <v>0</v>
      </c>
      <c r="GR48" s="1">
        <v>0</v>
      </c>
      <c r="GS48" s="1">
        <v>0</v>
      </c>
      <c r="GT48" s="1">
        <v>0</v>
      </c>
      <c r="GU48" s="1">
        <v>0</v>
      </c>
      <c r="GV48" s="1">
        <v>0</v>
      </c>
      <c r="GW48" s="1">
        <v>0</v>
      </c>
      <c r="GX48" s="1">
        <v>0</v>
      </c>
      <c r="GY48" s="1">
        <v>0</v>
      </c>
      <c r="GZ48" s="1">
        <v>0</v>
      </c>
      <c r="HA48" s="1">
        <v>0</v>
      </c>
      <c r="HB48" s="1">
        <v>0</v>
      </c>
      <c r="HC48" s="1">
        <v>0</v>
      </c>
      <c r="HD48" s="1">
        <v>0</v>
      </c>
      <c r="HE48" s="1">
        <v>0</v>
      </c>
      <c r="HF48" s="1">
        <v>0</v>
      </c>
      <c r="HG48" s="1">
        <v>0</v>
      </c>
      <c r="HH48" s="1">
        <v>0</v>
      </c>
      <c r="HI48" s="1">
        <v>0</v>
      </c>
      <c r="HJ48" s="1">
        <v>0</v>
      </c>
      <c r="HK48" s="1">
        <v>0</v>
      </c>
      <c r="HL48" s="1">
        <v>0.14253554595716597</v>
      </c>
      <c r="HM48" s="1">
        <v>0</v>
      </c>
      <c r="HN48" s="1">
        <v>1.8188696906810191</v>
      </c>
      <c r="HO48" s="1">
        <v>0</v>
      </c>
      <c r="HP48" s="1">
        <v>0</v>
      </c>
      <c r="HQ48" s="1">
        <v>0</v>
      </c>
      <c r="HR48" s="1">
        <v>0</v>
      </c>
      <c r="HS48" s="1">
        <v>0</v>
      </c>
      <c r="HT48" s="1">
        <v>0</v>
      </c>
      <c r="HU48" s="1">
        <v>0</v>
      </c>
      <c r="HV48" s="1">
        <v>0</v>
      </c>
      <c r="HW48" s="1">
        <v>0</v>
      </c>
      <c r="HX48" s="1">
        <v>0</v>
      </c>
      <c r="HY48" s="1">
        <v>0</v>
      </c>
      <c r="HZ48" s="1">
        <v>0</v>
      </c>
      <c r="IA48" s="1">
        <v>0</v>
      </c>
      <c r="IB48" s="1">
        <v>0</v>
      </c>
      <c r="IC48" s="1">
        <v>0</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65.999627234760268</v>
      </c>
      <c r="JO48" s="1">
        <v>0.78138148857034262</v>
      </c>
      <c r="JP48" s="1">
        <v>11.076496399471649</v>
      </c>
      <c r="JQ48" s="1">
        <v>0.28272622293650906</v>
      </c>
      <c r="JR48" s="1">
        <v>0</v>
      </c>
      <c r="JS48" s="1">
        <v>5.7895674562919197</v>
      </c>
      <c r="JT48" s="1">
        <v>0.46337874452174588</v>
      </c>
      <c r="JU48" s="1">
        <v>0.60761528385872032</v>
      </c>
      <c r="JV48" s="1">
        <v>6.3881872039057583E-2</v>
      </c>
      <c r="JW48" s="1">
        <v>0</v>
      </c>
      <c r="JX48" s="1">
        <v>4.6528230085313966</v>
      </c>
      <c r="JY48" s="1">
        <v>4.4840454379251282</v>
      </c>
      <c r="JZ48" s="1">
        <v>3.2579563354397831</v>
      </c>
      <c r="KA48" s="1">
        <v>0.45812304380636337</v>
      </c>
      <c r="KB48" s="1">
        <v>2.0823774718471149</v>
      </c>
      <c r="KC48" s="1">
        <v>0</v>
      </c>
    </row>
    <row r="49" spans="1:289" ht="11" customHeight="1">
      <c r="A49" s="1" t="s">
        <v>59</v>
      </c>
      <c r="B49" s="1">
        <v>975.23437500000011</v>
      </c>
      <c r="D49" s="1">
        <v>23.81728676830312</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2.317000345456711E-3</v>
      </c>
      <c r="DI49" s="1">
        <v>0.20509768395361272</v>
      </c>
      <c r="DJ49" s="1">
        <v>18.168646503791404</v>
      </c>
      <c r="DK49" s="1">
        <v>0</v>
      </c>
      <c r="DL49" s="1">
        <v>0</v>
      </c>
      <c r="DM49" s="1">
        <v>7.2261067740099145</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2.6912914911858005E-3</v>
      </c>
      <c r="EG49" s="1">
        <v>1.4012045707972196</v>
      </c>
      <c r="EH49" s="1">
        <v>24.727516802493341</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1.8699898412639193E-3</v>
      </c>
      <c r="FZ49" s="1">
        <v>0.38448952101617417</v>
      </c>
      <c r="GA49" s="1">
        <v>10.488119460284862</v>
      </c>
      <c r="GB49" s="1">
        <v>0</v>
      </c>
      <c r="GC49" s="1">
        <v>0</v>
      </c>
      <c r="GD49" s="1">
        <v>0</v>
      </c>
      <c r="GE49" s="1">
        <v>0</v>
      </c>
      <c r="GF49" s="1">
        <v>0</v>
      </c>
      <c r="GG49" s="1">
        <v>0</v>
      </c>
      <c r="GH49" s="1">
        <v>0</v>
      </c>
      <c r="GI49" s="1">
        <v>0</v>
      </c>
      <c r="GJ49" s="1">
        <v>0</v>
      </c>
      <c r="GK49" s="1">
        <v>0</v>
      </c>
      <c r="GL49" s="1">
        <v>0</v>
      </c>
      <c r="GM49" s="1">
        <v>13.604040045282979</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2.1995283799288706E-3</v>
      </c>
      <c r="HM49" s="1">
        <v>0.1403360175772371</v>
      </c>
      <c r="HN49" s="1">
        <v>1.9592057082582561</v>
      </c>
      <c r="HO49" s="1">
        <v>0</v>
      </c>
      <c r="HP49" s="1">
        <v>0</v>
      </c>
      <c r="HQ49" s="1">
        <v>0</v>
      </c>
      <c r="HR49" s="1">
        <v>0</v>
      </c>
      <c r="HS49" s="1">
        <v>0</v>
      </c>
      <c r="HT49" s="1">
        <v>0</v>
      </c>
      <c r="HU49" s="1">
        <v>0</v>
      </c>
      <c r="HV49" s="1">
        <v>0</v>
      </c>
      <c r="HW49" s="1">
        <v>0</v>
      </c>
      <c r="HX49" s="1">
        <v>0</v>
      </c>
      <c r="HY49" s="1">
        <v>0</v>
      </c>
      <c r="HZ49" s="1">
        <v>0</v>
      </c>
      <c r="IA49" s="1">
        <v>0</v>
      </c>
      <c r="IB49" s="1">
        <v>0</v>
      </c>
      <c r="IC49" s="1">
        <v>0</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65.999627234760268</v>
      </c>
      <c r="JO49" s="1">
        <v>0.78138148857034262</v>
      </c>
      <c r="JP49" s="1">
        <v>11.076496399471649</v>
      </c>
      <c r="JQ49" s="1">
        <v>0.28272622293650906</v>
      </c>
      <c r="JR49" s="1">
        <v>0</v>
      </c>
      <c r="JS49" s="1">
        <v>5.7895674562919197</v>
      </c>
      <c r="JT49" s="1">
        <v>0.46337874452174588</v>
      </c>
      <c r="JU49" s="1">
        <v>0.60761528385872032</v>
      </c>
      <c r="JV49" s="1">
        <v>6.3881872039057583E-2</v>
      </c>
      <c r="JW49" s="1">
        <v>0</v>
      </c>
      <c r="JX49" s="1">
        <v>4.6528230085313966</v>
      </c>
      <c r="JY49" s="1">
        <v>4.4840454379251282</v>
      </c>
      <c r="JZ49" s="1">
        <v>3.2579563354397831</v>
      </c>
      <c r="KA49" s="1">
        <v>0.45812304380636337</v>
      </c>
      <c r="KB49" s="1">
        <v>2.0823774718471149</v>
      </c>
      <c r="KC49" s="1">
        <v>0</v>
      </c>
    </row>
    <row r="50" spans="1:289" ht="11" customHeight="1">
      <c r="A50" s="1" t="s">
        <v>66</v>
      </c>
      <c r="B50" s="1">
        <v>955.23437500000011</v>
      </c>
      <c r="D50" s="1">
        <v>22.06038951329392</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0.17240861036395128</v>
      </c>
      <c r="DI50" s="1">
        <v>0</v>
      </c>
      <c r="DJ50" s="1">
        <v>18.168646503791404</v>
      </c>
      <c r="DK50" s="1">
        <v>0</v>
      </c>
      <c r="DL50" s="1">
        <v>0</v>
      </c>
      <c r="DM50" s="1">
        <v>7.2261067740099145</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1.1769677749535055</v>
      </c>
      <c r="EG50" s="1">
        <v>0</v>
      </c>
      <c r="EH50" s="1">
        <v>24.727516802493341</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0.31589829778663081</v>
      </c>
      <c r="FZ50" s="1">
        <v>0</v>
      </c>
      <c r="GA50" s="1">
        <v>10.488119460284862</v>
      </c>
      <c r="GB50" s="1">
        <v>0</v>
      </c>
      <c r="GC50" s="1">
        <v>0</v>
      </c>
      <c r="GD50" s="1">
        <v>0</v>
      </c>
      <c r="GE50" s="1">
        <v>0</v>
      </c>
      <c r="GF50" s="1">
        <v>0</v>
      </c>
      <c r="GG50" s="1">
        <v>0</v>
      </c>
      <c r="GH50" s="1">
        <v>0</v>
      </c>
      <c r="GI50" s="1">
        <v>0</v>
      </c>
      <c r="GJ50" s="1">
        <v>0</v>
      </c>
      <c r="GK50" s="1">
        <v>0</v>
      </c>
      <c r="GL50" s="1">
        <v>0</v>
      </c>
      <c r="GM50" s="1">
        <v>13.604040045282979</v>
      </c>
      <c r="GN50" s="1">
        <v>0</v>
      </c>
      <c r="GO50" s="1">
        <v>0</v>
      </c>
      <c r="GP50" s="1">
        <v>0</v>
      </c>
      <c r="GQ50" s="1">
        <v>0</v>
      </c>
      <c r="GR50" s="1">
        <v>0</v>
      </c>
      <c r="GS50" s="1">
        <v>0</v>
      </c>
      <c r="GT50" s="1">
        <v>0</v>
      </c>
      <c r="GU50" s="1">
        <v>0</v>
      </c>
      <c r="GV50" s="1">
        <v>0</v>
      </c>
      <c r="GW50" s="1">
        <v>0</v>
      </c>
      <c r="GX50" s="1">
        <v>0</v>
      </c>
      <c r="GY50" s="1">
        <v>0</v>
      </c>
      <c r="GZ50" s="1">
        <v>1.1548487730267783E-2</v>
      </c>
      <c r="HA50" s="1">
        <v>0</v>
      </c>
      <c r="HB50" s="1">
        <v>0</v>
      </c>
      <c r="HC50" s="1">
        <v>0</v>
      </c>
      <c r="HD50" s="1">
        <v>0</v>
      </c>
      <c r="HE50" s="1">
        <v>0</v>
      </c>
      <c r="HF50" s="1">
        <v>0</v>
      </c>
      <c r="HG50" s="1">
        <v>0</v>
      </c>
      <c r="HH50" s="1">
        <v>0</v>
      </c>
      <c r="HI50" s="1">
        <v>0</v>
      </c>
      <c r="HJ50" s="1">
        <v>0</v>
      </c>
      <c r="HK50" s="1">
        <v>0</v>
      </c>
      <c r="HL50" s="1">
        <v>8.9151894232707307E-2</v>
      </c>
      <c r="HM50" s="1">
        <v>0</v>
      </c>
      <c r="HN50" s="1">
        <v>1.9592057082582561</v>
      </c>
      <c r="HO50" s="1">
        <v>0</v>
      </c>
      <c r="HP50" s="1">
        <v>0</v>
      </c>
      <c r="HQ50" s="1">
        <v>0</v>
      </c>
      <c r="HR50" s="1">
        <v>0</v>
      </c>
      <c r="HS50" s="1">
        <v>0</v>
      </c>
      <c r="HT50" s="1">
        <v>0</v>
      </c>
      <c r="HU50" s="1">
        <v>0</v>
      </c>
      <c r="HV50" s="1">
        <v>0</v>
      </c>
      <c r="HW50" s="1">
        <v>0</v>
      </c>
      <c r="HX50" s="1">
        <v>0</v>
      </c>
      <c r="HY50" s="1">
        <v>0</v>
      </c>
      <c r="HZ50" s="1">
        <v>0</v>
      </c>
      <c r="IA50" s="1">
        <v>0</v>
      </c>
      <c r="IB50" s="1">
        <v>0</v>
      </c>
      <c r="IC50" s="1">
        <v>0</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67.313335692452341</v>
      </c>
      <c r="JO50" s="1">
        <v>0.71256660040735154</v>
      </c>
      <c r="JP50" s="1">
        <v>10.527077477047188</v>
      </c>
      <c r="JQ50" s="1">
        <v>0.21140980427105682</v>
      </c>
      <c r="JR50" s="1">
        <v>0</v>
      </c>
      <c r="JS50" s="1">
        <v>5.1246980054155022</v>
      </c>
      <c r="JT50" s="1">
        <v>0.45339896164994081</v>
      </c>
      <c r="JU50" s="1">
        <v>0.44788487850496378</v>
      </c>
      <c r="JV50" s="1">
        <v>5.3230172485949002E-2</v>
      </c>
      <c r="JW50" s="1">
        <v>0</v>
      </c>
      <c r="JX50" s="1">
        <v>4.4479906454066231</v>
      </c>
      <c r="JY50" s="1">
        <v>4.4746356775749083</v>
      </c>
      <c r="JZ50" s="1">
        <v>3.49094520587176</v>
      </c>
      <c r="KA50" s="1">
        <v>0.49460812570551987</v>
      </c>
      <c r="KB50" s="1">
        <v>2.2482187532069253</v>
      </c>
      <c r="KC50" s="1">
        <v>0</v>
      </c>
    </row>
    <row r="51" spans="1:289" ht="11" customHeight="1">
      <c r="A51" s="1" t="s">
        <v>59</v>
      </c>
      <c r="B51" s="1">
        <v>955.23437500000011</v>
      </c>
      <c r="D51" s="1">
        <v>22.06038951329392</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2.3297970910924008E-3</v>
      </c>
      <c r="DI51" s="1">
        <v>0.17007881327285995</v>
      </c>
      <c r="DJ51" s="1">
        <v>18.338725317064263</v>
      </c>
      <c r="DK51" s="1">
        <v>0</v>
      </c>
      <c r="DL51" s="1">
        <v>0</v>
      </c>
      <c r="DM51" s="1">
        <v>7.2261067740099145</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2.6875164625599218E-3</v>
      </c>
      <c r="EG51" s="1">
        <v>1.1742802584909457</v>
      </c>
      <c r="EH51" s="1">
        <v>25.901797060984286</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1.895689077598611E-3</v>
      </c>
      <c r="FZ51" s="1">
        <v>0.31400260870903207</v>
      </c>
      <c r="GA51" s="1">
        <v>10.802122068993894</v>
      </c>
      <c r="GB51" s="1">
        <v>0</v>
      </c>
      <c r="GC51" s="1">
        <v>0</v>
      </c>
      <c r="GD51" s="1">
        <v>0</v>
      </c>
      <c r="GE51" s="1">
        <v>0</v>
      </c>
      <c r="GF51" s="1">
        <v>0</v>
      </c>
      <c r="GG51" s="1">
        <v>0</v>
      </c>
      <c r="GH51" s="1">
        <v>0</v>
      </c>
      <c r="GI51" s="1">
        <v>0</v>
      </c>
      <c r="GJ51" s="1">
        <v>0</v>
      </c>
      <c r="GK51" s="1">
        <v>0</v>
      </c>
      <c r="GL51" s="1">
        <v>0</v>
      </c>
      <c r="GM51" s="1">
        <v>13.604040045282979</v>
      </c>
      <c r="GN51" s="1">
        <v>0</v>
      </c>
      <c r="GO51" s="1">
        <v>0</v>
      </c>
      <c r="GP51" s="1">
        <v>0</v>
      </c>
      <c r="GQ51" s="1">
        <v>0</v>
      </c>
      <c r="GR51" s="1">
        <v>0</v>
      </c>
      <c r="GS51" s="1">
        <v>0</v>
      </c>
      <c r="GT51" s="1">
        <v>0</v>
      </c>
      <c r="GU51" s="1">
        <v>0</v>
      </c>
      <c r="GV51" s="1">
        <v>0</v>
      </c>
      <c r="GW51" s="1">
        <v>0</v>
      </c>
      <c r="GX51" s="1">
        <v>0</v>
      </c>
      <c r="GY51" s="1">
        <v>0</v>
      </c>
      <c r="GZ51" s="1">
        <v>1.4693111562271365E-3</v>
      </c>
      <c r="HA51" s="1">
        <v>1.0079176574040647E-2</v>
      </c>
      <c r="HB51" s="1">
        <v>1.0079176574040647E-2</v>
      </c>
      <c r="HC51" s="1">
        <v>0</v>
      </c>
      <c r="HD51" s="1">
        <v>0</v>
      </c>
      <c r="HE51" s="1">
        <v>0</v>
      </c>
      <c r="HF51" s="1">
        <v>0</v>
      </c>
      <c r="HG51" s="1">
        <v>0</v>
      </c>
      <c r="HH51" s="1">
        <v>0</v>
      </c>
      <c r="HI51" s="1">
        <v>0</v>
      </c>
      <c r="HJ51" s="1">
        <v>0</v>
      </c>
      <c r="HK51" s="1">
        <v>0</v>
      </c>
      <c r="HL51" s="1">
        <v>2.2052960543758517E-3</v>
      </c>
      <c r="HM51" s="1">
        <v>8.6946598178331475E-2</v>
      </c>
      <c r="HN51" s="1">
        <v>2.0461523064365874</v>
      </c>
      <c r="HO51" s="1">
        <v>0</v>
      </c>
      <c r="HP51" s="1">
        <v>0</v>
      </c>
      <c r="HQ51" s="1">
        <v>0</v>
      </c>
      <c r="HR51" s="1">
        <v>0</v>
      </c>
      <c r="HS51" s="1">
        <v>0</v>
      </c>
      <c r="HT51" s="1">
        <v>0</v>
      </c>
      <c r="HU51" s="1">
        <v>0</v>
      </c>
      <c r="HV51" s="1">
        <v>0</v>
      </c>
      <c r="HW51" s="1">
        <v>0</v>
      </c>
      <c r="HX51" s="1">
        <v>0</v>
      </c>
      <c r="HY51" s="1">
        <v>0</v>
      </c>
      <c r="HZ51" s="1">
        <v>0</v>
      </c>
      <c r="IA51" s="1">
        <v>0</v>
      </c>
      <c r="IB51" s="1">
        <v>0</v>
      </c>
      <c r="IC51" s="1">
        <v>0</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67.313335692452341</v>
      </c>
      <c r="JO51" s="1">
        <v>0.71256660040735154</v>
      </c>
      <c r="JP51" s="1">
        <v>10.527077477047188</v>
      </c>
      <c r="JQ51" s="1">
        <v>0.21140980427105682</v>
      </c>
      <c r="JR51" s="1">
        <v>0</v>
      </c>
      <c r="JS51" s="1">
        <v>5.1246980054155022</v>
      </c>
      <c r="JT51" s="1">
        <v>0.45339896164994081</v>
      </c>
      <c r="JU51" s="1">
        <v>0.44788487850496378</v>
      </c>
      <c r="JV51" s="1">
        <v>5.3230172485949002E-2</v>
      </c>
      <c r="JW51" s="1">
        <v>0</v>
      </c>
      <c r="JX51" s="1">
        <v>4.4479906454066231</v>
      </c>
      <c r="JY51" s="1">
        <v>4.4746356775749083</v>
      </c>
      <c r="JZ51" s="1">
        <v>3.49094520587176</v>
      </c>
      <c r="KA51" s="1">
        <v>0.49460812570551987</v>
      </c>
      <c r="KB51" s="1">
        <v>2.2482187532069253</v>
      </c>
      <c r="KC51" s="1">
        <v>0</v>
      </c>
    </row>
    <row r="52" spans="1:289" ht="11" customHeight="1">
      <c r="A52" s="1" t="s">
        <v>66</v>
      </c>
      <c r="B52" s="1">
        <v>935.23437500000011</v>
      </c>
      <c r="D52" s="1">
        <v>20.586701774894472</v>
      </c>
      <c r="CA52" s="1">
        <v>0</v>
      </c>
      <c r="CB52" s="1">
        <v>0</v>
      </c>
      <c r="CC52" s="1">
        <v>0</v>
      </c>
      <c r="CD52" s="1">
        <v>0</v>
      </c>
      <c r="CE52" s="1">
        <v>0</v>
      </c>
      <c r="CF52" s="1">
        <v>0</v>
      </c>
      <c r="CG52" s="1">
        <v>0</v>
      </c>
      <c r="CH52" s="1">
        <v>0</v>
      </c>
      <c r="CI52" s="1">
        <v>0</v>
      </c>
      <c r="CJ52" s="1">
        <v>0</v>
      </c>
      <c r="CK52" s="1">
        <v>0</v>
      </c>
      <c r="CL52" s="1">
        <v>0</v>
      </c>
      <c r="CM52" s="1">
        <v>0</v>
      </c>
      <c r="CN52" s="1">
        <v>0</v>
      </c>
      <c r="CO52" s="1">
        <v>0</v>
      </c>
      <c r="CP52" s="1">
        <v>0</v>
      </c>
      <c r="CQ52" s="1">
        <v>0</v>
      </c>
      <c r="CR52" s="1">
        <v>0</v>
      </c>
      <c r="CS52" s="1">
        <v>0</v>
      </c>
      <c r="CT52" s="1">
        <v>0</v>
      </c>
      <c r="CU52" s="1">
        <v>0</v>
      </c>
      <c r="CV52" s="1">
        <v>0</v>
      </c>
      <c r="CW52" s="1">
        <v>0</v>
      </c>
      <c r="CX52" s="1">
        <v>0</v>
      </c>
      <c r="CY52" s="1">
        <v>0</v>
      </c>
      <c r="CZ52" s="1">
        <v>0</v>
      </c>
      <c r="DA52" s="1">
        <v>0</v>
      </c>
      <c r="DB52" s="1">
        <v>0</v>
      </c>
      <c r="DC52" s="1">
        <v>0</v>
      </c>
      <c r="DD52" s="1">
        <v>0</v>
      </c>
      <c r="DE52" s="1">
        <v>0</v>
      </c>
      <c r="DF52" s="1">
        <v>0</v>
      </c>
      <c r="DG52" s="1">
        <v>0</v>
      </c>
      <c r="DH52" s="1">
        <v>0.16426851656872982</v>
      </c>
      <c r="DI52" s="1">
        <v>0</v>
      </c>
      <c r="DJ52" s="1">
        <v>18.338725317064263</v>
      </c>
      <c r="DK52" s="1">
        <v>0</v>
      </c>
      <c r="DL52" s="1">
        <v>0</v>
      </c>
      <c r="DM52" s="1">
        <v>7.2261067740099145</v>
      </c>
      <c r="DN52" s="1">
        <v>0</v>
      </c>
      <c r="DO52" s="1">
        <v>0</v>
      </c>
      <c r="DP52" s="1">
        <v>0</v>
      </c>
      <c r="DQ52" s="1">
        <v>0</v>
      </c>
      <c r="DR52" s="1">
        <v>0</v>
      </c>
      <c r="DS52" s="1">
        <v>0</v>
      </c>
      <c r="DT52" s="1">
        <v>0</v>
      </c>
      <c r="DU52" s="1">
        <v>0</v>
      </c>
      <c r="DV52" s="1">
        <v>0</v>
      </c>
      <c r="DW52" s="1">
        <v>0</v>
      </c>
      <c r="DX52" s="1">
        <v>0</v>
      </c>
      <c r="DY52" s="1">
        <v>0</v>
      </c>
      <c r="DZ52" s="1">
        <v>0</v>
      </c>
      <c r="EA52" s="1">
        <v>0</v>
      </c>
      <c r="EB52" s="1">
        <v>0</v>
      </c>
      <c r="EC52" s="1">
        <v>0</v>
      </c>
      <c r="ED52" s="1">
        <v>0</v>
      </c>
      <c r="EE52" s="1">
        <v>0</v>
      </c>
      <c r="EF52" s="1">
        <v>0.99238369883559963</v>
      </c>
      <c r="EG52" s="1">
        <v>0</v>
      </c>
      <c r="EH52" s="1">
        <v>25.901797060984286</v>
      </c>
      <c r="EI52" s="1">
        <v>0</v>
      </c>
      <c r="EJ52" s="1">
        <v>0</v>
      </c>
      <c r="EK52" s="1">
        <v>0</v>
      </c>
      <c r="EL52" s="1">
        <v>0</v>
      </c>
      <c r="EM52" s="1">
        <v>0</v>
      </c>
      <c r="EN52" s="1">
        <v>0</v>
      </c>
      <c r="EO52" s="1">
        <v>0</v>
      </c>
      <c r="EP52" s="1">
        <v>0</v>
      </c>
      <c r="EQ52" s="1">
        <v>0</v>
      </c>
      <c r="ER52" s="1">
        <v>0</v>
      </c>
      <c r="ES52" s="1">
        <v>0</v>
      </c>
      <c r="ET52" s="1">
        <v>0</v>
      </c>
      <c r="EU52" s="1">
        <v>0</v>
      </c>
      <c r="EV52" s="1">
        <v>0</v>
      </c>
      <c r="EW52" s="1">
        <v>0</v>
      </c>
      <c r="EX52" s="1">
        <v>0</v>
      </c>
      <c r="EY52" s="1">
        <v>0</v>
      </c>
      <c r="EZ52" s="1">
        <v>0</v>
      </c>
      <c r="FA52" s="1">
        <v>0</v>
      </c>
      <c r="FB52" s="1">
        <v>0</v>
      </c>
      <c r="FC52" s="1">
        <v>0</v>
      </c>
      <c r="FD52" s="1">
        <v>0</v>
      </c>
      <c r="FE52" s="1">
        <v>0</v>
      </c>
      <c r="FF52" s="1">
        <v>0</v>
      </c>
      <c r="FG52" s="1">
        <v>0</v>
      </c>
      <c r="FH52" s="1">
        <v>0</v>
      </c>
      <c r="FI52" s="1">
        <v>0</v>
      </c>
      <c r="FJ52" s="1">
        <v>0</v>
      </c>
      <c r="FK52" s="1">
        <v>0</v>
      </c>
      <c r="FL52" s="1">
        <v>0</v>
      </c>
      <c r="FM52" s="1">
        <v>0</v>
      </c>
      <c r="FN52" s="1">
        <v>0</v>
      </c>
      <c r="FO52" s="1">
        <v>0</v>
      </c>
      <c r="FP52" s="1">
        <v>0</v>
      </c>
      <c r="FQ52" s="1">
        <v>0</v>
      </c>
      <c r="FR52" s="1">
        <v>0</v>
      </c>
      <c r="FS52" s="1">
        <v>0</v>
      </c>
      <c r="FT52" s="1">
        <v>0</v>
      </c>
      <c r="FU52" s="1">
        <v>0</v>
      </c>
      <c r="FV52" s="1">
        <v>0</v>
      </c>
      <c r="FW52" s="1">
        <v>0</v>
      </c>
      <c r="FX52" s="1">
        <v>0</v>
      </c>
      <c r="FY52" s="1">
        <v>0.25868126099202016</v>
      </c>
      <c r="FZ52" s="1">
        <v>0</v>
      </c>
      <c r="GA52" s="1">
        <v>10.802122068993894</v>
      </c>
      <c r="GB52" s="1">
        <v>0</v>
      </c>
      <c r="GC52" s="1">
        <v>0</v>
      </c>
      <c r="GD52" s="1">
        <v>0</v>
      </c>
      <c r="GE52" s="1">
        <v>0</v>
      </c>
      <c r="GF52" s="1">
        <v>0</v>
      </c>
      <c r="GG52" s="1">
        <v>0</v>
      </c>
      <c r="GH52" s="1">
        <v>0</v>
      </c>
      <c r="GI52" s="1">
        <v>0</v>
      </c>
      <c r="GJ52" s="1">
        <v>0</v>
      </c>
      <c r="GK52" s="1">
        <v>0</v>
      </c>
      <c r="GL52" s="1">
        <v>0</v>
      </c>
      <c r="GM52" s="1">
        <v>13.604040045282979</v>
      </c>
      <c r="GN52" s="1">
        <v>0</v>
      </c>
      <c r="GO52" s="1">
        <v>0</v>
      </c>
      <c r="GP52" s="1">
        <v>0</v>
      </c>
      <c r="GQ52" s="1">
        <v>0</v>
      </c>
      <c r="GR52" s="1">
        <v>0</v>
      </c>
      <c r="GS52" s="1">
        <v>0</v>
      </c>
      <c r="GT52" s="1">
        <v>0</v>
      </c>
      <c r="GU52" s="1">
        <v>0</v>
      </c>
      <c r="GV52" s="1">
        <v>0</v>
      </c>
      <c r="GW52" s="1">
        <v>0</v>
      </c>
      <c r="GX52" s="1">
        <v>0</v>
      </c>
      <c r="GY52" s="1">
        <v>0</v>
      </c>
      <c r="GZ52" s="1">
        <v>6.0010249014549037E-2</v>
      </c>
      <c r="HA52" s="1">
        <v>0</v>
      </c>
      <c r="HB52" s="1">
        <v>1.0079176574040647E-2</v>
      </c>
      <c r="HC52" s="1">
        <v>0</v>
      </c>
      <c r="HD52" s="1">
        <v>0</v>
      </c>
      <c r="HE52" s="1">
        <v>0</v>
      </c>
      <c r="HF52" s="1">
        <v>0</v>
      </c>
      <c r="HG52" s="1">
        <v>0</v>
      </c>
      <c r="HH52" s="1">
        <v>0</v>
      </c>
      <c r="HI52" s="1">
        <v>0</v>
      </c>
      <c r="HJ52" s="1">
        <v>0</v>
      </c>
      <c r="HK52" s="1">
        <v>0</v>
      </c>
      <c r="HL52" s="1">
        <v>8.9316228304443315E-3</v>
      </c>
      <c r="HM52" s="1">
        <v>0</v>
      </c>
      <c r="HN52" s="1">
        <v>2.0461523064365874</v>
      </c>
      <c r="HO52" s="1">
        <v>0</v>
      </c>
      <c r="HP52" s="1">
        <v>0</v>
      </c>
      <c r="HQ52" s="1">
        <v>0</v>
      </c>
      <c r="HR52" s="1">
        <v>0</v>
      </c>
      <c r="HS52" s="1">
        <v>0</v>
      </c>
      <c r="HT52" s="1">
        <v>0</v>
      </c>
      <c r="HU52" s="1">
        <v>0</v>
      </c>
      <c r="HV52" s="1">
        <v>0</v>
      </c>
      <c r="HW52" s="1">
        <v>0</v>
      </c>
      <c r="HX52" s="1">
        <v>0</v>
      </c>
      <c r="HY52" s="1">
        <v>0</v>
      </c>
      <c r="HZ52" s="1">
        <v>0</v>
      </c>
      <c r="IA52" s="1">
        <v>0</v>
      </c>
      <c r="IB52" s="1">
        <v>0</v>
      </c>
      <c r="IC52" s="1">
        <v>0</v>
      </c>
      <c r="ID52" s="1">
        <v>0</v>
      </c>
      <c r="IE52" s="1">
        <v>0</v>
      </c>
      <c r="IF52" s="1">
        <v>0</v>
      </c>
      <c r="IG52" s="1">
        <v>0</v>
      </c>
      <c r="IH52" s="1">
        <v>0</v>
      </c>
      <c r="II52" s="1">
        <v>0</v>
      </c>
      <c r="IJ52" s="1">
        <v>0</v>
      </c>
      <c r="IK52" s="1">
        <v>0</v>
      </c>
      <c r="IL52" s="1">
        <v>0</v>
      </c>
      <c r="IM52" s="1">
        <v>0</v>
      </c>
      <c r="IN52" s="1">
        <v>0</v>
      </c>
      <c r="IO52" s="1">
        <v>0</v>
      </c>
      <c r="IP52" s="1">
        <v>0</v>
      </c>
      <c r="IQ52" s="1">
        <v>0</v>
      </c>
      <c r="IR52" s="1">
        <v>0</v>
      </c>
      <c r="IS52" s="1">
        <v>0</v>
      </c>
      <c r="IT52" s="1">
        <v>0</v>
      </c>
      <c r="IU52" s="1">
        <v>0</v>
      </c>
      <c r="IV52" s="1">
        <v>0</v>
      </c>
      <c r="IW52" s="1">
        <v>0</v>
      </c>
      <c r="IX52" s="1">
        <v>0</v>
      </c>
      <c r="IY52" s="1">
        <v>0</v>
      </c>
      <c r="IZ52" s="1">
        <v>0</v>
      </c>
      <c r="JA52" s="1">
        <v>0</v>
      </c>
      <c r="JB52" s="1">
        <v>0</v>
      </c>
      <c r="JC52" s="1">
        <v>0</v>
      </c>
      <c r="JD52" s="1">
        <v>0</v>
      </c>
      <c r="JE52" s="1">
        <v>0</v>
      </c>
      <c r="JF52" s="1">
        <v>0</v>
      </c>
      <c r="JG52" s="1">
        <v>0</v>
      </c>
      <c r="JH52" s="1">
        <v>0</v>
      </c>
      <c r="JI52" s="1">
        <v>0</v>
      </c>
      <c r="JJ52" s="1">
        <v>0</v>
      </c>
      <c r="JK52" s="1">
        <v>0</v>
      </c>
      <c r="JL52" s="1">
        <v>0</v>
      </c>
      <c r="JM52" s="1">
        <v>0</v>
      </c>
      <c r="JN52" s="1">
        <v>68.515928255217446</v>
      </c>
      <c r="JO52" s="1">
        <v>0.60854893256054021</v>
      </c>
      <c r="JP52" s="1">
        <v>10.007529107706596</v>
      </c>
      <c r="JQ52" s="1">
        <v>0.18790476526328626</v>
      </c>
      <c r="JR52" s="1">
        <v>0</v>
      </c>
      <c r="JS52" s="1">
        <v>4.5206183090201071</v>
      </c>
      <c r="JT52" s="1">
        <v>0.43827442140076373</v>
      </c>
      <c r="JU52" s="1">
        <v>0.31826064765034584</v>
      </c>
      <c r="JV52" s="1">
        <v>4.526062340433306E-2</v>
      </c>
      <c r="JW52" s="1">
        <v>0</v>
      </c>
      <c r="JX52" s="1">
        <v>4.2540049007214114</v>
      </c>
      <c r="JY52" s="1">
        <v>4.4507674325933486</v>
      </c>
      <c r="JZ52" s="1">
        <v>3.7137319700414064</v>
      </c>
      <c r="KA52" s="1">
        <v>0.53001437669876372</v>
      </c>
      <c r="KB52" s="1">
        <v>2.4091562577216683</v>
      </c>
      <c r="KC52" s="1">
        <v>0</v>
      </c>
    </row>
    <row r="53" spans="1:289" ht="11" customHeight="1">
      <c r="A53" s="1" t="s">
        <v>59</v>
      </c>
      <c r="B53" s="1">
        <v>935.23437500000011</v>
      </c>
      <c r="D53" s="1">
        <v>20.586701774894472</v>
      </c>
      <c r="CA53" s="1">
        <v>0</v>
      </c>
      <c r="CB53" s="1">
        <v>0</v>
      </c>
      <c r="CC53" s="1">
        <v>0</v>
      </c>
      <c r="CD53" s="1">
        <v>0</v>
      </c>
      <c r="CE53" s="1">
        <v>0</v>
      </c>
      <c r="CF53" s="1">
        <v>0</v>
      </c>
      <c r="CG53" s="1">
        <v>0</v>
      </c>
      <c r="CH53" s="1">
        <v>0</v>
      </c>
      <c r="CI53" s="1">
        <v>0</v>
      </c>
      <c r="CJ53" s="1">
        <v>0</v>
      </c>
      <c r="CK53" s="1">
        <v>0</v>
      </c>
      <c r="CL53" s="1">
        <v>0</v>
      </c>
      <c r="CM53" s="1">
        <v>0</v>
      </c>
      <c r="CN53" s="1">
        <v>0</v>
      </c>
      <c r="CO53" s="1">
        <v>0</v>
      </c>
      <c r="CP53" s="1">
        <v>0</v>
      </c>
      <c r="CQ53" s="1">
        <v>0</v>
      </c>
      <c r="CR53" s="1">
        <v>0</v>
      </c>
      <c r="CS53" s="1">
        <v>0</v>
      </c>
      <c r="CT53" s="1">
        <v>0</v>
      </c>
      <c r="CU53" s="1">
        <v>0</v>
      </c>
      <c r="CV53" s="1">
        <v>0</v>
      </c>
      <c r="CW53" s="1">
        <v>0</v>
      </c>
      <c r="CX53" s="1">
        <v>0</v>
      </c>
      <c r="CY53" s="1">
        <v>0</v>
      </c>
      <c r="CZ53" s="1">
        <v>0</v>
      </c>
      <c r="DA53" s="1">
        <v>0</v>
      </c>
      <c r="DB53" s="1">
        <v>0</v>
      </c>
      <c r="DC53" s="1">
        <v>0</v>
      </c>
      <c r="DD53" s="1">
        <v>0</v>
      </c>
      <c r="DE53" s="1">
        <v>0</v>
      </c>
      <c r="DF53" s="1">
        <v>0</v>
      </c>
      <c r="DG53" s="1">
        <v>0</v>
      </c>
      <c r="DH53" s="1">
        <v>2.3462384608972596E-3</v>
      </c>
      <c r="DI53" s="1">
        <v>0.16192227810783327</v>
      </c>
      <c r="DJ53" s="1">
        <v>18.500647595172097</v>
      </c>
      <c r="DK53" s="1">
        <v>0</v>
      </c>
      <c r="DL53" s="1">
        <v>0</v>
      </c>
      <c r="DM53" s="1">
        <v>7.2261067740099145</v>
      </c>
      <c r="DN53" s="1">
        <v>0</v>
      </c>
      <c r="DO53" s="1">
        <v>0</v>
      </c>
      <c r="DP53" s="1">
        <v>0</v>
      </c>
      <c r="DQ53" s="1">
        <v>0</v>
      </c>
      <c r="DR53" s="1">
        <v>0</v>
      </c>
      <c r="DS53" s="1">
        <v>0</v>
      </c>
      <c r="DT53" s="1">
        <v>0</v>
      </c>
      <c r="DU53" s="1">
        <v>0</v>
      </c>
      <c r="DV53" s="1">
        <v>0</v>
      </c>
      <c r="DW53" s="1">
        <v>0</v>
      </c>
      <c r="DX53" s="1">
        <v>0</v>
      </c>
      <c r="DY53" s="1">
        <v>0</v>
      </c>
      <c r="DZ53" s="1">
        <v>0</v>
      </c>
      <c r="EA53" s="1">
        <v>0</v>
      </c>
      <c r="EB53" s="1">
        <v>0</v>
      </c>
      <c r="EC53" s="1">
        <v>0</v>
      </c>
      <c r="ED53" s="1">
        <v>0</v>
      </c>
      <c r="EE53" s="1">
        <v>0</v>
      </c>
      <c r="EF53" s="1">
        <v>2.6840217941545932E-3</v>
      </c>
      <c r="EG53" s="1">
        <v>0.98969967704144457</v>
      </c>
      <c r="EH53" s="1">
        <v>26.891496738025729</v>
      </c>
      <c r="EI53" s="1">
        <v>0</v>
      </c>
      <c r="EJ53" s="1">
        <v>0</v>
      </c>
      <c r="EK53" s="1">
        <v>0</v>
      </c>
      <c r="EL53" s="1">
        <v>0</v>
      </c>
      <c r="EM53" s="1">
        <v>0</v>
      </c>
      <c r="EN53" s="1">
        <v>0</v>
      </c>
      <c r="EO53" s="1">
        <v>0</v>
      </c>
      <c r="EP53" s="1">
        <v>0</v>
      </c>
      <c r="EQ53" s="1">
        <v>0</v>
      </c>
      <c r="ER53" s="1">
        <v>0</v>
      </c>
      <c r="ES53" s="1">
        <v>0</v>
      </c>
      <c r="ET53" s="1">
        <v>0</v>
      </c>
      <c r="EU53" s="1">
        <v>0</v>
      </c>
      <c r="EV53" s="1">
        <v>0</v>
      </c>
      <c r="EW53" s="1">
        <v>0</v>
      </c>
      <c r="EX53" s="1">
        <v>0</v>
      </c>
      <c r="EY53" s="1">
        <v>0</v>
      </c>
      <c r="EZ53" s="1">
        <v>0</v>
      </c>
      <c r="FA53" s="1">
        <v>0</v>
      </c>
      <c r="FB53" s="1">
        <v>0</v>
      </c>
      <c r="FC53" s="1">
        <v>0</v>
      </c>
      <c r="FD53" s="1">
        <v>0</v>
      </c>
      <c r="FE53" s="1">
        <v>0</v>
      </c>
      <c r="FF53" s="1">
        <v>0</v>
      </c>
      <c r="FG53" s="1">
        <v>0</v>
      </c>
      <c r="FH53" s="1">
        <v>0</v>
      </c>
      <c r="FI53" s="1">
        <v>0</v>
      </c>
      <c r="FJ53" s="1">
        <v>0</v>
      </c>
      <c r="FK53" s="1">
        <v>0</v>
      </c>
      <c r="FL53" s="1">
        <v>0</v>
      </c>
      <c r="FM53" s="1">
        <v>0</v>
      </c>
      <c r="FN53" s="1">
        <v>0</v>
      </c>
      <c r="FO53" s="1">
        <v>0</v>
      </c>
      <c r="FP53" s="1">
        <v>0</v>
      </c>
      <c r="FQ53" s="1">
        <v>0</v>
      </c>
      <c r="FR53" s="1">
        <v>0</v>
      </c>
      <c r="FS53" s="1">
        <v>0</v>
      </c>
      <c r="FT53" s="1">
        <v>0</v>
      </c>
      <c r="FU53" s="1">
        <v>0</v>
      </c>
      <c r="FV53" s="1">
        <v>0</v>
      </c>
      <c r="FW53" s="1">
        <v>0</v>
      </c>
      <c r="FX53" s="1">
        <v>0</v>
      </c>
      <c r="FY53" s="1">
        <v>1.9197738115109837E-3</v>
      </c>
      <c r="FZ53" s="1">
        <v>0.25676148718050906</v>
      </c>
      <c r="GA53" s="1">
        <v>11.058883556174402</v>
      </c>
      <c r="GB53" s="1">
        <v>0</v>
      </c>
      <c r="GC53" s="1">
        <v>0</v>
      </c>
      <c r="GD53" s="1">
        <v>0</v>
      </c>
      <c r="GE53" s="1">
        <v>0</v>
      </c>
      <c r="GF53" s="1">
        <v>0</v>
      </c>
      <c r="GG53" s="1">
        <v>0</v>
      </c>
      <c r="GH53" s="1">
        <v>0</v>
      </c>
      <c r="GI53" s="1">
        <v>0</v>
      </c>
      <c r="GJ53" s="1">
        <v>0</v>
      </c>
      <c r="GK53" s="1">
        <v>0</v>
      </c>
      <c r="GL53" s="1">
        <v>0</v>
      </c>
      <c r="GM53" s="1">
        <v>13.604040045282979</v>
      </c>
      <c r="GN53" s="1">
        <v>0</v>
      </c>
      <c r="GO53" s="1">
        <v>0</v>
      </c>
      <c r="GP53" s="1">
        <v>0</v>
      </c>
      <c r="GQ53" s="1">
        <v>0</v>
      </c>
      <c r="GR53" s="1">
        <v>0</v>
      </c>
      <c r="GS53" s="1">
        <v>0</v>
      </c>
      <c r="GT53" s="1">
        <v>0</v>
      </c>
      <c r="GU53" s="1">
        <v>0</v>
      </c>
      <c r="GV53" s="1">
        <v>0</v>
      </c>
      <c r="GW53" s="1">
        <v>0</v>
      </c>
      <c r="GX53" s="1">
        <v>0</v>
      </c>
      <c r="GY53" s="1">
        <v>0</v>
      </c>
      <c r="GZ53" s="1">
        <v>1.4758515499620818E-3</v>
      </c>
      <c r="HA53" s="1">
        <v>5.8534397464586961E-2</v>
      </c>
      <c r="HB53" s="1">
        <v>6.8613574038627612E-2</v>
      </c>
      <c r="HC53" s="1">
        <v>0</v>
      </c>
      <c r="HD53" s="1">
        <v>0</v>
      </c>
      <c r="HE53" s="1">
        <v>0</v>
      </c>
      <c r="HF53" s="1">
        <v>0</v>
      </c>
      <c r="HG53" s="1">
        <v>0</v>
      </c>
      <c r="HH53" s="1">
        <v>0</v>
      </c>
      <c r="HI53" s="1">
        <v>0</v>
      </c>
      <c r="HJ53" s="1">
        <v>0</v>
      </c>
      <c r="HK53" s="1">
        <v>0</v>
      </c>
      <c r="HL53" s="1">
        <v>2.2144303106724187E-3</v>
      </c>
      <c r="HM53" s="1">
        <v>6.7171925197719515E-3</v>
      </c>
      <c r="HN53" s="1">
        <v>2.0528694989563592</v>
      </c>
      <c r="HO53" s="1">
        <v>0</v>
      </c>
      <c r="HP53" s="1">
        <v>0</v>
      </c>
      <c r="HQ53" s="1">
        <v>0</v>
      </c>
      <c r="HR53" s="1">
        <v>0</v>
      </c>
      <c r="HS53" s="1">
        <v>0</v>
      </c>
      <c r="HT53" s="1">
        <v>0</v>
      </c>
      <c r="HU53" s="1">
        <v>0</v>
      </c>
      <c r="HV53" s="1">
        <v>0</v>
      </c>
      <c r="HW53" s="1">
        <v>0</v>
      </c>
      <c r="HX53" s="1">
        <v>0</v>
      </c>
      <c r="HY53" s="1">
        <v>0</v>
      </c>
      <c r="HZ53" s="1">
        <v>0</v>
      </c>
      <c r="IA53" s="1">
        <v>0</v>
      </c>
      <c r="IB53" s="1">
        <v>0</v>
      </c>
      <c r="IC53" s="1">
        <v>0</v>
      </c>
      <c r="ID53" s="1">
        <v>0</v>
      </c>
      <c r="IE53" s="1">
        <v>0</v>
      </c>
      <c r="IF53" s="1">
        <v>0</v>
      </c>
      <c r="IG53" s="1">
        <v>0</v>
      </c>
      <c r="IH53" s="1">
        <v>0</v>
      </c>
      <c r="II53" s="1">
        <v>0</v>
      </c>
      <c r="IJ53" s="1">
        <v>0</v>
      </c>
      <c r="IK53" s="1">
        <v>0</v>
      </c>
      <c r="IL53" s="1">
        <v>0</v>
      </c>
      <c r="IM53" s="1">
        <v>0</v>
      </c>
      <c r="IN53" s="1">
        <v>0</v>
      </c>
      <c r="IO53" s="1">
        <v>0</v>
      </c>
      <c r="IP53" s="1">
        <v>0</v>
      </c>
      <c r="IQ53" s="1">
        <v>0</v>
      </c>
      <c r="IR53" s="1">
        <v>0</v>
      </c>
      <c r="IS53" s="1">
        <v>0</v>
      </c>
      <c r="IT53" s="1">
        <v>0</v>
      </c>
      <c r="IU53" s="1">
        <v>0</v>
      </c>
      <c r="IV53" s="1">
        <v>0</v>
      </c>
      <c r="IW53" s="1">
        <v>0</v>
      </c>
      <c r="IX53" s="1">
        <v>0</v>
      </c>
      <c r="IY53" s="1">
        <v>0</v>
      </c>
      <c r="IZ53" s="1">
        <v>0</v>
      </c>
      <c r="JA53" s="1">
        <v>0</v>
      </c>
      <c r="JB53" s="1">
        <v>0</v>
      </c>
      <c r="JC53" s="1">
        <v>0</v>
      </c>
      <c r="JD53" s="1">
        <v>0</v>
      </c>
      <c r="JE53" s="1">
        <v>0</v>
      </c>
      <c r="JF53" s="1">
        <v>0</v>
      </c>
      <c r="JG53" s="1">
        <v>0</v>
      </c>
      <c r="JH53" s="1">
        <v>0</v>
      </c>
      <c r="JI53" s="1">
        <v>0</v>
      </c>
      <c r="JJ53" s="1">
        <v>0</v>
      </c>
      <c r="JK53" s="1">
        <v>0</v>
      </c>
      <c r="JL53" s="1">
        <v>0</v>
      </c>
      <c r="JM53" s="1">
        <v>0</v>
      </c>
      <c r="JN53" s="1">
        <v>68.515928255217446</v>
      </c>
      <c r="JO53" s="1">
        <v>0.60854893256054021</v>
      </c>
      <c r="JP53" s="1">
        <v>10.007529107706596</v>
      </c>
      <c r="JQ53" s="1">
        <v>0.18790476526328626</v>
      </c>
      <c r="JR53" s="1">
        <v>0</v>
      </c>
      <c r="JS53" s="1">
        <v>4.5206183090201071</v>
      </c>
      <c r="JT53" s="1">
        <v>0.43827442140076373</v>
      </c>
      <c r="JU53" s="1">
        <v>0.31826064765034584</v>
      </c>
      <c r="JV53" s="1">
        <v>4.526062340433306E-2</v>
      </c>
      <c r="JW53" s="1">
        <v>0</v>
      </c>
      <c r="JX53" s="1">
        <v>4.2540049007214114</v>
      </c>
      <c r="JY53" s="1">
        <v>4.4507674325933486</v>
      </c>
      <c r="JZ53" s="1">
        <v>3.7137319700414064</v>
      </c>
      <c r="KA53" s="1">
        <v>0.53001437669876372</v>
      </c>
      <c r="KB53" s="1">
        <v>2.4091562577216683</v>
      </c>
      <c r="KC53" s="1">
        <v>0</v>
      </c>
    </row>
    <row r="54" spans="1:289" ht="11" customHeight="1">
      <c r="A54" s="1" t="s">
        <v>66</v>
      </c>
      <c r="B54" s="1">
        <v>915.23437500000011</v>
      </c>
      <c r="D54" s="1">
        <v>19.354773702654562</v>
      </c>
      <c r="CA54" s="1">
        <v>0</v>
      </c>
      <c r="CB54" s="1">
        <v>0</v>
      </c>
      <c r="CC54" s="1">
        <v>0</v>
      </c>
      <c r="CD54" s="1">
        <v>0</v>
      </c>
      <c r="CE54" s="1">
        <v>0</v>
      </c>
      <c r="CF54" s="1">
        <v>0</v>
      </c>
      <c r="CG54" s="1">
        <v>0</v>
      </c>
      <c r="CH54" s="1">
        <v>0</v>
      </c>
      <c r="CI54" s="1">
        <v>0</v>
      </c>
      <c r="CJ54" s="1">
        <v>0</v>
      </c>
      <c r="CK54" s="1">
        <v>0</v>
      </c>
      <c r="CL54" s="1">
        <v>0</v>
      </c>
      <c r="CM54" s="1">
        <v>0</v>
      </c>
      <c r="CN54" s="1">
        <v>0</v>
      </c>
      <c r="CO54" s="1">
        <v>0</v>
      </c>
      <c r="CP54" s="1">
        <v>0</v>
      </c>
      <c r="CQ54" s="1">
        <v>0</v>
      </c>
      <c r="CR54" s="1">
        <v>0</v>
      </c>
      <c r="CS54" s="1">
        <v>0</v>
      </c>
      <c r="CT54" s="1">
        <v>0</v>
      </c>
      <c r="CU54" s="1">
        <v>0</v>
      </c>
      <c r="CV54" s="1">
        <v>0</v>
      </c>
      <c r="CW54" s="1">
        <v>0</v>
      </c>
      <c r="CX54" s="1">
        <v>0</v>
      </c>
      <c r="CY54" s="1">
        <v>0</v>
      </c>
      <c r="CZ54" s="1">
        <v>0</v>
      </c>
      <c r="DA54" s="1">
        <v>0</v>
      </c>
      <c r="DB54" s="1">
        <v>0</v>
      </c>
      <c r="DC54" s="1">
        <v>0</v>
      </c>
      <c r="DD54" s="1">
        <v>0</v>
      </c>
      <c r="DE54" s="1">
        <v>0</v>
      </c>
      <c r="DF54" s="1">
        <v>0</v>
      </c>
      <c r="DG54" s="1">
        <v>0</v>
      </c>
      <c r="DH54" s="1">
        <v>0.14774831717143286</v>
      </c>
      <c r="DI54" s="1">
        <v>0</v>
      </c>
      <c r="DJ54" s="1">
        <v>18.500647595172097</v>
      </c>
      <c r="DK54" s="1">
        <v>0</v>
      </c>
      <c r="DL54" s="1">
        <v>0</v>
      </c>
      <c r="DM54" s="1">
        <v>7.2261067740099145</v>
      </c>
      <c r="DN54" s="1">
        <v>0</v>
      </c>
      <c r="DO54" s="1">
        <v>0</v>
      </c>
      <c r="DP54" s="1">
        <v>0</v>
      </c>
      <c r="DQ54" s="1">
        <v>0</v>
      </c>
      <c r="DR54" s="1">
        <v>0</v>
      </c>
      <c r="DS54" s="1">
        <v>0</v>
      </c>
      <c r="DT54" s="1">
        <v>0</v>
      </c>
      <c r="DU54" s="1">
        <v>0</v>
      </c>
      <c r="DV54" s="1">
        <v>0</v>
      </c>
      <c r="DW54" s="1">
        <v>0</v>
      </c>
      <c r="DX54" s="1">
        <v>0</v>
      </c>
      <c r="DY54" s="1">
        <v>0</v>
      </c>
      <c r="DZ54" s="1">
        <v>0</v>
      </c>
      <c r="EA54" s="1">
        <v>0</v>
      </c>
      <c r="EB54" s="1">
        <v>0</v>
      </c>
      <c r="EC54" s="1">
        <v>0</v>
      </c>
      <c r="ED54" s="1">
        <v>0</v>
      </c>
      <c r="EE54" s="1">
        <v>0</v>
      </c>
      <c r="EF54" s="1">
        <v>0.83639771154961362</v>
      </c>
      <c r="EG54" s="1">
        <v>0</v>
      </c>
      <c r="EH54" s="1">
        <v>26.891496738025729</v>
      </c>
      <c r="EI54" s="1">
        <v>0</v>
      </c>
      <c r="EJ54" s="1">
        <v>0</v>
      </c>
      <c r="EK54" s="1">
        <v>0</v>
      </c>
      <c r="EL54" s="1">
        <v>0</v>
      </c>
      <c r="EM54" s="1">
        <v>0</v>
      </c>
      <c r="EN54" s="1">
        <v>0</v>
      </c>
      <c r="EO54" s="1">
        <v>0</v>
      </c>
      <c r="EP54" s="1">
        <v>0</v>
      </c>
      <c r="EQ54" s="1">
        <v>0</v>
      </c>
      <c r="ER54" s="1">
        <v>0</v>
      </c>
      <c r="ES54" s="1">
        <v>0</v>
      </c>
      <c r="ET54" s="1">
        <v>0</v>
      </c>
      <c r="EU54" s="1">
        <v>0</v>
      </c>
      <c r="EV54" s="1">
        <v>0</v>
      </c>
      <c r="EW54" s="1">
        <v>0</v>
      </c>
      <c r="EX54" s="1">
        <v>0</v>
      </c>
      <c r="EY54" s="1">
        <v>0</v>
      </c>
      <c r="EZ54" s="1">
        <v>0</v>
      </c>
      <c r="FA54" s="1">
        <v>0</v>
      </c>
      <c r="FB54" s="1">
        <v>0</v>
      </c>
      <c r="FC54" s="1">
        <v>0</v>
      </c>
      <c r="FD54" s="1">
        <v>0</v>
      </c>
      <c r="FE54" s="1">
        <v>0</v>
      </c>
      <c r="FF54" s="1">
        <v>0</v>
      </c>
      <c r="FG54" s="1">
        <v>0</v>
      </c>
      <c r="FH54" s="1">
        <v>0</v>
      </c>
      <c r="FI54" s="1">
        <v>0</v>
      </c>
      <c r="FJ54" s="1">
        <v>0</v>
      </c>
      <c r="FK54" s="1">
        <v>0</v>
      </c>
      <c r="FL54" s="1">
        <v>0</v>
      </c>
      <c r="FM54" s="1">
        <v>0</v>
      </c>
      <c r="FN54" s="1">
        <v>0</v>
      </c>
      <c r="FO54" s="1">
        <v>0</v>
      </c>
      <c r="FP54" s="1">
        <v>0</v>
      </c>
      <c r="FQ54" s="1">
        <v>0</v>
      </c>
      <c r="FR54" s="1">
        <v>0</v>
      </c>
      <c r="FS54" s="1">
        <v>0</v>
      </c>
      <c r="FT54" s="1">
        <v>0</v>
      </c>
      <c r="FU54" s="1">
        <v>0</v>
      </c>
      <c r="FV54" s="1">
        <v>0</v>
      </c>
      <c r="FW54" s="1">
        <v>0</v>
      </c>
      <c r="FX54" s="1">
        <v>0</v>
      </c>
      <c r="FY54" s="1">
        <v>0.20788263542309085</v>
      </c>
      <c r="FZ54" s="1">
        <v>0</v>
      </c>
      <c r="GA54" s="1">
        <v>11.058883556174402</v>
      </c>
      <c r="GB54" s="1">
        <v>0</v>
      </c>
      <c r="GC54" s="1">
        <v>0</v>
      </c>
      <c r="GD54" s="1">
        <v>0</v>
      </c>
      <c r="GE54" s="1">
        <v>0</v>
      </c>
      <c r="GF54" s="1">
        <v>0</v>
      </c>
      <c r="GG54" s="1">
        <v>0</v>
      </c>
      <c r="GH54" s="1">
        <v>0</v>
      </c>
      <c r="GI54" s="1">
        <v>0</v>
      </c>
      <c r="GJ54" s="1">
        <v>0</v>
      </c>
      <c r="GK54" s="1">
        <v>0</v>
      </c>
      <c r="GL54" s="1">
        <v>0</v>
      </c>
      <c r="GM54" s="1">
        <v>13.604040045282979</v>
      </c>
      <c r="GN54" s="1">
        <v>0</v>
      </c>
      <c r="GO54" s="1">
        <v>0</v>
      </c>
      <c r="GP54" s="1">
        <v>0</v>
      </c>
      <c r="GQ54" s="1">
        <v>0</v>
      </c>
      <c r="GR54" s="1">
        <v>0</v>
      </c>
      <c r="GS54" s="1">
        <v>0</v>
      </c>
      <c r="GT54" s="1">
        <v>0</v>
      </c>
      <c r="GU54" s="1">
        <v>0</v>
      </c>
      <c r="GV54" s="1">
        <v>0</v>
      </c>
      <c r="GW54" s="1">
        <v>0</v>
      </c>
      <c r="GX54" s="1">
        <v>0</v>
      </c>
      <c r="GY54" s="1">
        <v>0</v>
      </c>
      <c r="GZ54" s="1">
        <v>4.8426233200623066E-2</v>
      </c>
      <c r="HA54" s="1">
        <v>0</v>
      </c>
      <c r="HB54" s="1">
        <v>6.8613574038627612E-2</v>
      </c>
      <c r="HC54" s="1">
        <v>0</v>
      </c>
      <c r="HD54" s="1">
        <v>0</v>
      </c>
      <c r="HE54" s="1">
        <v>0</v>
      </c>
      <c r="HF54" s="1">
        <v>0</v>
      </c>
      <c r="HG54" s="1">
        <v>0</v>
      </c>
      <c r="HH54" s="1">
        <v>0</v>
      </c>
      <c r="HI54" s="1">
        <v>0</v>
      </c>
      <c r="HJ54" s="1">
        <v>0</v>
      </c>
      <c r="HK54" s="1">
        <v>0</v>
      </c>
      <c r="HL54" s="1">
        <v>2.1134908223535472E-3</v>
      </c>
      <c r="HM54" s="1">
        <v>0</v>
      </c>
      <c r="HN54" s="1">
        <v>2.0528694989563592</v>
      </c>
      <c r="HO54" s="1">
        <v>0</v>
      </c>
      <c r="HP54" s="1">
        <v>0</v>
      </c>
      <c r="HQ54" s="1">
        <v>0</v>
      </c>
      <c r="HR54" s="1">
        <v>0</v>
      </c>
      <c r="HS54" s="1">
        <v>0</v>
      </c>
      <c r="HT54" s="1">
        <v>0</v>
      </c>
      <c r="HU54" s="1">
        <v>0</v>
      </c>
      <c r="HV54" s="1">
        <v>0</v>
      </c>
      <c r="HW54" s="1">
        <v>0</v>
      </c>
      <c r="HX54" s="1">
        <v>0</v>
      </c>
      <c r="HY54" s="1">
        <v>0</v>
      </c>
      <c r="HZ54" s="1">
        <v>0</v>
      </c>
      <c r="IA54" s="1">
        <v>0</v>
      </c>
      <c r="IB54" s="1">
        <v>0</v>
      </c>
      <c r="IC54" s="1">
        <v>0</v>
      </c>
      <c r="ID54" s="1">
        <v>0</v>
      </c>
      <c r="IE54" s="1">
        <v>0</v>
      </c>
      <c r="IF54" s="1">
        <v>0</v>
      </c>
      <c r="IG54" s="1">
        <v>0</v>
      </c>
      <c r="IH54" s="1">
        <v>0</v>
      </c>
      <c r="II54" s="1">
        <v>0</v>
      </c>
      <c r="IJ54" s="1">
        <v>0</v>
      </c>
      <c r="IK54" s="1">
        <v>0</v>
      </c>
      <c r="IL54" s="1">
        <v>0</v>
      </c>
      <c r="IM54" s="1">
        <v>0</v>
      </c>
      <c r="IN54" s="1">
        <v>0</v>
      </c>
      <c r="IO54" s="1">
        <v>0</v>
      </c>
      <c r="IP54" s="1">
        <v>0</v>
      </c>
      <c r="IQ54" s="1">
        <v>0</v>
      </c>
      <c r="IR54" s="1">
        <v>0</v>
      </c>
      <c r="IS54" s="1">
        <v>0</v>
      </c>
      <c r="IT54" s="1">
        <v>0</v>
      </c>
      <c r="IU54" s="1">
        <v>0</v>
      </c>
      <c r="IV54" s="1">
        <v>0</v>
      </c>
      <c r="IW54" s="1">
        <v>0</v>
      </c>
      <c r="IX54" s="1">
        <v>0</v>
      </c>
      <c r="IY54" s="1">
        <v>0</v>
      </c>
      <c r="IZ54" s="1">
        <v>0</v>
      </c>
      <c r="JA54" s="1">
        <v>0</v>
      </c>
      <c r="JB54" s="1">
        <v>0</v>
      </c>
      <c r="JC54" s="1">
        <v>0</v>
      </c>
      <c r="JD54" s="1">
        <v>0</v>
      </c>
      <c r="JE54" s="1">
        <v>0</v>
      </c>
      <c r="JF54" s="1">
        <v>0</v>
      </c>
      <c r="JG54" s="1">
        <v>0</v>
      </c>
      <c r="JH54" s="1">
        <v>0</v>
      </c>
      <c r="JI54" s="1">
        <v>0</v>
      </c>
      <c r="JJ54" s="1">
        <v>0</v>
      </c>
      <c r="JK54" s="1">
        <v>0</v>
      </c>
      <c r="JL54" s="1">
        <v>0</v>
      </c>
      <c r="JM54" s="1">
        <v>0</v>
      </c>
      <c r="JN54" s="1">
        <v>69.610297149828298</v>
      </c>
      <c r="JO54" s="1">
        <v>0.52113794008275549</v>
      </c>
      <c r="JP54" s="1">
        <v>9.5238772411483961</v>
      </c>
      <c r="JQ54" s="1">
        <v>0.16967451437084452</v>
      </c>
      <c r="JR54" s="1">
        <v>0</v>
      </c>
      <c r="JS54" s="1">
        <v>3.9505799760167264</v>
      </c>
      <c r="JT54" s="1">
        <v>0.42350110326773577</v>
      </c>
      <c r="JU54" s="1">
        <v>0.21949079565684862</v>
      </c>
      <c r="JV54" s="1">
        <v>3.9320095834519724E-2</v>
      </c>
      <c r="JW54" s="1">
        <v>0</v>
      </c>
      <c r="JX54" s="1">
        <v>4.0787963969999703</v>
      </c>
      <c r="JY54" s="1">
        <v>4.4144837967917203</v>
      </c>
      <c r="JZ54" s="1">
        <v>3.9225926418728747</v>
      </c>
      <c r="KA54" s="1">
        <v>0.5637497021216844</v>
      </c>
      <c r="KB54" s="1">
        <v>2.5624986460076502</v>
      </c>
      <c r="KC54" s="1">
        <v>0</v>
      </c>
    </row>
    <row r="55" spans="1:289" ht="11" customHeight="1">
      <c r="A55" s="1" t="s">
        <v>59</v>
      </c>
      <c r="B55" s="1">
        <v>915.23437500000011</v>
      </c>
      <c r="D55" s="1">
        <v>19.354773702654562</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0</v>
      </c>
      <c r="CZ55" s="1">
        <v>0</v>
      </c>
      <c r="DA55" s="1">
        <v>0</v>
      </c>
      <c r="DB55" s="1">
        <v>0</v>
      </c>
      <c r="DC55" s="1">
        <v>0</v>
      </c>
      <c r="DD55" s="1">
        <v>0</v>
      </c>
      <c r="DE55" s="1">
        <v>0</v>
      </c>
      <c r="DF55" s="1">
        <v>0</v>
      </c>
      <c r="DG55" s="1">
        <v>0</v>
      </c>
      <c r="DH55" s="1">
        <v>2.3637649205820797E-3</v>
      </c>
      <c r="DI55" s="1">
        <v>0.14538455225084942</v>
      </c>
      <c r="DJ55" s="1">
        <v>18.646032147422947</v>
      </c>
      <c r="DK55" s="1">
        <v>0</v>
      </c>
      <c r="DL55" s="1">
        <v>0</v>
      </c>
      <c r="DM55" s="1">
        <v>7.2261067740099145</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2.680693782782349E-3</v>
      </c>
      <c r="EG55" s="1">
        <v>0.83371701776683138</v>
      </c>
      <c r="EH55" s="1">
        <v>27.725213755792559</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1.9409217918459221E-3</v>
      </c>
      <c r="FZ55" s="1">
        <v>0.20594171363124447</v>
      </c>
      <c r="GA55" s="1">
        <v>11.264825269805646</v>
      </c>
      <c r="GB55" s="1">
        <v>0</v>
      </c>
      <c r="GC55" s="1">
        <v>0</v>
      </c>
      <c r="GD55" s="1">
        <v>0</v>
      </c>
      <c r="GE55" s="1">
        <v>0</v>
      </c>
      <c r="GF55" s="1">
        <v>0</v>
      </c>
      <c r="GG55" s="1">
        <v>0</v>
      </c>
      <c r="GH55" s="1">
        <v>0</v>
      </c>
      <c r="GI55" s="1">
        <v>0</v>
      </c>
      <c r="GJ55" s="1">
        <v>0</v>
      </c>
      <c r="GK55" s="1">
        <v>0</v>
      </c>
      <c r="GL55" s="1">
        <v>0</v>
      </c>
      <c r="GM55" s="1">
        <v>13.604040045282979</v>
      </c>
      <c r="GN55" s="1">
        <v>0</v>
      </c>
      <c r="GO55" s="1">
        <v>0</v>
      </c>
      <c r="GP55" s="1">
        <v>0</v>
      </c>
      <c r="GQ55" s="1">
        <v>0</v>
      </c>
      <c r="GR55" s="1">
        <v>0</v>
      </c>
      <c r="GS55" s="1">
        <v>0</v>
      </c>
      <c r="GT55" s="1">
        <v>0</v>
      </c>
      <c r="GU55" s="1">
        <v>0</v>
      </c>
      <c r="GV55" s="1">
        <v>0</v>
      </c>
      <c r="GW55" s="1">
        <v>0</v>
      </c>
      <c r="GX55" s="1">
        <v>0</v>
      </c>
      <c r="GY55" s="1">
        <v>0</v>
      </c>
      <c r="GZ55" s="1">
        <v>1.4819389846494322E-3</v>
      </c>
      <c r="HA55" s="1">
        <v>4.6944294215973639E-2</v>
      </c>
      <c r="HB55" s="1">
        <v>0.11555786825460125</v>
      </c>
      <c r="HC55" s="1">
        <v>0</v>
      </c>
      <c r="HD55" s="1">
        <v>0</v>
      </c>
      <c r="HE55" s="1">
        <v>0</v>
      </c>
      <c r="HF55" s="1">
        <v>0</v>
      </c>
      <c r="HG55" s="1">
        <v>0</v>
      </c>
      <c r="HH55" s="1">
        <v>0</v>
      </c>
      <c r="HI55" s="1">
        <v>0</v>
      </c>
      <c r="HJ55" s="1">
        <v>0</v>
      </c>
      <c r="HK55" s="1">
        <v>0</v>
      </c>
      <c r="HL55" s="1">
        <v>2.2230223259051725E-3</v>
      </c>
      <c r="HM55" s="1">
        <v>-1.0953150355157991E-4</v>
      </c>
      <c r="HN55" s="1">
        <v>2.0527599674528076</v>
      </c>
      <c r="HO55" s="1">
        <v>0</v>
      </c>
      <c r="HP55" s="1">
        <v>0</v>
      </c>
      <c r="HQ55" s="1">
        <v>0</v>
      </c>
      <c r="HR55" s="1">
        <v>0</v>
      </c>
      <c r="HS55" s="1">
        <v>0</v>
      </c>
      <c r="HT55" s="1">
        <v>0</v>
      </c>
      <c r="HU55" s="1">
        <v>0</v>
      </c>
      <c r="HV55" s="1">
        <v>0</v>
      </c>
      <c r="HW55" s="1">
        <v>0</v>
      </c>
      <c r="HX55" s="1">
        <v>0</v>
      </c>
      <c r="HY55" s="1">
        <v>0</v>
      </c>
      <c r="HZ55" s="1">
        <v>0</v>
      </c>
      <c r="IA55" s="1">
        <v>0</v>
      </c>
      <c r="IB55" s="1">
        <v>0</v>
      </c>
      <c r="IC55" s="1">
        <v>0</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69.610297149828298</v>
      </c>
      <c r="JO55" s="1">
        <v>0.52113794008275549</v>
      </c>
      <c r="JP55" s="1">
        <v>9.5238772411483961</v>
      </c>
      <c r="JQ55" s="1">
        <v>0.16967451437084452</v>
      </c>
      <c r="JR55" s="1">
        <v>0</v>
      </c>
      <c r="JS55" s="1">
        <v>3.9505799760167264</v>
      </c>
      <c r="JT55" s="1">
        <v>0.42350110326773577</v>
      </c>
      <c r="JU55" s="1">
        <v>0.21949079565684862</v>
      </c>
      <c r="JV55" s="1">
        <v>3.9320095834519724E-2</v>
      </c>
      <c r="JW55" s="1">
        <v>0</v>
      </c>
      <c r="JX55" s="1">
        <v>4.0787963969999703</v>
      </c>
      <c r="JY55" s="1">
        <v>4.4144837967917203</v>
      </c>
      <c r="JZ55" s="1">
        <v>3.9225926418728747</v>
      </c>
      <c r="KA55" s="1">
        <v>0.5637497021216844</v>
      </c>
      <c r="KB55" s="1">
        <v>2.5624986460076502</v>
      </c>
      <c r="KC55" s="1">
        <v>0</v>
      </c>
    </row>
    <row r="56" spans="1:289" ht="11" customHeight="1">
      <c r="A56" s="1" t="s">
        <v>66</v>
      </c>
      <c r="B56" s="1">
        <v>895.23437500000011</v>
      </c>
      <c r="D56" s="1">
        <v>18.316882800591792</v>
      </c>
      <c r="CA56" s="1">
        <v>0</v>
      </c>
      <c r="CB56" s="1">
        <v>0</v>
      </c>
      <c r="CC56" s="1">
        <v>0</v>
      </c>
      <c r="CD56" s="1">
        <v>0</v>
      </c>
      <c r="CE56" s="1">
        <v>0</v>
      </c>
      <c r="CF56" s="1">
        <v>0</v>
      </c>
      <c r="CG56" s="1">
        <v>0</v>
      </c>
      <c r="CH56" s="1">
        <v>0</v>
      </c>
      <c r="CI56" s="1">
        <v>0</v>
      </c>
      <c r="CJ56" s="1">
        <v>0</v>
      </c>
      <c r="CK56" s="1">
        <v>0</v>
      </c>
      <c r="CL56" s="1">
        <v>0</v>
      </c>
      <c r="CM56" s="1">
        <v>0</v>
      </c>
      <c r="CN56" s="1">
        <v>0</v>
      </c>
      <c r="CO56" s="1">
        <v>0</v>
      </c>
      <c r="CP56" s="1">
        <v>0</v>
      </c>
      <c r="CQ56" s="1">
        <v>0</v>
      </c>
      <c r="CR56" s="1">
        <v>0</v>
      </c>
      <c r="CS56" s="1">
        <v>0</v>
      </c>
      <c r="CT56" s="1">
        <v>0</v>
      </c>
      <c r="CU56" s="1">
        <v>0</v>
      </c>
      <c r="CV56" s="1">
        <v>0</v>
      </c>
      <c r="CW56" s="1">
        <v>0</v>
      </c>
      <c r="CX56" s="1">
        <v>0</v>
      </c>
      <c r="CY56" s="1">
        <v>0</v>
      </c>
      <c r="CZ56" s="1">
        <v>0</v>
      </c>
      <c r="DA56" s="1">
        <v>0</v>
      </c>
      <c r="DB56" s="1">
        <v>0</v>
      </c>
      <c r="DC56" s="1">
        <v>0</v>
      </c>
      <c r="DD56" s="1">
        <v>0</v>
      </c>
      <c r="DE56" s="1">
        <v>0</v>
      </c>
      <c r="DF56" s="1">
        <v>0</v>
      </c>
      <c r="DG56" s="1">
        <v>0</v>
      </c>
      <c r="DH56" s="1">
        <v>0.13679370775912683</v>
      </c>
      <c r="DI56" s="1">
        <v>0</v>
      </c>
      <c r="DJ56" s="1">
        <v>18.646032147422947</v>
      </c>
      <c r="DK56" s="1">
        <v>0</v>
      </c>
      <c r="DL56" s="1">
        <v>0</v>
      </c>
      <c r="DM56" s="1">
        <v>7.2261067740099145</v>
      </c>
      <c r="DN56" s="1">
        <v>0</v>
      </c>
      <c r="DO56" s="1">
        <v>0</v>
      </c>
      <c r="DP56" s="1">
        <v>0</v>
      </c>
      <c r="DQ56" s="1">
        <v>0</v>
      </c>
      <c r="DR56" s="1">
        <v>0</v>
      </c>
      <c r="DS56" s="1">
        <v>0</v>
      </c>
      <c r="DT56" s="1">
        <v>0</v>
      </c>
      <c r="DU56" s="1">
        <v>0</v>
      </c>
      <c r="DV56" s="1">
        <v>0</v>
      </c>
      <c r="DW56" s="1">
        <v>0</v>
      </c>
      <c r="DX56" s="1">
        <v>0</v>
      </c>
      <c r="DY56" s="1">
        <v>0</v>
      </c>
      <c r="DZ56" s="1">
        <v>0</v>
      </c>
      <c r="EA56" s="1">
        <v>0</v>
      </c>
      <c r="EB56" s="1">
        <v>0</v>
      </c>
      <c r="EC56" s="1">
        <v>0</v>
      </c>
      <c r="ED56" s="1">
        <v>0</v>
      </c>
      <c r="EE56" s="1">
        <v>0</v>
      </c>
      <c r="EF56" s="1">
        <v>0.70909400051736704</v>
      </c>
      <c r="EG56" s="1">
        <v>0</v>
      </c>
      <c r="EH56" s="1">
        <v>27.725213755792559</v>
      </c>
      <c r="EI56" s="1">
        <v>0</v>
      </c>
      <c r="EJ56" s="1">
        <v>0</v>
      </c>
      <c r="EK56" s="1">
        <v>0</v>
      </c>
      <c r="EL56" s="1">
        <v>0</v>
      </c>
      <c r="EM56" s="1">
        <v>0</v>
      </c>
      <c r="EN56" s="1">
        <v>0</v>
      </c>
      <c r="EO56" s="1">
        <v>0</v>
      </c>
      <c r="EP56" s="1">
        <v>0</v>
      </c>
      <c r="EQ56" s="1">
        <v>0</v>
      </c>
      <c r="ER56" s="1">
        <v>0</v>
      </c>
      <c r="ES56" s="1">
        <v>0</v>
      </c>
      <c r="ET56" s="1">
        <v>0</v>
      </c>
      <c r="EU56" s="1">
        <v>0</v>
      </c>
      <c r="EV56" s="1">
        <v>0</v>
      </c>
      <c r="EW56" s="1">
        <v>0</v>
      </c>
      <c r="EX56" s="1">
        <v>0</v>
      </c>
      <c r="EY56" s="1">
        <v>0</v>
      </c>
      <c r="EZ56" s="1">
        <v>0</v>
      </c>
      <c r="FA56" s="1">
        <v>0</v>
      </c>
      <c r="FB56" s="1">
        <v>0</v>
      </c>
      <c r="FC56" s="1">
        <v>0</v>
      </c>
      <c r="FD56" s="1">
        <v>0</v>
      </c>
      <c r="FE56" s="1">
        <v>0</v>
      </c>
      <c r="FF56" s="1">
        <v>0</v>
      </c>
      <c r="FG56" s="1">
        <v>0</v>
      </c>
      <c r="FH56" s="1">
        <v>0</v>
      </c>
      <c r="FI56" s="1">
        <v>0</v>
      </c>
      <c r="FJ56" s="1">
        <v>0</v>
      </c>
      <c r="FK56" s="1">
        <v>0</v>
      </c>
      <c r="FL56" s="1">
        <v>0</v>
      </c>
      <c r="FM56" s="1">
        <v>0</v>
      </c>
      <c r="FN56" s="1">
        <v>0</v>
      </c>
      <c r="FO56" s="1">
        <v>0</v>
      </c>
      <c r="FP56" s="1">
        <v>0</v>
      </c>
      <c r="FQ56" s="1">
        <v>0</v>
      </c>
      <c r="FR56" s="1">
        <v>0</v>
      </c>
      <c r="FS56" s="1">
        <v>0</v>
      </c>
      <c r="FT56" s="1">
        <v>0</v>
      </c>
      <c r="FU56" s="1">
        <v>0</v>
      </c>
      <c r="FV56" s="1">
        <v>0</v>
      </c>
      <c r="FW56" s="1">
        <v>0</v>
      </c>
      <c r="FX56" s="1">
        <v>0</v>
      </c>
      <c r="FY56" s="1">
        <v>0.16430496195709496</v>
      </c>
      <c r="FZ56" s="1">
        <v>0</v>
      </c>
      <c r="GA56" s="1">
        <v>11.264825269805646</v>
      </c>
      <c r="GB56" s="1">
        <v>0</v>
      </c>
      <c r="GC56" s="1">
        <v>0</v>
      </c>
      <c r="GD56" s="1">
        <v>0</v>
      </c>
      <c r="GE56" s="1">
        <v>0</v>
      </c>
      <c r="GF56" s="1">
        <v>0</v>
      </c>
      <c r="GG56" s="1">
        <v>0</v>
      </c>
      <c r="GH56" s="1">
        <v>0</v>
      </c>
      <c r="GI56" s="1">
        <v>0</v>
      </c>
      <c r="GJ56" s="1">
        <v>0</v>
      </c>
      <c r="GK56" s="1">
        <v>0</v>
      </c>
      <c r="GL56" s="1">
        <v>0</v>
      </c>
      <c r="GM56" s="1">
        <v>13.604040045282979</v>
      </c>
      <c r="GN56" s="1">
        <v>0</v>
      </c>
      <c r="GO56" s="1">
        <v>0</v>
      </c>
      <c r="GP56" s="1">
        <v>0</v>
      </c>
      <c r="GQ56" s="1">
        <v>0</v>
      </c>
      <c r="GR56" s="1">
        <v>0</v>
      </c>
      <c r="GS56" s="1">
        <v>0</v>
      </c>
      <c r="GT56" s="1">
        <v>0</v>
      </c>
      <c r="GU56" s="1">
        <v>0</v>
      </c>
      <c r="GV56" s="1">
        <v>0</v>
      </c>
      <c r="GW56" s="1">
        <v>0</v>
      </c>
      <c r="GX56" s="1">
        <v>0</v>
      </c>
      <c r="GY56" s="1">
        <v>0</v>
      </c>
      <c r="GZ56" s="1">
        <v>3.8388573634954015E-2</v>
      </c>
      <c r="HA56" s="1">
        <v>0</v>
      </c>
      <c r="HB56" s="1">
        <v>0.11555786825460125</v>
      </c>
      <c r="HC56" s="1">
        <v>0</v>
      </c>
      <c r="HD56" s="1">
        <v>0</v>
      </c>
      <c r="HE56" s="1">
        <v>0</v>
      </c>
      <c r="HF56" s="1">
        <v>0</v>
      </c>
      <c r="HG56" s="1">
        <v>0</v>
      </c>
      <c r="HH56" s="1">
        <v>0</v>
      </c>
      <c r="HI56" s="1">
        <v>0</v>
      </c>
      <c r="HJ56" s="1">
        <v>0</v>
      </c>
      <c r="HK56" s="1">
        <v>0</v>
      </c>
      <c r="HL56" s="1">
        <v>0</v>
      </c>
      <c r="HM56" s="1">
        <v>0</v>
      </c>
      <c r="HN56" s="1">
        <v>2.0527599674528076</v>
      </c>
      <c r="HO56" s="1">
        <v>0</v>
      </c>
      <c r="HP56" s="1">
        <v>0</v>
      </c>
      <c r="HQ56" s="1">
        <v>0</v>
      </c>
      <c r="HR56" s="1">
        <v>0</v>
      </c>
      <c r="HS56" s="1">
        <v>0</v>
      </c>
      <c r="HT56" s="1">
        <v>0</v>
      </c>
      <c r="HU56" s="1">
        <v>0</v>
      </c>
      <c r="HV56" s="1">
        <v>0</v>
      </c>
      <c r="HW56" s="1">
        <v>0</v>
      </c>
      <c r="HX56" s="1">
        <v>0</v>
      </c>
      <c r="HY56" s="1">
        <v>0</v>
      </c>
      <c r="HZ56" s="1">
        <v>0</v>
      </c>
      <c r="IA56" s="1">
        <v>0</v>
      </c>
      <c r="IB56" s="1">
        <v>0</v>
      </c>
      <c r="IC56" s="1">
        <v>0</v>
      </c>
      <c r="ID56" s="1">
        <v>0</v>
      </c>
      <c r="IE56" s="1">
        <v>0</v>
      </c>
      <c r="IF56" s="1">
        <v>0</v>
      </c>
      <c r="IG56" s="1">
        <v>0</v>
      </c>
      <c r="IH56" s="1">
        <v>0</v>
      </c>
      <c r="II56" s="1">
        <v>0</v>
      </c>
      <c r="IJ56" s="1">
        <v>0</v>
      </c>
      <c r="IK56" s="1">
        <v>0</v>
      </c>
      <c r="IL56" s="1">
        <v>0</v>
      </c>
      <c r="IM56" s="1">
        <v>0</v>
      </c>
      <c r="IN56" s="1">
        <v>0</v>
      </c>
      <c r="IO56" s="1">
        <v>0</v>
      </c>
      <c r="IP56" s="1">
        <v>0</v>
      </c>
      <c r="IQ56" s="1">
        <v>0</v>
      </c>
      <c r="IR56" s="1">
        <v>0</v>
      </c>
      <c r="IS56" s="1">
        <v>0</v>
      </c>
      <c r="IT56" s="1">
        <v>0</v>
      </c>
      <c r="IU56" s="1">
        <v>0</v>
      </c>
      <c r="IV56" s="1">
        <v>0</v>
      </c>
      <c r="IW56" s="1">
        <v>0</v>
      </c>
      <c r="IX56" s="1">
        <v>0</v>
      </c>
      <c r="IY56" s="1">
        <v>0</v>
      </c>
      <c r="IZ56" s="1">
        <v>0</v>
      </c>
      <c r="JA56" s="1">
        <v>0</v>
      </c>
      <c r="JB56" s="1">
        <v>0</v>
      </c>
      <c r="JC56" s="1">
        <v>0</v>
      </c>
      <c r="JD56" s="1">
        <v>0</v>
      </c>
      <c r="JE56" s="1">
        <v>0</v>
      </c>
      <c r="JF56" s="1">
        <v>0</v>
      </c>
      <c r="JG56" s="1">
        <v>0</v>
      </c>
      <c r="JH56" s="1">
        <v>0</v>
      </c>
      <c r="JI56" s="1">
        <v>0</v>
      </c>
      <c r="JJ56" s="1">
        <v>0</v>
      </c>
      <c r="JK56" s="1">
        <v>0</v>
      </c>
      <c r="JL56" s="1">
        <v>0</v>
      </c>
      <c r="JM56" s="1">
        <v>0</v>
      </c>
      <c r="JN56" s="1">
        <v>70.602342164747327</v>
      </c>
      <c r="JO56" s="1">
        <v>0.44741119812193614</v>
      </c>
      <c r="JP56" s="1">
        <v>9.0772067838470161</v>
      </c>
      <c r="JQ56" s="1">
        <v>0.1531863173300724</v>
      </c>
      <c r="JR56" s="1">
        <v>0</v>
      </c>
      <c r="JS56" s="1">
        <v>3.421426336738747</v>
      </c>
      <c r="JT56" s="1">
        <v>0.41011524331580984</v>
      </c>
      <c r="JU56" s="1">
        <v>0.14559570219573273</v>
      </c>
      <c r="JV56" s="1">
        <v>3.4915818133935655E-2</v>
      </c>
      <c r="JW56" s="1">
        <v>0</v>
      </c>
      <c r="JX56" s="1">
        <v>3.9186894547365405</v>
      </c>
      <c r="JY56" s="1">
        <v>4.3687994150371967</v>
      </c>
      <c r="JZ56" s="1">
        <v>4.1169203733606077</v>
      </c>
      <c r="KA56" s="1">
        <v>0.59569349371779823</v>
      </c>
      <c r="KB56" s="1">
        <v>2.7076976987172947</v>
      </c>
      <c r="KC56" s="1">
        <v>0</v>
      </c>
    </row>
    <row r="57" spans="1:289" ht="11" customHeight="1">
      <c r="A57" s="1" t="s">
        <v>59</v>
      </c>
      <c r="B57" s="1">
        <v>895.23437500000011</v>
      </c>
      <c r="D57" s="1">
        <v>18.316882800591792</v>
      </c>
      <c r="CA57" s="1">
        <v>0</v>
      </c>
      <c r="CB57" s="1">
        <v>0</v>
      </c>
      <c r="CC57" s="1">
        <v>0</v>
      </c>
      <c r="CD57" s="1">
        <v>0</v>
      </c>
      <c r="CE57" s="1">
        <v>0</v>
      </c>
      <c r="CF57" s="1">
        <v>0</v>
      </c>
      <c r="CG57" s="1">
        <v>0</v>
      </c>
      <c r="CH57" s="1">
        <v>0</v>
      </c>
      <c r="CI57" s="1">
        <v>0</v>
      </c>
      <c r="CJ57" s="1">
        <v>0</v>
      </c>
      <c r="CK57" s="1">
        <v>0</v>
      </c>
      <c r="CL57" s="1">
        <v>0</v>
      </c>
      <c r="CM57" s="1">
        <v>0</v>
      </c>
      <c r="CN57" s="1">
        <v>0</v>
      </c>
      <c r="CO57" s="1">
        <v>0</v>
      </c>
      <c r="CP57" s="1">
        <v>0</v>
      </c>
      <c r="CQ57" s="1">
        <v>0</v>
      </c>
      <c r="CR57" s="1">
        <v>0</v>
      </c>
      <c r="CS57" s="1">
        <v>0</v>
      </c>
      <c r="CT57" s="1">
        <v>0</v>
      </c>
      <c r="CU57" s="1">
        <v>0</v>
      </c>
      <c r="CV57" s="1">
        <v>0</v>
      </c>
      <c r="CW57" s="1">
        <v>0</v>
      </c>
      <c r="CX57" s="1">
        <v>0</v>
      </c>
      <c r="CY57" s="1">
        <v>0</v>
      </c>
      <c r="CZ57" s="1">
        <v>0</v>
      </c>
      <c r="DA57" s="1">
        <v>0</v>
      </c>
      <c r="DB57" s="1">
        <v>0</v>
      </c>
      <c r="DC57" s="1">
        <v>0</v>
      </c>
      <c r="DD57" s="1">
        <v>0</v>
      </c>
      <c r="DE57" s="1">
        <v>0</v>
      </c>
      <c r="DF57" s="1">
        <v>0</v>
      </c>
      <c r="DG57" s="1">
        <v>0</v>
      </c>
      <c r="DH57" s="1">
        <v>2.3819438485801906E-3</v>
      </c>
      <c r="DI57" s="1">
        <v>0.13441176391054649</v>
      </c>
      <c r="DJ57" s="1">
        <v>18.780443911333492</v>
      </c>
      <c r="DK57" s="1">
        <v>0</v>
      </c>
      <c r="DL57" s="1">
        <v>0</v>
      </c>
      <c r="DM57" s="1">
        <v>7.2261067740099145</v>
      </c>
      <c r="DN57" s="1">
        <v>0</v>
      </c>
      <c r="DO57" s="1">
        <v>0</v>
      </c>
      <c r="DP57" s="1">
        <v>0</v>
      </c>
      <c r="DQ57" s="1">
        <v>0</v>
      </c>
      <c r="DR57" s="1">
        <v>0</v>
      </c>
      <c r="DS57" s="1">
        <v>0</v>
      </c>
      <c r="DT57" s="1">
        <v>0</v>
      </c>
      <c r="DU57" s="1">
        <v>0</v>
      </c>
      <c r="DV57" s="1">
        <v>0</v>
      </c>
      <c r="DW57" s="1">
        <v>0</v>
      </c>
      <c r="DX57" s="1">
        <v>0</v>
      </c>
      <c r="DY57" s="1">
        <v>0</v>
      </c>
      <c r="DZ57" s="1">
        <v>0</v>
      </c>
      <c r="EA57" s="1">
        <v>0</v>
      </c>
      <c r="EB57" s="1">
        <v>0</v>
      </c>
      <c r="EC57" s="1">
        <v>0</v>
      </c>
      <c r="ED57" s="1">
        <v>0</v>
      </c>
      <c r="EE57" s="1">
        <v>0</v>
      </c>
      <c r="EF57" s="1">
        <v>2.6775270051013732E-3</v>
      </c>
      <c r="EG57" s="1">
        <v>0.70641647351226711</v>
      </c>
      <c r="EH57" s="1">
        <v>28.431630229304826</v>
      </c>
      <c r="EI57" s="1">
        <v>0</v>
      </c>
      <c r="EJ57" s="1">
        <v>0</v>
      </c>
      <c r="EK57" s="1">
        <v>0</v>
      </c>
      <c r="EL57" s="1">
        <v>0</v>
      </c>
      <c r="EM57" s="1">
        <v>0</v>
      </c>
      <c r="EN57" s="1">
        <v>0</v>
      </c>
      <c r="EO57" s="1">
        <v>0</v>
      </c>
      <c r="EP57" s="1">
        <v>0</v>
      </c>
      <c r="EQ57" s="1">
        <v>0</v>
      </c>
      <c r="ER57" s="1">
        <v>0</v>
      </c>
      <c r="ES57" s="1">
        <v>0</v>
      </c>
      <c r="ET57" s="1">
        <v>0</v>
      </c>
      <c r="EU57" s="1">
        <v>0</v>
      </c>
      <c r="EV57" s="1">
        <v>0</v>
      </c>
      <c r="EW57" s="1">
        <v>0</v>
      </c>
      <c r="EX57" s="1">
        <v>0</v>
      </c>
      <c r="EY57" s="1">
        <v>0</v>
      </c>
      <c r="EZ57" s="1">
        <v>0</v>
      </c>
      <c r="FA57" s="1">
        <v>0</v>
      </c>
      <c r="FB57" s="1">
        <v>0</v>
      </c>
      <c r="FC57" s="1">
        <v>0</v>
      </c>
      <c r="FD57" s="1">
        <v>0</v>
      </c>
      <c r="FE57" s="1">
        <v>0</v>
      </c>
      <c r="FF57" s="1">
        <v>0</v>
      </c>
      <c r="FG57" s="1">
        <v>0</v>
      </c>
      <c r="FH57" s="1">
        <v>0</v>
      </c>
      <c r="FI57" s="1">
        <v>0</v>
      </c>
      <c r="FJ57" s="1">
        <v>0</v>
      </c>
      <c r="FK57" s="1">
        <v>0</v>
      </c>
      <c r="FL57" s="1">
        <v>0</v>
      </c>
      <c r="FM57" s="1">
        <v>0</v>
      </c>
      <c r="FN57" s="1">
        <v>0</v>
      </c>
      <c r="FO57" s="1">
        <v>0</v>
      </c>
      <c r="FP57" s="1">
        <v>0</v>
      </c>
      <c r="FQ57" s="1">
        <v>0</v>
      </c>
      <c r="FR57" s="1">
        <v>0</v>
      </c>
      <c r="FS57" s="1">
        <v>0</v>
      </c>
      <c r="FT57" s="1">
        <v>0</v>
      </c>
      <c r="FU57" s="1">
        <v>0</v>
      </c>
      <c r="FV57" s="1">
        <v>0</v>
      </c>
      <c r="FW57" s="1">
        <v>0</v>
      </c>
      <c r="FX57" s="1">
        <v>0</v>
      </c>
      <c r="FY57" s="1">
        <v>1.9595186219684728E-3</v>
      </c>
      <c r="FZ57" s="1">
        <v>0.16234544333512682</v>
      </c>
      <c r="GA57" s="1">
        <v>11.427170713140773</v>
      </c>
      <c r="GB57" s="1">
        <v>0</v>
      </c>
      <c r="GC57" s="1">
        <v>0</v>
      </c>
      <c r="GD57" s="1">
        <v>0</v>
      </c>
      <c r="GE57" s="1">
        <v>0</v>
      </c>
      <c r="GF57" s="1">
        <v>0</v>
      </c>
      <c r="GG57" s="1">
        <v>0</v>
      </c>
      <c r="GH57" s="1">
        <v>0</v>
      </c>
      <c r="GI57" s="1">
        <v>0</v>
      </c>
      <c r="GJ57" s="1">
        <v>0</v>
      </c>
      <c r="GK57" s="1">
        <v>0</v>
      </c>
      <c r="GL57" s="1">
        <v>0</v>
      </c>
      <c r="GM57" s="1">
        <v>13.604040045282979</v>
      </c>
      <c r="GN57" s="1">
        <v>0</v>
      </c>
      <c r="GO57" s="1">
        <v>0</v>
      </c>
      <c r="GP57" s="1">
        <v>0</v>
      </c>
      <c r="GQ57" s="1">
        <v>0</v>
      </c>
      <c r="GR57" s="1">
        <v>0</v>
      </c>
      <c r="GS57" s="1">
        <v>0</v>
      </c>
      <c r="GT57" s="1">
        <v>0</v>
      </c>
      <c r="GU57" s="1">
        <v>0</v>
      </c>
      <c r="GV57" s="1">
        <v>0</v>
      </c>
      <c r="GW57" s="1">
        <v>0</v>
      </c>
      <c r="GX57" s="1">
        <v>0</v>
      </c>
      <c r="GY57" s="1">
        <v>0</v>
      </c>
      <c r="GZ57" s="1">
        <v>1.4875528279434242E-3</v>
      </c>
      <c r="HA57" s="1">
        <v>3.6901020807010611E-2</v>
      </c>
      <c r="HB57" s="1">
        <v>0.15245888906161187</v>
      </c>
      <c r="HC57" s="1">
        <v>0</v>
      </c>
      <c r="HD57" s="1">
        <v>0</v>
      </c>
      <c r="HE57" s="1">
        <v>0</v>
      </c>
      <c r="HF57" s="1">
        <v>0</v>
      </c>
      <c r="HG57" s="1">
        <v>0</v>
      </c>
      <c r="HH57" s="1">
        <v>0</v>
      </c>
      <c r="HI57" s="1">
        <v>0</v>
      </c>
      <c r="HJ57" s="1">
        <v>0</v>
      </c>
      <c r="HK57" s="1">
        <v>0</v>
      </c>
      <c r="HL57" s="1">
        <v>0</v>
      </c>
      <c r="HM57" s="1">
        <v>0</v>
      </c>
      <c r="HN57" s="1">
        <v>2.0527599674528076</v>
      </c>
      <c r="HO57" s="1">
        <v>0</v>
      </c>
      <c r="HP57" s="1">
        <v>0</v>
      </c>
      <c r="HQ57" s="1">
        <v>0</v>
      </c>
      <c r="HR57" s="1">
        <v>0</v>
      </c>
      <c r="HS57" s="1">
        <v>0</v>
      </c>
      <c r="HT57" s="1">
        <v>0</v>
      </c>
      <c r="HU57" s="1">
        <v>0</v>
      </c>
      <c r="HV57" s="1">
        <v>0</v>
      </c>
      <c r="HW57" s="1">
        <v>0</v>
      </c>
      <c r="HX57" s="1">
        <v>0</v>
      </c>
      <c r="HY57" s="1">
        <v>0</v>
      </c>
      <c r="HZ57" s="1">
        <v>0</v>
      </c>
      <c r="IA57" s="1">
        <v>0</v>
      </c>
      <c r="IB57" s="1">
        <v>0</v>
      </c>
      <c r="IC57" s="1">
        <v>0</v>
      </c>
      <c r="ID57" s="1">
        <v>0</v>
      </c>
      <c r="IE57" s="1">
        <v>0</v>
      </c>
      <c r="IF57" s="1">
        <v>0</v>
      </c>
      <c r="IG57" s="1">
        <v>0</v>
      </c>
      <c r="IH57" s="1">
        <v>0</v>
      </c>
      <c r="II57" s="1">
        <v>0</v>
      </c>
      <c r="IJ57" s="1">
        <v>0</v>
      </c>
      <c r="IK57" s="1">
        <v>0</v>
      </c>
      <c r="IL57" s="1">
        <v>0</v>
      </c>
      <c r="IM57" s="1">
        <v>0</v>
      </c>
      <c r="IN57" s="1">
        <v>0</v>
      </c>
      <c r="IO57" s="1">
        <v>0</v>
      </c>
      <c r="IP57" s="1">
        <v>0</v>
      </c>
      <c r="IQ57" s="1">
        <v>0</v>
      </c>
      <c r="IR57" s="1">
        <v>0</v>
      </c>
      <c r="IS57" s="1">
        <v>0</v>
      </c>
      <c r="IT57" s="1">
        <v>0</v>
      </c>
      <c r="IU57" s="1">
        <v>0</v>
      </c>
      <c r="IV57" s="1">
        <v>0</v>
      </c>
      <c r="IW57" s="1">
        <v>0</v>
      </c>
      <c r="IX57" s="1">
        <v>0</v>
      </c>
      <c r="IY57" s="1">
        <v>0</v>
      </c>
      <c r="IZ57" s="1">
        <v>0</v>
      </c>
      <c r="JA57" s="1">
        <v>0</v>
      </c>
      <c r="JB57" s="1">
        <v>0</v>
      </c>
      <c r="JC57" s="1">
        <v>0</v>
      </c>
      <c r="JD57" s="1">
        <v>0</v>
      </c>
      <c r="JE57" s="1">
        <v>0</v>
      </c>
      <c r="JF57" s="1">
        <v>0</v>
      </c>
      <c r="JG57" s="1">
        <v>0</v>
      </c>
      <c r="JH57" s="1">
        <v>0</v>
      </c>
      <c r="JI57" s="1">
        <v>0</v>
      </c>
      <c r="JJ57" s="1">
        <v>0</v>
      </c>
      <c r="JK57" s="1">
        <v>0</v>
      </c>
      <c r="JL57" s="1">
        <v>0</v>
      </c>
      <c r="JM57" s="1">
        <v>0</v>
      </c>
      <c r="JN57" s="1">
        <v>70.602342164747327</v>
      </c>
      <c r="JO57" s="1">
        <v>0.44741119812193614</v>
      </c>
      <c r="JP57" s="1">
        <v>9.0772067838470161</v>
      </c>
      <c r="JQ57" s="1">
        <v>0.1531863173300724</v>
      </c>
      <c r="JR57" s="1">
        <v>0</v>
      </c>
      <c r="JS57" s="1">
        <v>3.421426336738747</v>
      </c>
      <c r="JT57" s="1">
        <v>0.41011524331580984</v>
      </c>
      <c r="JU57" s="1">
        <v>0.14559570219573273</v>
      </c>
      <c r="JV57" s="1">
        <v>3.4915818133935655E-2</v>
      </c>
      <c r="JW57" s="1">
        <v>0</v>
      </c>
      <c r="JX57" s="1">
        <v>3.9186894547365405</v>
      </c>
      <c r="JY57" s="1">
        <v>4.3687994150371967</v>
      </c>
      <c r="JZ57" s="1">
        <v>4.1169203733606077</v>
      </c>
      <c r="KA57" s="1">
        <v>0.59569349371779823</v>
      </c>
      <c r="KB57" s="1">
        <v>2.7076976987172947</v>
      </c>
      <c r="KC57" s="1">
        <v>0</v>
      </c>
    </row>
    <row r="58" spans="1:289" ht="11" customHeight="1">
      <c r="A58" s="1" t="s">
        <v>66</v>
      </c>
      <c r="B58" s="1">
        <v>875.23437500000011</v>
      </c>
      <c r="D58" s="1">
        <v>17.436249609626152</v>
      </c>
      <c r="CA58" s="1">
        <v>0</v>
      </c>
      <c r="CB58" s="1">
        <v>0</v>
      </c>
      <c r="CC58" s="1">
        <v>0</v>
      </c>
      <c r="CD58" s="1">
        <v>0</v>
      </c>
      <c r="CE58" s="1">
        <v>0</v>
      </c>
      <c r="CF58" s="1">
        <v>0</v>
      </c>
      <c r="CG58" s="1">
        <v>0</v>
      </c>
      <c r="CH58" s="1">
        <v>0</v>
      </c>
      <c r="CI58" s="1">
        <v>0</v>
      </c>
      <c r="CJ58" s="1">
        <v>0</v>
      </c>
      <c r="CK58" s="1">
        <v>0</v>
      </c>
      <c r="CL58" s="1">
        <v>0</v>
      </c>
      <c r="CM58" s="1">
        <v>0</v>
      </c>
      <c r="CN58" s="1">
        <v>0</v>
      </c>
      <c r="CO58" s="1">
        <v>0</v>
      </c>
      <c r="CP58" s="1">
        <v>0</v>
      </c>
      <c r="CQ58" s="1">
        <v>0</v>
      </c>
      <c r="CR58" s="1">
        <v>0</v>
      </c>
      <c r="CS58" s="1">
        <v>0</v>
      </c>
      <c r="CT58" s="1">
        <v>0</v>
      </c>
      <c r="CU58" s="1">
        <v>0</v>
      </c>
      <c r="CV58" s="1">
        <v>0</v>
      </c>
      <c r="CW58" s="1">
        <v>0</v>
      </c>
      <c r="CX58" s="1">
        <v>0</v>
      </c>
      <c r="CY58" s="1">
        <v>0</v>
      </c>
      <c r="CZ58" s="1">
        <v>0</v>
      </c>
      <c r="DA58" s="1">
        <v>0</v>
      </c>
      <c r="DB58" s="1">
        <v>0</v>
      </c>
      <c r="DC58" s="1">
        <v>0</v>
      </c>
      <c r="DD58" s="1">
        <v>0</v>
      </c>
      <c r="DE58" s="1">
        <v>0</v>
      </c>
      <c r="DF58" s="1">
        <v>0</v>
      </c>
      <c r="DG58" s="1">
        <v>0</v>
      </c>
      <c r="DH58" s="1">
        <v>0.12720710094708984</v>
      </c>
      <c r="DI58" s="1">
        <v>0</v>
      </c>
      <c r="DJ58" s="1">
        <v>18.780443911333492</v>
      </c>
      <c r="DK58" s="1">
        <v>0</v>
      </c>
      <c r="DL58" s="1">
        <v>0</v>
      </c>
      <c r="DM58" s="1">
        <v>7.2261067740099145</v>
      </c>
      <c r="DN58" s="1">
        <v>0</v>
      </c>
      <c r="DO58" s="1">
        <v>0</v>
      </c>
      <c r="DP58" s="1">
        <v>0</v>
      </c>
      <c r="DQ58" s="1">
        <v>0</v>
      </c>
      <c r="DR58" s="1">
        <v>0</v>
      </c>
      <c r="DS58" s="1">
        <v>0</v>
      </c>
      <c r="DT58" s="1">
        <v>0</v>
      </c>
      <c r="DU58" s="1">
        <v>0</v>
      </c>
      <c r="DV58" s="1">
        <v>0</v>
      </c>
      <c r="DW58" s="1">
        <v>0</v>
      </c>
      <c r="DX58" s="1">
        <v>0</v>
      </c>
      <c r="DY58" s="1">
        <v>0</v>
      </c>
      <c r="DZ58" s="1">
        <v>0</v>
      </c>
      <c r="EA58" s="1">
        <v>0</v>
      </c>
      <c r="EB58" s="1">
        <v>0</v>
      </c>
      <c r="EC58" s="1">
        <v>0</v>
      </c>
      <c r="ED58" s="1">
        <v>0</v>
      </c>
      <c r="EE58" s="1">
        <v>0</v>
      </c>
      <c r="EF58" s="1">
        <v>0.60531389773456534</v>
      </c>
      <c r="EG58" s="1">
        <v>0</v>
      </c>
      <c r="EH58" s="1">
        <v>28.431630229304826</v>
      </c>
      <c r="EI58" s="1">
        <v>0</v>
      </c>
      <c r="EJ58" s="1">
        <v>0</v>
      </c>
      <c r="EK58" s="1">
        <v>0</v>
      </c>
      <c r="EL58" s="1">
        <v>0</v>
      </c>
      <c r="EM58" s="1">
        <v>0</v>
      </c>
      <c r="EN58" s="1">
        <v>0</v>
      </c>
      <c r="EO58" s="1">
        <v>0</v>
      </c>
      <c r="EP58" s="1">
        <v>0</v>
      </c>
      <c r="EQ58" s="1">
        <v>0</v>
      </c>
      <c r="ER58" s="1">
        <v>0</v>
      </c>
      <c r="ES58" s="1">
        <v>0</v>
      </c>
      <c r="ET58" s="1">
        <v>0</v>
      </c>
      <c r="EU58" s="1">
        <v>0</v>
      </c>
      <c r="EV58" s="1">
        <v>0</v>
      </c>
      <c r="EW58" s="1">
        <v>0</v>
      </c>
      <c r="EX58" s="1">
        <v>0</v>
      </c>
      <c r="EY58" s="1">
        <v>0</v>
      </c>
      <c r="EZ58" s="1">
        <v>0</v>
      </c>
      <c r="FA58" s="1">
        <v>0</v>
      </c>
      <c r="FB58" s="1">
        <v>0</v>
      </c>
      <c r="FC58" s="1">
        <v>0</v>
      </c>
      <c r="FD58" s="1">
        <v>0</v>
      </c>
      <c r="FE58" s="1">
        <v>0</v>
      </c>
      <c r="FF58" s="1">
        <v>0</v>
      </c>
      <c r="FG58" s="1">
        <v>0</v>
      </c>
      <c r="FH58" s="1">
        <v>0</v>
      </c>
      <c r="FI58" s="1">
        <v>0</v>
      </c>
      <c r="FJ58" s="1">
        <v>0</v>
      </c>
      <c r="FK58" s="1">
        <v>0</v>
      </c>
      <c r="FL58" s="1">
        <v>0</v>
      </c>
      <c r="FM58" s="1">
        <v>0</v>
      </c>
      <c r="FN58" s="1">
        <v>0</v>
      </c>
      <c r="FO58" s="1">
        <v>0</v>
      </c>
      <c r="FP58" s="1">
        <v>0</v>
      </c>
      <c r="FQ58" s="1">
        <v>0</v>
      </c>
      <c r="FR58" s="1">
        <v>0</v>
      </c>
      <c r="FS58" s="1">
        <v>0</v>
      </c>
      <c r="FT58" s="1">
        <v>0</v>
      </c>
      <c r="FU58" s="1">
        <v>0</v>
      </c>
      <c r="FV58" s="1">
        <v>0</v>
      </c>
      <c r="FW58" s="1">
        <v>0</v>
      </c>
      <c r="FX58" s="1">
        <v>0</v>
      </c>
      <c r="FY58" s="1">
        <v>0.12764824007254502</v>
      </c>
      <c r="FZ58" s="1">
        <v>0</v>
      </c>
      <c r="GA58" s="1">
        <v>11.427170713140773</v>
      </c>
      <c r="GB58" s="1">
        <v>0</v>
      </c>
      <c r="GC58" s="1">
        <v>0</v>
      </c>
      <c r="GD58" s="1">
        <v>0</v>
      </c>
      <c r="GE58" s="1">
        <v>0</v>
      </c>
      <c r="GF58" s="1">
        <v>0</v>
      </c>
      <c r="GG58" s="1">
        <v>0</v>
      </c>
      <c r="GH58" s="1">
        <v>0</v>
      </c>
      <c r="GI58" s="1">
        <v>0</v>
      </c>
      <c r="GJ58" s="1">
        <v>0</v>
      </c>
      <c r="GK58" s="1">
        <v>0</v>
      </c>
      <c r="GL58" s="1">
        <v>0</v>
      </c>
      <c r="GM58" s="1">
        <v>13.604040045282979</v>
      </c>
      <c r="GN58" s="1">
        <v>0</v>
      </c>
      <c r="GO58" s="1">
        <v>0</v>
      </c>
      <c r="GP58" s="1">
        <v>0</v>
      </c>
      <c r="GQ58" s="1">
        <v>0</v>
      </c>
      <c r="GR58" s="1">
        <v>0</v>
      </c>
      <c r="GS58" s="1">
        <v>0</v>
      </c>
      <c r="GT58" s="1">
        <v>0</v>
      </c>
      <c r="GU58" s="1">
        <v>0</v>
      </c>
      <c r="GV58" s="1">
        <v>0</v>
      </c>
      <c r="GW58" s="1">
        <v>0</v>
      </c>
      <c r="GX58" s="1">
        <v>0</v>
      </c>
      <c r="GY58" s="1">
        <v>0</v>
      </c>
      <c r="GZ58" s="1">
        <v>2.8970494515054013E-2</v>
      </c>
      <c r="HA58" s="1">
        <v>0</v>
      </c>
      <c r="HB58" s="1">
        <v>0.15245888906161187</v>
      </c>
      <c r="HC58" s="1">
        <v>0</v>
      </c>
      <c r="HD58" s="1">
        <v>0</v>
      </c>
      <c r="HE58" s="1">
        <v>0</v>
      </c>
      <c r="HF58" s="1">
        <v>0</v>
      </c>
      <c r="HG58" s="1">
        <v>0</v>
      </c>
      <c r="HH58" s="1">
        <v>0</v>
      </c>
      <c r="HI58" s="1">
        <v>0</v>
      </c>
      <c r="HJ58" s="1">
        <v>0</v>
      </c>
      <c r="HK58" s="1">
        <v>0</v>
      </c>
      <c r="HL58" s="1">
        <v>0</v>
      </c>
      <c r="HM58" s="1">
        <v>0</v>
      </c>
      <c r="HN58" s="1">
        <v>2.0527599674528076</v>
      </c>
      <c r="HO58" s="1">
        <v>0</v>
      </c>
      <c r="HP58" s="1">
        <v>0</v>
      </c>
      <c r="HQ58" s="1">
        <v>0</v>
      </c>
      <c r="HR58" s="1">
        <v>0</v>
      </c>
      <c r="HS58" s="1">
        <v>0</v>
      </c>
      <c r="HT58" s="1">
        <v>0</v>
      </c>
      <c r="HU58" s="1">
        <v>0</v>
      </c>
      <c r="HV58" s="1">
        <v>0</v>
      </c>
      <c r="HW58" s="1">
        <v>0</v>
      </c>
      <c r="HX58" s="1">
        <v>0</v>
      </c>
      <c r="HY58" s="1">
        <v>0</v>
      </c>
      <c r="HZ58" s="1">
        <v>0</v>
      </c>
      <c r="IA58" s="1">
        <v>0</v>
      </c>
      <c r="IB58" s="1">
        <v>0</v>
      </c>
      <c r="IC58" s="1">
        <v>0</v>
      </c>
      <c r="ID58" s="1">
        <v>0</v>
      </c>
      <c r="IE58" s="1">
        <v>0</v>
      </c>
      <c r="IF58" s="1">
        <v>0</v>
      </c>
      <c r="IG58" s="1">
        <v>0</v>
      </c>
      <c r="IH58" s="1">
        <v>0</v>
      </c>
      <c r="II58" s="1">
        <v>0</v>
      </c>
      <c r="IJ58" s="1">
        <v>0</v>
      </c>
      <c r="IK58" s="1">
        <v>0</v>
      </c>
      <c r="IL58" s="1">
        <v>0</v>
      </c>
      <c r="IM58" s="1">
        <v>0</v>
      </c>
      <c r="IN58" s="1">
        <v>0</v>
      </c>
      <c r="IO58" s="1">
        <v>0</v>
      </c>
      <c r="IP58" s="1">
        <v>0</v>
      </c>
      <c r="IQ58" s="1">
        <v>0</v>
      </c>
      <c r="IR58" s="1">
        <v>0</v>
      </c>
      <c r="IS58" s="1">
        <v>0</v>
      </c>
      <c r="IT58" s="1">
        <v>0</v>
      </c>
      <c r="IU58" s="1">
        <v>0</v>
      </c>
      <c r="IV58" s="1">
        <v>0</v>
      </c>
      <c r="IW58" s="1">
        <v>0</v>
      </c>
      <c r="IX58" s="1">
        <v>0</v>
      </c>
      <c r="IY58" s="1">
        <v>0</v>
      </c>
      <c r="IZ58" s="1">
        <v>0</v>
      </c>
      <c r="JA58" s="1">
        <v>0</v>
      </c>
      <c r="JB58" s="1">
        <v>0</v>
      </c>
      <c r="JC58" s="1">
        <v>0</v>
      </c>
      <c r="JD58" s="1">
        <v>0</v>
      </c>
      <c r="JE58" s="1">
        <v>0</v>
      </c>
      <c r="JF58" s="1">
        <v>0</v>
      </c>
      <c r="JG58" s="1">
        <v>0</v>
      </c>
      <c r="JH58" s="1">
        <v>0</v>
      </c>
      <c r="JI58" s="1">
        <v>0</v>
      </c>
      <c r="JJ58" s="1">
        <v>0</v>
      </c>
      <c r="JK58" s="1">
        <v>0</v>
      </c>
      <c r="JL58" s="1">
        <v>0</v>
      </c>
      <c r="JM58" s="1">
        <v>0</v>
      </c>
      <c r="JN58" s="1">
        <v>71.500201695668025</v>
      </c>
      <c r="JO58" s="1">
        <v>0.38548800577124082</v>
      </c>
      <c r="JP58" s="1">
        <v>8.6667781637578329</v>
      </c>
      <c r="JQ58" s="1">
        <v>0.1341952041104148</v>
      </c>
      <c r="JR58" s="1">
        <v>0</v>
      </c>
      <c r="JS58" s="1">
        <v>2.9355781564632082</v>
      </c>
      <c r="JT58" s="1">
        <v>0.39883108555832053</v>
      </c>
      <c r="JU58" s="1">
        <v>9.1894062530086293E-2</v>
      </c>
      <c r="JV58" s="1">
        <v>3.167447029051898E-2</v>
      </c>
      <c r="JW58" s="1">
        <v>0</v>
      </c>
      <c r="JX58" s="1">
        <v>3.7727072558818056</v>
      </c>
      <c r="JY58" s="1">
        <v>4.3160436429835718</v>
      </c>
      <c r="JZ58" s="1">
        <v>4.2963763739236027</v>
      </c>
      <c r="KA58" s="1">
        <v>0.62577951989631542</v>
      </c>
      <c r="KB58" s="1">
        <v>2.84445236316505</v>
      </c>
      <c r="KC58" s="1">
        <v>0</v>
      </c>
    </row>
    <row r="59" spans="1:289" ht="11" customHeight="1">
      <c r="A59" s="1" t="s">
        <v>59</v>
      </c>
      <c r="B59" s="1">
        <v>875.23437500000011</v>
      </c>
      <c r="D59" s="1">
        <v>17.436249609626152</v>
      </c>
      <c r="CA59" s="1">
        <v>0</v>
      </c>
      <c r="CB59" s="1">
        <v>0</v>
      </c>
      <c r="CC59" s="1">
        <v>0</v>
      </c>
      <c r="CD59" s="1">
        <v>0</v>
      </c>
      <c r="CE59" s="1">
        <v>0</v>
      </c>
      <c r="CF59" s="1">
        <v>0</v>
      </c>
      <c r="CG59" s="1">
        <v>0</v>
      </c>
      <c r="CH59" s="1">
        <v>0</v>
      </c>
      <c r="CI59" s="1">
        <v>0</v>
      </c>
      <c r="CJ59" s="1">
        <v>0</v>
      </c>
      <c r="CK59" s="1">
        <v>0</v>
      </c>
      <c r="CL59" s="1">
        <v>0</v>
      </c>
      <c r="CM59" s="1">
        <v>0</v>
      </c>
      <c r="CN59" s="1">
        <v>0</v>
      </c>
      <c r="CO59" s="1">
        <v>0</v>
      </c>
      <c r="CP59" s="1">
        <v>0</v>
      </c>
      <c r="CQ59" s="1">
        <v>0</v>
      </c>
      <c r="CR59" s="1">
        <v>0</v>
      </c>
      <c r="CS59" s="1">
        <v>0</v>
      </c>
      <c r="CT59" s="1">
        <v>0</v>
      </c>
      <c r="CU59" s="1">
        <v>0</v>
      </c>
      <c r="CV59" s="1">
        <v>0</v>
      </c>
      <c r="CW59" s="1">
        <v>0</v>
      </c>
      <c r="CX59" s="1">
        <v>0</v>
      </c>
      <c r="CY59" s="1">
        <v>0</v>
      </c>
      <c r="CZ59" s="1">
        <v>0</v>
      </c>
      <c r="DA59" s="1">
        <v>0</v>
      </c>
      <c r="DB59" s="1">
        <v>0</v>
      </c>
      <c r="DC59" s="1">
        <v>0</v>
      </c>
      <c r="DD59" s="1">
        <v>0</v>
      </c>
      <c r="DE59" s="1">
        <v>0</v>
      </c>
      <c r="DF59" s="1">
        <v>0</v>
      </c>
      <c r="DG59" s="1">
        <v>0</v>
      </c>
      <c r="DH59" s="1">
        <v>2.3999141210984789E-3</v>
      </c>
      <c r="DI59" s="1">
        <v>0.12480718682599116</v>
      </c>
      <c r="DJ59" s="1">
        <v>18.905251098159482</v>
      </c>
      <c r="DK59" s="1">
        <v>0</v>
      </c>
      <c r="DL59" s="1">
        <v>0</v>
      </c>
      <c r="DM59" s="1">
        <v>7.2261067740099145</v>
      </c>
      <c r="DN59" s="1">
        <v>0</v>
      </c>
      <c r="DO59" s="1">
        <v>0</v>
      </c>
      <c r="DP59" s="1">
        <v>0</v>
      </c>
      <c r="DQ59" s="1">
        <v>0</v>
      </c>
      <c r="DR59" s="1">
        <v>0</v>
      </c>
      <c r="DS59" s="1">
        <v>0</v>
      </c>
      <c r="DT59" s="1">
        <v>0</v>
      </c>
      <c r="DU59" s="1">
        <v>0</v>
      </c>
      <c r="DV59" s="1">
        <v>0</v>
      </c>
      <c r="DW59" s="1">
        <v>0</v>
      </c>
      <c r="DX59" s="1">
        <v>0</v>
      </c>
      <c r="DY59" s="1">
        <v>0</v>
      </c>
      <c r="DZ59" s="1">
        <v>0</v>
      </c>
      <c r="EA59" s="1">
        <v>0</v>
      </c>
      <c r="EB59" s="1">
        <v>0</v>
      </c>
      <c r="EC59" s="1">
        <v>0</v>
      </c>
      <c r="ED59" s="1">
        <v>0</v>
      </c>
      <c r="EE59" s="1">
        <v>0</v>
      </c>
      <c r="EF59" s="1">
        <v>2.6745352771620863E-3</v>
      </c>
      <c r="EG59" s="1">
        <v>0.60263936245740446</v>
      </c>
      <c r="EH59" s="1">
        <v>29.034269591762232</v>
      </c>
      <c r="EI59" s="1">
        <v>0</v>
      </c>
      <c r="EJ59" s="1">
        <v>0</v>
      </c>
      <c r="EK59" s="1">
        <v>0</v>
      </c>
      <c r="EL59" s="1">
        <v>0</v>
      </c>
      <c r="EM59" s="1">
        <v>0</v>
      </c>
      <c r="EN59" s="1">
        <v>0</v>
      </c>
      <c r="EO59" s="1">
        <v>0</v>
      </c>
      <c r="EP59" s="1">
        <v>0</v>
      </c>
      <c r="EQ59" s="1">
        <v>0</v>
      </c>
      <c r="ER59" s="1">
        <v>0</v>
      </c>
      <c r="ES59" s="1">
        <v>0</v>
      </c>
      <c r="ET59" s="1">
        <v>0</v>
      </c>
      <c r="EU59" s="1">
        <v>0</v>
      </c>
      <c r="EV59" s="1">
        <v>0</v>
      </c>
      <c r="EW59" s="1">
        <v>0</v>
      </c>
      <c r="EX59" s="1">
        <v>0</v>
      </c>
      <c r="EY59" s="1">
        <v>0</v>
      </c>
      <c r="EZ59" s="1">
        <v>0</v>
      </c>
      <c r="FA59" s="1">
        <v>0</v>
      </c>
      <c r="FB59" s="1">
        <v>0</v>
      </c>
      <c r="FC59" s="1">
        <v>0</v>
      </c>
      <c r="FD59" s="1">
        <v>0</v>
      </c>
      <c r="FE59" s="1">
        <v>0</v>
      </c>
      <c r="FF59" s="1">
        <v>0</v>
      </c>
      <c r="FG59" s="1">
        <v>0</v>
      </c>
      <c r="FH59" s="1">
        <v>0</v>
      </c>
      <c r="FI59" s="1">
        <v>0</v>
      </c>
      <c r="FJ59" s="1">
        <v>0</v>
      </c>
      <c r="FK59" s="1">
        <v>0</v>
      </c>
      <c r="FL59" s="1">
        <v>0</v>
      </c>
      <c r="FM59" s="1">
        <v>0</v>
      </c>
      <c r="FN59" s="1">
        <v>0</v>
      </c>
      <c r="FO59" s="1">
        <v>0</v>
      </c>
      <c r="FP59" s="1">
        <v>0</v>
      </c>
      <c r="FQ59" s="1">
        <v>0</v>
      </c>
      <c r="FR59" s="1">
        <v>0</v>
      </c>
      <c r="FS59" s="1">
        <v>0</v>
      </c>
      <c r="FT59" s="1">
        <v>0</v>
      </c>
      <c r="FU59" s="1">
        <v>0</v>
      </c>
      <c r="FV59" s="1">
        <v>0</v>
      </c>
      <c r="FW59" s="1">
        <v>0</v>
      </c>
      <c r="FX59" s="1">
        <v>0</v>
      </c>
      <c r="FY59" s="1">
        <v>1.9758002858178475E-3</v>
      </c>
      <c r="FZ59" s="1">
        <v>0.12567243978672746</v>
      </c>
      <c r="GA59" s="1">
        <v>11.552843152927501</v>
      </c>
      <c r="GB59" s="1">
        <v>0</v>
      </c>
      <c r="GC59" s="1">
        <v>0</v>
      </c>
      <c r="GD59" s="1">
        <v>0</v>
      </c>
      <c r="GE59" s="1">
        <v>0</v>
      </c>
      <c r="GF59" s="1">
        <v>0</v>
      </c>
      <c r="GG59" s="1">
        <v>0</v>
      </c>
      <c r="GH59" s="1">
        <v>0</v>
      </c>
      <c r="GI59" s="1">
        <v>0</v>
      </c>
      <c r="GJ59" s="1">
        <v>0</v>
      </c>
      <c r="GK59" s="1">
        <v>0</v>
      </c>
      <c r="GL59" s="1">
        <v>0</v>
      </c>
      <c r="GM59" s="1">
        <v>13.604040045282979</v>
      </c>
      <c r="GN59" s="1">
        <v>0</v>
      </c>
      <c r="GO59" s="1">
        <v>0</v>
      </c>
      <c r="GP59" s="1">
        <v>0</v>
      </c>
      <c r="GQ59" s="1">
        <v>0</v>
      </c>
      <c r="GR59" s="1">
        <v>0</v>
      </c>
      <c r="GS59" s="1">
        <v>0</v>
      </c>
      <c r="GT59" s="1">
        <v>0</v>
      </c>
      <c r="GU59" s="1">
        <v>0</v>
      </c>
      <c r="GV59" s="1">
        <v>0</v>
      </c>
      <c r="GW59" s="1">
        <v>0</v>
      </c>
      <c r="GX59" s="1">
        <v>0</v>
      </c>
      <c r="GY59" s="1">
        <v>0</v>
      </c>
      <c r="GZ59" s="1">
        <v>1.4925975199770519E-3</v>
      </c>
      <c r="HA59" s="1">
        <v>2.747789699507696E-2</v>
      </c>
      <c r="HB59" s="1">
        <v>0.17993678605668884</v>
      </c>
      <c r="HC59" s="1">
        <v>0</v>
      </c>
      <c r="HD59" s="1">
        <v>0</v>
      </c>
      <c r="HE59" s="1">
        <v>0</v>
      </c>
      <c r="HF59" s="1">
        <v>0</v>
      </c>
      <c r="HG59" s="1">
        <v>0</v>
      </c>
      <c r="HH59" s="1">
        <v>0</v>
      </c>
      <c r="HI59" s="1">
        <v>0</v>
      </c>
      <c r="HJ59" s="1">
        <v>0</v>
      </c>
      <c r="HK59" s="1">
        <v>0</v>
      </c>
      <c r="HL59" s="1">
        <v>0</v>
      </c>
      <c r="HM59" s="1">
        <v>0</v>
      </c>
      <c r="HN59" s="1">
        <v>2.0527599674528076</v>
      </c>
      <c r="HO59" s="1">
        <v>0</v>
      </c>
      <c r="HP59" s="1">
        <v>0</v>
      </c>
      <c r="HQ59" s="1">
        <v>0</v>
      </c>
      <c r="HR59" s="1">
        <v>0</v>
      </c>
      <c r="HS59" s="1">
        <v>0</v>
      </c>
      <c r="HT59" s="1">
        <v>0</v>
      </c>
      <c r="HU59" s="1">
        <v>0</v>
      </c>
      <c r="HV59" s="1">
        <v>0</v>
      </c>
      <c r="HW59" s="1">
        <v>0</v>
      </c>
      <c r="HX59" s="1">
        <v>0</v>
      </c>
      <c r="HY59" s="1">
        <v>0</v>
      </c>
      <c r="HZ59" s="1">
        <v>0</v>
      </c>
      <c r="IA59" s="1">
        <v>0</v>
      </c>
      <c r="IB59" s="1">
        <v>0</v>
      </c>
      <c r="IC59" s="1">
        <v>0</v>
      </c>
      <c r="ID59" s="1">
        <v>0</v>
      </c>
      <c r="IE59" s="1">
        <v>0</v>
      </c>
      <c r="IF59" s="1">
        <v>0</v>
      </c>
      <c r="IG59" s="1">
        <v>0</v>
      </c>
      <c r="IH59" s="1">
        <v>0</v>
      </c>
      <c r="II59" s="1">
        <v>0</v>
      </c>
      <c r="IJ59" s="1">
        <v>0</v>
      </c>
      <c r="IK59" s="1">
        <v>0</v>
      </c>
      <c r="IL59" s="1">
        <v>0</v>
      </c>
      <c r="IM59" s="1">
        <v>0</v>
      </c>
      <c r="IN59" s="1">
        <v>0</v>
      </c>
      <c r="IO59" s="1">
        <v>0</v>
      </c>
      <c r="IP59" s="1">
        <v>0</v>
      </c>
      <c r="IQ59" s="1">
        <v>0</v>
      </c>
      <c r="IR59" s="1">
        <v>0</v>
      </c>
      <c r="IS59" s="1">
        <v>0</v>
      </c>
      <c r="IT59" s="1">
        <v>0</v>
      </c>
      <c r="IU59" s="1">
        <v>0</v>
      </c>
      <c r="IV59" s="1">
        <v>0</v>
      </c>
      <c r="IW59" s="1">
        <v>0</v>
      </c>
      <c r="IX59" s="1">
        <v>0</v>
      </c>
      <c r="IY59" s="1">
        <v>0</v>
      </c>
      <c r="IZ59" s="1">
        <v>0</v>
      </c>
      <c r="JA59" s="1">
        <v>0</v>
      </c>
      <c r="JB59" s="1">
        <v>0</v>
      </c>
      <c r="JC59" s="1">
        <v>0</v>
      </c>
      <c r="JD59" s="1">
        <v>0</v>
      </c>
      <c r="JE59" s="1">
        <v>0</v>
      </c>
      <c r="JF59" s="1">
        <v>0</v>
      </c>
      <c r="JG59" s="1">
        <v>0</v>
      </c>
      <c r="JH59" s="1">
        <v>0</v>
      </c>
      <c r="JI59" s="1">
        <v>0</v>
      </c>
      <c r="JJ59" s="1">
        <v>0</v>
      </c>
      <c r="JK59" s="1">
        <v>0</v>
      </c>
      <c r="JL59" s="1">
        <v>0</v>
      </c>
      <c r="JM59" s="1">
        <v>0</v>
      </c>
      <c r="JN59" s="1">
        <v>71.500201695668025</v>
      </c>
      <c r="JO59" s="1">
        <v>0.38548800577124082</v>
      </c>
      <c r="JP59" s="1">
        <v>8.6667781637578329</v>
      </c>
      <c r="JQ59" s="1">
        <v>0.1341952041104148</v>
      </c>
      <c r="JR59" s="1">
        <v>0</v>
      </c>
      <c r="JS59" s="1">
        <v>2.9355781564632082</v>
      </c>
      <c r="JT59" s="1">
        <v>0.39883108555832053</v>
      </c>
      <c r="JU59" s="1">
        <v>9.1894062530086293E-2</v>
      </c>
      <c r="JV59" s="1">
        <v>3.167447029051898E-2</v>
      </c>
      <c r="JW59" s="1">
        <v>0</v>
      </c>
      <c r="JX59" s="1">
        <v>3.7727072558818056</v>
      </c>
      <c r="JY59" s="1">
        <v>4.3160436429835718</v>
      </c>
      <c r="JZ59" s="1">
        <v>4.2963763739236027</v>
      </c>
      <c r="KA59" s="1">
        <v>0.62577951989631542</v>
      </c>
      <c r="KB59" s="1">
        <v>2.84445236316505</v>
      </c>
      <c r="KC59" s="1">
        <v>0</v>
      </c>
    </row>
    <row r="60" spans="1:289" ht="11" customHeight="1">
      <c r="A60" s="1" t="s">
        <v>66</v>
      </c>
      <c r="B60" s="1">
        <v>855.23437500000011</v>
      </c>
      <c r="D60" s="1">
        <v>16.684920020638092</v>
      </c>
      <c r="CA60" s="1">
        <v>0</v>
      </c>
      <c r="CB60" s="1">
        <v>0</v>
      </c>
      <c r="CC60" s="1">
        <v>0</v>
      </c>
      <c r="CD60" s="1">
        <v>0</v>
      </c>
      <c r="CE60" s="1">
        <v>0</v>
      </c>
      <c r="CF60" s="1">
        <v>0</v>
      </c>
      <c r="CG60" s="1">
        <v>0</v>
      </c>
      <c r="CH60" s="1">
        <v>0</v>
      </c>
      <c r="CI60" s="1">
        <v>0</v>
      </c>
      <c r="CJ60" s="1">
        <v>0</v>
      </c>
      <c r="CK60" s="1">
        <v>0</v>
      </c>
      <c r="CL60" s="1">
        <v>0</v>
      </c>
      <c r="CM60" s="1">
        <v>0</v>
      </c>
      <c r="CN60" s="1">
        <v>0</v>
      </c>
      <c r="CO60" s="1">
        <v>0</v>
      </c>
      <c r="CP60" s="1">
        <v>0</v>
      </c>
      <c r="CQ60" s="1">
        <v>0</v>
      </c>
      <c r="CR60" s="1">
        <v>0</v>
      </c>
      <c r="CS60" s="1">
        <v>0</v>
      </c>
      <c r="CT60" s="1">
        <v>0</v>
      </c>
      <c r="CU60" s="1">
        <v>0</v>
      </c>
      <c r="CV60" s="1">
        <v>0</v>
      </c>
      <c r="CW60" s="1">
        <v>0</v>
      </c>
      <c r="CX60" s="1">
        <v>0</v>
      </c>
      <c r="CY60" s="1">
        <v>0</v>
      </c>
      <c r="CZ60" s="1">
        <v>0</v>
      </c>
      <c r="DA60" s="1">
        <v>0</v>
      </c>
      <c r="DB60" s="1">
        <v>0</v>
      </c>
      <c r="DC60" s="1">
        <v>0</v>
      </c>
      <c r="DD60" s="1">
        <v>0</v>
      </c>
      <c r="DE60" s="1">
        <v>0</v>
      </c>
      <c r="DF60" s="1">
        <v>0</v>
      </c>
      <c r="DG60" s="1">
        <v>0</v>
      </c>
      <c r="DH60" s="1">
        <v>0.1209146957064559</v>
      </c>
      <c r="DI60" s="1">
        <v>0</v>
      </c>
      <c r="DJ60" s="1">
        <v>18.905251098159482</v>
      </c>
      <c r="DK60" s="1">
        <v>0</v>
      </c>
      <c r="DL60" s="1">
        <v>0</v>
      </c>
      <c r="DM60" s="1">
        <v>7.2261067740099145</v>
      </c>
      <c r="DN60" s="1">
        <v>0</v>
      </c>
      <c r="DO60" s="1">
        <v>0</v>
      </c>
      <c r="DP60" s="1">
        <v>0</v>
      </c>
      <c r="DQ60" s="1">
        <v>0</v>
      </c>
      <c r="DR60" s="1">
        <v>0</v>
      </c>
      <c r="DS60" s="1">
        <v>0</v>
      </c>
      <c r="DT60" s="1">
        <v>0</v>
      </c>
      <c r="DU60" s="1">
        <v>0</v>
      </c>
      <c r="DV60" s="1">
        <v>0</v>
      </c>
      <c r="DW60" s="1">
        <v>0</v>
      </c>
      <c r="DX60" s="1">
        <v>0</v>
      </c>
      <c r="DY60" s="1">
        <v>0</v>
      </c>
      <c r="DZ60" s="1">
        <v>0</v>
      </c>
      <c r="EA60" s="1">
        <v>0</v>
      </c>
      <c r="EB60" s="1">
        <v>0</v>
      </c>
      <c r="EC60" s="1">
        <v>0</v>
      </c>
      <c r="ED60" s="1">
        <v>0</v>
      </c>
      <c r="EE60" s="1">
        <v>0</v>
      </c>
      <c r="EF60" s="1">
        <v>0.5187374329695722</v>
      </c>
      <c r="EG60" s="1">
        <v>0</v>
      </c>
      <c r="EH60" s="1">
        <v>29.034269591762232</v>
      </c>
      <c r="EI60" s="1">
        <v>0</v>
      </c>
      <c r="EJ60" s="1">
        <v>0</v>
      </c>
      <c r="EK60" s="1">
        <v>0</v>
      </c>
      <c r="EL60" s="1">
        <v>0</v>
      </c>
      <c r="EM60" s="1">
        <v>0</v>
      </c>
      <c r="EN60" s="1">
        <v>0</v>
      </c>
      <c r="EO60" s="1">
        <v>0</v>
      </c>
      <c r="EP60" s="1">
        <v>0</v>
      </c>
      <c r="EQ60" s="1">
        <v>0</v>
      </c>
      <c r="ER60" s="1">
        <v>0</v>
      </c>
      <c r="ES60" s="1">
        <v>0</v>
      </c>
      <c r="ET60" s="1">
        <v>0</v>
      </c>
      <c r="EU60" s="1">
        <v>0</v>
      </c>
      <c r="EV60" s="1">
        <v>0</v>
      </c>
      <c r="EW60" s="1">
        <v>0</v>
      </c>
      <c r="EX60" s="1">
        <v>0</v>
      </c>
      <c r="EY60" s="1">
        <v>0</v>
      </c>
      <c r="EZ60" s="1">
        <v>0</v>
      </c>
      <c r="FA60" s="1">
        <v>0</v>
      </c>
      <c r="FB60" s="1">
        <v>0</v>
      </c>
      <c r="FC60" s="1">
        <v>0</v>
      </c>
      <c r="FD60" s="1">
        <v>0</v>
      </c>
      <c r="FE60" s="1">
        <v>0</v>
      </c>
      <c r="FF60" s="1">
        <v>0</v>
      </c>
      <c r="FG60" s="1">
        <v>0</v>
      </c>
      <c r="FH60" s="1">
        <v>0</v>
      </c>
      <c r="FI60" s="1">
        <v>0</v>
      </c>
      <c r="FJ60" s="1">
        <v>0</v>
      </c>
      <c r="FK60" s="1">
        <v>0</v>
      </c>
      <c r="FL60" s="1">
        <v>0</v>
      </c>
      <c r="FM60" s="1">
        <v>0</v>
      </c>
      <c r="FN60" s="1">
        <v>0</v>
      </c>
      <c r="FO60" s="1">
        <v>0</v>
      </c>
      <c r="FP60" s="1">
        <v>0</v>
      </c>
      <c r="FQ60" s="1">
        <v>0</v>
      </c>
      <c r="FR60" s="1">
        <v>0</v>
      </c>
      <c r="FS60" s="1">
        <v>0</v>
      </c>
      <c r="FT60" s="1">
        <v>0</v>
      </c>
      <c r="FU60" s="1">
        <v>0</v>
      </c>
      <c r="FV60" s="1">
        <v>0</v>
      </c>
      <c r="FW60" s="1">
        <v>0</v>
      </c>
      <c r="FX60" s="1">
        <v>0</v>
      </c>
      <c r="FY60" s="1">
        <v>9.7402773703953394E-2</v>
      </c>
      <c r="FZ60" s="1">
        <v>0</v>
      </c>
      <c r="GA60" s="1">
        <v>11.552843152927501</v>
      </c>
      <c r="GB60" s="1">
        <v>0</v>
      </c>
      <c r="GC60" s="1">
        <v>0</v>
      </c>
      <c r="GD60" s="1">
        <v>0</v>
      </c>
      <c r="GE60" s="1">
        <v>0</v>
      </c>
      <c r="GF60" s="1">
        <v>0</v>
      </c>
      <c r="GG60" s="1">
        <v>0</v>
      </c>
      <c r="GH60" s="1">
        <v>0</v>
      </c>
      <c r="GI60" s="1">
        <v>0</v>
      </c>
      <c r="GJ60" s="1">
        <v>0</v>
      </c>
      <c r="GK60" s="1">
        <v>0</v>
      </c>
      <c r="GL60" s="1">
        <v>0</v>
      </c>
      <c r="GM60" s="1">
        <v>13.604040045282979</v>
      </c>
      <c r="GN60" s="1">
        <v>0</v>
      </c>
      <c r="GO60" s="1">
        <v>0</v>
      </c>
      <c r="GP60" s="1">
        <v>0</v>
      </c>
      <c r="GQ60" s="1">
        <v>0</v>
      </c>
      <c r="GR60" s="1">
        <v>0</v>
      </c>
      <c r="GS60" s="1">
        <v>0</v>
      </c>
      <c r="GT60" s="1">
        <v>0</v>
      </c>
      <c r="GU60" s="1">
        <v>0</v>
      </c>
      <c r="GV60" s="1">
        <v>0</v>
      </c>
      <c r="GW60" s="1">
        <v>0</v>
      </c>
      <c r="GX60" s="1">
        <v>0</v>
      </c>
      <c r="GY60" s="1">
        <v>0</v>
      </c>
      <c r="GZ60" s="1">
        <v>2.2817533812108652E-2</v>
      </c>
      <c r="HA60" s="1">
        <v>0</v>
      </c>
      <c r="HB60" s="1">
        <v>0.17993678605668884</v>
      </c>
      <c r="HC60" s="1">
        <v>0</v>
      </c>
      <c r="HD60" s="1">
        <v>0</v>
      </c>
      <c r="HE60" s="1">
        <v>0</v>
      </c>
      <c r="HF60" s="1">
        <v>0</v>
      </c>
      <c r="HG60" s="1">
        <v>0</v>
      </c>
      <c r="HH60" s="1">
        <v>0</v>
      </c>
      <c r="HI60" s="1">
        <v>0</v>
      </c>
      <c r="HJ60" s="1">
        <v>0</v>
      </c>
      <c r="HK60" s="1">
        <v>0</v>
      </c>
      <c r="HL60" s="1">
        <v>0</v>
      </c>
      <c r="HM60" s="1">
        <v>0</v>
      </c>
      <c r="HN60" s="1">
        <v>2.0527599674528076</v>
      </c>
      <c r="HO60" s="1">
        <v>0</v>
      </c>
      <c r="HP60" s="1">
        <v>0</v>
      </c>
      <c r="HQ60" s="1">
        <v>0</v>
      </c>
      <c r="HR60" s="1">
        <v>0</v>
      </c>
      <c r="HS60" s="1">
        <v>0</v>
      </c>
      <c r="HT60" s="1">
        <v>0</v>
      </c>
      <c r="HU60" s="1">
        <v>0</v>
      </c>
      <c r="HV60" s="1">
        <v>0</v>
      </c>
      <c r="HW60" s="1">
        <v>0</v>
      </c>
      <c r="HX60" s="1">
        <v>0</v>
      </c>
      <c r="HY60" s="1">
        <v>0</v>
      </c>
      <c r="HZ60" s="1">
        <v>0</v>
      </c>
      <c r="IA60" s="1">
        <v>0</v>
      </c>
      <c r="IB60" s="1">
        <v>0</v>
      </c>
      <c r="IC60" s="1">
        <v>0</v>
      </c>
      <c r="ID60" s="1">
        <v>0</v>
      </c>
      <c r="IE60" s="1">
        <v>0</v>
      </c>
      <c r="IF60" s="1">
        <v>0</v>
      </c>
      <c r="IG60" s="1">
        <v>0</v>
      </c>
      <c r="IH60" s="1">
        <v>0</v>
      </c>
      <c r="II60" s="1">
        <v>0</v>
      </c>
      <c r="IJ60" s="1">
        <v>0</v>
      </c>
      <c r="IK60" s="1">
        <v>0</v>
      </c>
      <c r="IL60" s="1">
        <v>0</v>
      </c>
      <c r="IM60" s="1">
        <v>0</v>
      </c>
      <c r="IN60" s="1">
        <v>0</v>
      </c>
      <c r="IO60" s="1">
        <v>0</v>
      </c>
      <c r="IP60" s="1">
        <v>0</v>
      </c>
      <c r="IQ60" s="1">
        <v>0</v>
      </c>
      <c r="IR60" s="1">
        <v>0</v>
      </c>
      <c r="IS60" s="1">
        <v>0</v>
      </c>
      <c r="IT60" s="1">
        <v>0</v>
      </c>
      <c r="IU60" s="1">
        <v>0</v>
      </c>
      <c r="IV60" s="1">
        <v>0</v>
      </c>
      <c r="IW60" s="1">
        <v>0</v>
      </c>
      <c r="IX60" s="1">
        <v>0</v>
      </c>
      <c r="IY60" s="1">
        <v>0</v>
      </c>
      <c r="IZ60" s="1">
        <v>0</v>
      </c>
      <c r="JA60" s="1">
        <v>0</v>
      </c>
      <c r="JB60" s="1">
        <v>0</v>
      </c>
      <c r="JC60" s="1">
        <v>0</v>
      </c>
      <c r="JD60" s="1">
        <v>0</v>
      </c>
      <c r="JE60" s="1">
        <v>0</v>
      </c>
      <c r="JF60" s="1">
        <v>0</v>
      </c>
      <c r="JG60" s="1">
        <v>0</v>
      </c>
      <c r="JH60" s="1">
        <v>0</v>
      </c>
      <c r="JI60" s="1">
        <v>0</v>
      </c>
      <c r="JJ60" s="1">
        <v>0</v>
      </c>
      <c r="JK60" s="1">
        <v>0</v>
      </c>
      <c r="JL60" s="1">
        <v>0</v>
      </c>
      <c r="JM60" s="1">
        <v>0</v>
      </c>
      <c r="JN60" s="1">
        <v>72.306099363015591</v>
      </c>
      <c r="JO60" s="1">
        <v>0.33289214281184548</v>
      </c>
      <c r="JP60" s="1">
        <v>8.2926363734107635</v>
      </c>
      <c r="JQ60" s="1">
        <v>0.11493840709493196</v>
      </c>
      <c r="JR60" s="1">
        <v>0</v>
      </c>
      <c r="JS60" s="1">
        <v>2.4969442269746125</v>
      </c>
      <c r="JT60" s="1">
        <v>0.38979346583267382</v>
      </c>
      <c r="JU60" s="1">
        <v>5.3932671100218654E-2</v>
      </c>
      <c r="JV60" s="1">
        <v>2.9318541992905123E-2</v>
      </c>
      <c r="JW60" s="1">
        <v>0</v>
      </c>
      <c r="JX60" s="1">
        <v>3.6376219192796171</v>
      </c>
      <c r="JY60" s="1">
        <v>4.2586196988307918</v>
      </c>
      <c r="JZ60" s="1">
        <v>4.4607051757910039</v>
      </c>
      <c r="KA60" s="1">
        <v>0.65395865823795751</v>
      </c>
      <c r="KB60" s="1">
        <v>2.9725393556270721</v>
      </c>
      <c r="KC60" s="1">
        <v>0</v>
      </c>
    </row>
    <row r="61" spans="1:289" ht="11" customHeight="1">
      <c r="A61" s="1" t="s">
        <v>59</v>
      </c>
      <c r="B61" s="1">
        <v>855.23437500000011</v>
      </c>
      <c r="D61" s="1">
        <v>16.684920020638092</v>
      </c>
      <c r="CA61" s="1">
        <v>0</v>
      </c>
      <c r="CB61" s="1">
        <v>0</v>
      </c>
      <c r="CC61" s="1">
        <v>0</v>
      </c>
      <c r="CD61" s="1">
        <v>0</v>
      </c>
      <c r="CE61" s="1">
        <v>0</v>
      </c>
      <c r="CF61" s="1">
        <v>0</v>
      </c>
      <c r="CG61" s="1">
        <v>0</v>
      </c>
      <c r="CH61" s="1">
        <v>0</v>
      </c>
      <c r="CI61" s="1">
        <v>0</v>
      </c>
      <c r="CJ61" s="1">
        <v>0</v>
      </c>
      <c r="CK61" s="1">
        <v>0</v>
      </c>
      <c r="CL61" s="1">
        <v>0</v>
      </c>
      <c r="CM61" s="1">
        <v>0</v>
      </c>
      <c r="CN61" s="1">
        <v>0</v>
      </c>
      <c r="CO61" s="1">
        <v>0</v>
      </c>
      <c r="CP61" s="1">
        <v>0</v>
      </c>
      <c r="CQ61" s="1">
        <v>0</v>
      </c>
      <c r="CR61" s="1">
        <v>0</v>
      </c>
      <c r="CS61" s="1">
        <v>0</v>
      </c>
      <c r="CT61" s="1">
        <v>0</v>
      </c>
      <c r="CU61" s="1">
        <v>0</v>
      </c>
      <c r="CV61" s="1">
        <v>0</v>
      </c>
      <c r="CW61" s="1">
        <v>0</v>
      </c>
      <c r="CX61" s="1">
        <v>0</v>
      </c>
      <c r="CY61" s="1">
        <v>0</v>
      </c>
      <c r="CZ61" s="1">
        <v>0</v>
      </c>
      <c r="DA61" s="1">
        <v>0</v>
      </c>
      <c r="DB61" s="1">
        <v>0</v>
      </c>
      <c r="DC61" s="1">
        <v>0</v>
      </c>
      <c r="DD61" s="1">
        <v>0</v>
      </c>
      <c r="DE61" s="1">
        <v>0</v>
      </c>
      <c r="DF61" s="1">
        <v>0</v>
      </c>
      <c r="DG61" s="1">
        <v>0</v>
      </c>
      <c r="DH61" s="1">
        <v>2.4174748507987346E-3</v>
      </c>
      <c r="DI61" s="1">
        <v>0.11849722085565759</v>
      </c>
      <c r="DJ61" s="1">
        <v>19.023748319015141</v>
      </c>
      <c r="DK61" s="1">
        <v>0</v>
      </c>
      <c r="DL61" s="1">
        <v>0</v>
      </c>
      <c r="DM61" s="1">
        <v>7.2261067740099145</v>
      </c>
      <c r="DN61" s="1">
        <v>0</v>
      </c>
      <c r="DO61" s="1">
        <v>0</v>
      </c>
      <c r="DP61" s="1">
        <v>0</v>
      </c>
      <c r="DQ61" s="1">
        <v>0</v>
      </c>
      <c r="DR61" s="1">
        <v>0</v>
      </c>
      <c r="DS61" s="1">
        <v>0</v>
      </c>
      <c r="DT61" s="1">
        <v>0</v>
      </c>
      <c r="DU61" s="1">
        <v>0</v>
      </c>
      <c r="DV61" s="1">
        <v>0</v>
      </c>
      <c r="DW61" s="1">
        <v>0</v>
      </c>
      <c r="DX61" s="1">
        <v>0</v>
      </c>
      <c r="DY61" s="1">
        <v>0</v>
      </c>
      <c r="DZ61" s="1">
        <v>0</v>
      </c>
      <c r="EA61" s="1">
        <v>0</v>
      </c>
      <c r="EB61" s="1">
        <v>0</v>
      </c>
      <c r="EC61" s="1">
        <v>0</v>
      </c>
      <c r="ED61" s="1">
        <v>0</v>
      </c>
      <c r="EE61" s="1">
        <v>0</v>
      </c>
      <c r="EF61" s="1">
        <v>2.6717355766262083E-3</v>
      </c>
      <c r="EG61" s="1">
        <v>0.51606569739294572</v>
      </c>
      <c r="EH61" s="1">
        <v>29.550335289155178</v>
      </c>
      <c r="EI61" s="1">
        <v>0</v>
      </c>
      <c r="EJ61" s="1">
        <v>0</v>
      </c>
      <c r="EK61" s="1">
        <v>0</v>
      </c>
      <c r="EL61" s="1">
        <v>0</v>
      </c>
      <c r="EM61" s="1">
        <v>0</v>
      </c>
      <c r="EN61" s="1">
        <v>0</v>
      </c>
      <c r="EO61" s="1">
        <v>0</v>
      </c>
      <c r="EP61" s="1">
        <v>0</v>
      </c>
      <c r="EQ61" s="1">
        <v>0</v>
      </c>
      <c r="ER61" s="1">
        <v>0</v>
      </c>
      <c r="ES61" s="1">
        <v>0</v>
      </c>
      <c r="ET61" s="1">
        <v>0</v>
      </c>
      <c r="EU61" s="1">
        <v>0</v>
      </c>
      <c r="EV61" s="1">
        <v>0</v>
      </c>
      <c r="EW61" s="1">
        <v>0</v>
      </c>
      <c r="EX61" s="1">
        <v>0</v>
      </c>
      <c r="EY61" s="1">
        <v>0</v>
      </c>
      <c r="EZ61" s="1">
        <v>0</v>
      </c>
      <c r="FA61" s="1">
        <v>0</v>
      </c>
      <c r="FB61" s="1">
        <v>0</v>
      </c>
      <c r="FC61" s="1">
        <v>0</v>
      </c>
      <c r="FD61" s="1">
        <v>0</v>
      </c>
      <c r="FE61" s="1">
        <v>0</v>
      </c>
      <c r="FF61" s="1">
        <v>0</v>
      </c>
      <c r="FG61" s="1">
        <v>0</v>
      </c>
      <c r="FH61" s="1">
        <v>0</v>
      </c>
      <c r="FI61" s="1">
        <v>0</v>
      </c>
      <c r="FJ61" s="1">
        <v>0</v>
      </c>
      <c r="FK61" s="1">
        <v>0</v>
      </c>
      <c r="FL61" s="1">
        <v>0</v>
      </c>
      <c r="FM61" s="1">
        <v>0</v>
      </c>
      <c r="FN61" s="1">
        <v>0</v>
      </c>
      <c r="FO61" s="1">
        <v>0</v>
      </c>
      <c r="FP61" s="1">
        <v>0</v>
      </c>
      <c r="FQ61" s="1">
        <v>0</v>
      </c>
      <c r="FR61" s="1">
        <v>0</v>
      </c>
      <c r="FS61" s="1">
        <v>0</v>
      </c>
      <c r="FT61" s="1">
        <v>0</v>
      </c>
      <c r="FU61" s="1">
        <v>0</v>
      </c>
      <c r="FV61" s="1">
        <v>0</v>
      </c>
      <c r="FW61" s="1">
        <v>0</v>
      </c>
      <c r="FX61" s="1">
        <v>0</v>
      </c>
      <c r="FY61" s="1">
        <v>1.9901630000658532E-3</v>
      </c>
      <c r="FZ61" s="1">
        <v>9.5412610703887693E-2</v>
      </c>
      <c r="GA61" s="1">
        <v>11.648255763631388</v>
      </c>
      <c r="GB61" s="1">
        <v>0</v>
      </c>
      <c r="GC61" s="1">
        <v>0</v>
      </c>
      <c r="GD61" s="1">
        <v>0</v>
      </c>
      <c r="GE61" s="1">
        <v>0</v>
      </c>
      <c r="GF61" s="1">
        <v>0</v>
      </c>
      <c r="GG61" s="1">
        <v>0</v>
      </c>
      <c r="GH61" s="1">
        <v>0</v>
      </c>
      <c r="GI61" s="1">
        <v>0</v>
      </c>
      <c r="GJ61" s="1">
        <v>0</v>
      </c>
      <c r="GK61" s="1">
        <v>0</v>
      </c>
      <c r="GL61" s="1">
        <v>0</v>
      </c>
      <c r="GM61" s="1">
        <v>13.604040045282979</v>
      </c>
      <c r="GN61" s="1">
        <v>0</v>
      </c>
      <c r="GO61" s="1">
        <v>0</v>
      </c>
      <c r="GP61" s="1">
        <v>0</v>
      </c>
      <c r="GQ61" s="1">
        <v>0</v>
      </c>
      <c r="GR61" s="1">
        <v>0</v>
      </c>
      <c r="GS61" s="1">
        <v>0</v>
      </c>
      <c r="GT61" s="1">
        <v>0</v>
      </c>
      <c r="GU61" s="1">
        <v>0</v>
      </c>
      <c r="GV61" s="1">
        <v>0</v>
      </c>
      <c r="GW61" s="1">
        <v>0</v>
      </c>
      <c r="GX61" s="1">
        <v>0</v>
      </c>
      <c r="GY61" s="1">
        <v>0</v>
      </c>
      <c r="GZ61" s="1">
        <v>1.4971551273768285E-3</v>
      </c>
      <c r="HA61" s="1">
        <v>2.1320378684731835E-2</v>
      </c>
      <c r="HB61" s="1">
        <v>0.20125716474142066</v>
      </c>
      <c r="HC61" s="1">
        <v>0</v>
      </c>
      <c r="HD61" s="1">
        <v>0</v>
      </c>
      <c r="HE61" s="1">
        <v>0</v>
      </c>
      <c r="HF61" s="1">
        <v>0</v>
      </c>
      <c r="HG61" s="1">
        <v>0</v>
      </c>
      <c r="HH61" s="1">
        <v>0</v>
      </c>
      <c r="HI61" s="1">
        <v>0</v>
      </c>
      <c r="HJ61" s="1">
        <v>0</v>
      </c>
      <c r="HK61" s="1">
        <v>0</v>
      </c>
      <c r="HL61" s="1">
        <v>0</v>
      </c>
      <c r="HM61" s="1">
        <v>0</v>
      </c>
      <c r="HN61" s="1">
        <v>2.0527599674528076</v>
      </c>
      <c r="HO61" s="1">
        <v>0</v>
      </c>
      <c r="HP61" s="1">
        <v>0</v>
      </c>
      <c r="HQ61" s="1">
        <v>0</v>
      </c>
      <c r="HR61" s="1">
        <v>0</v>
      </c>
      <c r="HS61" s="1">
        <v>0</v>
      </c>
      <c r="HT61" s="1">
        <v>0</v>
      </c>
      <c r="HU61" s="1">
        <v>0</v>
      </c>
      <c r="HV61" s="1">
        <v>0</v>
      </c>
      <c r="HW61" s="1">
        <v>0</v>
      </c>
      <c r="HX61" s="1">
        <v>0</v>
      </c>
      <c r="HY61" s="1">
        <v>0</v>
      </c>
      <c r="HZ61" s="1">
        <v>0</v>
      </c>
      <c r="IA61" s="1">
        <v>0</v>
      </c>
      <c r="IB61" s="1">
        <v>0</v>
      </c>
      <c r="IC61" s="1">
        <v>0</v>
      </c>
      <c r="ID61" s="1">
        <v>0</v>
      </c>
      <c r="IE61" s="1">
        <v>0</v>
      </c>
      <c r="IF61" s="1">
        <v>0</v>
      </c>
      <c r="IG61" s="1">
        <v>0</v>
      </c>
      <c r="IH61" s="1">
        <v>0</v>
      </c>
      <c r="II61" s="1">
        <v>0</v>
      </c>
      <c r="IJ61" s="1">
        <v>0</v>
      </c>
      <c r="IK61" s="1">
        <v>0</v>
      </c>
      <c r="IL61" s="1">
        <v>0</v>
      </c>
      <c r="IM61" s="1">
        <v>0</v>
      </c>
      <c r="IN61" s="1">
        <v>0</v>
      </c>
      <c r="IO61" s="1">
        <v>0</v>
      </c>
      <c r="IP61" s="1">
        <v>0</v>
      </c>
      <c r="IQ61" s="1">
        <v>0</v>
      </c>
      <c r="IR61" s="1">
        <v>0</v>
      </c>
      <c r="IS61" s="1">
        <v>0</v>
      </c>
      <c r="IT61" s="1">
        <v>0</v>
      </c>
      <c r="IU61" s="1">
        <v>0</v>
      </c>
      <c r="IV61" s="1">
        <v>0</v>
      </c>
      <c r="IW61" s="1">
        <v>0</v>
      </c>
      <c r="IX61" s="1">
        <v>0</v>
      </c>
      <c r="IY61" s="1">
        <v>0</v>
      </c>
      <c r="IZ61" s="1">
        <v>0</v>
      </c>
      <c r="JA61" s="1">
        <v>0</v>
      </c>
      <c r="JB61" s="1">
        <v>0</v>
      </c>
      <c r="JC61" s="1">
        <v>0</v>
      </c>
      <c r="JD61" s="1">
        <v>0</v>
      </c>
      <c r="JE61" s="1">
        <v>0</v>
      </c>
      <c r="JF61" s="1">
        <v>0</v>
      </c>
      <c r="JG61" s="1">
        <v>0</v>
      </c>
      <c r="JH61" s="1">
        <v>0</v>
      </c>
      <c r="JI61" s="1">
        <v>0</v>
      </c>
      <c r="JJ61" s="1">
        <v>0</v>
      </c>
      <c r="JK61" s="1">
        <v>0</v>
      </c>
      <c r="JL61" s="1">
        <v>0</v>
      </c>
      <c r="JM61" s="1">
        <v>0</v>
      </c>
      <c r="JN61" s="1">
        <v>72.306099363015591</v>
      </c>
      <c r="JO61" s="1">
        <v>0.33289214281184548</v>
      </c>
      <c r="JP61" s="1">
        <v>8.2926363734107635</v>
      </c>
      <c r="JQ61" s="1">
        <v>0.11493840709493196</v>
      </c>
      <c r="JR61" s="1">
        <v>0</v>
      </c>
      <c r="JS61" s="1">
        <v>2.4969442269746125</v>
      </c>
      <c r="JT61" s="1">
        <v>0.38979346583267382</v>
      </c>
      <c r="JU61" s="1">
        <v>5.3932671100218654E-2</v>
      </c>
      <c r="JV61" s="1">
        <v>2.9318541992905123E-2</v>
      </c>
      <c r="JW61" s="1">
        <v>0</v>
      </c>
      <c r="JX61" s="1">
        <v>3.6376219192796171</v>
      </c>
      <c r="JY61" s="1">
        <v>4.2586196988307918</v>
      </c>
      <c r="JZ61" s="1">
        <v>4.4607051757910039</v>
      </c>
      <c r="KA61" s="1">
        <v>0.65395865823795751</v>
      </c>
      <c r="KB61" s="1">
        <v>2.9725393556270721</v>
      </c>
      <c r="KC61" s="1">
        <v>0</v>
      </c>
    </row>
    <row r="62" spans="1:289" ht="11" customHeight="1">
      <c r="A62" s="1" t="s">
        <v>66</v>
      </c>
      <c r="B62" s="1">
        <v>835.23437500000011</v>
      </c>
      <c r="D62" s="1">
        <v>16.040161426867083</v>
      </c>
      <c r="CA62" s="1">
        <v>0</v>
      </c>
      <c r="CB62" s="1">
        <v>0</v>
      </c>
      <c r="CC62" s="1">
        <v>0</v>
      </c>
      <c r="CD62" s="1">
        <v>0</v>
      </c>
      <c r="CE62" s="1">
        <v>0</v>
      </c>
      <c r="CF62" s="1">
        <v>0</v>
      </c>
      <c r="CG62" s="1">
        <v>0</v>
      </c>
      <c r="CH62" s="1">
        <v>0</v>
      </c>
      <c r="CI62" s="1">
        <v>0</v>
      </c>
      <c r="CJ62" s="1">
        <v>0</v>
      </c>
      <c r="CK62" s="1">
        <v>0</v>
      </c>
      <c r="CL62" s="1">
        <v>0</v>
      </c>
      <c r="CM62" s="1">
        <v>0</v>
      </c>
      <c r="CN62" s="1">
        <v>0</v>
      </c>
      <c r="CO62" s="1">
        <v>0</v>
      </c>
      <c r="CP62" s="1">
        <v>0</v>
      </c>
      <c r="CQ62" s="1">
        <v>0</v>
      </c>
      <c r="CR62" s="1">
        <v>0</v>
      </c>
      <c r="CS62" s="1">
        <v>0</v>
      </c>
      <c r="CT62" s="1">
        <v>0</v>
      </c>
      <c r="CU62" s="1">
        <v>0</v>
      </c>
      <c r="CV62" s="1">
        <v>0</v>
      </c>
      <c r="CW62" s="1">
        <v>0</v>
      </c>
      <c r="CX62" s="1">
        <v>0</v>
      </c>
      <c r="CY62" s="1">
        <v>0</v>
      </c>
      <c r="CZ62" s="1">
        <v>0</v>
      </c>
      <c r="DA62" s="1">
        <v>0</v>
      </c>
      <c r="DB62" s="1">
        <v>0</v>
      </c>
      <c r="DC62" s="1">
        <v>0</v>
      </c>
      <c r="DD62" s="1">
        <v>0</v>
      </c>
      <c r="DE62" s="1">
        <v>0</v>
      </c>
      <c r="DF62" s="1">
        <v>0</v>
      </c>
      <c r="DG62" s="1">
        <v>0</v>
      </c>
      <c r="DH62" s="1">
        <v>0.11602381395355735</v>
      </c>
      <c r="DI62" s="1">
        <v>0</v>
      </c>
      <c r="DJ62" s="1">
        <v>19.023748319015141</v>
      </c>
      <c r="DK62" s="1">
        <v>0</v>
      </c>
      <c r="DL62" s="1">
        <v>0</v>
      </c>
      <c r="DM62" s="1">
        <v>7.2261067740099145</v>
      </c>
      <c r="DN62" s="1">
        <v>0</v>
      </c>
      <c r="DO62" s="1">
        <v>0</v>
      </c>
      <c r="DP62" s="1">
        <v>0</v>
      </c>
      <c r="DQ62" s="1">
        <v>0</v>
      </c>
      <c r="DR62" s="1">
        <v>0</v>
      </c>
      <c r="DS62" s="1">
        <v>0</v>
      </c>
      <c r="DT62" s="1">
        <v>0</v>
      </c>
      <c r="DU62" s="1">
        <v>0</v>
      </c>
      <c r="DV62" s="1">
        <v>0</v>
      </c>
      <c r="DW62" s="1">
        <v>0</v>
      </c>
      <c r="DX62" s="1">
        <v>0</v>
      </c>
      <c r="DY62" s="1">
        <v>0</v>
      </c>
      <c r="DZ62" s="1">
        <v>0</v>
      </c>
      <c r="EA62" s="1">
        <v>0</v>
      </c>
      <c r="EB62" s="1">
        <v>0</v>
      </c>
      <c r="EC62" s="1">
        <v>0</v>
      </c>
      <c r="ED62" s="1">
        <v>0</v>
      </c>
      <c r="EE62" s="1">
        <v>0</v>
      </c>
      <c r="EF62" s="1">
        <v>0.44666526328297218</v>
      </c>
      <c r="EG62" s="1">
        <v>0</v>
      </c>
      <c r="EH62" s="1">
        <v>29.550335289155178</v>
      </c>
      <c r="EI62" s="1">
        <v>0</v>
      </c>
      <c r="EJ62" s="1">
        <v>0</v>
      </c>
      <c r="EK62" s="1">
        <v>0</v>
      </c>
      <c r="EL62" s="1">
        <v>0</v>
      </c>
      <c r="EM62" s="1">
        <v>0</v>
      </c>
      <c r="EN62" s="1">
        <v>0</v>
      </c>
      <c r="EO62" s="1">
        <v>0</v>
      </c>
      <c r="EP62" s="1">
        <v>0</v>
      </c>
      <c r="EQ62" s="1">
        <v>0</v>
      </c>
      <c r="ER62" s="1">
        <v>0</v>
      </c>
      <c r="ES62" s="1">
        <v>0</v>
      </c>
      <c r="ET62" s="1">
        <v>0</v>
      </c>
      <c r="EU62" s="1">
        <v>0</v>
      </c>
      <c r="EV62" s="1">
        <v>0</v>
      </c>
      <c r="EW62" s="1">
        <v>0</v>
      </c>
      <c r="EX62" s="1">
        <v>0</v>
      </c>
      <c r="EY62" s="1">
        <v>0</v>
      </c>
      <c r="EZ62" s="1">
        <v>0</v>
      </c>
      <c r="FA62" s="1">
        <v>0</v>
      </c>
      <c r="FB62" s="1">
        <v>0</v>
      </c>
      <c r="FC62" s="1">
        <v>0</v>
      </c>
      <c r="FD62" s="1">
        <v>0</v>
      </c>
      <c r="FE62" s="1">
        <v>0</v>
      </c>
      <c r="FF62" s="1">
        <v>0</v>
      </c>
      <c r="FG62" s="1">
        <v>0</v>
      </c>
      <c r="FH62" s="1">
        <v>0</v>
      </c>
      <c r="FI62" s="1">
        <v>0</v>
      </c>
      <c r="FJ62" s="1">
        <v>0</v>
      </c>
      <c r="FK62" s="1">
        <v>0</v>
      </c>
      <c r="FL62" s="1">
        <v>0</v>
      </c>
      <c r="FM62" s="1">
        <v>0</v>
      </c>
      <c r="FN62" s="1">
        <v>0</v>
      </c>
      <c r="FO62" s="1">
        <v>0</v>
      </c>
      <c r="FP62" s="1">
        <v>0</v>
      </c>
      <c r="FQ62" s="1">
        <v>0</v>
      </c>
      <c r="FR62" s="1">
        <v>0</v>
      </c>
      <c r="FS62" s="1">
        <v>0</v>
      </c>
      <c r="FT62" s="1">
        <v>0</v>
      </c>
      <c r="FU62" s="1">
        <v>0</v>
      </c>
      <c r="FV62" s="1">
        <v>0</v>
      </c>
      <c r="FW62" s="1">
        <v>0</v>
      </c>
      <c r="FX62" s="1">
        <v>0</v>
      </c>
      <c r="FY62" s="1">
        <v>7.2478720730361476E-2</v>
      </c>
      <c r="FZ62" s="1">
        <v>0</v>
      </c>
      <c r="GA62" s="1">
        <v>11.648255763631388</v>
      </c>
      <c r="GB62" s="1">
        <v>0</v>
      </c>
      <c r="GC62" s="1">
        <v>0</v>
      </c>
      <c r="GD62" s="1">
        <v>0</v>
      </c>
      <c r="GE62" s="1">
        <v>0</v>
      </c>
      <c r="GF62" s="1">
        <v>0</v>
      </c>
      <c r="GG62" s="1">
        <v>0</v>
      </c>
      <c r="GH62" s="1">
        <v>0</v>
      </c>
      <c r="GI62" s="1">
        <v>0</v>
      </c>
      <c r="GJ62" s="1">
        <v>0</v>
      </c>
      <c r="GK62" s="1">
        <v>0</v>
      </c>
      <c r="GL62" s="1">
        <v>0</v>
      </c>
      <c r="GM62" s="1">
        <v>13.604040045282979</v>
      </c>
      <c r="GN62" s="1">
        <v>0</v>
      </c>
      <c r="GO62" s="1">
        <v>0</v>
      </c>
      <c r="GP62" s="1">
        <v>0</v>
      </c>
      <c r="GQ62" s="1">
        <v>0</v>
      </c>
      <c r="GR62" s="1">
        <v>0</v>
      </c>
      <c r="GS62" s="1">
        <v>0</v>
      </c>
      <c r="GT62" s="1">
        <v>0</v>
      </c>
      <c r="GU62" s="1">
        <v>0</v>
      </c>
      <c r="GV62" s="1">
        <v>0</v>
      </c>
      <c r="GW62" s="1">
        <v>0</v>
      </c>
      <c r="GX62" s="1">
        <v>0</v>
      </c>
      <c r="GY62" s="1">
        <v>0</v>
      </c>
      <c r="GZ62" s="1">
        <v>1.8167324359004217E-2</v>
      </c>
      <c r="HA62" s="1">
        <v>0</v>
      </c>
      <c r="HB62" s="1">
        <v>0.20125716474142066</v>
      </c>
      <c r="HC62" s="1">
        <v>0</v>
      </c>
      <c r="HD62" s="1">
        <v>0</v>
      </c>
      <c r="HE62" s="1">
        <v>0</v>
      </c>
      <c r="HF62" s="1">
        <v>0</v>
      </c>
      <c r="HG62" s="1">
        <v>0</v>
      </c>
      <c r="HH62" s="1">
        <v>0</v>
      </c>
      <c r="HI62" s="1">
        <v>0</v>
      </c>
      <c r="HJ62" s="1">
        <v>0</v>
      </c>
      <c r="HK62" s="1">
        <v>0</v>
      </c>
      <c r="HL62" s="1">
        <v>0</v>
      </c>
      <c r="HM62" s="1">
        <v>0</v>
      </c>
      <c r="HN62" s="1">
        <v>2.0527599674528076</v>
      </c>
      <c r="HO62" s="1">
        <v>0</v>
      </c>
      <c r="HP62" s="1">
        <v>0</v>
      </c>
      <c r="HQ62" s="1">
        <v>0</v>
      </c>
      <c r="HR62" s="1">
        <v>0</v>
      </c>
      <c r="HS62" s="1">
        <v>0</v>
      </c>
      <c r="HT62" s="1">
        <v>0</v>
      </c>
      <c r="HU62" s="1">
        <v>0</v>
      </c>
      <c r="HV62" s="1">
        <v>0</v>
      </c>
      <c r="HW62" s="1">
        <v>0</v>
      </c>
      <c r="HX62" s="1">
        <v>0</v>
      </c>
      <c r="HY62" s="1">
        <v>0</v>
      </c>
      <c r="HZ62" s="1">
        <v>0</v>
      </c>
      <c r="IA62" s="1">
        <v>0</v>
      </c>
      <c r="IB62" s="1">
        <v>0</v>
      </c>
      <c r="IC62" s="1">
        <v>0</v>
      </c>
      <c r="ID62" s="1">
        <v>0</v>
      </c>
      <c r="IE62" s="1">
        <v>0</v>
      </c>
      <c r="IF62" s="1">
        <v>0</v>
      </c>
      <c r="IG62" s="1">
        <v>0</v>
      </c>
      <c r="IH62" s="1">
        <v>0</v>
      </c>
      <c r="II62" s="1">
        <v>0</v>
      </c>
      <c r="IJ62" s="1">
        <v>0</v>
      </c>
      <c r="IK62" s="1">
        <v>0</v>
      </c>
      <c r="IL62" s="1">
        <v>0</v>
      </c>
      <c r="IM62" s="1">
        <v>0</v>
      </c>
      <c r="IN62" s="1">
        <v>0</v>
      </c>
      <c r="IO62" s="1">
        <v>0</v>
      </c>
      <c r="IP62" s="1">
        <v>0</v>
      </c>
      <c r="IQ62" s="1">
        <v>0</v>
      </c>
      <c r="IR62" s="1">
        <v>0</v>
      </c>
      <c r="IS62" s="1">
        <v>0</v>
      </c>
      <c r="IT62" s="1">
        <v>0</v>
      </c>
      <c r="IU62" s="1">
        <v>0</v>
      </c>
      <c r="IV62" s="1">
        <v>0</v>
      </c>
      <c r="IW62" s="1">
        <v>0</v>
      </c>
      <c r="IX62" s="1">
        <v>0</v>
      </c>
      <c r="IY62" s="1">
        <v>0</v>
      </c>
      <c r="IZ62" s="1">
        <v>0</v>
      </c>
      <c r="JA62" s="1">
        <v>0</v>
      </c>
      <c r="JB62" s="1">
        <v>0</v>
      </c>
      <c r="JC62" s="1">
        <v>0</v>
      </c>
      <c r="JD62" s="1">
        <v>0</v>
      </c>
      <c r="JE62" s="1">
        <v>0</v>
      </c>
      <c r="JF62" s="1">
        <v>0</v>
      </c>
      <c r="JG62" s="1">
        <v>0</v>
      </c>
      <c r="JH62" s="1">
        <v>0</v>
      </c>
      <c r="JI62" s="1">
        <v>0</v>
      </c>
      <c r="JJ62" s="1">
        <v>0</v>
      </c>
      <c r="JK62" s="1">
        <v>0</v>
      </c>
      <c r="JL62" s="1">
        <v>0</v>
      </c>
      <c r="JM62" s="1">
        <v>0</v>
      </c>
      <c r="JN62" s="1">
        <v>73.025774973824994</v>
      </c>
      <c r="JO62" s="1">
        <v>0.28800589774942975</v>
      </c>
      <c r="JP62" s="1">
        <v>7.9537527737344611</v>
      </c>
      <c r="JQ62" s="1">
        <v>9.572664589081506E-2</v>
      </c>
      <c r="JR62" s="1">
        <v>0</v>
      </c>
      <c r="JS62" s="1">
        <v>2.1050997241947824</v>
      </c>
      <c r="JT62" s="1">
        <v>0.38319892330903776</v>
      </c>
      <c r="JU62" s="1">
        <v>2.8385788465851946E-2</v>
      </c>
      <c r="JV62" s="1">
        <v>2.7658719706946423E-2</v>
      </c>
      <c r="JW62" s="1">
        <v>0</v>
      </c>
      <c r="JX62" s="1">
        <v>3.5116961478362829</v>
      </c>
      <c r="JY62" s="1">
        <v>4.1985182057809416</v>
      </c>
      <c r="JZ62" s="1">
        <v>4.6099116028408194</v>
      </c>
      <c r="KA62" s="1">
        <v>0.68024551743149941</v>
      </c>
      <c r="KB62" s="1">
        <v>3.0920250792341211</v>
      </c>
      <c r="KC62" s="1">
        <v>0</v>
      </c>
    </row>
    <row r="63" spans="1:289" ht="11" customHeight="1">
      <c r="A63" s="1" t="s">
        <v>59</v>
      </c>
      <c r="B63" s="1">
        <v>835.23437500000011</v>
      </c>
      <c r="D63" s="1">
        <v>16.040161426867083</v>
      </c>
      <c r="CA63" s="1">
        <v>0</v>
      </c>
      <c r="CB63" s="1">
        <v>0</v>
      </c>
      <c r="CC63" s="1">
        <v>0</v>
      </c>
      <c r="CD63" s="1">
        <v>0</v>
      </c>
      <c r="CE63" s="1">
        <v>0</v>
      </c>
      <c r="CF63" s="1">
        <v>0</v>
      </c>
      <c r="CG63" s="1">
        <v>0</v>
      </c>
      <c r="CH63" s="1">
        <v>0</v>
      </c>
      <c r="CI63" s="1">
        <v>0</v>
      </c>
      <c r="CJ63" s="1">
        <v>0</v>
      </c>
      <c r="CK63" s="1">
        <v>0</v>
      </c>
      <c r="CL63" s="1">
        <v>0</v>
      </c>
      <c r="CM63" s="1">
        <v>0</v>
      </c>
      <c r="CN63" s="1">
        <v>0</v>
      </c>
      <c r="CO63" s="1">
        <v>0</v>
      </c>
      <c r="CP63" s="1">
        <v>0</v>
      </c>
      <c r="CQ63" s="1">
        <v>0</v>
      </c>
      <c r="CR63" s="1">
        <v>0</v>
      </c>
      <c r="CS63" s="1">
        <v>0</v>
      </c>
      <c r="CT63" s="1">
        <v>0</v>
      </c>
      <c r="CU63" s="1">
        <v>0</v>
      </c>
      <c r="CV63" s="1">
        <v>0</v>
      </c>
      <c r="CW63" s="1">
        <v>0</v>
      </c>
      <c r="CX63" s="1">
        <v>0</v>
      </c>
      <c r="CY63" s="1">
        <v>0</v>
      </c>
      <c r="CZ63" s="1">
        <v>0</v>
      </c>
      <c r="DA63" s="1">
        <v>0</v>
      </c>
      <c r="DB63" s="1">
        <v>0</v>
      </c>
      <c r="DC63" s="1">
        <v>0</v>
      </c>
      <c r="DD63" s="1">
        <v>0</v>
      </c>
      <c r="DE63" s="1">
        <v>0</v>
      </c>
      <c r="DF63" s="1">
        <v>0</v>
      </c>
      <c r="DG63" s="1">
        <v>0</v>
      </c>
      <c r="DH63" s="1">
        <v>2.4342204227350921E-3</v>
      </c>
      <c r="DI63" s="1">
        <v>0.11358959353082203</v>
      </c>
      <c r="DJ63" s="1">
        <v>19.137337912545963</v>
      </c>
      <c r="DK63" s="1">
        <v>0</v>
      </c>
      <c r="DL63" s="1">
        <v>0</v>
      </c>
      <c r="DM63" s="1">
        <v>7.2261067740099145</v>
      </c>
      <c r="DN63" s="1">
        <v>0</v>
      </c>
      <c r="DO63" s="1">
        <v>0</v>
      </c>
      <c r="DP63" s="1">
        <v>0</v>
      </c>
      <c r="DQ63" s="1">
        <v>0</v>
      </c>
      <c r="DR63" s="1">
        <v>0</v>
      </c>
      <c r="DS63" s="1">
        <v>0</v>
      </c>
      <c r="DT63" s="1">
        <v>0</v>
      </c>
      <c r="DU63" s="1">
        <v>0</v>
      </c>
      <c r="DV63" s="1">
        <v>0</v>
      </c>
      <c r="DW63" s="1">
        <v>0</v>
      </c>
      <c r="DX63" s="1">
        <v>0</v>
      </c>
      <c r="DY63" s="1">
        <v>0</v>
      </c>
      <c r="DZ63" s="1">
        <v>0</v>
      </c>
      <c r="EA63" s="1">
        <v>0</v>
      </c>
      <c r="EB63" s="1">
        <v>0</v>
      </c>
      <c r="EC63" s="1">
        <v>0</v>
      </c>
      <c r="ED63" s="1">
        <v>0</v>
      </c>
      <c r="EE63" s="1">
        <v>0</v>
      </c>
      <c r="EF63" s="1">
        <v>2.6691657742892523E-3</v>
      </c>
      <c r="EG63" s="1">
        <v>0.44399609750868424</v>
      </c>
      <c r="EH63" s="1">
        <v>29.994331386663863</v>
      </c>
      <c r="EI63" s="1">
        <v>0</v>
      </c>
      <c r="EJ63" s="1">
        <v>0</v>
      </c>
      <c r="EK63" s="1">
        <v>0</v>
      </c>
      <c r="EL63" s="1">
        <v>0</v>
      </c>
      <c r="EM63" s="1">
        <v>0</v>
      </c>
      <c r="EN63" s="1">
        <v>0</v>
      </c>
      <c r="EO63" s="1">
        <v>0</v>
      </c>
      <c r="EP63" s="1">
        <v>0</v>
      </c>
      <c r="EQ63" s="1">
        <v>0</v>
      </c>
      <c r="ER63" s="1">
        <v>0</v>
      </c>
      <c r="ES63" s="1">
        <v>0</v>
      </c>
      <c r="ET63" s="1">
        <v>0</v>
      </c>
      <c r="EU63" s="1">
        <v>0</v>
      </c>
      <c r="EV63" s="1">
        <v>0</v>
      </c>
      <c r="EW63" s="1">
        <v>0</v>
      </c>
      <c r="EX63" s="1">
        <v>0</v>
      </c>
      <c r="EY63" s="1">
        <v>0</v>
      </c>
      <c r="EZ63" s="1">
        <v>0</v>
      </c>
      <c r="FA63" s="1">
        <v>0</v>
      </c>
      <c r="FB63" s="1">
        <v>0</v>
      </c>
      <c r="FC63" s="1">
        <v>0</v>
      </c>
      <c r="FD63" s="1">
        <v>0</v>
      </c>
      <c r="FE63" s="1">
        <v>0</v>
      </c>
      <c r="FF63" s="1">
        <v>0</v>
      </c>
      <c r="FG63" s="1">
        <v>0</v>
      </c>
      <c r="FH63" s="1">
        <v>0</v>
      </c>
      <c r="FI63" s="1">
        <v>0</v>
      </c>
      <c r="FJ63" s="1">
        <v>0</v>
      </c>
      <c r="FK63" s="1">
        <v>0</v>
      </c>
      <c r="FL63" s="1">
        <v>0</v>
      </c>
      <c r="FM63" s="1">
        <v>0</v>
      </c>
      <c r="FN63" s="1">
        <v>0</v>
      </c>
      <c r="FO63" s="1">
        <v>0</v>
      </c>
      <c r="FP63" s="1">
        <v>0</v>
      </c>
      <c r="FQ63" s="1">
        <v>0</v>
      </c>
      <c r="FR63" s="1">
        <v>0</v>
      </c>
      <c r="FS63" s="1">
        <v>0</v>
      </c>
      <c r="FT63" s="1">
        <v>0</v>
      </c>
      <c r="FU63" s="1">
        <v>0</v>
      </c>
      <c r="FV63" s="1">
        <v>0</v>
      </c>
      <c r="FW63" s="1">
        <v>0</v>
      </c>
      <c r="FX63" s="1">
        <v>0</v>
      </c>
      <c r="FY63" s="1">
        <v>2.0028090169310203E-3</v>
      </c>
      <c r="FZ63" s="1">
        <v>7.0475911713430567E-2</v>
      </c>
      <c r="GA63" s="1">
        <v>11.718731675344818</v>
      </c>
      <c r="GB63" s="1">
        <v>0</v>
      </c>
      <c r="GC63" s="1">
        <v>0</v>
      </c>
      <c r="GD63" s="1">
        <v>0</v>
      </c>
      <c r="GE63" s="1">
        <v>0</v>
      </c>
      <c r="GF63" s="1">
        <v>0</v>
      </c>
      <c r="GG63" s="1">
        <v>0</v>
      </c>
      <c r="GH63" s="1">
        <v>0</v>
      </c>
      <c r="GI63" s="1">
        <v>0</v>
      </c>
      <c r="GJ63" s="1">
        <v>0</v>
      </c>
      <c r="GK63" s="1">
        <v>0</v>
      </c>
      <c r="GL63" s="1">
        <v>0</v>
      </c>
      <c r="GM63" s="1">
        <v>13.604040045282979</v>
      </c>
      <c r="GN63" s="1">
        <v>0</v>
      </c>
      <c r="GO63" s="1">
        <v>0</v>
      </c>
      <c r="GP63" s="1">
        <v>0</v>
      </c>
      <c r="GQ63" s="1">
        <v>0</v>
      </c>
      <c r="GR63" s="1">
        <v>0</v>
      </c>
      <c r="GS63" s="1">
        <v>0</v>
      </c>
      <c r="GT63" s="1">
        <v>0</v>
      </c>
      <c r="GU63" s="1">
        <v>0</v>
      </c>
      <c r="GV63" s="1">
        <v>0</v>
      </c>
      <c r="GW63" s="1">
        <v>0</v>
      </c>
      <c r="GX63" s="1">
        <v>0</v>
      </c>
      <c r="GY63" s="1">
        <v>0</v>
      </c>
      <c r="GZ63" s="1">
        <v>1.5012309953750485E-3</v>
      </c>
      <c r="HA63" s="1">
        <v>1.6666093363629161E-2</v>
      </c>
      <c r="HB63" s="1">
        <v>0.21792325810504981</v>
      </c>
      <c r="HC63" s="1">
        <v>0</v>
      </c>
      <c r="HD63" s="1">
        <v>0</v>
      </c>
      <c r="HE63" s="1">
        <v>0</v>
      </c>
      <c r="HF63" s="1">
        <v>0</v>
      </c>
      <c r="HG63" s="1">
        <v>0</v>
      </c>
      <c r="HH63" s="1">
        <v>0</v>
      </c>
      <c r="HI63" s="1">
        <v>0</v>
      </c>
      <c r="HJ63" s="1">
        <v>0</v>
      </c>
      <c r="HK63" s="1">
        <v>0</v>
      </c>
      <c r="HL63" s="1">
        <v>0</v>
      </c>
      <c r="HM63" s="1">
        <v>0</v>
      </c>
      <c r="HN63" s="1">
        <v>2.0527599674528076</v>
      </c>
      <c r="HO63" s="1">
        <v>0</v>
      </c>
      <c r="HP63" s="1">
        <v>0</v>
      </c>
      <c r="HQ63" s="1">
        <v>0</v>
      </c>
      <c r="HR63" s="1">
        <v>0</v>
      </c>
      <c r="HS63" s="1">
        <v>0</v>
      </c>
      <c r="HT63" s="1">
        <v>0</v>
      </c>
      <c r="HU63" s="1">
        <v>0</v>
      </c>
      <c r="HV63" s="1">
        <v>0</v>
      </c>
      <c r="HW63" s="1">
        <v>0</v>
      </c>
      <c r="HX63" s="1">
        <v>0</v>
      </c>
      <c r="HY63" s="1">
        <v>0</v>
      </c>
      <c r="HZ63" s="1">
        <v>0</v>
      </c>
      <c r="IA63" s="1">
        <v>0</v>
      </c>
      <c r="IB63" s="1">
        <v>0</v>
      </c>
      <c r="IC63" s="1">
        <v>0</v>
      </c>
      <c r="ID63" s="1">
        <v>0</v>
      </c>
      <c r="IE63" s="1">
        <v>0</v>
      </c>
      <c r="IF63" s="1">
        <v>0</v>
      </c>
      <c r="IG63" s="1">
        <v>0</v>
      </c>
      <c r="IH63" s="1">
        <v>0</v>
      </c>
      <c r="II63" s="1">
        <v>0</v>
      </c>
      <c r="IJ63" s="1">
        <v>0</v>
      </c>
      <c r="IK63" s="1">
        <v>0</v>
      </c>
      <c r="IL63" s="1">
        <v>0</v>
      </c>
      <c r="IM63" s="1">
        <v>0</v>
      </c>
      <c r="IN63" s="1">
        <v>0</v>
      </c>
      <c r="IO63" s="1">
        <v>0</v>
      </c>
      <c r="IP63" s="1">
        <v>0</v>
      </c>
      <c r="IQ63" s="1">
        <v>0</v>
      </c>
      <c r="IR63" s="1">
        <v>0</v>
      </c>
      <c r="IS63" s="1">
        <v>0</v>
      </c>
      <c r="IT63" s="1">
        <v>0</v>
      </c>
      <c r="IU63" s="1">
        <v>0</v>
      </c>
      <c r="IV63" s="1">
        <v>0</v>
      </c>
      <c r="IW63" s="1">
        <v>0</v>
      </c>
      <c r="IX63" s="1">
        <v>0</v>
      </c>
      <c r="IY63" s="1">
        <v>0</v>
      </c>
      <c r="IZ63" s="1">
        <v>0</v>
      </c>
      <c r="JA63" s="1">
        <v>0</v>
      </c>
      <c r="JB63" s="1">
        <v>0</v>
      </c>
      <c r="JC63" s="1">
        <v>0</v>
      </c>
      <c r="JD63" s="1">
        <v>0</v>
      </c>
      <c r="JE63" s="1">
        <v>0</v>
      </c>
      <c r="JF63" s="1">
        <v>0</v>
      </c>
      <c r="JG63" s="1">
        <v>0</v>
      </c>
      <c r="JH63" s="1">
        <v>0</v>
      </c>
      <c r="JI63" s="1">
        <v>0</v>
      </c>
      <c r="JJ63" s="1">
        <v>0</v>
      </c>
      <c r="JK63" s="1">
        <v>0</v>
      </c>
      <c r="JL63" s="1">
        <v>0</v>
      </c>
      <c r="JM63" s="1">
        <v>0</v>
      </c>
      <c r="JN63" s="1">
        <v>73.025774973824994</v>
      </c>
      <c r="JO63" s="1">
        <v>0.28800589774942975</v>
      </c>
      <c r="JP63" s="1">
        <v>7.9537527737344611</v>
      </c>
      <c r="JQ63" s="1">
        <v>9.572664589081506E-2</v>
      </c>
      <c r="JR63" s="1">
        <v>0</v>
      </c>
      <c r="JS63" s="1">
        <v>2.1050997241947824</v>
      </c>
      <c r="JT63" s="1">
        <v>0.38319892330903776</v>
      </c>
      <c r="JU63" s="1">
        <v>2.8385788465851946E-2</v>
      </c>
      <c r="JV63" s="1">
        <v>2.7658719706946423E-2</v>
      </c>
      <c r="JW63" s="1">
        <v>0</v>
      </c>
      <c r="JX63" s="1">
        <v>3.5116961478362829</v>
      </c>
      <c r="JY63" s="1">
        <v>4.1985182057809416</v>
      </c>
      <c r="JZ63" s="1">
        <v>4.6099116028408194</v>
      </c>
      <c r="KA63" s="1">
        <v>0.68024551743149941</v>
      </c>
      <c r="KB63" s="1">
        <v>3.0920250792341211</v>
      </c>
      <c r="KC63" s="1">
        <v>0</v>
      </c>
    </row>
    <row r="64" spans="1:289" ht="11" customHeight="1">
      <c r="A64" s="1" t="s">
        <v>66</v>
      </c>
      <c r="B64" s="1">
        <v>815.23437500000011</v>
      </c>
      <c r="D64" s="1">
        <v>15.482415712137881</v>
      </c>
      <c r="CA64" s="1">
        <v>0</v>
      </c>
      <c r="CB64" s="1">
        <v>0</v>
      </c>
      <c r="CC64" s="1">
        <v>0</v>
      </c>
      <c r="CD64" s="1">
        <v>0</v>
      </c>
      <c r="CE64" s="1">
        <v>0</v>
      </c>
      <c r="CF64" s="1">
        <v>0</v>
      </c>
      <c r="CG64" s="1">
        <v>0</v>
      </c>
      <c r="CH64" s="1">
        <v>0</v>
      </c>
      <c r="CI64" s="1">
        <v>0</v>
      </c>
      <c r="CJ64" s="1">
        <v>0</v>
      </c>
      <c r="CK64" s="1">
        <v>0</v>
      </c>
      <c r="CL64" s="1">
        <v>0</v>
      </c>
      <c r="CM64" s="1">
        <v>0</v>
      </c>
      <c r="CN64" s="1">
        <v>0</v>
      </c>
      <c r="CO64" s="1">
        <v>0</v>
      </c>
      <c r="CP64" s="1">
        <v>0</v>
      </c>
      <c r="CQ64" s="1">
        <v>0</v>
      </c>
      <c r="CR64" s="1">
        <v>0</v>
      </c>
      <c r="CS64" s="1">
        <v>0</v>
      </c>
      <c r="CT64" s="1">
        <v>0</v>
      </c>
      <c r="CU64" s="1">
        <v>0</v>
      </c>
      <c r="CV64" s="1">
        <v>0</v>
      </c>
      <c r="CW64" s="1">
        <v>0</v>
      </c>
      <c r="CX64" s="1">
        <v>0</v>
      </c>
      <c r="CY64" s="1">
        <v>1.0085226122473231E-3</v>
      </c>
      <c r="CZ64" s="1">
        <v>0</v>
      </c>
      <c r="DA64" s="1">
        <v>0</v>
      </c>
      <c r="DB64" s="1">
        <v>0</v>
      </c>
      <c r="DC64" s="1">
        <v>0</v>
      </c>
      <c r="DD64" s="1">
        <v>0</v>
      </c>
      <c r="DE64" s="1">
        <v>0</v>
      </c>
      <c r="DF64" s="1">
        <v>0</v>
      </c>
      <c r="DG64" s="1">
        <v>0</v>
      </c>
      <c r="DH64" s="1">
        <v>0.11223289204883301</v>
      </c>
      <c r="DI64" s="1">
        <v>0</v>
      </c>
      <c r="DJ64" s="1">
        <v>19.137337912545963</v>
      </c>
      <c r="DK64" s="1">
        <v>0</v>
      </c>
      <c r="DL64" s="1">
        <v>0</v>
      </c>
      <c r="DM64" s="1">
        <v>7.2261067740099145</v>
      </c>
      <c r="DN64" s="1">
        <v>0</v>
      </c>
      <c r="DO64" s="1">
        <v>0</v>
      </c>
      <c r="DP64" s="1">
        <v>0</v>
      </c>
      <c r="DQ64" s="1">
        <v>0</v>
      </c>
      <c r="DR64" s="1">
        <v>0</v>
      </c>
      <c r="DS64" s="1">
        <v>0</v>
      </c>
      <c r="DT64" s="1">
        <v>0</v>
      </c>
      <c r="DU64" s="1">
        <v>0</v>
      </c>
      <c r="DV64" s="1">
        <v>0</v>
      </c>
      <c r="DW64" s="1">
        <v>0</v>
      </c>
      <c r="DX64" s="1">
        <v>0</v>
      </c>
      <c r="DY64" s="1">
        <v>0</v>
      </c>
      <c r="DZ64" s="1">
        <v>0</v>
      </c>
      <c r="EA64" s="1">
        <v>0</v>
      </c>
      <c r="EB64" s="1">
        <v>0</v>
      </c>
      <c r="EC64" s="1">
        <v>0</v>
      </c>
      <c r="ED64" s="1">
        <v>0</v>
      </c>
      <c r="EE64" s="1">
        <v>0</v>
      </c>
      <c r="EF64" s="1">
        <v>0.38654056486838689</v>
      </c>
      <c r="EG64" s="1">
        <v>0</v>
      </c>
      <c r="EH64" s="1">
        <v>29.994331386663863</v>
      </c>
      <c r="EI64" s="1">
        <v>0</v>
      </c>
      <c r="EJ64" s="1">
        <v>0</v>
      </c>
      <c r="EK64" s="1">
        <v>0</v>
      </c>
      <c r="EL64" s="1">
        <v>0</v>
      </c>
      <c r="EM64" s="1">
        <v>0</v>
      </c>
      <c r="EN64" s="1">
        <v>0</v>
      </c>
      <c r="EO64" s="1">
        <v>0</v>
      </c>
      <c r="EP64" s="1">
        <v>0</v>
      </c>
      <c r="EQ64" s="1">
        <v>0</v>
      </c>
      <c r="ER64" s="1">
        <v>0</v>
      </c>
      <c r="ES64" s="1">
        <v>0</v>
      </c>
      <c r="ET64" s="1">
        <v>0</v>
      </c>
      <c r="EU64" s="1">
        <v>0</v>
      </c>
      <c r="EV64" s="1">
        <v>0</v>
      </c>
      <c r="EW64" s="1">
        <v>0</v>
      </c>
      <c r="EX64" s="1">
        <v>0</v>
      </c>
      <c r="EY64" s="1">
        <v>0</v>
      </c>
      <c r="EZ64" s="1">
        <v>0</v>
      </c>
      <c r="FA64" s="1">
        <v>0</v>
      </c>
      <c r="FB64" s="1">
        <v>0</v>
      </c>
      <c r="FC64" s="1">
        <v>0</v>
      </c>
      <c r="FD64" s="1">
        <v>0</v>
      </c>
      <c r="FE64" s="1">
        <v>0</v>
      </c>
      <c r="FF64" s="1">
        <v>0</v>
      </c>
      <c r="FG64" s="1">
        <v>0</v>
      </c>
      <c r="FH64" s="1">
        <v>0</v>
      </c>
      <c r="FI64" s="1">
        <v>0</v>
      </c>
      <c r="FJ64" s="1">
        <v>0</v>
      </c>
      <c r="FK64" s="1">
        <v>0</v>
      </c>
      <c r="FL64" s="1">
        <v>0</v>
      </c>
      <c r="FM64" s="1">
        <v>0</v>
      </c>
      <c r="FN64" s="1">
        <v>0</v>
      </c>
      <c r="FO64" s="1">
        <v>0</v>
      </c>
      <c r="FP64" s="1">
        <v>0</v>
      </c>
      <c r="FQ64" s="1">
        <v>0</v>
      </c>
      <c r="FR64" s="1">
        <v>0</v>
      </c>
      <c r="FS64" s="1">
        <v>0</v>
      </c>
      <c r="FT64" s="1">
        <v>0</v>
      </c>
      <c r="FU64" s="1">
        <v>0</v>
      </c>
      <c r="FV64" s="1">
        <v>0</v>
      </c>
      <c r="FW64" s="1">
        <v>0</v>
      </c>
      <c r="FX64" s="1">
        <v>0</v>
      </c>
      <c r="FY64" s="1">
        <v>5.1940499976546484E-2</v>
      </c>
      <c r="FZ64" s="1">
        <v>0</v>
      </c>
      <c r="GA64" s="1">
        <v>11.718731675344818</v>
      </c>
      <c r="GB64" s="1">
        <v>0</v>
      </c>
      <c r="GC64" s="1">
        <v>0</v>
      </c>
      <c r="GD64" s="1">
        <v>0</v>
      </c>
      <c r="GE64" s="1">
        <v>0</v>
      </c>
      <c r="GF64" s="1">
        <v>0</v>
      </c>
      <c r="GG64" s="1">
        <v>0</v>
      </c>
      <c r="GH64" s="1">
        <v>0</v>
      </c>
      <c r="GI64" s="1">
        <v>0</v>
      </c>
      <c r="GJ64" s="1">
        <v>0</v>
      </c>
      <c r="GK64" s="1">
        <v>0</v>
      </c>
      <c r="GL64" s="1">
        <v>0</v>
      </c>
      <c r="GM64" s="1">
        <v>13.604040045282979</v>
      </c>
      <c r="GN64" s="1">
        <v>0</v>
      </c>
      <c r="GO64" s="1">
        <v>0</v>
      </c>
      <c r="GP64" s="1">
        <v>0</v>
      </c>
      <c r="GQ64" s="1">
        <v>0</v>
      </c>
      <c r="GR64" s="1">
        <v>0</v>
      </c>
      <c r="GS64" s="1">
        <v>0</v>
      </c>
      <c r="GT64" s="1">
        <v>0</v>
      </c>
      <c r="GU64" s="1">
        <v>0</v>
      </c>
      <c r="GV64" s="1">
        <v>0</v>
      </c>
      <c r="GW64" s="1">
        <v>0</v>
      </c>
      <c r="GX64" s="1">
        <v>0</v>
      </c>
      <c r="GY64" s="1">
        <v>0</v>
      </c>
      <c r="GZ64" s="1">
        <v>1.4630661432519671E-2</v>
      </c>
      <c r="HA64" s="1">
        <v>0</v>
      </c>
      <c r="HB64" s="1">
        <v>0.21792325810504981</v>
      </c>
      <c r="HC64" s="1">
        <v>0</v>
      </c>
      <c r="HD64" s="1">
        <v>0</v>
      </c>
      <c r="HE64" s="1">
        <v>0</v>
      </c>
      <c r="HF64" s="1">
        <v>0</v>
      </c>
      <c r="HG64" s="1">
        <v>0</v>
      </c>
      <c r="HH64" s="1">
        <v>0</v>
      </c>
      <c r="HI64" s="1">
        <v>0</v>
      </c>
      <c r="HJ64" s="1">
        <v>0</v>
      </c>
      <c r="HK64" s="1">
        <v>0</v>
      </c>
      <c r="HL64" s="1">
        <v>0</v>
      </c>
      <c r="HM64" s="1">
        <v>0</v>
      </c>
      <c r="HN64" s="1">
        <v>2.0527599674528076</v>
      </c>
      <c r="HO64" s="1">
        <v>0</v>
      </c>
      <c r="HP64" s="1">
        <v>0</v>
      </c>
      <c r="HQ64" s="1">
        <v>0</v>
      </c>
      <c r="HR64" s="1">
        <v>0</v>
      </c>
      <c r="HS64" s="1">
        <v>0</v>
      </c>
      <c r="HT64" s="1">
        <v>0</v>
      </c>
      <c r="HU64" s="1">
        <v>0</v>
      </c>
      <c r="HV64" s="1">
        <v>0</v>
      </c>
      <c r="HW64" s="1">
        <v>0</v>
      </c>
      <c r="HX64" s="1">
        <v>0</v>
      </c>
      <c r="HY64" s="1">
        <v>0</v>
      </c>
      <c r="HZ64" s="1">
        <v>0</v>
      </c>
      <c r="IA64" s="1">
        <v>0</v>
      </c>
      <c r="IB64" s="1">
        <v>0</v>
      </c>
      <c r="IC64" s="1">
        <v>0</v>
      </c>
      <c r="ID64" s="1">
        <v>0</v>
      </c>
      <c r="IE64" s="1">
        <v>0</v>
      </c>
      <c r="IF64" s="1">
        <v>0</v>
      </c>
      <c r="IG64" s="1">
        <v>0</v>
      </c>
      <c r="IH64" s="1">
        <v>0</v>
      </c>
      <c r="II64" s="1">
        <v>0</v>
      </c>
      <c r="IJ64" s="1">
        <v>0</v>
      </c>
      <c r="IK64" s="1">
        <v>0</v>
      </c>
      <c r="IL64" s="1">
        <v>0</v>
      </c>
      <c r="IM64" s="1">
        <v>0</v>
      </c>
      <c r="IN64" s="1">
        <v>0</v>
      </c>
      <c r="IO64" s="1">
        <v>0</v>
      </c>
      <c r="IP64" s="1">
        <v>0</v>
      </c>
      <c r="IQ64" s="1">
        <v>0</v>
      </c>
      <c r="IR64" s="1">
        <v>0</v>
      </c>
      <c r="IS64" s="1">
        <v>0</v>
      </c>
      <c r="IT64" s="1">
        <v>0</v>
      </c>
      <c r="IU64" s="1">
        <v>0</v>
      </c>
      <c r="IV64" s="1">
        <v>0</v>
      </c>
      <c r="IW64" s="1">
        <v>0</v>
      </c>
      <c r="IX64" s="1">
        <v>0</v>
      </c>
      <c r="IY64" s="1">
        <v>0</v>
      </c>
      <c r="IZ64" s="1">
        <v>0</v>
      </c>
      <c r="JA64" s="1">
        <v>0</v>
      </c>
      <c r="JB64" s="1">
        <v>0</v>
      </c>
      <c r="JC64" s="1">
        <v>0</v>
      </c>
      <c r="JD64" s="1">
        <v>0</v>
      </c>
      <c r="JE64" s="1">
        <v>0</v>
      </c>
      <c r="JF64" s="1">
        <v>0</v>
      </c>
      <c r="JG64" s="1">
        <v>0</v>
      </c>
      <c r="JH64" s="1">
        <v>0</v>
      </c>
      <c r="JI64" s="1">
        <v>0</v>
      </c>
      <c r="JJ64" s="1">
        <v>0</v>
      </c>
      <c r="JK64" s="1">
        <v>0</v>
      </c>
      <c r="JL64" s="1">
        <v>0</v>
      </c>
      <c r="JM64" s="1">
        <v>0</v>
      </c>
      <c r="JN64" s="1">
        <v>73.670538561217356</v>
      </c>
      <c r="JO64" s="1">
        <v>0.24953188881749436</v>
      </c>
      <c r="JP64" s="1">
        <v>7.6491569235958261</v>
      </c>
      <c r="JQ64" s="1">
        <v>7.6987981418150678E-2</v>
      </c>
      <c r="JR64" s="1">
        <v>0</v>
      </c>
      <c r="JS64" s="1">
        <v>1.7579709032399651</v>
      </c>
      <c r="JT64" s="1">
        <v>0.37925390141360688</v>
      </c>
      <c r="JU64" s="1">
        <v>1.2530355059762206E-2</v>
      </c>
      <c r="JV64" s="1">
        <v>2.6569537035457891E-2</v>
      </c>
      <c r="JW64" s="1">
        <v>0</v>
      </c>
      <c r="JX64" s="1">
        <v>3.3900207257154791</v>
      </c>
      <c r="JY64" s="1">
        <v>4.1377644864011165</v>
      </c>
      <c r="JZ64" s="1">
        <v>4.7443879802213162</v>
      </c>
      <c r="KA64" s="1">
        <v>0.70198994149037086</v>
      </c>
      <c r="KB64" s="1">
        <v>3.2032968143740854</v>
      </c>
      <c r="KC64" s="1">
        <v>0</v>
      </c>
    </row>
    <row r="65" spans="1:289" ht="11" customHeight="1">
      <c r="A65" s="1" t="s">
        <v>59</v>
      </c>
      <c r="B65" s="1">
        <v>815.23437500000011</v>
      </c>
      <c r="D65" s="1">
        <v>15.482415712137881</v>
      </c>
      <c r="CA65" s="1">
        <v>0</v>
      </c>
      <c r="CB65" s="1">
        <v>0</v>
      </c>
      <c r="CC65" s="1">
        <v>0</v>
      </c>
      <c r="CD65" s="1">
        <v>0</v>
      </c>
      <c r="CE65" s="1">
        <v>0</v>
      </c>
      <c r="CF65" s="1">
        <v>0</v>
      </c>
      <c r="CG65" s="1">
        <v>0</v>
      </c>
      <c r="CH65" s="1">
        <v>0</v>
      </c>
      <c r="CI65" s="1">
        <v>0</v>
      </c>
      <c r="CJ65" s="1">
        <v>0</v>
      </c>
      <c r="CK65" s="1">
        <v>0</v>
      </c>
      <c r="CL65" s="1">
        <v>0</v>
      </c>
      <c r="CM65" s="1">
        <v>0</v>
      </c>
      <c r="CN65" s="1">
        <v>0</v>
      </c>
      <c r="CO65" s="1">
        <v>0</v>
      </c>
      <c r="CP65" s="1">
        <v>0</v>
      </c>
      <c r="CQ65" s="1">
        <v>0</v>
      </c>
      <c r="CR65" s="1">
        <v>0</v>
      </c>
      <c r="CS65" s="1">
        <v>0</v>
      </c>
      <c r="CT65" s="1">
        <v>0</v>
      </c>
      <c r="CU65" s="1">
        <v>0</v>
      </c>
      <c r="CV65" s="1">
        <v>0</v>
      </c>
      <c r="CW65" s="1">
        <v>0</v>
      </c>
      <c r="CX65" s="1">
        <v>0</v>
      </c>
      <c r="CY65" s="1">
        <v>5.0232138000000006E-3</v>
      </c>
      <c r="CZ65" s="1">
        <v>-4.014691187752677E-3</v>
      </c>
      <c r="DA65" s="1">
        <v>-4.014691187752677E-3</v>
      </c>
      <c r="DB65" s="1">
        <v>0</v>
      </c>
      <c r="DC65" s="1">
        <v>0</v>
      </c>
      <c r="DD65" s="1">
        <v>0</v>
      </c>
      <c r="DE65" s="1">
        <v>0</v>
      </c>
      <c r="DF65" s="1">
        <v>0</v>
      </c>
      <c r="DG65" s="1">
        <v>0</v>
      </c>
      <c r="DH65" s="1">
        <v>2.4497686240216652E-3</v>
      </c>
      <c r="DI65" s="1">
        <v>0.10978312342481054</v>
      </c>
      <c r="DJ65" s="1">
        <v>19.247121035970775</v>
      </c>
      <c r="DK65" s="1">
        <v>0</v>
      </c>
      <c r="DL65" s="1">
        <v>0</v>
      </c>
      <c r="DM65" s="1">
        <v>7.2261067740099145</v>
      </c>
      <c r="DN65" s="1">
        <v>0</v>
      </c>
      <c r="DO65" s="1">
        <v>0</v>
      </c>
      <c r="DP65" s="1">
        <v>0</v>
      </c>
      <c r="DQ65" s="1">
        <v>0</v>
      </c>
      <c r="DR65" s="1">
        <v>0</v>
      </c>
      <c r="DS65" s="1">
        <v>0</v>
      </c>
      <c r="DT65" s="1">
        <v>0</v>
      </c>
      <c r="DU65" s="1">
        <v>0</v>
      </c>
      <c r="DV65" s="1">
        <v>0</v>
      </c>
      <c r="DW65" s="1">
        <v>0</v>
      </c>
      <c r="DX65" s="1">
        <v>0</v>
      </c>
      <c r="DY65" s="1">
        <v>0</v>
      </c>
      <c r="DZ65" s="1">
        <v>0</v>
      </c>
      <c r="EA65" s="1">
        <v>0</v>
      </c>
      <c r="EB65" s="1">
        <v>0</v>
      </c>
      <c r="EC65" s="1">
        <v>0</v>
      </c>
      <c r="ED65" s="1">
        <v>0</v>
      </c>
      <c r="EE65" s="1">
        <v>0</v>
      </c>
      <c r="EF65" s="1">
        <v>2.6668987258883893E-3</v>
      </c>
      <c r="EG65" s="1">
        <v>0.38387366614249824</v>
      </c>
      <c r="EH65" s="1">
        <v>30.378205052806361</v>
      </c>
      <c r="EI65" s="1">
        <v>0</v>
      </c>
      <c r="EJ65" s="1">
        <v>0</v>
      </c>
      <c r="EK65" s="1">
        <v>0</v>
      </c>
      <c r="EL65" s="1">
        <v>0</v>
      </c>
      <c r="EM65" s="1">
        <v>0</v>
      </c>
      <c r="EN65" s="1">
        <v>0</v>
      </c>
      <c r="EO65" s="1">
        <v>0</v>
      </c>
      <c r="EP65" s="1">
        <v>0</v>
      </c>
      <c r="EQ65" s="1">
        <v>0</v>
      </c>
      <c r="ER65" s="1">
        <v>0</v>
      </c>
      <c r="ES65" s="1">
        <v>0</v>
      </c>
      <c r="ET65" s="1">
        <v>0</v>
      </c>
      <c r="EU65" s="1">
        <v>0</v>
      </c>
      <c r="EV65" s="1">
        <v>0</v>
      </c>
      <c r="EW65" s="1">
        <v>0</v>
      </c>
      <c r="EX65" s="1">
        <v>0</v>
      </c>
      <c r="EY65" s="1">
        <v>0</v>
      </c>
      <c r="EZ65" s="1">
        <v>0</v>
      </c>
      <c r="FA65" s="1">
        <v>0</v>
      </c>
      <c r="FB65" s="1">
        <v>0</v>
      </c>
      <c r="FC65" s="1">
        <v>0</v>
      </c>
      <c r="FD65" s="1">
        <v>0</v>
      </c>
      <c r="FE65" s="1">
        <v>0</v>
      </c>
      <c r="FF65" s="1">
        <v>0</v>
      </c>
      <c r="FG65" s="1">
        <v>0</v>
      </c>
      <c r="FH65" s="1">
        <v>0</v>
      </c>
      <c r="FI65" s="1">
        <v>0</v>
      </c>
      <c r="FJ65" s="1">
        <v>0</v>
      </c>
      <c r="FK65" s="1">
        <v>0</v>
      </c>
      <c r="FL65" s="1">
        <v>0</v>
      </c>
      <c r="FM65" s="1">
        <v>0</v>
      </c>
      <c r="FN65" s="1">
        <v>0</v>
      </c>
      <c r="FO65" s="1">
        <v>0</v>
      </c>
      <c r="FP65" s="1">
        <v>0</v>
      </c>
      <c r="FQ65" s="1">
        <v>0</v>
      </c>
      <c r="FR65" s="1">
        <v>0</v>
      </c>
      <c r="FS65" s="1">
        <v>0</v>
      </c>
      <c r="FT65" s="1">
        <v>0</v>
      </c>
      <c r="FU65" s="1">
        <v>0</v>
      </c>
      <c r="FV65" s="1">
        <v>0</v>
      </c>
      <c r="FW65" s="1">
        <v>0</v>
      </c>
      <c r="FX65" s="1">
        <v>0</v>
      </c>
      <c r="FY65" s="1">
        <v>2.0138259750409168E-3</v>
      </c>
      <c r="FZ65" s="1">
        <v>4.9926674001505987E-2</v>
      </c>
      <c r="GA65" s="1">
        <v>11.768658349346325</v>
      </c>
      <c r="GB65" s="1">
        <v>0</v>
      </c>
      <c r="GC65" s="1">
        <v>0</v>
      </c>
      <c r="GD65" s="1">
        <v>0</v>
      </c>
      <c r="GE65" s="1">
        <v>0</v>
      </c>
      <c r="GF65" s="1">
        <v>0</v>
      </c>
      <c r="GG65" s="1">
        <v>0</v>
      </c>
      <c r="GH65" s="1">
        <v>0</v>
      </c>
      <c r="GI65" s="1">
        <v>0</v>
      </c>
      <c r="GJ65" s="1">
        <v>0</v>
      </c>
      <c r="GK65" s="1">
        <v>0</v>
      </c>
      <c r="GL65" s="1">
        <v>0</v>
      </c>
      <c r="GM65" s="1">
        <v>13.604040045282979</v>
      </c>
      <c r="GN65" s="1">
        <v>0</v>
      </c>
      <c r="GO65" s="1">
        <v>0</v>
      </c>
      <c r="GP65" s="1">
        <v>0</v>
      </c>
      <c r="GQ65" s="1">
        <v>0</v>
      </c>
      <c r="GR65" s="1">
        <v>0</v>
      </c>
      <c r="GS65" s="1">
        <v>0</v>
      </c>
      <c r="GT65" s="1">
        <v>0</v>
      </c>
      <c r="GU65" s="1">
        <v>0</v>
      </c>
      <c r="GV65" s="1">
        <v>0</v>
      </c>
      <c r="GW65" s="1">
        <v>0</v>
      </c>
      <c r="GX65" s="1">
        <v>0</v>
      </c>
      <c r="GY65" s="1">
        <v>0</v>
      </c>
      <c r="GZ65" s="1">
        <v>1.5048098033810203E-3</v>
      </c>
      <c r="HA65" s="1">
        <v>1.3125851629138638E-2</v>
      </c>
      <c r="HB65" s="1">
        <v>0.23104910973418846</v>
      </c>
      <c r="HC65" s="1">
        <v>0</v>
      </c>
      <c r="HD65" s="1">
        <v>0</v>
      </c>
      <c r="HE65" s="1">
        <v>0</v>
      </c>
      <c r="HF65" s="1">
        <v>0</v>
      </c>
      <c r="HG65" s="1">
        <v>0</v>
      </c>
      <c r="HH65" s="1">
        <v>0</v>
      </c>
      <c r="HI65" s="1">
        <v>0</v>
      </c>
      <c r="HJ65" s="1">
        <v>0</v>
      </c>
      <c r="HK65" s="1">
        <v>0</v>
      </c>
      <c r="HL65" s="1">
        <v>0</v>
      </c>
      <c r="HM65" s="1">
        <v>0</v>
      </c>
      <c r="HN65" s="1">
        <v>2.0527599674528076</v>
      </c>
      <c r="HO65" s="1">
        <v>0</v>
      </c>
      <c r="HP65" s="1">
        <v>0</v>
      </c>
      <c r="HQ65" s="1">
        <v>0</v>
      </c>
      <c r="HR65" s="1">
        <v>0</v>
      </c>
      <c r="HS65" s="1">
        <v>0</v>
      </c>
      <c r="HT65" s="1">
        <v>0</v>
      </c>
      <c r="HU65" s="1">
        <v>0</v>
      </c>
      <c r="HV65" s="1">
        <v>0</v>
      </c>
      <c r="HW65" s="1">
        <v>0</v>
      </c>
      <c r="HX65" s="1">
        <v>0</v>
      </c>
      <c r="HY65" s="1">
        <v>0</v>
      </c>
      <c r="HZ65" s="1">
        <v>0</v>
      </c>
      <c r="IA65" s="1">
        <v>0</v>
      </c>
      <c r="IB65" s="1">
        <v>0</v>
      </c>
      <c r="IC65" s="1">
        <v>0</v>
      </c>
      <c r="ID65" s="1">
        <v>0</v>
      </c>
      <c r="IE65" s="1">
        <v>0</v>
      </c>
      <c r="IF65" s="1">
        <v>0</v>
      </c>
      <c r="IG65" s="1">
        <v>0</v>
      </c>
      <c r="IH65" s="1">
        <v>0</v>
      </c>
      <c r="II65" s="1">
        <v>0</v>
      </c>
      <c r="IJ65" s="1">
        <v>0</v>
      </c>
      <c r="IK65" s="1">
        <v>0</v>
      </c>
      <c r="IL65" s="1">
        <v>0</v>
      </c>
      <c r="IM65" s="1">
        <v>0</v>
      </c>
      <c r="IN65" s="1">
        <v>0</v>
      </c>
      <c r="IO65" s="1">
        <v>0</v>
      </c>
      <c r="IP65" s="1">
        <v>0</v>
      </c>
      <c r="IQ65" s="1">
        <v>0</v>
      </c>
      <c r="IR65" s="1">
        <v>0</v>
      </c>
      <c r="IS65" s="1">
        <v>0</v>
      </c>
      <c r="IT65" s="1">
        <v>0</v>
      </c>
      <c r="IU65" s="1">
        <v>0</v>
      </c>
      <c r="IV65" s="1">
        <v>0</v>
      </c>
      <c r="IW65" s="1">
        <v>0</v>
      </c>
      <c r="IX65" s="1">
        <v>0</v>
      </c>
      <c r="IY65" s="1">
        <v>0</v>
      </c>
      <c r="IZ65" s="1">
        <v>0</v>
      </c>
      <c r="JA65" s="1">
        <v>0</v>
      </c>
      <c r="JB65" s="1">
        <v>0</v>
      </c>
      <c r="JC65" s="1">
        <v>0</v>
      </c>
      <c r="JD65" s="1">
        <v>0</v>
      </c>
      <c r="JE65" s="1">
        <v>0</v>
      </c>
      <c r="JF65" s="1">
        <v>0</v>
      </c>
      <c r="JG65" s="1">
        <v>0</v>
      </c>
      <c r="JH65" s="1">
        <v>0</v>
      </c>
      <c r="JI65" s="1">
        <v>0</v>
      </c>
      <c r="JJ65" s="1">
        <v>0</v>
      </c>
      <c r="JK65" s="1">
        <v>0</v>
      </c>
      <c r="JL65" s="1">
        <v>0</v>
      </c>
      <c r="JM65" s="1">
        <v>0</v>
      </c>
      <c r="JN65" s="1">
        <v>73.670538561217356</v>
      </c>
      <c r="JO65" s="1">
        <v>0.24953188881749436</v>
      </c>
      <c r="JP65" s="1">
        <v>7.6491569235958261</v>
      </c>
      <c r="JQ65" s="1">
        <v>7.6987981418150678E-2</v>
      </c>
      <c r="JR65" s="1">
        <v>0</v>
      </c>
      <c r="JS65" s="1">
        <v>1.7579709032399651</v>
      </c>
      <c r="JT65" s="1">
        <v>0.37925390141360688</v>
      </c>
      <c r="JU65" s="1">
        <v>1.2530355059762206E-2</v>
      </c>
      <c r="JV65" s="1">
        <v>2.6569537035457891E-2</v>
      </c>
      <c r="JW65" s="1">
        <v>0</v>
      </c>
      <c r="JX65" s="1">
        <v>3.3900207257154791</v>
      </c>
      <c r="JY65" s="1">
        <v>4.1377644864011165</v>
      </c>
      <c r="JZ65" s="1">
        <v>4.7443879802213162</v>
      </c>
      <c r="KA65" s="1">
        <v>0.70198994149037086</v>
      </c>
      <c r="KB65" s="1">
        <v>3.2032968143740854</v>
      </c>
      <c r="KC65" s="1">
        <v>0</v>
      </c>
    </row>
    <row r="66" spans="1:289" ht="11" customHeight="1">
      <c r="A66" s="1" t="s">
        <v>66</v>
      </c>
      <c r="B66" s="1">
        <v>795.23437500000011</v>
      </c>
      <c r="D66" s="1">
        <v>15.005902838048476</v>
      </c>
      <c r="CA66" s="1">
        <v>0</v>
      </c>
      <c r="CB66" s="1">
        <v>0</v>
      </c>
      <c r="CC66" s="1">
        <v>0</v>
      </c>
      <c r="CD66" s="1">
        <v>0</v>
      </c>
      <c r="CE66" s="1">
        <v>0</v>
      </c>
      <c r="CF66" s="1">
        <v>0</v>
      </c>
      <c r="CG66" s="1">
        <v>0</v>
      </c>
      <c r="CH66" s="1">
        <v>0</v>
      </c>
      <c r="CI66" s="1">
        <v>0</v>
      </c>
      <c r="CJ66" s="1">
        <v>0</v>
      </c>
      <c r="CK66" s="1">
        <v>0</v>
      </c>
      <c r="CL66" s="1">
        <v>0</v>
      </c>
      <c r="CM66" s="1">
        <v>0</v>
      </c>
      <c r="CN66" s="1">
        <v>0</v>
      </c>
      <c r="CO66" s="1">
        <v>0</v>
      </c>
      <c r="CP66" s="1">
        <v>0</v>
      </c>
      <c r="CQ66" s="1">
        <v>0</v>
      </c>
      <c r="CR66" s="1">
        <v>0</v>
      </c>
      <c r="CS66" s="1">
        <v>0</v>
      </c>
      <c r="CT66" s="1">
        <v>0</v>
      </c>
      <c r="CU66" s="1">
        <v>0</v>
      </c>
      <c r="CV66" s="1">
        <v>0</v>
      </c>
      <c r="CW66" s="1">
        <v>0</v>
      </c>
      <c r="CX66" s="1">
        <v>0</v>
      </c>
      <c r="CY66" s="1">
        <v>6.3802673380010909E-3</v>
      </c>
      <c r="CZ66" s="1">
        <v>0</v>
      </c>
      <c r="DA66" s="1">
        <v>-4.014691187752677E-3</v>
      </c>
      <c r="DB66" s="1">
        <v>0</v>
      </c>
      <c r="DC66" s="1">
        <v>0</v>
      </c>
      <c r="DD66" s="1">
        <v>0</v>
      </c>
      <c r="DE66" s="1">
        <v>0</v>
      </c>
      <c r="DF66" s="1">
        <v>0</v>
      </c>
      <c r="DG66" s="1">
        <v>0</v>
      </c>
      <c r="DH66" s="1">
        <v>0.12074691335244922</v>
      </c>
      <c r="DI66" s="1">
        <v>0</v>
      </c>
      <c r="DJ66" s="1">
        <v>19.247121035970775</v>
      </c>
      <c r="DK66" s="1">
        <v>0</v>
      </c>
      <c r="DL66" s="1">
        <v>0</v>
      </c>
      <c r="DM66" s="1">
        <v>7.2261067740099145</v>
      </c>
      <c r="DN66" s="1">
        <v>0</v>
      </c>
      <c r="DO66" s="1">
        <v>0</v>
      </c>
      <c r="DP66" s="1">
        <v>0</v>
      </c>
      <c r="DQ66" s="1">
        <v>0</v>
      </c>
      <c r="DR66" s="1">
        <v>0</v>
      </c>
      <c r="DS66" s="1">
        <v>0</v>
      </c>
      <c r="DT66" s="1">
        <v>0</v>
      </c>
      <c r="DU66" s="1">
        <v>0</v>
      </c>
      <c r="DV66" s="1">
        <v>0</v>
      </c>
      <c r="DW66" s="1">
        <v>0</v>
      </c>
      <c r="DX66" s="1">
        <v>0</v>
      </c>
      <c r="DY66" s="1">
        <v>0</v>
      </c>
      <c r="DZ66" s="1">
        <v>0</v>
      </c>
      <c r="EA66" s="1">
        <v>0</v>
      </c>
      <c r="EB66" s="1">
        <v>0</v>
      </c>
      <c r="EC66" s="1">
        <v>0</v>
      </c>
      <c r="ED66" s="1">
        <v>0</v>
      </c>
      <c r="EE66" s="1">
        <v>0</v>
      </c>
      <c r="EF66" s="1">
        <v>0.32488678148229222</v>
      </c>
      <c r="EG66" s="1">
        <v>0</v>
      </c>
      <c r="EH66" s="1">
        <v>30.378205052806361</v>
      </c>
      <c r="EI66" s="1">
        <v>0</v>
      </c>
      <c r="EJ66" s="1">
        <v>0</v>
      </c>
      <c r="EK66" s="1">
        <v>0</v>
      </c>
      <c r="EL66" s="1">
        <v>0</v>
      </c>
      <c r="EM66" s="1">
        <v>0</v>
      </c>
      <c r="EN66" s="1">
        <v>0</v>
      </c>
      <c r="EO66" s="1">
        <v>0</v>
      </c>
      <c r="EP66" s="1">
        <v>0</v>
      </c>
      <c r="EQ66" s="1">
        <v>0</v>
      </c>
      <c r="ER66" s="1">
        <v>0</v>
      </c>
      <c r="ES66" s="1">
        <v>0</v>
      </c>
      <c r="ET66" s="1">
        <v>0</v>
      </c>
      <c r="EU66" s="1">
        <v>0</v>
      </c>
      <c r="EV66" s="1">
        <v>0</v>
      </c>
      <c r="EW66" s="1">
        <v>0</v>
      </c>
      <c r="EX66" s="1">
        <v>0</v>
      </c>
      <c r="EY66" s="1">
        <v>0</v>
      </c>
      <c r="EZ66" s="1">
        <v>0</v>
      </c>
      <c r="FA66" s="1">
        <v>0</v>
      </c>
      <c r="FB66" s="1">
        <v>0</v>
      </c>
      <c r="FC66" s="1">
        <v>0</v>
      </c>
      <c r="FD66" s="1">
        <v>0</v>
      </c>
      <c r="FE66" s="1">
        <v>0</v>
      </c>
      <c r="FF66" s="1">
        <v>0</v>
      </c>
      <c r="FG66" s="1">
        <v>0</v>
      </c>
      <c r="FH66" s="1">
        <v>0</v>
      </c>
      <c r="FI66" s="1">
        <v>0</v>
      </c>
      <c r="FJ66" s="1">
        <v>0</v>
      </c>
      <c r="FK66" s="1">
        <v>0</v>
      </c>
      <c r="FL66" s="1">
        <v>0</v>
      </c>
      <c r="FM66" s="1">
        <v>0</v>
      </c>
      <c r="FN66" s="1">
        <v>0</v>
      </c>
      <c r="FO66" s="1">
        <v>0</v>
      </c>
      <c r="FP66" s="1">
        <v>0</v>
      </c>
      <c r="FQ66" s="1">
        <v>0</v>
      </c>
      <c r="FR66" s="1">
        <v>0</v>
      </c>
      <c r="FS66" s="1">
        <v>0</v>
      </c>
      <c r="FT66" s="1">
        <v>0</v>
      </c>
      <c r="FU66" s="1">
        <v>0</v>
      </c>
      <c r="FV66" s="1">
        <v>0</v>
      </c>
      <c r="FW66" s="1">
        <v>0</v>
      </c>
      <c r="FX66" s="1">
        <v>0</v>
      </c>
      <c r="FY66" s="1">
        <v>2.5987984238251126E-2</v>
      </c>
      <c r="FZ66" s="1">
        <v>0</v>
      </c>
      <c r="GA66" s="1">
        <v>11.768658349346325</v>
      </c>
      <c r="GB66" s="1">
        <v>0</v>
      </c>
      <c r="GC66" s="1">
        <v>0</v>
      </c>
      <c r="GD66" s="1">
        <v>0</v>
      </c>
      <c r="GE66" s="1">
        <v>0</v>
      </c>
      <c r="GF66" s="1">
        <v>0</v>
      </c>
      <c r="GG66" s="1">
        <v>0</v>
      </c>
      <c r="GH66" s="1">
        <v>0</v>
      </c>
      <c r="GI66" s="1">
        <v>0</v>
      </c>
      <c r="GJ66" s="1">
        <v>0</v>
      </c>
      <c r="GK66" s="1">
        <v>0</v>
      </c>
      <c r="GL66" s="1">
        <v>0</v>
      </c>
      <c r="GM66" s="1">
        <v>13.604040045282979</v>
      </c>
      <c r="GN66" s="1">
        <v>0</v>
      </c>
      <c r="GO66" s="1">
        <v>0</v>
      </c>
      <c r="GP66" s="1">
        <v>0</v>
      </c>
      <c r="GQ66" s="1">
        <v>0</v>
      </c>
      <c r="GR66" s="1">
        <v>0</v>
      </c>
      <c r="GS66" s="1">
        <v>0</v>
      </c>
      <c r="GT66" s="1">
        <v>0</v>
      </c>
      <c r="GU66" s="1">
        <v>0</v>
      </c>
      <c r="GV66" s="1">
        <v>0</v>
      </c>
      <c r="GW66" s="1">
        <v>0</v>
      </c>
      <c r="GX66" s="1">
        <v>0</v>
      </c>
      <c r="GY66" s="1">
        <v>0</v>
      </c>
      <c r="GZ66" s="1">
        <v>1.2169444606773015E-2</v>
      </c>
      <c r="HA66" s="1">
        <v>0</v>
      </c>
      <c r="HB66" s="1">
        <v>0.23104910973418846</v>
      </c>
      <c r="HC66" s="1">
        <v>0</v>
      </c>
      <c r="HD66" s="1">
        <v>0</v>
      </c>
      <c r="HE66" s="1">
        <v>0</v>
      </c>
      <c r="HF66" s="1">
        <v>0</v>
      </c>
      <c r="HG66" s="1">
        <v>0</v>
      </c>
      <c r="HH66" s="1">
        <v>0</v>
      </c>
      <c r="HI66" s="1">
        <v>0</v>
      </c>
      <c r="HJ66" s="1">
        <v>0</v>
      </c>
      <c r="HK66" s="1">
        <v>0</v>
      </c>
      <c r="HL66" s="1">
        <v>0</v>
      </c>
      <c r="HM66" s="1">
        <v>0</v>
      </c>
      <c r="HN66" s="1">
        <v>2.0527599674528076</v>
      </c>
      <c r="HO66" s="1">
        <v>0</v>
      </c>
      <c r="HP66" s="1">
        <v>0</v>
      </c>
      <c r="HQ66" s="1">
        <v>0</v>
      </c>
      <c r="HR66" s="1">
        <v>0</v>
      </c>
      <c r="HS66" s="1">
        <v>0</v>
      </c>
      <c r="HT66" s="1">
        <v>0</v>
      </c>
      <c r="HU66" s="1">
        <v>0</v>
      </c>
      <c r="HV66" s="1">
        <v>0</v>
      </c>
      <c r="HW66" s="1">
        <v>0</v>
      </c>
      <c r="HX66" s="1">
        <v>0</v>
      </c>
      <c r="HY66" s="1">
        <v>0</v>
      </c>
      <c r="HZ66" s="1">
        <v>0</v>
      </c>
      <c r="IA66" s="1">
        <v>0</v>
      </c>
      <c r="IB66" s="1">
        <v>0</v>
      </c>
      <c r="IC66" s="1">
        <v>0</v>
      </c>
      <c r="ID66" s="1">
        <v>0</v>
      </c>
      <c r="IE66" s="1">
        <v>0</v>
      </c>
      <c r="IF66" s="1">
        <v>0</v>
      </c>
      <c r="IG66" s="1">
        <v>0</v>
      </c>
      <c r="IH66" s="1">
        <v>0</v>
      </c>
      <c r="II66" s="1">
        <v>0</v>
      </c>
      <c r="IJ66" s="1">
        <v>0</v>
      </c>
      <c r="IK66" s="1">
        <v>0</v>
      </c>
      <c r="IL66" s="1">
        <v>0</v>
      </c>
      <c r="IM66" s="1">
        <v>0</v>
      </c>
      <c r="IN66" s="1">
        <v>0</v>
      </c>
      <c r="IO66" s="1">
        <v>0</v>
      </c>
      <c r="IP66" s="1">
        <v>0</v>
      </c>
      <c r="IQ66" s="1">
        <v>0</v>
      </c>
      <c r="IR66" s="1">
        <v>0</v>
      </c>
      <c r="IS66" s="1">
        <v>0</v>
      </c>
      <c r="IT66" s="1">
        <v>0</v>
      </c>
      <c r="IU66" s="1">
        <v>0</v>
      </c>
      <c r="IV66" s="1">
        <v>0</v>
      </c>
      <c r="IW66" s="1">
        <v>0</v>
      </c>
      <c r="IX66" s="1">
        <v>0</v>
      </c>
      <c r="IY66" s="1">
        <v>0</v>
      </c>
      <c r="IZ66" s="1">
        <v>0</v>
      </c>
      <c r="JA66" s="1">
        <v>0</v>
      </c>
      <c r="JB66" s="1">
        <v>0</v>
      </c>
      <c r="JC66" s="1">
        <v>0</v>
      </c>
      <c r="JD66" s="1">
        <v>0</v>
      </c>
      <c r="JE66" s="1">
        <v>0</v>
      </c>
      <c r="JF66" s="1">
        <v>0</v>
      </c>
      <c r="JG66" s="1">
        <v>0</v>
      </c>
      <c r="JH66" s="1">
        <v>0</v>
      </c>
      <c r="JI66" s="1">
        <v>0</v>
      </c>
      <c r="JJ66" s="1">
        <v>0</v>
      </c>
      <c r="JK66" s="1">
        <v>0</v>
      </c>
      <c r="JL66" s="1">
        <v>0</v>
      </c>
      <c r="JM66" s="1">
        <v>0</v>
      </c>
      <c r="JN66" s="1">
        <v>74.246559369250122</v>
      </c>
      <c r="JO66" s="1">
        <v>0.21465429094667368</v>
      </c>
      <c r="JP66" s="1">
        <v>7.3757461404661138</v>
      </c>
      <c r="JQ66" s="1">
        <v>5.7176936233644803E-2</v>
      </c>
      <c r="JR66" s="1">
        <v>0</v>
      </c>
      <c r="JS66" s="1">
        <v>1.4720375211821211</v>
      </c>
      <c r="JT66" s="1">
        <v>0.37683346561866399</v>
      </c>
      <c r="JU66" s="1">
        <v>4.6371114190203793E-3</v>
      </c>
      <c r="JV66" s="1">
        <v>2.6007129624027927E-2</v>
      </c>
      <c r="JW66" s="1">
        <v>0</v>
      </c>
      <c r="JX66" s="1">
        <v>3.2465878060617097</v>
      </c>
      <c r="JY66" s="1">
        <v>4.0819021667408153</v>
      </c>
      <c r="JZ66" s="1">
        <v>4.8725541949245406</v>
      </c>
      <c r="KA66" s="1">
        <v>0.72044843806461556</v>
      </c>
      <c r="KB66" s="1">
        <v>3.3048554294679282</v>
      </c>
      <c r="KC66" s="1">
        <v>0</v>
      </c>
    </row>
    <row r="67" spans="1:289" ht="11" customHeight="1">
      <c r="A67" s="1" t="s">
        <v>59</v>
      </c>
      <c r="B67" s="1">
        <v>795.23437500000011</v>
      </c>
      <c r="D67" s="1">
        <v>15.005902838048476</v>
      </c>
      <c r="CA67" s="1">
        <v>0</v>
      </c>
      <c r="CB67" s="1">
        <v>0</v>
      </c>
      <c r="CC67" s="1">
        <v>0</v>
      </c>
      <c r="CD67" s="1">
        <v>0</v>
      </c>
      <c r="CE67" s="1">
        <v>0</v>
      </c>
      <c r="CF67" s="1">
        <v>0</v>
      </c>
      <c r="CG67" s="1">
        <v>0</v>
      </c>
      <c r="CH67" s="1">
        <v>0</v>
      </c>
      <c r="CI67" s="1">
        <v>0</v>
      </c>
      <c r="CJ67" s="1">
        <v>0</v>
      </c>
      <c r="CK67" s="1">
        <v>0</v>
      </c>
      <c r="CL67" s="1">
        <v>0</v>
      </c>
      <c r="CM67" s="1">
        <v>0</v>
      </c>
      <c r="CN67" s="1">
        <v>0</v>
      </c>
      <c r="CO67" s="1">
        <v>0</v>
      </c>
      <c r="CP67" s="1">
        <v>0</v>
      </c>
      <c r="CQ67" s="1">
        <v>0</v>
      </c>
      <c r="CR67" s="1">
        <v>0</v>
      </c>
      <c r="CS67" s="1">
        <v>0</v>
      </c>
      <c r="CT67" s="1">
        <v>0</v>
      </c>
      <c r="CU67" s="1">
        <v>0</v>
      </c>
      <c r="CV67" s="1">
        <v>0</v>
      </c>
      <c r="CW67" s="1">
        <v>0</v>
      </c>
      <c r="CX67" s="1">
        <v>0</v>
      </c>
      <c r="CY67" s="1">
        <v>5.0232138000000006E-3</v>
      </c>
      <c r="CZ67" s="1">
        <v>1.3570535380010903E-3</v>
      </c>
      <c r="DA67" s="1">
        <v>-2.6576376497515868E-3</v>
      </c>
      <c r="DB67" s="1">
        <v>0</v>
      </c>
      <c r="DC67" s="1">
        <v>0</v>
      </c>
      <c r="DD67" s="1">
        <v>0</v>
      </c>
      <c r="DE67" s="1">
        <v>0</v>
      </c>
      <c r="DF67" s="1">
        <v>0</v>
      </c>
      <c r="DG67" s="1">
        <v>0</v>
      </c>
      <c r="DH67" s="1">
        <v>2.4624167909926865E-3</v>
      </c>
      <c r="DI67" s="1">
        <v>0.11828449656145672</v>
      </c>
      <c r="DJ67" s="1">
        <v>19.365405532532233</v>
      </c>
      <c r="DK67" s="1">
        <v>0</v>
      </c>
      <c r="DL67" s="1">
        <v>0</v>
      </c>
      <c r="DM67" s="1">
        <v>7.2261067740099145</v>
      </c>
      <c r="DN67" s="1">
        <v>0</v>
      </c>
      <c r="DO67" s="1">
        <v>0</v>
      </c>
      <c r="DP67" s="1">
        <v>0</v>
      </c>
      <c r="DQ67" s="1">
        <v>0</v>
      </c>
      <c r="DR67" s="1">
        <v>0</v>
      </c>
      <c r="DS67" s="1">
        <v>0</v>
      </c>
      <c r="DT67" s="1">
        <v>0</v>
      </c>
      <c r="DU67" s="1">
        <v>0</v>
      </c>
      <c r="DV67" s="1">
        <v>0</v>
      </c>
      <c r="DW67" s="1">
        <v>0</v>
      </c>
      <c r="DX67" s="1">
        <v>0</v>
      </c>
      <c r="DY67" s="1">
        <v>0</v>
      </c>
      <c r="DZ67" s="1">
        <v>0</v>
      </c>
      <c r="EA67" s="1">
        <v>0</v>
      </c>
      <c r="EB67" s="1">
        <v>0</v>
      </c>
      <c r="EC67" s="1">
        <v>0</v>
      </c>
      <c r="ED67" s="1">
        <v>0</v>
      </c>
      <c r="EE67" s="1">
        <v>0</v>
      </c>
      <c r="EF67" s="1">
        <v>2.6653493477301043E-3</v>
      </c>
      <c r="EG67" s="1">
        <v>0.3222214321345625</v>
      </c>
      <c r="EH67" s="1">
        <v>30.700426484940923</v>
      </c>
      <c r="EI67" s="1">
        <v>0</v>
      </c>
      <c r="EJ67" s="1">
        <v>0</v>
      </c>
      <c r="EK67" s="1">
        <v>0</v>
      </c>
      <c r="EL67" s="1">
        <v>0</v>
      </c>
      <c r="EM67" s="1">
        <v>0</v>
      </c>
      <c r="EN67" s="1">
        <v>0</v>
      </c>
      <c r="EO67" s="1">
        <v>0</v>
      </c>
      <c r="EP67" s="1">
        <v>0</v>
      </c>
      <c r="EQ67" s="1">
        <v>0</v>
      </c>
      <c r="ER67" s="1">
        <v>0</v>
      </c>
      <c r="ES67" s="1">
        <v>0</v>
      </c>
      <c r="ET67" s="1">
        <v>0</v>
      </c>
      <c r="EU67" s="1">
        <v>0</v>
      </c>
      <c r="EV67" s="1">
        <v>0</v>
      </c>
      <c r="EW67" s="1">
        <v>0</v>
      </c>
      <c r="EX67" s="1">
        <v>0</v>
      </c>
      <c r="EY67" s="1">
        <v>0</v>
      </c>
      <c r="EZ67" s="1">
        <v>0</v>
      </c>
      <c r="FA67" s="1">
        <v>0</v>
      </c>
      <c r="FB67" s="1">
        <v>0</v>
      </c>
      <c r="FC67" s="1">
        <v>0</v>
      </c>
      <c r="FD67" s="1">
        <v>0</v>
      </c>
      <c r="FE67" s="1">
        <v>0</v>
      </c>
      <c r="FF67" s="1">
        <v>0</v>
      </c>
      <c r="FG67" s="1">
        <v>0</v>
      </c>
      <c r="FH67" s="1">
        <v>0</v>
      </c>
      <c r="FI67" s="1">
        <v>0</v>
      </c>
      <c r="FJ67" s="1">
        <v>0</v>
      </c>
      <c r="FK67" s="1">
        <v>0</v>
      </c>
      <c r="FL67" s="1">
        <v>0</v>
      </c>
      <c r="FM67" s="1">
        <v>0</v>
      </c>
      <c r="FN67" s="1">
        <v>0</v>
      </c>
      <c r="FO67" s="1">
        <v>0</v>
      </c>
      <c r="FP67" s="1">
        <v>0</v>
      </c>
      <c r="FQ67" s="1">
        <v>0</v>
      </c>
      <c r="FR67" s="1">
        <v>0</v>
      </c>
      <c r="FS67" s="1">
        <v>0</v>
      </c>
      <c r="FT67" s="1">
        <v>0</v>
      </c>
      <c r="FU67" s="1">
        <v>0</v>
      </c>
      <c r="FV67" s="1">
        <v>0</v>
      </c>
      <c r="FW67" s="1">
        <v>0</v>
      </c>
      <c r="FX67" s="1">
        <v>0</v>
      </c>
      <c r="FY67" s="1">
        <v>2.0340532853682187E-3</v>
      </c>
      <c r="FZ67" s="1">
        <v>2.3953930952882806E-2</v>
      </c>
      <c r="GA67" s="1">
        <v>11.792612280299208</v>
      </c>
      <c r="GB67" s="1">
        <v>0</v>
      </c>
      <c r="GC67" s="1">
        <v>0</v>
      </c>
      <c r="GD67" s="1">
        <v>0</v>
      </c>
      <c r="GE67" s="1">
        <v>0</v>
      </c>
      <c r="GF67" s="1">
        <v>0</v>
      </c>
      <c r="GG67" s="1">
        <v>0</v>
      </c>
      <c r="GH67" s="1">
        <v>0</v>
      </c>
      <c r="GI67" s="1">
        <v>0</v>
      </c>
      <c r="GJ67" s="1">
        <v>0</v>
      </c>
      <c r="GK67" s="1">
        <v>0</v>
      </c>
      <c r="GL67" s="1">
        <v>0</v>
      </c>
      <c r="GM67" s="1">
        <v>13.604040045282979</v>
      </c>
      <c r="GN67" s="1">
        <v>0</v>
      </c>
      <c r="GO67" s="1">
        <v>0</v>
      </c>
      <c r="GP67" s="1">
        <v>0</v>
      </c>
      <c r="GQ67" s="1">
        <v>0</v>
      </c>
      <c r="GR67" s="1">
        <v>0</v>
      </c>
      <c r="GS67" s="1">
        <v>0</v>
      </c>
      <c r="GT67" s="1">
        <v>0</v>
      </c>
      <c r="GU67" s="1">
        <v>0</v>
      </c>
      <c r="GV67" s="1">
        <v>0</v>
      </c>
      <c r="GW67" s="1">
        <v>0</v>
      </c>
      <c r="GX67" s="1">
        <v>0</v>
      </c>
      <c r="GY67" s="1">
        <v>0</v>
      </c>
      <c r="GZ67" s="1">
        <v>1.5076402491512135E-3</v>
      </c>
      <c r="HA67" s="1">
        <v>1.066180435762179E-2</v>
      </c>
      <c r="HB67" s="1">
        <v>0.24171091409181025</v>
      </c>
      <c r="HC67" s="1">
        <v>0</v>
      </c>
      <c r="HD67" s="1">
        <v>0</v>
      </c>
      <c r="HE67" s="1">
        <v>0</v>
      </c>
      <c r="HF67" s="1">
        <v>0</v>
      </c>
      <c r="HG67" s="1">
        <v>0</v>
      </c>
      <c r="HH67" s="1">
        <v>0</v>
      </c>
      <c r="HI67" s="1">
        <v>0</v>
      </c>
      <c r="HJ67" s="1">
        <v>0</v>
      </c>
      <c r="HK67" s="1">
        <v>0</v>
      </c>
      <c r="HL67" s="1">
        <v>0</v>
      </c>
      <c r="HM67" s="1">
        <v>0</v>
      </c>
      <c r="HN67" s="1">
        <v>2.0527599674528076</v>
      </c>
      <c r="HO67" s="1">
        <v>0</v>
      </c>
      <c r="HP67" s="1">
        <v>0</v>
      </c>
      <c r="HQ67" s="1">
        <v>0</v>
      </c>
      <c r="HR67" s="1">
        <v>0</v>
      </c>
      <c r="HS67" s="1">
        <v>0</v>
      </c>
      <c r="HT67" s="1">
        <v>0</v>
      </c>
      <c r="HU67" s="1">
        <v>0</v>
      </c>
      <c r="HV67" s="1">
        <v>0</v>
      </c>
      <c r="HW67" s="1">
        <v>0</v>
      </c>
      <c r="HX67" s="1">
        <v>0</v>
      </c>
      <c r="HY67" s="1">
        <v>0</v>
      </c>
      <c r="HZ67" s="1">
        <v>0</v>
      </c>
      <c r="IA67" s="1">
        <v>0</v>
      </c>
      <c r="IB67" s="1">
        <v>0</v>
      </c>
      <c r="IC67" s="1">
        <v>0</v>
      </c>
      <c r="ID67" s="1">
        <v>0</v>
      </c>
      <c r="IE67" s="1">
        <v>0</v>
      </c>
      <c r="IF67" s="1">
        <v>0</v>
      </c>
      <c r="IG67" s="1">
        <v>0</v>
      </c>
      <c r="IH67" s="1">
        <v>0</v>
      </c>
      <c r="II67" s="1">
        <v>0</v>
      </c>
      <c r="IJ67" s="1">
        <v>0</v>
      </c>
      <c r="IK67" s="1">
        <v>0</v>
      </c>
      <c r="IL67" s="1">
        <v>0</v>
      </c>
      <c r="IM67" s="1">
        <v>0</v>
      </c>
      <c r="IN67" s="1">
        <v>0</v>
      </c>
      <c r="IO67" s="1">
        <v>0</v>
      </c>
      <c r="IP67" s="1">
        <v>0</v>
      </c>
      <c r="IQ67" s="1">
        <v>0</v>
      </c>
      <c r="IR67" s="1">
        <v>0</v>
      </c>
      <c r="IS67" s="1">
        <v>0</v>
      </c>
      <c r="IT67" s="1">
        <v>0</v>
      </c>
      <c r="IU67" s="1">
        <v>0</v>
      </c>
      <c r="IV67" s="1">
        <v>0</v>
      </c>
      <c r="IW67" s="1">
        <v>0</v>
      </c>
      <c r="IX67" s="1">
        <v>0</v>
      </c>
      <c r="IY67" s="1">
        <v>0</v>
      </c>
      <c r="IZ67" s="1">
        <v>0</v>
      </c>
      <c r="JA67" s="1">
        <v>0</v>
      </c>
      <c r="JB67" s="1">
        <v>0</v>
      </c>
      <c r="JC67" s="1">
        <v>0</v>
      </c>
      <c r="JD67" s="1">
        <v>0</v>
      </c>
      <c r="JE67" s="1">
        <v>0</v>
      </c>
      <c r="JF67" s="1">
        <v>0</v>
      </c>
      <c r="JG67" s="1">
        <v>0</v>
      </c>
      <c r="JH67" s="1">
        <v>0</v>
      </c>
      <c r="JI67" s="1">
        <v>0</v>
      </c>
      <c r="JJ67" s="1">
        <v>0</v>
      </c>
      <c r="JK67" s="1">
        <v>0</v>
      </c>
      <c r="JL67" s="1">
        <v>0</v>
      </c>
      <c r="JM67" s="1">
        <v>0</v>
      </c>
      <c r="JN67" s="1">
        <v>74.246559369250122</v>
      </c>
      <c r="JO67" s="1">
        <v>0.21465429094667368</v>
      </c>
      <c r="JP67" s="1">
        <v>7.3757461404661138</v>
      </c>
      <c r="JQ67" s="1">
        <v>5.7176936233644803E-2</v>
      </c>
      <c r="JR67" s="1">
        <v>0</v>
      </c>
      <c r="JS67" s="1">
        <v>1.4720375211821211</v>
      </c>
      <c r="JT67" s="1">
        <v>0.37683346561866399</v>
      </c>
      <c r="JU67" s="1">
        <v>4.6371114190203793E-3</v>
      </c>
      <c r="JV67" s="1">
        <v>2.6007129624027927E-2</v>
      </c>
      <c r="JW67" s="1">
        <v>0</v>
      </c>
      <c r="JX67" s="1">
        <v>3.2465878060617097</v>
      </c>
      <c r="JY67" s="1">
        <v>4.0819021667408153</v>
      </c>
      <c r="JZ67" s="1">
        <v>4.8725541949245406</v>
      </c>
      <c r="KA67" s="1">
        <v>0.72044843806461556</v>
      </c>
      <c r="KB67" s="1">
        <v>3.3048554294679282</v>
      </c>
      <c r="KC67" s="1">
        <v>0</v>
      </c>
    </row>
    <row r="68" spans="1:289" ht="11" customHeight="1">
      <c r="A68" s="1" t="s">
        <v>66</v>
      </c>
      <c r="B68" s="1">
        <v>775.23437500000011</v>
      </c>
      <c r="D68" s="1">
        <v>14.566165842425926</v>
      </c>
      <c r="CA68" s="1">
        <v>0</v>
      </c>
      <c r="CB68" s="1">
        <v>0</v>
      </c>
      <c r="CC68" s="1">
        <v>0</v>
      </c>
      <c r="CD68" s="1">
        <v>0</v>
      </c>
      <c r="CE68" s="1">
        <v>0</v>
      </c>
      <c r="CF68" s="1">
        <v>0</v>
      </c>
      <c r="CG68" s="1">
        <v>0</v>
      </c>
      <c r="CH68" s="1">
        <v>0</v>
      </c>
      <c r="CI68" s="1">
        <v>0</v>
      </c>
      <c r="CJ68" s="1">
        <v>0</v>
      </c>
      <c r="CK68" s="1">
        <v>0</v>
      </c>
      <c r="CL68" s="1">
        <v>0</v>
      </c>
      <c r="CM68" s="1">
        <v>0</v>
      </c>
      <c r="CN68" s="1">
        <v>0</v>
      </c>
      <c r="CO68" s="1">
        <v>0</v>
      </c>
      <c r="CP68" s="1">
        <v>0</v>
      </c>
      <c r="CQ68" s="1">
        <v>0</v>
      </c>
      <c r="CR68" s="1">
        <v>0</v>
      </c>
      <c r="CS68" s="1">
        <v>0</v>
      </c>
      <c r="CT68" s="1">
        <v>0</v>
      </c>
      <c r="CU68" s="1">
        <v>0</v>
      </c>
      <c r="CV68" s="1">
        <v>0</v>
      </c>
      <c r="CW68" s="1">
        <v>0</v>
      </c>
      <c r="CX68" s="1">
        <v>0</v>
      </c>
      <c r="CY68" s="1">
        <v>2.1518069406038865E-3</v>
      </c>
      <c r="CZ68" s="1">
        <v>0</v>
      </c>
      <c r="DA68" s="1">
        <v>-2.6576376497515868E-3</v>
      </c>
      <c r="DB68" s="1">
        <v>0</v>
      </c>
      <c r="DC68" s="1">
        <v>0</v>
      </c>
      <c r="DD68" s="1">
        <v>0</v>
      </c>
      <c r="DE68" s="1">
        <v>0</v>
      </c>
      <c r="DF68" s="1">
        <v>0</v>
      </c>
      <c r="DG68" s="1">
        <v>0</v>
      </c>
      <c r="DH68" s="1">
        <v>0.13813100409770188</v>
      </c>
      <c r="DI68" s="1">
        <v>0</v>
      </c>
      <c r="DJ68" s="1">
        <v>19.365405532532233</v>
      </c>
      <c r="DK68" s="1">
        <v>0</v>
      </c>
      <c r="DL68" s="1">
        <v>0</v>
      </c>
      <c r="DM68" s="1">
        <v>7.2261067740099145</v>
      </c>
      <c r="DN68" s="1">
        <v>0</v>
      </c>
      <c r="DO68" s="1">
        <v>0</v>
      </c>
      <c r="DP68" s="1">
        <v>0</v>
      </c>
      <c r="DQ68" s="1">
        <v>0</v>
      </c>
      <c r="DR68" s="1">
        <v>0</v>
      </c>
      <c r="DS68" s="1">
        <v>0</v>
      </c>
      <c r="DT68" s="1">
        <v>0</v>
      </c>
      <c r="DU68" s="1">
        <v>0</v>
      </c>
      <c r="DV68" s="1">
        <v>0</v>
      </c>
      <c r="DW68" s="1">
        <v>0</v>
      </c>
      <c r="DX68" s="1">
        <v>0</v>
      </c>
      <c r="DY68" s="1">
        <v>0</v>
      </c>
      <c r="DZ68" s="1">
        <v>0</v>
      </c>
      <c r="EA68" s="1">
        <v>0</v>
      </c>
      <c r="EB68" s="1">
        <v>0</v>
      </c>
      <c r="EC68" s="1">
        <v>0</v>
      </c>
      <c r="ED68" s="1">
        <v>0</v>
      </c>
      <c r="EE68" s="1">
        <v>0</v>
      </c>
      <c r="EF68" s="1">
        <v>0.27324831000175781</v>
      </c>
      <c r="EG68" s="1">
        <v>0</v>
      </c>
      <c r="EH68" s="1">
        <v>30.700426484940923</v>
      </c>
      <c r="EI68" s="1">
        <v>2.9771761507807276E-2</v>
      </c>
      <c r="EJ68" s="1">
        <v>0</v>
      </c>
      <c r="EK68" s="1">
        <v>0</v>
      </c>
      <c r="EL68" s="1">
        <v>0</v>
      </c>
      <c r="EM68" s="1">
        <v>0</v>
      </c>
      <c r="EN68" s="1">
        <v>0</v>
      </c>
      <c r="EO68" s="1">
        <v>0</v>
      </c>
      <c r="EP68" s="1">
        <v>0</v>
      </c>
      <c r="EQ68" s="1">
        <v>0</v>
      </c>
      <c r="ER68" s="1">
        <v>0</v>
      </c>
      <c r="ES68" s="1">
        <v>0</v>
      </c>
      <c r="ET68" s="1">
        <v>0</v>
      </c>
      <c r="EU68" s="1">
        <v>0</v>
      </c>
      <c r="EV68" s="1">
        <v>0</v>
      </c>
      <c r="EW68" s="1">
        <v>0</v>
      </c>
      <c r="EX68" s="1">
        <v>0</v>
      </c>
      <c r="EY68" s="1">
        <v>0</v>
      </c>
      <c r="EZ68" s="1">
        <v>0</v>
      </c>
      <c r="FA68" s="1">
        <v>0</v>
      </c>
      <c r="FB68" s="1">
        <v>0</v>
      </c>
      <c r="FC68" s="1">
        <v>0</v>
      </c>
      <c r="FD68" s="1">
        <v>0</v>
      </c>
      <c r="FE68" s="1">
        <v>0</v>
      </c>
      <c r="FF68" s="1">
        <v>0</v>
      </c>
      <c r="FG68" s="1">
        <v>0</v>
      </c>
      <c r="FH68" s="1">
        <v>0</v>
      </c>
      <c r="FI68" s="1">
        <v>0</v>
      </c>
      <c r="FJ68" s="1">
        <v>0</v>
      </c>
      <c r="FK68" s="1">
        <v>0</v>
      </c>
      <c r="FL68" s="1">
        <v>0</v>
      </c>
      <c r="FM68" s="1">
        <v>0</v>
      </c>
      <c r="FN68" s="1">
        <v>0</v>
      </c>
      <c r="FO68" s="1">
        <v>0</v>
      </c>
      <c r="FP68" s="1">
        <v>0</v>
      </c>
      <c r="FQ68" s="1">
        <v>0</v>
      </c>
      <c r="FR68" s="1">
        <v>0</v>
      </c>
      <c r="FS68" s="1">
        <v>0</v>
      </c>
      <c r="FT68" s="1">
        <v>0</v>
      </c>
      <c r="FU68" s="1">
        <v>0</v>
      </c>
      <c r="FV68" s="1">
        <v>0</v>
      </c>
      <c r="FW68" s="1">
        <v>0</v>
      </c>
      <c r="FX68" s="1">
        <v>0</v>
      </c>
      <c r="FY68" s="1">
        <v>0</v>
      </c>
      <c r="FZ68" s="1">
        <v>0</v>
      </c>
      <c r="GA68" s="1">
        <v>11.792612280299208</v>
      </c>
      <c r="GB68" s="1">
        <v>0</v>
      </c>
      <c r="GC68" s="1">
        <v>0</v>
      </c>
      <c r="GD68" s="1">
        <v>0</v>
      </c>
      <c r="GE68" s="1">
        <v>0</v>
      </c>
      <c r="GF68" s="1">
        <v>0</v>
      </c>
      <c r="GG68" s="1">
        <v>0</v>
      </c>
      <c r="GH68" s="1">
        <v>0</v>
      </c>
      <c r="GI68" s="1">
        <v>0</v>
      </c>
      <c r="GJ68" s="1">
        <v>0</v>
      </c>
      <c r="GK68" s="1">
        <v>0</v>
      </c>
      <c r="GL68" s="1">
        <v>0</v>
      </c>
      <c r="GM68" s="1">
        <v>13.604040045282979</v>
      </c>
      <c r="GN68" s="1">
        <v>0</v>
      </c>
      <c r="GO68" s="1">
        <v>0</v>
      </c>
      <c r="GP68" s="1">
        <v>0</v>
      </c>
      <c r="GQ68" s="1">
        <v>0</v>
      </c>
      <c r="GR68" s="1">
        <v>0</v>
      </c>
      <c r="GS68" s="1">
        <v>0</v>
      </c>
      <c r="GT68" s="1">
        <v>0</v>
      </c>
      <c r="GU68" s="1">
        <v>0</v>
      </c>
      <c r="GV68" s="1">
        <v>0</v>
      </c>
      <c r="GW68" s="1">
        <v>0</v>
      </c>
      <c r="GX68" s="1">
        <v>0</v>
      </c>
      <c r="GY68" s="1">
        <v>0</v>
      </c>
      <c r="GZ68" s="1">
        <v>1.0126786547881484E-2</v>
      </c>
      <c r="HA68" s="1">
        <v>0</v>
      </c>
      <c r="HB68" s="1">
        <v>0.24171091409181025</v>
      </c>
      <c r="HC68" s="1">
        <v>0</v>
      </c>
      <c r="HD68" s="1">
        <v>0</v>
      </c>
      <c r="HE68" s="1">
        <v>0</v>
      </c>
      <c r="HF68" s="1">
        <v>0</v>
      </c>
      <c r="HG68" s="1">
        <v>0</v>
      </c>
      <c r="HH68" s="1">
        <v>0</v>
      </c>
      <c r="HI68" s="1">
        <v>0</v>
      </c>
      <c r="HJ68" s="1">
        <v>0</v>
      </c>
      <c r="HK68" s="1">
        <v>0</v>
      </c>
      <c r="HL68" s="1">
        <v>0</v>
      </c>
      <c r="HM68" s="1">
        <v>0</v>
      </c>
      <c r="HN68" s="1">
        <v>2.0527599674528076</v>
      </c>
      <c r="HO68" s="1">
        <v>0</v>
      </c>
      <c r="HP68" s="1">
        <v>0</v>
      </c>
      <c r="HQ68" s="1">
        <v>0</v>
      </c>
      <c r="HR68" s="1">
        <v>0</v>
      </c>
      <c r="HS68" s="1">
        <v>0</v>
      </c>
      <c r="HT68" s="1">
        <v>0</v>
      </c>
      <c r="HU68" s="1">
        <v>0</v>
      </c>
      <c r="HV68" s="1">
        <v>0</v>
      </c>
      <c r="HW68" s="1">
        <v>0</v>
      </c>
      <c r="HX68" s="1">
        <v>0</v>
      </c>
      <c r="HY68" s="1">
        <v>0</v>
      </c>
      <c r="HZ68" s="1">
        <v>0</v>
      </c>
      <c r="IA68" s="1">
        <v>0</v>
      </c>
      <c r="IB68" s="1">
        <v>0</v>
      </c>
      <c r="IC68" s="1">
        <v>0</v>
      </c>
      <c r="ID68" s="1">
        <v>0</v>
      </c>
      <c r="IE68" s="1">
        <v>0</v>
      </c>
      <c r="IF68" s="1">
        <v>0</v>
      </c>
      <c r="IG68" s="1">
        <v>0</v>
      </c>
      <c r="IH68" s="1">
        <v>0</v>
      </c>
      <c r="II68" s="1">
        <v>0</v>
      </c>
      <c r="IJ68" s="1">
        <v>0</v>
      </c>
      <c r="IK68" s="1">
        <v>0</v>
      </c>
      <c r="IL68" s="1">
        <v>0</v>
      </c>
      <c r="IM68" s="1">
        <v>0</v>
      </c>
      <c r="IN68" s="1">
        <v>0</v>
      </c>
      <c r="IO68" s="1">
        <v>0</v>
      </c>
      <c r="IP68" s="1">
        <v>0</v>
      </c>
      <c r="IQ68" s="1">
        <v>0</v>
      </c>
      <c r="IR68" s="1">
        <v>0</v>
      </c>
      <c r="IS68" s="1">
        <v>0</v>
      </c>
      <c r="IT68" s="1">
        <v>0</v>
      </c>
      <c r="IU68" s="1">
        <v>0</v>
      </c>
      <c r="IV68" s="1">
        <v>0</v>
      </c>
      <c r="IW68" s="1">
        <v>0</v>
      </c>
      <c r="IX68" s="1">
        <v>0</v>
      </c>
      <c r="IY68" s="1">
        <v>0</v>
      </c>
      <c r="IZ68" s="1">
        <v>0</v>
      </c>
      <c r="JA68" s="1">
        <v>0</v>
      </c>
      <c r="JB68" s="1">
        <v>0</v>
      </c>
      <c r="JC68" s="1">
        <v>0</v>
      </c>
      <c r="JD68" s="1">
        <v>0</v>
      </c>
      <c r="JE68" s="1">
        <v>0</v>
      </c>
      <c r="JF68" s="1">
        <v>0</v>
      </c>
      <c r="JG68" s="1">
        <v>0</v>
      </c>
      <c r="JH68" s="1">
        <v>0</v>
      </c>
      <c r="JI68" s="1">
        <v>0</v>
      </c>
      <c r="JJ68" s="1">
        <v>0</v>
      </c>
      <c r="JK68" s="1">
        <v>0</v>
      </c>
      <c r="JL68" s="1">
        <v>0</v>
      </c>
      <c r="JM68" s="1">
        <v>0</v>
      </c>
      <c r="JN68" s="1">
        <v>74.72824285113316</v>
      </c>
      <c r="JO68" s="1">
        <v>0.18411947315114402</v>
      </c>
      <c r="JP68" s="1">
        <v>7.1325891458382324</v>
      </c>
      <c r="JQ68" s="1">
        <v>3.8485662222959814E-2</v>
      </c>
      <c r="JR68" s="1">
        <v>0</v>
      </c>
      <c r="JS68" s="1">
        <v>1.2309563524526554</v>
      </c>
      <c r="JT68" s="1">
        <v>0.3882341688792898</v>
      </c>
      <c r="JU68" s="1">
        <v>7.3132158747048009E-4</v>
      </c>
      <c r="JV68" s="1">
        <v>2.6912632190452739E-2</v>
      </c>
      <c r="JW68" s="1">
        <v>0</v>
      </c>
      <c r="JX68" s="1">
        <v>3.1215853148887538</v>
      </c>
      <c r="JY68" s="1">
        <v>4.0305634248492437</v>
      </c>
      <c r="JZ68" s="1">
        <v>4.9620470678790403</v>
      </c>
      <c r="KA68" s="1">
        <v>0.75055360855980502</v>
      </c>
      <c r="KB68" s="1">
        <v>3.4049789763677936</v>
      </c>
      <c r="KC68" s="1">
        <v>0</v>
      </c>
    </row>
    <row r="69" spans="1:289" ht="11" customHeight="1">
      <c r="A69" s="1" t="s">
        <v>59</v>
      </c>
      <c r="B69" s="1">
        <v>775.23437500000011</v>
      </c>
      <c r="D69" s="1">
        <v>14.566165842425926</v>
      </c>
      <c r="CA69" s="1">
        <v>0</v>
      </c>
      <c r="CB69" s="1">
        <v>0</v>
      </c>
      <c r="CC69" s="1">
        <v>0</v>
      </c>
      <c r="CD69" s="1">
        <v>0</v>
      </c>
      <c r="CE69" s="1">
        <v>0</v>
      </c>
      <c r="CF69" s="1">
        <v>0</v>
      </c>
      <c r="CG69" s="1">
        <v>0</v>
      </c>
      <c r="CH69" s="1">
        <v>0</v>
      </c>
      <c r="CI69" s="1">
        <v>0</v>
      </c>
      <c r="CJ69" s="1">
        <v>0</v>
      </c>
      <c r="CK69" s="1">
        <v>0</v>
      </c>
      <c r="CL69" s="1">
        <v>0</v>
      </c>
      <c r="CM69" s="1">
        <v>0</v>
      </c>
      <c r="CN69" s="1">
        <v>0</v>
      </c>
      <c r="CO69" s="1">
        <v>0</v>
      </c>
      <c r="CP69" s="1">
        <v>0</v>
      </c>
      <c r="CQ69" s="1">
        <v>0</v>
      </c>
      <c r="CR69" s="1">
        <v>0</v>
      </c>
      <c r="CS69" s="1">
        <v>0</v>
      </c>
      <c r="CT69" s="1">
        <v>0</v>
      </c>
      <c r="CU69" s="1">
        <v>0</v>
      </c>
      <c r="CV69" s="1">
        <v>0</v>
      </c>
      <c r="CW69" s="1">
        <v>0</v>
      </c>
      <c r="CX69" s="1">
        <v>0</v>
      </c>
      <c r="CY69" s="1">
        <v>5.0232138000000006E-3</v>
      </c>
      <c r="CZ69" s="1">
        <v>-2.8714068593961141E-3</v>
      </c>
      <c r="DA69" s="1">
        <v>-5.5290445091477009E-3</v>
      </c>
      <c r="DB69" s="1">
        <v>0</v>
      </c>
      <c r="DC69" s="1">
        <v>0</v>
      </c>
      <c r="DD69" s="1">
        <v>0</v>
      </c>
      <c r="DE69" s="1">
        <v>0</v>
      </c>
      <c r="DF69" s="1">
        <v>0</v>
      </c>
      <c r="DG69" s="1">
        <v>0</v>
      </c>
      <c r="DH69" s="1">
        <v>2.476280335903169E-3</v>
      </c>
      <c r="DI69" s="1">
        <v>0.13565472376179891</v>
      </c>
      <c r="DJ69" s="1">
        <v>19.501060256294032</v>
      </c>
      <c r="DK69" s="1">
        <v>0</v>
      </c>
      <c r="DL69" s="1">
        <v>0</v>
      </c>
      <c r="DM69" s="1">
        <v>7.2261067740099145</v>
      </c>
      <c r="DN69" s="1">
        <v>0</v>
      </c>
      <c r="DO69" s="1">
        <v>0</v>
      </c>
      <c r="DP69" s="1">
        <v>0</v>
      </c>
      <c r="DQ69" s="1">
        <v>0</v>
      </c>
      <c r="DR69" s="1">
        <v>0</v>
      </c>
      <c r="DS69" s="1">
        <v>0</v>
      </c>
      <c r="DT69" s="1">
        <v>0</v>
      </c>
      <c r="DU69" s="1">
        <v>0</v>
      </c>
      <c r="DV69" s="1">
        <v>0</v>
      </c>
      <c r="DW69" s="1">
        <v>0</v>
      </c>
      <c r="DX69" s="1">
        <v>0</v>
      </c>
      <c r="DY69" s="1">
        <v>0</v>
      </c>
      <c r="DZ69" s="1">
        <v>0</v>
      </c>
      <c r="EA69" s="1">
        <v>0</v>
      </c>
      <c r="EB69" s="1">
        <v>0</v>
      </c>
      <c r="EC69" s="1">
        <v>0</v>
      </c>
      <c r="ED69" s="1">
        <v>0</v>
      </c>
      <c r="EE69" s="1">
        <v>0</v>
      </c>
      <c r="EF69" s="1">
        <v>2.6640367831373352E-3</v>
      </c>
      <c r="EG69" s="1">
        <v>0.27058427321862039</v>
      </c>
      <c r="EH69" s="1">
        <v>30.971010758159544</v>
      </c>
      <c r="EI69" s="1">
        <v>2.7181983155089673E-3</v>
      </c>
      <c r="EJ69" s="1">
        <v>2.7053563192298312E-2</v>
      </c>
      <c r="EK69" s="1">
        <v>2.7053563192298312E-2</v>
      </c>
      <c r="EL69" s="1">
        <v>0</v>
      </c>
      <c r="EM69" s="1">
        <v>0</v>
      </c>
      <c r="EN69" s="1">
        <v>0</v>
      </c>
      <c r="EO69" s="1">
        <v>0</v>
      </c>
      <c r="EP69" s="1">
        <v>0</v>
      </c>
      <c r="EQ69" s="1">
        <v>0</v>
      </c>
      <c r="ER69" s="1">
        <v>0</v>
      </c>
      <c r="ES69" s="1">
        <v>0</v>
      </c>
      <c r="ET69" s="1">
        <v>0</v>
      </c>
      <c r="EU69" s="1">
        <v>0</v>
      </c>
      <c r="EV69" s="1">
        <v>0</v>
      </c>
      <c r="EW69" s="1">
        <v>0</v>
      </c>
      <c r="EX69" s="1">
        <v>0</v>
      </c>
      <c r="EY69" s="1">
        <v>0</v>
      </c>
      <c r="EZ69" s="1">
        <v>0</v>
      </c>
      <c r="FA69" s="1">
        <v>0</v>
      </c>
      <c r="FB69" s="1">
        <v>0</v>
      </c>
      <c r="FC69" s="1">
        <v>0</v>
      </c>
      <c r="FD69" s="1">
        <v>0</v>
      </c>
      <c r="FE69" s="1">
        <v>0</v>
      </c>
      <c r="FF69" s="1">
        <v>0</v>
      </c>
      <c r="FG69" s="1">
        <v>0</v>
      </c>
      <c r="FH69" s="1">
        <v>0</v>
      </c>
      <c r="FI69" s="1">
        <v>0</v>
      </c>
      <c r="FJ69" s="1">
        <v>0</v>
      </c>
      <c r="FK69" s="1">
        <v>0</v>
      </c>
      <c r="FL69" s="1">
        <v>0</v>
      </c>
      <c r="FM69" s="1">
        <v>0</v>
      </c>
      <c r="FN69" s="1">
        <v>0</v>
      </c>
      <c r="FO69" s="1">
        <v>0</v>
      </c>
      <c r="FP69" s="1">
        <v>0</v>
      </c>
      <c r="FQ69" s="1">
        <v>0</v>
      </c>
      <c r="FR69" s="1">
        <v>0</v>
      </c>
      <c r="FS69" s="1">
        <v>0</v>
      </c>
      <c r="FT69" s="1">
        <v>0</v>
      </c>
      <c r="FU69" s="1">
        <v>0</v>
      </c>
      <c r="FV69" s="1">
        <v>0</v>
      </c>
      <c r="FW69" s="1">
        <v>0</v>
      </c>
      <c r="FX69" s="1">
        <v>0</v>
      </c>
      <c r="FY69" s="1">
        <v>0</v>
      </c>
      <c r="FZ69" s="1">
        <v>0</v>
      </c>
      <c r="GA69" s="1">
        <v>11.792612280299208</v>
      </c>
      <c r="GB69" s="1">
        <v>0</v>
      </c>
      <c r="GC69" s="1">
        <v>0</v>
      </c>
      <c r="GD69" s="1">
        <v>0</v>
      </c>
      <c r="GE69" s="1">
        <v>0</v>
      </c>
      <c r="GF69" s="1">
        <v>0</v>
      </c>
      <c r="GG69" s="1">
        <v>0</v>
      </c>
      <c r="GH69" s="1">
        <v>0</v>
      </c>
      <c r="GI69" s="1">
        <v>0</v>
      </c>
      <c r="GJ69" s="1">
        <v>0</v>
      </c>
      <c r="GK69" s="1">
        <v>0</v>
      </c>
      <c r="GL69" s="1">
        <v>0</v>
      </c>
      <c r="GM69" s="1">
        <v>13.604040045282979</v>
      </c>
      <c r="GN69" s="1">
        <v>0</v>
      </c>
      <c r="GO69" s="1">
        <v>0</v>
      </c>
      <c r="GP69" s="1">
        <v>0</v>
      </c>
      <c r="GQ69" s="1">
        <v>0</v>
      </c>
      <c r="GR69" s="1">
        <v>0</v>
      </c>
      <c r="GS69" s="1">
        <v>0</v>
      </c>
      <c r="GT69" s="1">
        <v>0</v>
      </c>
      <c r="GU69" s="1">
        <v>0</v>
      </c>
      <c r="GV69" s="1">
        <v>0</v>
      </c>
      <c r="GW69" s="1">
        <v>0</v>
      </c>
      <c r="GX69" s="1">
        <v>0</v>
      </c>
      <c r="GY69" s="1">
        <v>0</v>
      </c>
      <c r="GZ69" s="1">
        <v>1.509903052650585E-3</v>
      </c>
      <c r="HA69" s="1">
        <v>8.6168834952308933E-3</v>
      </c>
      <c r="HB69" s="1">
        <v>0.25032779758704116</v>
      </c>
      <c r="HC69" s="1">
        <v>0</v>
      </c>
      <c r="HD69" s="1">
        <v>0</v>
      </c>
      <c r="HE69" s="1">
        <v>0</v>
      </c>
      <c r="HF69" s="1">
        <v>0</v>
      </c>
      <c r="HG69" s="1">
        <v>0</v>
      </c>
      <c r="HH69" s="1">
        <v>0</v>
      </c>
      <c r="HI69" s="1">
        <v>0</v>
      </c>
      <c r="HJ69" s="1">
        <v>0</v>
      </c>
      <c r="HK69" s="1">
        <v>0</v>
      </c>
      <c r="HL69" s="1">
        <v>0</v>
      </c>
      <c r="HM69" s="1">
        <v>0</v>
      </c>
      <c r="HN69" s="1">
        <v>2.0527599674528076</v>
      </c>
      <c r="HO69" s="1">
        <v>0</v>
      </c>
      <c r="HP69" s="1">
        <v>0</v>
      </c>
      <c r="HQ69" s="1">
        <v>0</v>
      </c>
      <c r="HR69" s="1">
        <v>0</v>
      </c>
      <c r="HS69" s="1">
        <v>0</v>
      </c>
      <c r="HT69" s="1">
        <v>0</v>
      </c>
      <c r="HU69" s="1">
        <v>0</v>
      </c>
      <c r="HV69" s="1">
        <v>0</v>
      </c>
      <c r="HW69" s="1">
        <v>0</v>
      </c>
      <c r="HX69" s="1">
        <v>0</v>
      </c>
      <c r="HY69" s="1">
        <v>0</v>
      </c>
      <c r="HZ69" s="1">
        <v>0</v>
      </c>
      <c r="IA69" s="1">
        <v>0</v>
      </c>
      <c r="IB69" s="1">
        <v>0</v>
      </c>
      <c r="IC69" s="1">
        <v>0</v>
      </c>
      <c r="ID69" s="1">
        <v>0</v>
      </c>
      <c r="IE69" s="1">
        <v>0</v>
      </c>
      <c r="IF69" s="1">
        <v>0</v>
      </c>
      <c r="IG69" s="1">
        <v>0</v>
      </c>
      <c r="IH69" s="1">
        <v>0</v>
      </c>
      <c r="II69" s="1">
        <v>0</v>
      </c>
      <c r="IJ69" s="1">
        <v>0</v>
      </c>
      <c r="IK69" s="1">
        <v>0</v>
      </c>
      <c r="IL69" s="1">
        <v>0</v>
      </c>
      <c r="IM69" s="1">
        <v>0</v>
      </c>
      <c r="IN69" s="1">
        <v>0</v>
      </c>
      <c r="IO69" s="1">
        <v>0</v>
      </c>
      <c r="IP69" s="1">
        <v>0</v>
      </c>
      <c r="IQ69" s="1">
        <v>0</v>
      </c>
      <c r="IR69" s="1">
        <v>0</v>
      </c>
      <c r="IS69" s="1">
        <v>0</v>
      </c>
      <c r="IT69" s="1">
        <v>0</v>
      </c>
      <c r="IU69" s="1">
        <v>0</v>
      </c>
      <c r="IV69" s="1">
        <v>0</v>
      </c>
      <c r="IW69" s="1">
        <v>0</v>
      </c>
      <c r="IX69" s="1">
        <v>0</v>
      </c>
      <c r="IY69" s="1">
        <v>0</v>
      </c>
      <c r="IZ69" s="1">
        <v>0</v>
      </c>
      <c r="JA69" s="1">
        <v>0</v>
      </c>
      <c r="JB69" s="1">
        <v>0</v>
      </c>
      <c r="JC69" s="1">
        <v>0</v>
      </c>
      <c r="JD69" s="1">
        <v>0</v>
      </c>
      <c r="JE69" s="1">
        <v>0</v>
      </c>
      <c r="JF69" s="1">
        <v>0</v>
      </c>
      <c r="JG69" s="1">
        <v>0</v>
      </c>
      <c r="JH69" s="1">
        <v>0</v>
      </c>
      <c r="JI69" s="1">
        <v>0</v>
      </c>
      <c r="JJ69" s="1">
        <v>0</v>
      </c>
      <c r="JK69" s="1">
        <v>0</v>
      </c>
      <c r="JL69" s="1">
        <v>0</v>
      </c>
      <c r="JM69" s="1">
        <v>0</v>
      </c>
      <c r="JN69" s="1">
        <v>74.72824285113316</v>
      </c>
      <c r="JO69" s="1">
        <v>0.18411947315114402</v>
      </c>
      <c r="JP69" s="1">
        <v>7.1325891458382324</v>
      </c>
      <c r="JQ69" s="1">
        <v>3.8485662222959814E-2</v>
      </c>
      <c r="JR69" s="1">
        <v>0</v>
      </c>
      <c r="JS69" s="1">
        <v>1.2309563524526554</v>
      </c>
      <c r="JT69" s="1">
        <v>0.3882341688792898</v>
      </c>
      <c r="JU69" s="1">
        <v>7.3132158747048009E-4</v>
      </c>
      <c r="JV69" s="1">
        <v>2.6912632190452739E-2</v>
      </c>
      <c r="JW69" s="1">
        <v>0</v>
      </c>
      <c r="JX69" s="1">
        <v>3.1215853148887538</v>
      </c>
      <c r="JY69" s="1">
        <v>4.0305634248492437</v>
      </c>
      <c r="JZ69" s="1">
        <v>4.9620470678790403</v>
      </c>
      <c r="KA69" s="1">
        <v>0.75055360855980502</v>
      </c>
      <c r="KB69" s="1">
        <v>3.4049789763677936</v>
      </c>
      <c r="KC69" s="1">
        <v>0</v>
      </c>
    </row>
    <row r="70" spans="1:289" ht="11" customHeight="1">
      <c r="A70" s="1" t="s">
        <v>66</v>
      </c>
      <c r="B70" s="1">
        <v>755.23437500000011</v>
      </c>
      <c r="D70" s="1">
        <v>12.914441441011755</v>
      </c>
      <c r="CA70" s="1">
        <v>0</v>
      </c>
      <c r="CB70" s="1">
        <v>0</v>
      </c>
      <c r="CC70" s="1">
        <v>0</v>
      </c>
      <c r="CD70" s="1">
        <v>0</v>
      </c>
      <c r="CE70" s="1">
        <v>0</v>
      </c>
      <c r="CF70" s="1">
        <v>0</v>
      </c>
      <c r="CG70" s="1">
        <v>0</v>
      </c>
      <c r="CH70" s="1">
        <v>0</v>
      </c>
      <c r="CI70" s="1">
        <v>0</v>
      </c>
      <c r="CJ70" s="1">
        <v>0</v>
      </c>
      <c r="CK70" s="1">
        <v>0</v>
      </c>
      <c r="CL70" s="1">
        <v>0</v>
      </c>
      <c r="CM70" s="1">
        <v>0</v>
      </c>
      <c r="CN70" s="1">
        <v>0</v>
      </c>
      <c r="CO70" s="1">
        <v>0</v>
      </c>
      <c r="CP70" s="1">
        <v>0</v>
      </c>
      <c r="CQ70" s="1">
        <v>0</v>
      </c>
      <c r="CR70" s="1">
        <v>0</v>
      </c>
      <c r="CS70" s="1">
        <v>0</v>
      </c>
      <c r="CT70" s="1">
        <v>0</v>
      </c>
      <c r="CU70" s="1">
        <v>0</v>
      </c>
      <c r="CV70" s="1">
        <v>0</v>
      </c>
      <c r="CW70" s="1">
        <v>0</v>
      </c>
      <c r="CX70" s="1">
        <v>0</v>
      </c>
      <c r="CY70" s="1">
        <v>2.0655955292813215E-2</v>
      </c>
      <c r="CZ70" s="1">
        <v>0</v>
      </c>
      <c r="DA70" s="1">
        <v>-5.5290445091477009E-3</v>
      </c>
      <c r="DB70" s="1">
        <v>0</v>
      </c>
      <c r="DC70" s="1">
        <v>0</v>
      </c>
      <c r="DD70" s="1">
        <v>0</v>
      </c>
      <c r="DE70" s="1">
        <v>0</v>
      </c>
      <c r="DF70" s="1">
        <v>0</v>
      </c>
      <c r="DG70" s="1">
        <v>0</v>
      </c>
      <c r="DH70" s="1">
        <v>0.15753090939519473</v>
      </c>
      <c r="DI70" s="1">
        <v>0</v>
      </c>
      <c r="DJ70" s="1">
        <v>19.501060256294032</v>
      </c>
      <c r="DK70" s="1">
        <v>0</v>
      </c>
      <c r="DL70" s="1">
        <v>0</v>
      </c>
      <c r="DM70" s="1">
        <v>7.2261067740099145</v>
      </c>
      <c r="DN70" s="1">
        <v>0</v>
      </c>
      <c r="DO70" s="1">
        <v>0</v>
      </c>
      <c r="DP70" s="1">
        <v>0</v>
      </c>
      <c r="DQ70" s="1">
        <v>0</v>
      </c>
      <c r="DR70" s="1">
        <v>0</v>
      </c>
      <c r="DS70" s="1">
        <v>0</v>
      </c>
      <c r="DT70" s="1">
        <v>0</v>
      </c>
      <c r="DU70" s="1">
        <v>0</v>
      </c>
      <c r="DV70" s="1">
        <v>0</v>
      </c>
      <c r="DW70" s="1">
        <v>0</v>
      </c>
      <c r="DX70" s="1">
        <v>0</v>
      </c>
      <c r="DY70" s="1">
        <v>0</v>
      </c>
      <c r="DZ70" s="1">
        <v>0</v>
      </c>
      <c r="EA70" s="1">
        <v>0</v>
      </c>
      <c r="EB70" s="1">
        <v>0</v>
      </c>
      <c r="EC70" s="1">
        <v>0</v>
      </c>
      <c r="ED70" s="1">
        <v>0</v>
      </c>
      <c r="EE70" s="1">
        <v>0</v>
      </c>
      <c r="EF70" s="1">
        <v>0.92240701720173757</v>
      </c>
      <c r="EG70" s="1">
        <v>0</v>
      </c>
      <c r="EH70" s="1">
        <v>30.971010758159544</v>
      </c>
      <c r="EI70" s="1">
        <v>0</v>
      </c>
      <c r="EJ70" s="1">
        <v>0</v>
      </c>
      <c r="EK70" s="1">
        <v>2.7053563192298312E-2</v>
      </c>
      <c r="EL70" s="1">
        <v>0</v>
      </c>
      <c r="EM70" s="1">
        <v>0</v>
      </c>
      <c r="EN70" s="1">
        <v>0</v>
      </c>
      <c r="EO70" s="1">
        <v>0</v>
      </c>
      <c r="EP70" s="1">
        <v>0</v>
      </c>
      <c r="EQ70" s="1">
        <v>0</v>
      </c>
      <c r="ER70" s="1">
        <v>0</v>
      </c>
      <c r="ES70" s="1">
        <v>0</v>
      </c>
      <c r="ET70" s="1">
        <v>0</v>
      </c>
      <c r="EU70" s="1">
        <v>0</v>
      </c>
      <c r="EV70" s="1">
        <v>0</v>
      </c>
      <c r="EW70" s="1">
        <v>0</v>
      </c>
      <c r="EX70" s="1">
        <v>0</v>
      </c>
      <c r="EY70" s="1">
        <v>0</v>
      </c>
      <c r="EZ70" s="1">
        <v>0</v>
      </c>
      <c r="FA70" s="1">
        <v>0</v>
      </c>
      <c r="FB70" s="1">
        <v>0</v>
      </c>
      <c r="FC70" s="1">
        <v>0</v>
      </c>
      <c r="FD70" s="1">
        <v>0</v>
      </c>
      <c r="FE70" s="1">
        <v>0</v>
      </c>
      <c r="FF70" s="1">
        <v>0</v>
      </c>
      <c r="FG70" s="1">
        <v>0</v>
      </c>
      <c r="FH70" s="1">
        <v>0</v>
      </c>
      <c r="FI70" s="1">
        <v>0</v>
      </c>
      <c r="FJ70" s="1">
        <v>0</v>
      </c>
      <c r="FK70" s="1">
        <v>0</v>
      </c>
      <c r="FL70" s="1">
        <v>0</v>
      </c>
      <c r="FM70" s="1">
        <v>0</v>
      </c>
      <c r="FN70" s="1">
        <v>0</v>
      </c>
      <c r="FO70" s="1">
        <v>0</v>
      </c>
      <c r="FP70" s="1">
        <v>0</v>
      </c>
      <c r="FQ70" s="1">
        <v>0</v>
      </c>
      <c r="FR70" s="1">
        <v>0</v>
      </c>
      <c r="FS70" s="1">
        <v>0</v>
      </c>
      <c r="FT70" s="1">
        <v>0</v>
      </c>
      <c r="FU70" s="1">
        <v>0</v>
      </c>
      <c r="FV70" s="1">
        <v>0</v>
      </c>
      <c r="FW70" s="1">
        <v>0</v>
      </c>
      <c r="FX70" s="1">
        <v>0</v>
      </c>
      <c r="FY70" s="1">
        <v>0</v>
      </c>
      <c r="FZ70" s="1">
        <v>0</v>
      </c>
      <c r="GA70" s="1">
        <v>11.792612280299208</v>
      </c>
      <c r="GB70" s="1">
        <v>0</v>
      </c>
      <c r="GC70" s="1">
        <v>0</v>
      </c>
      <c r="GD70" s="1">
        <v>0</v>
      </c>
      <c r="GE70" s="1">
        <v>0</v>
      </c>
      <c r="GF70" s="1">
        <v>0</v>
      </c>
      <c r="GG70" s="1">
        <v>0</v>
      </c>
      <c r="GH70" s="1">
        <v>0</v>
      </c>
      <c r="GI70" s="1">
        <v>0</v>
      </c>
      <c r="GJ70" s="1">
        <v>0</v>
      </c>
      <c r="GK70" s="1">
        <v>0</v>
      </c>
      <c r="GL70" s="1">
        <v>0</v>
      </c>
      <c r="GM70" s="1">
        <v>13.604040045282979</v>
      </c>
      <c r="GN70" s="1">
        <v>0</v>
      </c>
      <c r="GO70" s="1">
        <v>0</v>
      </c>
      <c r="GP70" s="1">
        <v>0</v>
      </c>
      <c r="GQ70" s="1">
        <v>0</v>
      </c>
      <c r="GR70" s="1">
        <v>0</v>
      </c>
      <c r="GS70" s="1">
        <v>0</v>
      </c>
      <c r="GT70" s="1">
        <v>0</v>
      </c>
      <c r="GU70" s="1">
        <v>0</v>
      </c>
      <c r="GV70" s="1">
        <v>0</v>
      </c>
      <c r="GW70" s="1">
        <v>0.55296073470165941</v>
      </c>
      <c r="GX70" s="1">
        <v>0</v>
      </c>
      <c r="GY70" s="1">
        <v>0</v>
      </c>
      <c r="GZ70" s="1">
        <v>1.2561417110019063E-2</v>
      </c>
      <c r="HA70" s="1">
        <v>0</v>
      </c>
      <c r="HB70" s="1">
        <v>0.25032779758704116</v>
      </c>
      <c r="HC70" s="1">
        <v>0</v>
      </c>
      <c r="HD70" s="1">
        <v>0</v>
      </c>
      <c r="HE70" s="1">
        <v>0</v>
      </c>
      <c r="HF70" s="1">
        <v>0</v>
      </c>
      <c r="HG70" s="1">
        <v>0</v>
      </c>
      <c r="HH70" s="1">
        <v>0</v>
      </c>
      <c r="HI70" s="1">
        <v>0</v>
      </c>
      <c r="HJ70" s="1">
        <v>0</v>
      </c>
      <c r="HK70" s="1">
        <v>0</v>
      </c>
      <c r="HL70" s="1">
        <v>0</v>
      </c>
      <c r="HM70" s="1">
        <v>0</v>
      </c>
      <c r="HN70" s="1">
        <v>2.0527599674528076</v>
      </c>
      <c r="HO70" s="1">
        <v>0</v>
      </c>
      <c r="HP70" s="1">
        <v>0</v>
      </c>
      <c r="HQ70" s="1">
        <v>0</v>
      </c>
      <c r="HR70" s="1">
        <v>0</v>
      </c>
      <c r="HS70" s="1">
        <v>0</v>
      </c>
      <c r="HT70" s="1">
        <v>0</v>
      </c>
      <c r="HU70" s="1">
        <v>0</v>
      </c>
      <c r="HV70" s="1">
        <v>0</v>
      </c>
      <c r="HW70" s="1">
        <v>0</v>
      </c>
      <c r="HX70" s="1">
        <v>0</v>
      </c>
      <c r="HY70" s="1">
        <v>0</v>
      </c>
      <c r="HZ70" s="1">
        <v>0</v>
      </c>
      <c r="IA70" s="1">
        <v>0</v>
      </c>
      <c r="IB70" s="1">
        <v>0</v>
      </c>
      <c r="IC70" s="1">
        <v>0</v>
      </c>
      <c r="ID70" s="1">
        <v>0</v>
      </c>
      <c r="IE70" s="1">
        <v>0</v>
      </c>
      <c r="IF70" s="1">
        <v>0</v>
      </c>
      <c r="IG70" s="1">
        <v>0</v>
      </c>
      <c r="IH70" s="1">
        <v>0</v>
      </c>
      <c r="II70" s="1">
        <v>0</v>
      </c>
      <c r="IJ70" s="1">
        <v>0</v>
      </c>
      <c r="IK70" s="1">
        <v>0</v>
      </c>
      <c r="IL70" s="1">
        <v>0</v>
      </c>
      <c r="IM70" s="1">
        <v>0</v>
      </c>
      <c r="IN70" s="1">
        <v>0</v>
      </c>
      <c r="IO70" s="1">
        <v>0</v>
      </c>
      <c r="IP70" s="1">
        <v>0</v>
      </c>
      <c r="IQ70" s="1">
        <v>0</v>
      </c>
      <c r="IR70" s="1">
        <v>0</v>
      </c>
      <c r="IS70" s="1">
        <v>0</v>
      </c>
      <c r="IT70" s="1">
        <v>0</v>
      </c>
      <c r="IU70" s="1">
        <v>0</v>
      </c>
      <c r="IV70" s="1">
        <v>0</v>
      </c>
      <c r="IW70" s="1">
        <v>0</v>
      </c>
      <c r="IX70" s="1">
        <v>0</v>
      </c>
      <c r="IY70" s="1">
        <v>0</v>
      </c>
      <c r="IZ70" s="1">
        <v>0</v>
      </c>
      <c r="JA70" s="1">
        <v>0</v>
      </c>
      <c r="JB70" s="1">
        <v>0</v>
      </c>
      <c r="JC70" s="1">
        <v>0</v>
      </c>
      <c r="JD70" s="1">
        <v>0</v>
      </c>
      <c r="JE70" s="1">
        <v>0</v>
      </c>
      <c r="JF70" s="1">
        <v>0</v>
      </c>
      <c r="JG70" s="1">
        <v>0</v>
      </c>
      <c r="JH70" s="1">
        <v>0</v>
      </c>
      <c r="JI70" s="1">
        <v>0</v>
      </c>
      <c r="JJ70" s="1">
        <v>0</v>
      </c>
      <c r="JK70" s="1">
        <v>0</v>
      </c>
      <c r="JL70" s="1">
        <v>0</v>
      </c>
      <c r="JM70" s="1">
        <v>0</v>
      </c>
      <c r="JN70" s="1">
        <v>74.765599718937949</v>
      </c>
      <c r="JO70" s="1">
        <v>0.1540432992549455</v>
      </c>
      <c r="JP70" s="1">
        <v>6.6772085626848945</v>
      </c>
      <c r="JQ70" s="1">
        <v>2.2103314544438087E-2</v>
      </c>
      <c r="JR70" s="1">
        <v>0</v>
      </c>
      <c r="JS70" s="1">
        <v>1.0008424173355932</v>
      </c>
      <c r="JT70" s="1">
        <v>0.43617398756437642</v>
      </c>
      <c r="JU70" s="1">
        <v>1.7269353148359517E-5</v>
      </c>
      <c r="JV70" s="1">
        <v>3.0354689789173842E-2</v>
      </c>
      <c r="JW70" s="1">
        <v>0</v>
      </c>
      <c r="JX70" s="1">
        <v>3.2044832476775489</v>
      </c>
      <c r="JY70" s="1">
        <v>4.2465208261737306</v>
      </c>
      <c r="JZ70" s="1">
        <v>4.8291169228395621</v>
      </c>
      <c r="KA70" s="1">
        <v>0.79523920286761962</v>
      </c>
      <c r="KB70" s="1">
        <v>3.838296540977018</v>
      </c>
      <c r="KC70" s="1">
        <v>0</v>
      </c>
    </row>
    <row r="71" spans="1:289" ht="11" customHeight="1">
      <c r="A71" s="1" t="s">
        <v>59</v>
      </c>
      <c r="B71" s="1">
        <v>755.23437500000011</v>
      </c>
      <c r="D71" s="1">
        <v>12.914441435408376</v>
      </c>
      <c r="CA71" s="1">
        <v>0</v>
      </c>
      <c r="CB71" s="1">
        <v>0</v>
      </c>
      <c r="CC71" s="1">
        <v>0</v>
      </c>
      <c r="CD71" s="1">
        <v>0</v>
      </c>
      <c r="CE71" s="1">
        <v>0</v>
      </c>
      <c r="CF71" s="1">
        <v>0</v>
      </c>
      <c r="CG71" s="1">
        <v>0</v>
      </c>
      <c r="CH71" s="1">
        <v>0</v>
      </c>
      <c r="CI71" s="1">
        <v>0</v>
      </c>
      <c r="CJ71" s="1">
        <v>0</v>
      </c>
      <c r="CK71" s="1">
        <v>0</v>
      </c>
      <c r="CL71" s="1">
        <v>0</v>
      </c>
      <c r="CM71" s="1">
        <v>0</v>
      </c>
      <c r="CN71" s="1">
        <v>0</v>
      </c>
      <c r="CO71" s="1">
        <v>0</v>
      </c>
      <c r="CP71" s="1">
        <v>0</v>
      </c>
      <c r="CQ71" s="1">
        <v>0</v>
      </c>
      <c r="CR71" s="1">
        <v>0</v>
      </c>
      <c r="CS71" s="1">
        <v>0</v>
      </c>
      <c r="CT71" s="1">
        <v>0</v>
      </c>
      <c r="CU71" s="1">
        <v>0</v>
      </c>
      <c r="CV71" s="1">
        <v>0</v>
      </c>
      <c r="CW71" s="1">
        <v>0</v>
      </c>
      <c r="CX71" s="1">
        <v>0</v>
      </c>
      <c r="CY71" s="1">
        <v>5.0232138000000006E-3</v>
      </c>
      <c r="CZ71" s="1">
        <v>1.5632741584126558E-2</v>
      </c>
      <c r="DA71" s="1">
        <v>1.0103697074978858E-2</v>
      </c>
      <c r="DB71" s="1">
        <v>0</v>
      </c>
      <c r="DC71" s="1">
        <v>0</v>
      </c>
      <c r="DD71" s="1">
        <v>0</v>
      </c>
      <c r="DE71" s="1">
        <v>0</v>
      </c>
      <c r="DF71" s="1">
        <v>0</v>
      </c>
      <c r="DG71" s="1">
        <v>0</v>
      </c>
      <c r="DH71" s="1">
        <v>2.4804430131904667E-3</v>
      </c>
      <c r="DI71" s="1">
        <v>0.15505046657081634</v>
      </c>
      <c r="DJ71" s="1">
        <v>19.656110722864849</v>
      </c>
      <c r="DK71" s="1">
        <v>0</v>
      </c>
      <c r="DL71" s="1">
        <v>0</v>
      </c>
      <c r="DM71" s="1">
        <v>7.2261067740099145</v>
      </c>
      <c r="DN71" s="1">
        <v>0</v>
      </c>
      <c r="DO71" s="1">
        <v>0</v>
      </c>
      <c r="DP71" s="1">
        <v>0</v>
      </c>
      <c r="DQ71" s="1">
        <v>0</v>
      </c>
      <c r="DR71" s="1">
        <v>0</v>
      </c>
      <c r="DS71" s="1">
        <v>0</v>
      </c>
      <c r="DT71" s="1">
        <v>0</v>
      </c>
      <c r="DU71" s="1">
        <v>0</v>
      </c>
      <c r="DV71" s="1">
        <v>0</v>
      </c>
      <c r="DW71" s="1">
        <v>0</v>
      </c>
      <c r="DX71" s="1">
        <v>0</v>
      </c>
      <c r="DY71" s="1">
        <v>0</v>
      </c>
      <c r="DZ71" s="1">
        <v>0</v>
      </c>
      <c r="EA71" s="1">
        <v>0</v>
      </c>
      <c r="EB71" s="1">
        <v>0</v>
      </c>
      <c r="EC71" s="1">
        <v>0</v>
      </c>
      <c r="ED71" s="1">
        <v>0</v>
      </c>
      <c r="EE71" s="1">
        <v>0</v>
      </c>
      <c r="EF71" s="1">
        <v>2.7247363101615043E-3</v>
      </c>
      <c r="EG71" s="1">
        <v>0.91968228276663622</v>
      </c>
      <c r="EH71" s="1">
        <v>31.89069304092618</v>
      </c>
      <c r="EI71" s="1">
        <v>0</v>
      </c>
      <c r="EJ71" s="1">
        <v>0</v>
      </c>
      <c r="EK71" s="1">
        <v>2.7053563192298312E-2</v>
      </c>
      <c r="EL71" s="1">
        <v>0</v>
      </c>
      <c r="EM71" s="1">
        <v>0</v>
      </c>
      <c r="EN71" s="1">
        <v>0</v>
      </c>
      <c r="EO71" s="1">
        <v>0</v>
      </c>
      <c r="EP71" s="1">
        <v>0</v>
      </c>
      <c r="EQ71" s="1">
        <v>0</v>
      </c>
      <c r="ER71" s="1">
        <v>0</v>
      </c>
      <c r="ES71" s="1">
        <v>0</v>
      </c>
      <c r="ET71" s="1">
        <v>0</v>
      </c>
      <c r="EU71" s="1">
        <v>0</v>
      </c>
      <c r="EV71" s="1">
        <v>0</v>
      </c>
      <c r="EW71" s="1">
        <v>0</v>
      </c>
      <c r="EX71" s="1">
        <v>0</v>
      </c>
      <c r="EY71" s="1">
        <v>0</v>
      </c>
      <c r="EZ71" s="1">
        <v>0</v>
      </c>
      <c r="FA71" s="1">
        <v>0</v>
      </c>
      <c r="FB71" s="1">
        <v>0</v>
      </c>
      <c r="FC71" s="1">
        <v>0</v>
      </c>
      <c r="FD71" s="1">
        <v>0</v>
      </c>
      <c r="FE71" s="1">
        <v>0</v>
      </c>
      <c r="FF71" s="1">
        <v>0</v>
      </c>
      <c r="FG71" s="1">
        <v>0</v>
      </c>
      <c r="FH71" s="1">
        <v>0</v>
      </c>
      <c r="FI71" s="1">
        <v>0</v>
      </c>
      <c r="FJ71" s="1">
        <v>0</v>
      </c>
      <c r="FK71" s="1">
        <v>0</v>
      </c>
      <c r="FL71" s="1">
        <v>0</v>
      </c>
      <c r="FM71" s="1">
        <v>0</v>
      </c>
      <c r="FN71" s="1">
        <v>0</v>
      </c>
      <c r="FO71" s="1">
        <v>0</v>
      </c>
      <c r="FP71" s="1">
        <v>0</v>
      </c>
      <c r="FQ71" s="1">
        <v>0</v>
      </c>
      <c r="FR71" s="1">
        <v>0</v>
      </c>
      <c r="FS71" s="1">
        <v>0</v>
      </c>
      <c r="FT71" s="1">
        <v>0</v>
      </c>
      <c r="FU71" s="1">
        <v>0</v>
      </c>
      <c r="FV71" s="1">
        <v>0</v>
      </c>
      <c r="FW71" s="1">
        <v>0</v>
      </c>
      <c r="FX71" s="1">
        <v>0</v>
      </c>
      <c r="FY71" s="1">
        <v>0</v>
      </c>
      <c r="FZ71" s="1">
        <v>0</v>
      </c>
      <c r="GA71" s="1">
        <v>11.792612280299208</v>
      </c>
      <c r="GB71" s="1">
        <v>0</v>
      </c>
      <c r="GC71" s="1">
        <v>0</v>
      </c>
      <c r="GD71" s="1">
        <v>0</v>
      </c>
      <c r="GE71" s="1">
        <v>0</v>
      </c>
      <c r="GF71" s="1">
        <v>0</v>
      </c>
      <c r="GG71" s="1">
        <v>0</v>
      </c>
      <c r="GH71" s="1">
        <v>0</v>
      </c>
      <c r="GI71" s="1">
        <v>0</v>
      </c>
      <c r="GJ71" s="1">
        <v>0</v>
      </c>
      <c r="GK71" s="1">
        <v>0</v>
      </c>
      <c r="GL71" s="1">
        <v>0</v>
      </c>
      <c r="GM71" s="1">
        <v>13.604040045282979</v>
      </c>
      <c r="GN71" s="1">
        <v>0</v>
      </c>
      <c r="GO71" s="1">
        <v>0</v>
      </c>
      <c r="GP71" s="1">
        <v>0</v>
      </c>
      <c r="GQ71" s="1">
        <v>0</v>
      </c>
      <c r="GR71" s="1">
        <v>0</v>
      </c>
      <c r="GS71" s="1">
        <v>0</v>
      </c>
      <c r="GT71" s="1">
        <v>0</v>
      </c>
      <c r="GU71" s="1">
        <v>0</v>
      </c>
      <c r="GV71" s="1">
        <v>0</v>
      </c>
      <c r="GW71" s="1">
        <v>6.0084299999999999E-4</v>
      </c>
      <c r="GX71" s="1">
        <v>0.55235989513498474</v>
      </c>
      <c r="GY71" s="1">
        <v>0.55235989513498474</v>
      </c>
      <c r="GZ71" s="1">
        <v>1.5111321259545763E-3</v>
      </c>
      <c r="HA71" s="1">
        <v>1.1050284998943435E-2</v>
      </c>
      <c r="HB71" s="1">
        <v>0.26137808258598461</v>
      </c>
      <c r="HC71" s="1">
        <v>0</v>
      </c>
      <c r="HD71" s="1">
        <v>0</v>
      </c>
      <c r="HE71" s="1">
        <v>0</v>
      </c>
      <c r="HF71" s="1">
        <v>0</v>
      </c>
      <c r="HG71" s="1">
        <v>0</v>
      </c>
      <c r="HH71" s="1">
        <v>0</v>
      </c>
      <c r="HI71" s="1">
        <v>0</v>
      </c>
      <c r="HJ71" s="1">
        <v>0</v>
      </c>
      <c r="HK71" s="1">
        <v>0</v>
      </c>
      <c r="HL71" s="1">
        <v>0</v>
      </c>
      <c r="HM71" s="1">
        <v>0</v>
      </c>
      <c r="HN71" s="1">
        <v>2.0527599674528076</v>
      </c>
      <c r="HO71" s="1">
        <v>0</v>
      </c>
      <c r="HP71" s="1">
        <v>0</v>
      </c>
      <c r="HQ71" s="1">
        <v>0</v>
      </c>
      <c r="HR71" s="1">
        <v>0</v>
      </c>
      <c r="HS71" s="1">
        <v>0</v>
      </c>
      <c r="HT71" s="1">
        <v>0</v>
      </c>
      <c r="HU71" s="1">
        <v>0</v>
      </c>
      <c r="HV71" s="1">
        <v>0</v>
      </c>
      <c r="HW71" s="1">
        <v>0</v>
      </c>
      <c r="HX71" s="1">
        <v>0</v>
      </c>
      <c r="HY71" s="1">
        <v>0</v>
      </c>
      <c r="HZ71" s="1">
        <v>0</v>
      </c>
      <c r="IA71" s="1">
        <v>0</v>
      </c>
      <c r="IB71" s="1">
        <v>0</v>
      </c>
      <c r="IC71" s="1">
        <v>0</v>
      </c>
      <c r="ID71" s="1">
        <v>0</v>
      </c>
      <c r="IE71" s="1">
        <v>0</v>
      </c>
      <c r="IF71" s="1">
        <v>0</v>
      </c>
      <c r="IG71" s="1">
        <v>0</v>
      </c>
      <c r="IH71" s="1">
        <v>0</v>
      </c>
      <c r="II71" s="1">
        <v>0</v>
      </c>
      <c r="IJ71" s="1">
        <v>0</v>
      </c>
      <c r="IK71" s="1">
        <v>0</v>
      </c>
      <c r="IL71" s="1">
        <v>0</v>
      </c>
      <c r="IM71" s="1">
        <v>0</v>
      </c>
      <c r="IN71" s="1">
        <v>0</v>
      </c>
      <c r="IO71" s="1">
        <v>0</v>
      </c>
      <c r="IP71" s="1">
        <v>0</v>
      </c>
      <c r="IQ71" s="1">
        <v>0</v>
      </c>
      <c r="IR71" s="1">
        <v>0</v>
      </c>
      <c r="IS71" s="1">
        <v>0</v>
      </c>
      <c r="IT71" s="1">
        <v>0</v>
      </c>
      <c r="IU71" s="1">
        <v>0</v>
      </c>
      <c r="IV71" s="1">
        <v>0</v>
      </c>
      <c r="IW71" s="1">
        <v>0</v>
      </c>
      <c r="IX71" s="1">
        <v>0</v>
      </c>
      <c r="IY71" s="1">
        <v>0</v>
      </c>
      <c r="IZ71" s="1">
        <v>0</v>
      </c>
      <c r="JA71" s="1">
        <v>0</v>
      </c>
      <c r="JB71" s="1">
        <v>0</v>
      </c>
      <c r="JC71" s="1">
        <v>0</v>
      </c>
      <c r="JD71" s="1">
        <v>0</v>
      </c>
      <c r="JE71" s="1">
        <v>0</v>
      </c>
      <c r="JF71" s="1">
        <v>0</v>
      </c>
      <c r="JG71" s="1">
        <v>0</v>
      </c>
      <c r="JH71" s="1">
        <v>0</v>
      </c>
      <c r="JI71" s="1">
        <v>0</v>
      </c>
      <c r="JJ71" s="1">
        <v>0</v>
      </c>
      <c r="JK71" s="1">
        <v>0</v>
      </c>
      <c r="JL71" s="1">
        <v>0</v>
      </c>
      <c r="JM71" s="1">
        <v>0</v>
      </c>
      <c r="JN71" s="1">
        <v>74.765599714564047</v>
      </c>
      <c r="JO71" s="1">
        <v>0.15404329924358887</v>
      </c>
      <c r="JP71" s="1">
        <v>6.6772085628075999</v>
      </c>
      <c r="JQ71" s="1">
        <v>2.2103314530213872E-2</v>
      </c>
      <c r="JR71" s="1">
        <v>0</v>
      </c>
      <c r="JS71" s="1">
        <v>1.0008424173138959</v>
      </c>
      <c r="JT71" s="1">
        <v>0.43617398775089983</v>
      </c>
      <c r="JU71" s="1">
        <v>1.7269353117251595E-5</v>
      </c>
      <c r="JV71" s="1">
        <v>3.0354689802343883E-2</v>
      </c>
      <c r="JW71" s="1">
        <v>0</v>
      </c>
      <c r="JX71" s="1">
        <v>3.2044832483455998</v>
      </c>
      <c r="JY71" s="1">
        <v>4.2465208274647264</v>
      </c>
      <c r="JZ71" s="1">
        <v>4.8291169232812692</v>
      </c>
      <c r="KA71" s="1">
        <v>0.79523920291297867</v>
      </c>
      <c r="KB71" s="1">
        <v>3.8382965426297213</v>
      </c>
      <c r="KC71" s="1">
        <v>0</v>
      </c>
    </row>
    <row r="72" spans="1:289" ht="11" customHeight="1">
      <c r="A72" s="1" t="s">
        <v>66</v>
      </c>
      <c r="B72" s="1">
        <v>735.23437500000011</v>
      </c>
      <c r="D72" s="1">
        <v>11.39335049428718</v>
      </c>
      <c r="CA72" s="1">
        <v>0</v>
      </c>
      <c r="CB72" s="1">
        <v>0</v>
      </c>
      <c r="CC72" s="1">
        <v>0</v>
      </c>
      <c r="CD72" s="1">
        <v>0</v>
      </c>
      <c r="CE72" s="1">
        <v>0</v>
      </c>
      <c r="CF72" s="1">
        <v>0</v>
      </c>
      <c r="CG72" s="1">
        <v>0</v>
      </c>
      <c r="CH72" s="1">
        <v>0</v>
      </c>
      <c r="CI72" s="1">
        <v>0</v>
      </c>
      <c r="CJ72" s="1">
        <v>0</v>
      </c>
      <c r="CK72" s="1">
        <v>0</v>
      </c>
      <c r="CL72" s="1">
        <v>0</v>
      </c>
      <c r="CM72" s="1">
        <v>0</v>
      </c>
      <c r="CN72" s="1">
        <v>0</v>
      </c>
      <c r="CO72" s="1">
        <v>0</v>
      </c>
      <c r="CP72" s="1">
        <v>0</v>
      </c>
      <c r="CQ72" s="1">
        <v>0</v>
      </c>
      <c r="CR72" s="1">
        <v>0</v>
      </c>
      <c r="CS72" s="1">
        <v>0</v>
      </c>
      <c r="CT72" s="1">
        <v>0</v>
      </c>
      <c r="CU72" s="1">
        <v>0</v>
      </c>
      <c r="CV72" s="1">
        <v>0</v>
      </c>
      <c r="CW72" s="1">
        <v>0</v>
      </c>
      <c r="CX72" s="1">
        <v>0</v>
      </c>
      <c r="CY72" s="1">
        <v>1.5577387899814122E-2</v>
      </c>
      <c r="CZ72" s="1">
        <v>0</v>
      </c>
      <c r="DA72" s="1">
        <v>1.0103697074978858E-2</v>
      </c>
      <c r="DB72" s="1">
        <v>0</v>
      </c>
      <c r="DC72" s="1">
        <v>0</v>
      </c>
      <c r="DD72" s="1">
        <v>0</v>
      </c>
      <c r="DE72" s="1">
        <v>0</v>
      </c>
      <c r="DF72" s="1">
        <v>0</v>
      </c>
      <c r="DG72" s="1">
        <v>0</v>
      </c>
      <c r="DH72" s="1">
        <v>0.13298448918094999</v>
      </c>
      <c r="DI72" s="1">
        <v>0</v>
      </c>
      <c r="DJ72" s="1">
        <v>19.656110722864849</v>
      </c>
      <c r="DK72" s="1">
        <v>0</v>
      </c>
      <c r="DL72" s="1">
        <v>0</v>
      </c>
      <c r="DM72" s="1">
        <v>7.2261067740099145</v>
      </c>
      <c r="DN72" s="1">
        <v>0</v>
      </c>
      <c r="DO72" s="1">
        <v>0</v>
      </c>
      <c r="DP72" s="1">
        <v>0</v>
      </c>
      <c r="DQ72" s="1">
        <v>0</v>
      </c>
      <c r="DR72" s="1">
        <v>0</v>
      </c>
      <c r="DS72" s="1">
        <v>0</v>
      </c>
      <c r="DT72" s="1">
        <v>0</v>
      </c>
      <c r="DU72" s="1">
        <v>0</v>
      </c>
      <c r="DV72" s="1">
        <v>0</v>
      </c>
      <c r="DW72" s="1">
        <v>0</v>
      </c>
      <c r="DX72" s="1">
        <v>0</v>
      </c>
      <c r="DY72" s="1">
        <v>0</v>
      </c>
      <c r="DZ72" s="1">
        <v>0</v>
      </c>
      <c r="EA72" s="1">
        <v>0</v>
      </c>
      <c r="EB72" s="1">
        <v>0</v>
      </c>
      <c r="EC72" s="1">
        <v>0</v>
      </c>
      <c r="ED72" s="1">
        <v>0</v>
      </c>
      <c r="EE72" s="1">
        <v>0</v>
      </c>
      <c r="EF72" s="1">
        <v>0.81127083439938918</v>
      </c>
      <c r="EG72" s="1">
        <v>0</v>
      </c>
      <c r="EH72" s="1">
        <v>31.89069304092618</v>
      </c>
      <c r="EI72" s="1">
        <v>0</v>
      </c>
      <c r="EJ72" s="1">
        <v>0</v>
      </c>
      <c r="EK72" s="1">
        <v>2.7053563192298312E-2</v>
      </c>
      <c r="EL72" s="1">
        <v>0</v>
      </c>
      <c r="EM72" s="1">
        <v>0</v>
      </c>
      <c r="EN72" s="1">
        <v>0</v>
      </c>
      <c r="EO72" s="1">
        <v>0</v>
      </c>
      <c r="EP72" s="1">
        <v>0</v>
      </c>
      <c r="EQ72" s="1">
        <v>0</v>
      </c>
      <c r="ER72" s="1">
        <v>0</v>
      </c>
      <c r="ES72" s="1">
        <v>0</v>
      </c>
      <c r="ET72" s="1">
        <v>0</v>
      </c>
      <c r="EU72" s="1">
        <v>0</v>
      </c>
      <c r="EV72" s="1">
        <v>0</v>
      </c>
      <c r="EW72" s="1">
        <v>0</v>
      </c>
      <c r="EX72" s="1">
        <v>0</v>
      </c>
      <c r="EY72" s="1">
        <v>0</v>
      </c>
      <c r="EZ72" s="1">
        <v>0</v>
      </c>
      <c r="FA72" s="1">
        <v>0</v>
      </c>
      <c r="FB72" s="1">
        <v>0</v>
      </c>
      <c r="FC72" s="1">
        <v>0</v>
      </c>
      <c r="FD72" s="1">
        <v>0</v>
      </c>
      <c r="FE72" s="1">
        <v>0</v>
      </c>
      <c r="FF72" s="1">
        <v>0</v>
      </c>
      <c r="FG72" s="1">
        <v>0</v>
      </c>
      <c r="FH72" s="1">
        <v>0</v>
      </c>
      <c r="FI72" s="1">
        <v>0</v>
      </c>
      <c r="FJ72" s="1">
        <v>0</v>
      </c>
      <c r="FK72" s="1">
        <v>0</v>
      </c>
      <c r="FL72" s="1">
        <v>0</v>
      </c>
      <c r="FM72" s="1">
        <v>0</v>
      </c>
      <c r="FN72" s="1">
        <v>0</v>
      </c>
      <c r="FO72" s="1">
        <v>0</v>
      </c>
      <c r="FP72" s="1">
        <v>0</v>
      </c>
      <c r="FQ72" s="1">
        <v>0</v>
      </c>
      <c r="FR72" s="1">
        <v>0</v>
      </c>
      <c r="FS72" s="1">
        <v>0</v>
      </c>
      <c r="FT72" s="1">
        <v>0</v>
      </c>
      <c r="FU72" s="1">
        <v>0</v>
      </c>
      <c r="FV72" s="1">
        <v>0</v>
      </c>
      <c r="FW72" s="1">
        <v>0</v>
      </c>
      <c r="FX72" s="1">
        <v>0</v>
      </c>
      <c r="FY72" s="1">
        <v>0</v>
      </c>
      <c r="FZ72" s="1">
        <v>0</v>
      </c>
      <c r="GA72" s="1">
        <v>11.792612280299208</v>
      </c>
      <c r="GB72" s="1">
        <v>0</v>
      </c>
      <c r="GC72" s="1">
        <v>0</v>
      </c>
      <c r="GD72" s="1">
        <v>0</v>
      </c>
      <c r="GE72" s="1">
        <v>0</v>
      </c>
      <c r="GF72" s="1">
        <v>0</v>
      </c>
      <c r="GG72" s="1">
        <v>0</v>
      </c>
      <c r="GH72" s="1">
        <v>0</v>
      </c>
      <c r="GI72" s="1">
        <v>0</v>
      </c>
      <c r="GJ72" s="1">
        <v>0</v>
      </c>
      <c r="GK72" s="1">
        <v>0</v>
      </c>
      <c r="GL72" s="1">
        <v>0</v>
      </c>
      <c r="GM72" s="1">
        <v>13.604040045282979</v>
      </c>
      <c r="GN72" s="1">
        <v>0</v>
      </c>
      <c r="GO72" s="1">
        <v>0</v>
      </c>
      <c r="GP72" s="1">
        <v>0</v>
      </c>
      <c r="GQ72" s="1">
        <v>0</v>
      </c>
      <c r="GR72" s="1">
        <v>0</v>
      </c>
      <c r="GS72" s="1">
        <v>0</v>
      </c>
      <c r="GT72" s="1">
        <v>0</v>
      </c>
      <c r="GU72" s="1">
        <v>0</v>
      </c>
      <c r="GV72" s="1">
        <v>0</v>
      </c>
      <c r="GW72" s="1">
        <v>0.56445073994995199</v>
      </c>
      <c r="GX72" s="1">
        <v>0</v>
      </c>
      <c r="GY72" s="1">
        <v>0.55235989513498474</v>
      </c>
      <c r="GZ72" s="1">
        <v>9.1478579403939404E-3</v>
      </c>
      <c r="HA72" s="1">
        <v>0</v>
      </c>
      <c r="HB72" s="1">
        <v>0.26137808258598461</v>
      </c>
      <c r="HC72" s="1">
        <v>0</v>
      </c>
      <c r="HD72" s="1">
        <v>0</v>
      </c>
      <c r="HE72" s="1">
        <v>0</v>
      </c>
      <c r="HF72" s="1">
        <v>0</v>
      </c>
      <c r="HG72" s="1">
        <v>0</v>
      </c>
      <c r="HH72" s="1">
        <v>0</v>
      </c>
      <c r="HI72" s="1">
        <v>0</v>
      </c>
      <c r="HJ72" s="1">
        <v>0</v>
      </c>
      <c r="HK72" s="1">
        <v>0</v>
      </c>
      <c r="HL72" s="1">
        <v>0</v>
      </c>
      <c r="HM72" s="1">
        <v>0</v>
      </c>
      <c r="HN72" s="1">
        <v>2.0527599674528076</v>
      </c>
      <c r="HO72" s="1">
        <v>0</v>
      </c>
      <c r="HP72" s="1">
        <v>0</v>
      </c>
      <c r="HQ72" s="1">
        <v>0</v>
      </c>
      <c r="HR72" s="1">
        <v>0</v>
      </c>
      <c r="HS72" s="1">
        <v>0</v>
      </c>
      <c r="HT72" s="1">
        <v>0</v>
      </c>
      <c r="HU72" s="1">
        <v>0</v>
      </c>
      <c r="HV72" s="1">
        <v>0</v>
      </c>
      <c r="HW72" s="1">
        <v>0</v>
      </c>
      <c r="HX72" s="1">
        <v>0</v>
      </c>
      <c r="HY72" s="1">
        <v>0</v>
      </c>
      <c r="HZ72" s="1">
        <v>0</v>
      </c>
      <c r="IA72" s="1">
        <v>0</v>
      </c>
      <c r="IB72" s="1">
        <v>0</v>
      </c>
      <c r="IC72" s="1">
        <v>0</v>
      </c>
      <c r="ID72" s="1">
        <v>0</v>
      </c>
      <c r="IE72" s="1">
        <v>0</v>
      </c>
      <c r="IF72" s="1">
        <v>0</v>
      </c>
      <c r="IG72" s="1">
        <v>0</v>
      </c>
      <c r="IH72" s="1">
        <v>0</v>
      </c>
      <c r="II72" s="1">
        <v>0</v>
      </c>
      <c r="IJ72" s="1">
        <v>0</v>
      </c>
      <c r="IK72" s="1">
        <v>0</v>
      </c>
      <c r="IL72" s="1">
        <v>0</v>
      </c>
      <c r="IM72" s="1">
        <v>0</v>
      </c>
      <c r="IN72" s="1">
        <v>0</v>
      </c>
      <c r="IO72" s="1">
        <v>0</v>
      </c>
      <c r="IP72" s="1">
        <v>0</v>
      </c>
      <c r="IQ72" s="1">
        <v>0</v>
      </c>
      <c r="IR72" s="1">
        <v>0</v>
      </c>
      <c r="IS72" s="1">
        <v>0</v>
      </c>
      <c r="IT72" s="1">
        <v>0</v>
      </c>
      <c r="IU72" s="1">
        <v>0</v>
      </c>
      <c r="IV72" s="1">
        <v>0</v>
      </c>
      <c r="IW72" s="1">
        <v>0</v>
      </c>
      <c r="IX72" s="1">
        <v>0</v>
      </c>
      <c r="IY72" s="1">
        <v>0</v>
      </c>
      <c r="IZ72" s="1">
        <v>0</v>
      </c>
      <c r="JA72" s="1">
        <v>0</v>
      </c>
      <c r="JB72" s="1">
        <v>0</v>
      </c>
      <c r="JC72" s="1">
        <v>0</v>
      </c>
      <c r="JD72" s="1">
        <v>0</v>
      </c>
      <c r="JE72" s="1">
        <v>0</v>
      </c>
      <c r="JF72" s="1">
        <v>0</v>
      </c>
      <c r="JG72" s="1">
        <v>0</v>
      </c>
      <c r="JH72" s="1">
        <v>0</v>
      </c>
      <c r="JI72" s="1">
        <v>0</v>
      </c>
      <c r="JJ72" s="1">
        <v>0</v>
      </c>
      <c r="JK72" s="1">
        <v>0</v>
      </c>
      <c r="JL72" s="1">
        <v>0</v>
      </c>
      <c r="JM72" s="1">
        <v>0</v>
      </c>
      <c r="JN72" s="1">
        <v>74.590605794255154</v>
      </c>
      <c r="JO72" s="1">
        <v>0.12920837739633181</v>
      </c>
      <c r="JP72" s="1">
        <v>6.2109078819822443</v>
      </c>
      <c r="JQ72" s="1">
        <v>1.0532178707443588E-2</v>
      </c>
      <c r="JR72" s="1">
        <v>0</v>
      </c>
      <c r="JS72" s="1">
        <v>0.77354662335942204</v>
      </c>
      <c r="JT72" s="1">
        <v>0.49292512085893486</v>
      </c>
      <c r="JU72" s="1">
        <v>2.5556139036768322E-8</v>
      </c>
      <c r="JV72" s="1">
        <v>3.4407250434269301E-2</v>
      </c>
      <c r="JW72" s="1">
        <v>0</v>
      </c>
      <c r="JX72" s="1">
        <v>3.3415580764789001</v>
      </c>
      <c r="JY72" s="1">
        <v>4.5420545130129284</v>
      </c>
      <c r="JZ72" s="1">
        <v>4.6630351073407672</v>
      </c>
      <c r="KA72" s="1">
        <v>0.86214454017631281</v>
      </c>
      <c r="KB72" s="1">
        <v>4.3490745104411346</v>
      </c>
      <c r="KC72" s="1">
        <v>0</v>
      </c>
    </row>
    <row r="73" spans="1:289" ht="11" customHeight="1">
      <c r="A73" s="1" t="s">
        <v>59</v>
      </c>
      <c r="B73" s="1">
        <v>735.234375</v>
      </c>
      <c r="D73" s="1">
        <v>11.39335001868764</v>
      </c>
      <c r="CA73" s="1">
        <v>0</v>
      </c>
      <c r="CB73" s="1">
        <v>0</v>
      </c>
      <c r="CC73" s="1">
        <v>0</v>
      </c>
      <c r="CD73" s="1">
        <v>0</v>
      </c>
      <c r="CE73" s="1">
        <v>0</v>
      </c>
      <c r="CF73" s="1">
        <v>0</v>
      </c>
      <c r="CG73" s="1">
        <v>0</v>
      </c>
      <c r="CH73" s="1">
        <v>0</v>
      </c>
      <c r="CI73" s="1">
        <v>0</v>
      </c>
      <c r="CJ73" s="1">
        <v>0</v>
      </c>
      <c r="CK73" s="1">
        <v>0</v>
      </c>
      <c r="CL73" s="1">
        <v>0</v>
      </c>
      <c r="CM73" s="1">
        <v>0</v>
      </c>
      <c r="CN73" s="1">
        <v>0</v>
      </c>
      <c r="CO73" s="1">
        <v>0</v>
      </c>
      <c r="CP73" s="1">
        <v>0</v>
      </c>
      <c r="CQ73" s="1">
        <v>0</v>
      </c>
      <c r="CR73" s="1">
        <v>0</v>
      </c>
      <c r="CS73" s="1">
        <v>0</v>
      </c>
      <c r="CT73" s="1">
        <v>0</v>
      </c>
      <c r="CU73" s="1">
        <v>0</v>
      </c>
      <c r="CV73" s="1">
        <v>0</v>
      </c>
      <c r="CW73" s="1">
        <v>0</v>
      </c>
      <c r="CX73" s="1">
        <v>0</v>
      </c>
      <c r="CY73" s="1">
        <v>5.0232138000000006E-3</v>
      </c>
      <c r="CZ73" s="1">
        <v>1.0554170205616966E-2</v>
      </c>
      <c r="DA73" s="1">
        <v>2.0657867280595824E-2</v>
      </c>
      <c r="DB73" s="1">
        <v>0</v>
      </c>
      <c r="DC73" s="1">
        <v>0</v>
      </c>
      <c r="DD73" s="1">
        <v>0</v>
      </c>
      <c r="DE73" s="1">
        <v>0</v>
      </c>
      <c r="DF73" s="1">
        <v>0</v>
      </c>
      <c r="DG73" s="1">
        <v>0</v>
      </c>
      <c r="DH73" s="1">
        <v>2.5913858893783625E-3</v>
      </c>
      <c r="DI73" s="1">
        <v>0.13050662947068609</v>
      </c>
      <c r="DJ73" s="1">
        <v>19.786617352335536</v>
      </c>
      <c r="DK73" s="1">
        <v>0</v>
      </c>
      <c r="DL73" s="1">
        <v>0</v>
      </c>
      <c r="DM73" s="1">
        <v>7.2261067740099145</v>
      </c>
      <c r="DN73" s="1">
        <v>0</v>
      </c>
      <c r="DO73" s="1">
        <v>0</v>
      </c>
      <c r="DP73" s="1">
        <v>0</v>
      </c>
      <c r="DQ73" s="1">
        <v>0</v>
      </c>
      <c r="DR73" s="1">
        <v>0</v>
      </c>
      <c r="DS73" s="1">
        <v>0</v>
      </c>
      <c r="DT73" s="1">
        <v>0</v>
      </c>
      <c r="DU73" s="1">
        <v>0</v>
      </c>
      <c r="DV73" s="1">
        <v>0</v>
      </c>
      <c r="DW73" s="1">
        <v>0</v>
      </c>
      <c r="DX73" s="1">
        <v>0</v>
      </c>
      <c r="DY73" s="1">
        <v>0</v>
      </c>
      <c r="DZ73" s="1">
        <v>0</v>
      </c>
      <c r="EA73" s="1">
        <v>0</v>
      </c>
      <c r="EB73" s="1">
        <v>0</v>
      </c>
      <c r="EC73" s="1">
        <v>0</v>
      </c>
      <c r="ED73" s="1">
        <v>0</v>
      </c>
      <c r="EE73" s="1">
        <v>0</v>
      </c>
      <c r="EF73" s="1">
        <v>2.7303276297873554E-3</v>
      </c>
      <c r="EG73" s="1">
        <v>0.80854076190487301</v>
      </c>
      <c r="EH73" s="1">
        <v>32.699233802831053</v>
      </c>
      <c r="EI73" s="1">
        <v>0</v>
      </c>
      <c r="EJ73" s="1">
        <v>0</v>
      </c>
      <c r="EK73" s="1">
        <v>2.7053563192298312E-2</v>
      </c>
      <c r="EL73" s="1">
        <v>0</v>
      </c>
      <c r="EM73" s="1">
        <v>0</v>
      </c>
      <c r="EN73" s="1">
        <v>0</v>
      </c>
      <c r="EO73" s="1">
        <v>0</v>
      </c>
      <c r="EP73" s="1">
        <v>0</v>
      </c>
      <c r="EQ73" s="1">
        <v>0</v>
      </c>
      <c r="ER73" s="1">
        <v>0</v>
      </c>
      <c r="ES73" s="1">
        <v>0</v>
      </c>
      <c r="ET73" s="1">
        <v>0</v>
      </c>
      <c r="EU73" s="1">
        <v>0</v>
      </c>
      <c r="EV73" s="1">
        <v>0</v>
      </c>
      <c r="EW73" s="1">
        <v>0</v>
      </c>
      <c r="EX73" s="1">
        <v>0</v>
      </c>
      <c r="EY73" s="1">
        <v>0</v>
      </c>
      <c r="EZ73" s="1">
        <v>0</v>
      </c>
      <c r="FA73" s="1">
        <v>0</v>
      </c>
      <c r="FB73" s="1">
        <v>0</v>
      </c>
      <c r="FC73" s="1">
        <v>0</v>
      </c>
      <c r="FD73" s="1">
        <v>0</v>
      </c>
      <c r="FE73" s="1">
        <v>0</v>
      </c>
      <c r="FF73" s="1">
        <v>0</v>
      </c>
      <c r="FG73" s="1">
        <v>0</v>
      </c>
      <c r="FH73" s="1">
        <v>0</v>
      </c>
      <c r="FI73" s="1">
        <v>0</v>
      </c>
      <c r="FJ73" s="1">
        <v>0</v>
      </c>
      <c r="FK73" s="1">
        <v>0</v>
      </c>
      <c r="FL73" s="1">
        <v>0</v>
      </c>
      <c r="FM73" s="1">
        <v>0</v>
      </c>
      <c r="FN73" s="1">
        <v>0</v>
      </c>
      <c r="FO73" s="1">
        <v>0</v>
      </c>
      <c r="FP73" s="1">
        <v>0</v>
      </c>
      <c r="FQ73" s="1">
        <v>0</v>
      </c>
      <c r="FR73" s="1">
        <v>0</v>
      </c>
      <c r="FS73" s="1">
        <v>0</v>
      </c>
      <c r="FT73" s="1">
        <v>0</v>
      </c>
      <c r="FU73" s="1">
        <v>0</v>
      </c>
      <c r="FV73" s="1">
        <v>0</v>
      </c>
      <c r="FW73" s="1">
        <v>0</v>
      </c>
      <c r="FX73" s="1">
        <v>0</v>
      </c>
      <c r="FY73" s="1">
        <v>0</v>
      </c>
      <c r="FZ73" s="1">
        <v>0</v>
      </c>
      <c r="GA73" s="1">
        <v>11.792612280299208</v>
      </c>
      <c r="GB73" s="1">
        <v>0</v>
      </c>
      <c r="GC73" s="1">
        <v>0</v>
      </c>
      <c r="GD73" s="1">
        <v>0</v>
      </c>
      <c r="GE73" s="1">
        <v>0</v>
      </c>
      <c r="GF73" s="1">
        <v>0</v>
      </c>
      <c r="GG73" s="1">
        <v>0</v>
      </c>
      <c r="GH73" s="1">
        <v>0</v>
      </c>
      <c r="GI73" s="1">
        <v>0</v>
      </c>
      <c r="GJ73" s="1">
        <v>0</v>
      </c>
      <c r="GK73" s="1">
        <v>0</v>
      </c>
      <c r="GL73" s="1">
        <v>0</v>
      </c>
      <c r="GM73" s="1">
        <v>13.604040045282979</v>
      </c>
      <c r="GN73" s="1">
        <v>0</v>
      </c>
      <c r="GO73" s="1">
        <v>0</v>
      </c>
      <c r="GP73" s="1">
        <v>0</v>
      </c>
      <c r="GQ73" s="1">
        <v>0</v>
      </c>
      <c r="GR73" s="1">
        <v>0</v>
      </c>
      <c r="GS73" s="1">
        <v>0</v>
      </c>
      <c r="GT73" s="1">
        <v>0</v>
      </c>
      <c r="GU73" s="1">
        <v>0</v>
      </c>
      <c r="GV73" s="1">
        <v>0</v>
      </c>
      <c r="GW73" s="1">
        <v>6.0084299999999999E-4</v>
      </c>
      <c r="GX73" s="1">
        <v>0.56385008740585629</v>
      </c>
      <c r="GY73" s="1">
        <v>1.1162099825408411</v>
      </c>
      <c r="GZ73" s="1">
        <v>1.5115343490068967E-3</v>
      </c>
      <c r="HA73" s="1">
        <v>7.6363036577198513E-3</v>
      </c>
      <c r="HB73" s="1">
        <v>0.26901438624370444</v>
      </c>
      <c r="HC73" s="1">
        <v>0</v>
      </c>
      <c r="HD73" s="1">
        <v>0</v>
      </c>
      <c r="HE73" s="1">
        <v>0</v>
      </c>
      <c r="HF73" s="1">
        <v>0</v>
      </c>
      <c r="HG73" s="1">
        <v>0</v>
      </c>
      <c r="HH73" s="1">
        <v>0</v>
      </c>
      <c r="HI73" s="1">
        <v>0</v>
      </c>
      <c r="HJ73" s="1">
        <v>0</v>
      </c>
      <c r="HK73" s="1">
        <v>0</v>
      </c>
      <c r="HL73" s="1">
        <v>0</v>
      </c>
      <c r="HM73" s="1">
        <v>0</v>
      </c>
      <c r="HN73" s="1">
        <v>2.0527599674528076</v>
      </c>
      <c r="HO73" s="1">
        <v>0</v>
      </c>
      <c r="HP73" s="1">
        <v>0</v>
      </c>
      <c r="HQ73" s="1">
        <v>0</v>
      </c>
      <c r="HR73" s="1">
        <v>0</v>
      </c>
      <c r="HS73" s="1">
        <v>0</v>
      </c>
      <c r="HT73" s="1">
        <v>0</v>
      </c>
      <c r="HU73" s="1">
        <v>0</v>
      </c>
      <c r="HV73" s="1">
        <v>0</v>
      </c>
      <c r="HW73" s="1">
        <v>0</v>
      </c>
      <c r="HX73" s="1">
        <v>0</v>
      </c>
      <c r="HY73" s="1">
        <v>0</v>
      </c>
      <c r="HZ73" s="1">
        <v>0</v>
      </c>
      <c r="IA73" s="1">
        <v>0</v>
      </c>
      <c r="IB73" s="1">
        <v>0</v>
      </c>
      <c r="IC73" s="1">
        <v>0</v>
      </c>
      <c r="ID73" s="1">
        <v>0</v>
      </c>
      <c r="IE73" s="1">
        <v>0</v>
      </c>
      <c r="IF73" s="1">
        <v>0</v>
      </c>
      <c r="IG73" s="1">
        <v>0</v>
      </c>
      <c r="IH73" s="1">
        <v>0</v>
      </c>
      <c r="II73" s="1">
        <v>0</v>
      </c>
      <c r="IJ73" s="1">
        <v>0</v>
      </c>
      <c r="IK73" s="1">
        <v>0</v>
      </c>
      <c r="IL73" s="1">
        <v>0</v>
      </c>
      <c r="IM73" s="1">
        <v>0</v>
      </c>
      <c r="IN73" s="1">
        <v>0</v>
      </c>
      <c r="IO73" s="1">
        <v>0</v>
      </c>
      <c r="IP73" s="1">
        <v>0</v>
      </c>
      <c r="IQ73" s="1">
        <v>0</v>
      </c>
      <c r="IR73" s="1">
        <v>0</v>
      </c>
      <c r="IS73" s="1">
        <v>0</v>
      </c>
      <c r="IT73" s="1">
        <v>0</v>
      </c>
      <c r="IU73" s="1">
        <v>0</v>
      </c>
      <c r="IV73" s="1">
        <v>0</v>
      </c>
      <c r="IW73" s="1">
        <v>0</v>
      </c>
      <c r="IX73" s="1">
        <v>0</v>
      </c>
      <c r="IY73" s="1">
        <v>0</v>
      </c>
      <c r="IZ73" s="1">
        <v>0</v>
      </c>
      <c r="JA73" s="1">
        <v>0</v>
      </c>
      <c r="JB73" s="1">
        <v>0</v>
      </c>
      <c r="JC73" s="1">
        <v>0</v>
      </c>
      <c r="JD73" s="1">
        <v>0</v>
      </c>
      <c r="JE73" s="1">
        <v>0</v>
      </c>
      <c r="JF73" s="1">
        <v>0</v>
      </c>
      <c r="JG73" s="1">
        <v>0</v>
      </c>
      <c r="JH73" s="1">
        <v>0</v>
      </c>
      <c r="JI73" s="1">
        <v>0</v>
      </c>
      <c r="JJ73" s="1">
        <v>0</v>
      </c>
      <c r="JK73" s="1">
        <v>0</v>
      </c>
      <c r="JL73" s="1">
        <v>0</v>
      </c>
      <c r="JM73" s="1">
        <v>0</v>
      </c>
      <c r="JN73" s="1">
        <v>74.590605618390455</v>
      </c>
      <c r="JO73" s="1">
        <v>0.129208383544796</v>
      </c>
      <c r="JP73" s="1">
        <v>6.2109077131389929</v>
      </c>
      <c r="JQ73" s="1">
        <v>1.0532176208610668E-2</v>
      </c>
      <c r="JR73" s="1">
        <v>0</v>
      </c>
      <c r="JS73" s="1">
        <v>0.77354659204042198</v>
      </c>
      <c r="JT73" s="1">
        <v>0.49292514162663764</v>
      </c>
      <c r="JU73" s="1">
        <v>0</v>
      </c>
      <c r="JV73" s="1">
        <v>3.440725187055213E-2</v>
      </c>
      <c r="JW73" s="1">
        <v>0</v>
      </c>
      <c r="JX73" s="1">
        <v>3.3415581739733051</v>
      </c>
      <c r="JY73" s="1">
        <v>4.5420546104033424</v>
      </c>
      <c r="JZ73" s="1">
        <v>4.6630350555498863</v>
      </c>
      <c r="KA73" s="1">
        <v>0.86214459065289251</v>
      </c>
      <c r="KB73" s="1">
        <v>4.3490746926001025</v>
      </c>
      <c r="KC73" s="1">
        <v>0</v>
      </c>
    </row>
    <row r="74" spans="1:289" ht="11" customHeight="1"/>
    <row r="75" spans="1:289" ht="11" customHeight="1"/>
    <row r="76" spans="1:289" ht="11" customHeight="1">
      <c r="CC76" s="1">
        <v>0</v>
      </c>
      <c r="CF76" s="1">
        <v>0</v>
      </c>
      <c r="CI76" s="1">
        <v>0</v>
      </c>
      <c r="CL76" s="1">
        <v>0</v>
      </c>
      <c r="CO76" s="1">
        <v>0</v>
      </c>
      <c r="CR76" s="1">
        <v>0</v>
      </c>
      <c r="CU76" s="1">
        <v>0</v>
      </c>
      <c r="CX76" s="1">
        <v>0</v>
      </c>
      <c r="DA76" s="1">
        <v>3.7120382017845441E-2</v>
      </c>
      <c r="DD76" s="1">
        <v>0</v>
      </c>
      <c r="DG76" s="1">
        <v>0</v>
      </c>
      <c r="DJ76" s="1">
        <v>753.38176161491197</v>
      </c>
      <c r="DM76" s="1">
        <v>283.78285309802919</v>
      </c>
      <c r="DP76" s="1">
        <v>0</v>
      </c>
      <c r="DS76" s="1">
        <v>0</v>
      </c>
      <c r="DV76" s="1">
        <v>0</v>
      </c>
      <c r="DY76" s="1">
        <v>0</v>
      </c>
      <c r="EB76" s="1">
        <v>0</v>
      </c>
      <c r="EE76" s="1">
        <v>0</v>
      </c>
      <c r="EH76" s="1">
        <v>1003.0765886572246</v>
      </c>
      <c r="EK76" s="1">
        <v>0.16232137915378989</v>
      </c>
      <c r="EN76" s="1">
        <v>0</v>
      </c>
      <c r="EQ76" s="1">
        <v>0</v>
      </c>
      <c r="ET76" s="1">
        <v>0</v>
      </c>
      <c r="EW76" s="1">
        <v>0</v>
      </c>
      <c r="EZ76" s="1">
        <v>0</v>
      </c>
      <c r="FC76" s="1">
        <v>0</v>
      </c>
      <c r="FF76" s="1">
        <v>0</v>
      </c>
      <c r="FI76" s="1">
        <v>0</v>
      </c>
      <c r="FL76" s="1">
        <v>0</v>
      </c>
      <c r="FO76" s="1">
        <v>0</v>
      </c>
      <c r="FR76" s="1">
        <v>0</v>
      </c>
      <c r="FU76" s="1">
        <v>0</v>
      </c>
      <c r="FX76" s="1">
        <v>0</v>
      </c>
      <c r="GA76" s="1">
        <v>633.92472965691309</v>
      </c>
      <c r="GD76" s="1">
        <v>0</v>
      </c>
      <c r="GG76" s="1">
        <v>0</v>
      </c>
      <c r="GJ76" s="1">
        <v>0</v>
      </c>
      <c r="GM76" s="1">
        <v>711.61595923194227</v>
      </c>
      <c r="GP76" s="1">
        <v>0</v>
      </c>
      <c r="GS76" s="1">
        <v>0</v>
      </c>
      <c r="GV76" s="1">
        <v>0</v>
      </c>
      <c r="GY76" s="1">
        <v>3.3371397553516515</v>
      </c>
      <c r="HB76" s="1">
        <v>4.3986140141495405</v>
      </c>
      <c r="HE76" s="1">
        <v>0</v>
      </c>
      <c r="HH76" s="1">
        <v>0</v>
      </c>
      <c r="HK76" s="1">
        <v>0</v>
      </c>
      <c r="HN76" s="1">
        <v>78.795634769485417</v>
      </c>
      <c r="HQ76" s="1">
        <v>0</v>
      </c>
      <c r="HT76" s="1">
        <v>0</v>
      </c>
      <c r="HW76" s="1">
        <v>0</v>
      </c>
      <c r="HZ76" s="1">
        <v>0</v>
      </c>
      <c r="IC76" s="1">
        <v>0</v>
      </c>
      <c r="IF76" s="1">
        <v>0</v>
      </c>
      <c r="II76" s="1">
        <v>0</v>
      </c>
      <c r="IL76" s="1">
        <v>0</v>
      </c>
      <c r="IO76" s="1">
        <v>0</v>
      </c>
      <c r="IR76" s="1">
        <v>0</v>
      </c>
      <c r="IU76" s="1">
        <v>0</v>
      </c>
      <c r="IX76" s="1">
        <v>0</v>
      </c>
      <c r="JA76" s="1">
        <v>0</v>
      </c>
      <c r="JD76" s="1">
        <v>0</v>
      </c>
      <c r="JG76" s="1">
        <v>0</v>
      </c>
      <c r="JJ76" s="1">
        <v>0</v>
      </c>
      <c r="JM76" s="1">
        <v>0</v>
      </c>
    </row>
    <row r="77" spans="1:289" ht="11" customHeight="1"/>
    <row r="78" spans="1:289" ht="11" customHeight="1"/>
    <row r="79" spans="1:289" ht="11" customHeight="1"/>
    <row r="80" spans="1:289" ht="11" customHeight="1"/>
    <row r="81" ht="11" customHeight="1"/>
    <row r="82" ht="11" customHeight="1"/>
    <row r="83" ht="11" customHeight="1"/>
    <row r="84" ht="11" customHeight="1"/>
    <row r="85" ht="11" customHeight="1"/>
    <row r="86" ht="11" customHeight="1"/>
    <row r="87" ht="11" customHeight="1"/>
    <row r="88" ht="11" customHeight="1"/>
    <row r="89" ht="11" customHeight="1"/>
    <row r="90" ht="11" customHeight="1"/>
    <row r="91" ht="11" customHeight="1"/>
    <row r="92" ht="11" customHeight="1"/>
    <row r="93" ht="11" customHeight="1"/>
    <row r="94" ht="11" customHeight="1"/>
    <row r="95" ht="11" customHeight="1"/>
    <row r="96" ht="11" customHeight="1"/>
    <row r="97" ht="11" customHeight="1"/>
    <row r="98" ht="11" customHeight="1"/>
    <row r="99" ht="11" customHeight="1"/>
    <row r="100" ht="11" customHeight="1"/>
    <row r="101" ht="11" customHeight="1"/>
    <row r="102" ht="11" customHeight="1"/>
    <row r="103" ht="11" customHeight="1"/>
    <row r="104" ht="11" customHeight="1"/>
    <row r="105" ht="11" customHeight="1"/>
    <row r="106" ht="11" customHeight="1"/>
    <row r="107" ht="11" customHeight="1"/>
    <row r="108" ht="11" customHeight="1"/>
    <row r="109" ht="11" customHeight="1"/>
    <row r="110" ht="11" customHeight="1"/>
    <row r="111" ht="11" customHeight="1"/>
    <row r="112" ht="11" customHeight="1"/>
    <row r="113" ht="11" customHeight="1"/>
    <row r="114" ht="11" customHeight="1"/>
    <row r="115" ht="11" customHeight="1"/>
    <row r="116" ht="11" customHeight="1"/>
    <row r="117" ht="11" customHeight="1"/>
    <row r="118" ht="11" customHeight="1"/>
    <row r="119" ht="11" customHeight="1"/>
    <row r="120" ht="11" customHeight="1"/>
    <row r="121" ht="11" customHeight="1"/>
    <row r="122" ht="11" customHeight="1"/>
    <row r="123" ht="11" customHeight="1"/>
    <row r="124" ht="11" customHeight="1"/>
    <row r="125" ht="11" customHeight="1"/>
    <row r="126" ht="11" customHeight="1"/>
    <row r="127" ht="11" customHeight="1"/>
    <row r="128" ht="11" customHeight="1"/>
    <row r="129" ht="11" customHeight="1"/>
    <row r="130" ht="11" customHeight="1"/>
    <row r="131" ht="11" customHeight="1"/>
    <row r="132" ht="11" customHeight="1"/>
    <row r="133" ht="11" customHeight="1"/>
    <row r="134" ht="11" customHeight="1"/>
    <row r="135" ht="11" customHeight="1"/>
    <row r="136" ht="11" customHeight="1"/>
    <row r="137" ht="11" customHeight="1"/>
    <row r="138" ht="11" customHeight="1"/>
    <row r="139" ht="11" customHeight="1"/>
    <row r="140" ht="11" customHeight="1"/>
    <row r="141" ht="11" customHeight="1"/>
    <row r="142" ht="11" customHeight="1"/>
    <row r="143" ht="11" customHeight="1"/>
    <row r="144" ht="11" customHeight="1"/>
    <row r="145" ht="11" customHeight="1"/>
    <row r="146" ht="11" customHeight="1"/>
    <row r="147" ht="11" customHeight="1"/>
    <row r="148" ht="11" customHeight="1"/>
    <row r="149" ht="11" customHeight="1"/>
    <row r="150" ht="11" customHeight="1"/>
    <row r="151" ht="11" customHeight="1"/>
    <row r="152" ht="11" customHeight="1"/>
    <row r="153" ht="11" customHeight="1"/>
    <row r="154" ht="11" customHeight="1"/>
    <row r="155" ht="11" customHeight="1"/>
    <row r="156" ht="11" customHeight="1"/>
    <row r="157" ht="11" customHeight="1"/>
    <row r="158" ht="11" customHeight="1"/>
    <row r="159" ht="11" customHeight="1"/>
    <row r="160" ht="11" customHeight="1"/>
    <row r="161" ht="11" customHeight="1"/>
    <row r="162" ht="11" customHeight="1"/>
    <row r="163" ht="11" customHeight="1"/>
    <row r="164" ht="11" customHeight="1"/>
    <row r="165" ht="11" customHeight="1"/>
    <row r="166" ht="11" customHeight="1"/>
    <row r="167" ht="11" customHeight="1"/>
    <row r="168" ht="11" customHeight="1"/>
    <row r="169" ht="11" customHeight="1"/>
    <row r="170" ht="11" customHeight="1"/>
    <row r="171" ht="11" customHeight="1"/>
    <row r="172" ht="11" customHeight="1"/>
    <row r="173" ht="11" customHeight="1"/>
    <row r="174" ht="11" customHeight="1"/>
    <row r="175" ht="11" customHeight="1"/>
    <row r="176" ht="11" customHeight="1"/>
    <row r="177" ht="11" customHeight="1"/>
    <row r="178" ht="11" customHeight="1"/>
    <row r="179" ht="11" customHeight="1"/>
    <row r="180" ht="11" customHeight="1"/>
    <row r="181" ht="11" customHeight="1"/>
    <row r="182" ht="11" customHeight="1"/>
    <row r="183" ht="11" customHeight="1"/>
    <row r="184" ht="11"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IU74"/>
  <sheetViews>
    <sheetView workbookViewId="0">
      <pane xSplit="19780" ySplit="1300" topLeftCell="IS1"/>
      <selection pane="topRight" activeCell="A255" sqref="A255"/>
      <selection pane="bottomLeft"/>
      <selection pane="bottomRight" activeCell="IU74" sqref="IU74"/>
    </sheetView>
  </sheetViews>
  <sheetFormatPr baseColWidth="10" defaultColWidth="12.83203125" defaultRowHeight="13" x14ac:dyDescent="0"/>
  <cols>
    <col min="1" max="1" width="22.83203125" style="4" customWidth="1"/>
    <col min="2" max="2" width="8.83203125" style="5" customWidth="1"/>
    <col min="3" max="16384" width="12.83203125" style="4"/>
  </cols>
  <sheetData>
    <row r="1" spans="1:255" ht="39">
      <c r="A1" s="4" t="s">
        <v>340</v>
      </c>
      <c r="B1" s="5" t="s">
        <v>439</v>
      </c>
      <c r="C1" s="4" t="s">
        <v>440</v>
      </c>
      <c r="D1" s="4" t="s">
        <v>441</v>
      </c>
      <c r="E1" s="4" t="s">
        <v>442</v>
      </c>
      <c r="F1" s="4" t="s">
        <v>443</v>
      </c>
      <c r="G1" s="4" t="s">
        <v>444</v>
      </c>
      <c r="H1" s="4" t="s">
        <v>445</v>
      </c>
      <c r="I1" s="4" t="s">
        <v>446</v>
      </c>
      <c r="J1" s="4" t="s">
        <v>447</v>
      </c>
      <c r="K1" s="4" t="s">
        <v>448</v>
      </c>
      <c r="L1" s="4" t="s">
        <v>449</v>
      </c>
      <c r="M1" s="4" t="s">
        <v>450</v>
      </c>
      <c r="N1" s="4" t="s">
        <v>451</v>
      </c>
      <c r="O1" s="4" t="s">
        <v>452</v>
      </c>
      <c r="P1" s="4" t="s">
        <v>453</v>
      </c>
      <c r="Q1" s="4" t="s">
        <v>454</v>
      </c>
      <c r="R1" s="4" t="s">
        <v>455</v>
      </c>
      <c r="S1" s="4" t="s">
        <v>456</v>
      </c>
      <c r="T1" s="4" t="s">
        <v>457</v>
      </c>
      <c r="U1" s="4" t="s">
        <v>458</v>
      </c>
      <c r="V1" s="4" t="s">
        <v>459</v>
      </c>
      <c r="W1" s="4" t="s">
        <v>460</v>
      </c>
      <c r="X1" s="4" t="s">
        <v>461</v>
      </c>
      <c r="IU1" s="4" t="s">
        <v>462</v>
      </c>
    </row>
    <row r="5" spans="1:255">
      <c r="A5" s="4" t="s">
        <v>54</v>
      </c>
      <c r="B5" s="5" t="s">
        <v>369</v>
      </c>
      <c r="C5" s="4">
        <v>99.999999999998792</v>
      </c>
      <c r="D5" s="4">
        <v>99.999999999998792</v>
      </c>
      <c r="IU5" s="4">
        <v>0</v>
      </c>
    </row>
    <row r="6" spans="1:255">
      <c r="A6" s="4" t="s">
        <v>59</v>
      </c>
      <c r="B6" s="5" t="s">
        <v>370</v>
      </c>
      <c r="C6" s="4">
        <v>99.999999999998792</v>
      </c>
      <c r="D6" s="4">
        <v>99.999999999998792</v>
      </c>
      <c r="IU6" s="4">
        <v>0</v>
      </c>
    </row>
    <row r="7" spans="1:255">
      <c r="A7" s="4" t="s">
        <v>66</v>
      </c>
      <c r="B7" s="5" t="s">
        <v>371</v>
      </c>
      <c r="C7" s="4">
        <v>99.999999999999972</v>
      </c>
      <c r="D7" s="4">
        <v>99.947238686210483</v>
      </c>
      <c r="E7" s="4">
        <v>5.276131378948426E-2</v>
      </c>
      <c r="IU7" s="4">
        <v>0</v>
      </c>
    </row>
    <row r="8" spans="1:255">
      <c r="A8" s="4" t="s">
        <v>59</v>
      </c>
      <c r="B8" s="5" t="s">
        <v>372</v>
      </c>
      <c r="C8" s="4">
        <v>99.999999999999972</v>
      </c>
      <c r="D8" s="4">
        <v>99.947238686210483</v>
      </c>
      <c r="E8" s="4">
        <v>1.8984829860037614E-3</v>
      </c>
      <c r="F8" s="4">
        <v>5.0862830803480495E-2</v>
      </c>
      <c r="IU8" s="4">
        <v>0</v>
      </c>
    </row>
    <row r="9" spans="1:255">
      <c r="A9" s="4" t="s">
        <v>66</v>
      </c>
      <c r="B9" s="5" t="s">
        <v>373</v>
      </c>
      <c r="C9" s="4">
        <v>99.949137169196547</v>
      </c>
      <c r="D9" s="4">
        <v>99.897866643029161</v>
      </c>
      <c r="E9" s="4">
        <v>5.1270526167388537E-2</v>
      </c>
      <c r="IU9" s="4">
        <v>0</v>
      </c>
    </row>
    <row r="10" spans="1:255">
      <c r="A10" s="4" t="s">
        <v>59</v>
      </c>
      <c r="B10" s="5" t="s">
        <v>374</v>
      </c>
      <c r="C10" s="4">
        <v>100.00000000000003</v>
      </c>
      <c r="D10" s="4">
        <v>99.897866643029161</v>
      </c>
      <c r="E10" s="4">
        <v>1.8930718604099023E-3</v>
      </c>
      <c r="F10" s="4">
        <v>4.9377454306978624E-2</v>
      </c>
      <c r="G10" s="4">
        <v>5.0862830803480495E-2</v>
      </c>
      <c r="IU10" s="4">
        <v>0</v>
      </c>
    </row>
    <row r="11" spans="1:255">
      <c r="A11" s="4" t="s">
        <v>66</v>
      </c>
      <c r="B11" s="5" t="s">
        <v>375</v>
      </c>
      <c r="C11" s="4">
        <v>99.899759714889427</v>
      </c>
      <c r="D11" s="4">
        <v>97.249851519723066</v>
      </c>
      <c r="E11" s="4">
        <v>2.588882784027585</v>
      </c>
      <c r="H11" s="4">
        <v>6.1025411138778574E-2</v>
      </c>
      <c r="IU11" s="4">
        <v>0</v>
      </c>
    </row>
    <row r="12" spans="1:255">
      <c r="A12" s="4" t="s">
        <v>59</v>
      </c>
      <c r="B12" s="5" t="s">
        <v>376</v>
      </c>
      <c r="C12" s="4">
        <v>99.999999999999886</v>
      </c>
      <c r="D12" s="4">
        <v>97.249851519723066</v>
      </c>
      <c r="E12" s="4">
        <v>1.4828556282664045E-3</v>
      </c>
      <c r="F12" s="4">
        <v>2.5873999283993188</v>
      </c>
      <c r="G12" s="4">
        <v>5.9128548846294211E-2</v>
      </c>
      <c r="H12" s="4">
        <v>1.8968622924843657E-3</v>
      </c>
      <c r="I12" s="4">
        <v>0.10024028511045913</v>
      </c>
      <c r="IU12" s="4">
        <v>0</v>
      </c>
    </row>
    <row r="13" spans="1:255">
      <c r="A13" s="4" t="s">
        <v>66</v>
      </c>
      <c r="B13" s="5" t="s">
        <v>377</v>
      </c>
      <c r="C13" s="4">
        <v>97.253231237643931</v>
      </c>
      <c r="D13" s="4">
        <v>94.681572063985485</v>
      </c>
      <c r="E13" s="4">
        <v>2.5149524890794828</v>
      </c>
      <c r="H13" s="4">
        <v>5.670668457896616E-2</v>
      </c>
      <c r="IU13" s="4">
        <v>0</v>
      </c>
    </row>
    <row r="14" spans="1:255">
      <c r="A14" s="4" t="s">
        <v>59</v>
      </c>
      <c r="B14" s="5" t="s">
        <v>378</v>
      </c>
      <c r="C14" s="4">
        <v>100</v>
      </c>
      <c r="D14" s="4">
        <v>94.681572063985485</v>
      </c>
      <c r="E14" s="4">
        <v>1.4871204760147983E-3</v>
      </c>
      <c r="F14" s="4">
        <v>2.5134653686034678</v>
      </c>
      <c r="G14" s="4">
        <v>5.4805100017962384E-2</v>
      </c>
      <c r="H14" s="4">
        <v>1.9015845610037695E-3</v>
      </c>
      <c r="I14" s="4">
        <v>2.5873999283993188</v>
      </c>
      <c r="J14" s="4">
        <v>0.15936883395675333</v>
      </c>
      <c r="IU14" s="4">
        <v>0</v>
      </c>
    </row>
    <row r="15" spans="1:255">
      <c r="A15" s="4" t="s">
        <v>66</v>
      </c>
      <c r="B15" s="5" t="s">
        <v>379</v>
      </c>
      <c r="C15" s="4">
        <v>94.684960769022425</v>
      </c>
      <c r="D15" s="4">
        <v>92.328922050926266</v>
      </c>
      <c r="E15" s="4">
        <v>2.30397130845828</v>
      </c>
      <c r="H15" s="4">
        <v>5.2067409637885122E-2</v>
      </c>
      <c r="IU15" s="4">
        <v>0</v>
      </c>
    </row>
    <row r="16" spans="1:255">
      <c r="A16" s="4" t="s">
        <v>59</v>
      </c>
      <c r="B16" s="5" t="s">
        <v>380</v>
      </c>
      <c r="C16" s="4">
        <v>100</v>
      </c>
      <c r="D16" s="4">
        <v>92.328922051475459</v>
      </c>
      <c r="E16" s="4">
        <v>1.4916399176493774E-3</v>
      </c>
      <c r="F16" s="4">
        <v>2.3024796682044948</v>
      </c>
      <c r="G16" s="4">
        <v>5.0160676310092328E-2</v>
      </c>
      <c r="H16" s="4">
        <v>1.9067331147975559E-3</v>
      </c>
      <c r="I16" s="4">
        <v>5.1008652970027866</v>
      </c>
      <c r="J16" s="4">
        <v>0.21417393397471574</v>
      </c>
      <c r="IU16" s="4">
        <v>0</v>
      </c>
    </row>
    <row r="17" spans="1:255">
      <c r="A17" s="4" t="s">
        <v>66</v>
      </c>
      <c r="B17" s="5" t="s">
        <v>381</v>
      </c>
      <c r="C17" s="4">
        <v>92.332320424507813</v>
      </c>
      <c r="D17" s="4">
        <v>90.16998595911457</v>
      </c>
      <c r="E17" s="4">
        <v>2.1144207341290091</v>
      </c>
      <c r="H17" s="4">
        <v>4.7913731264232762E-2</v>
      </c>
      <c r="IU17" s="4">
        <v>0</v>
      </c>
    </row>
    <row r="18" spans="1:255">
      <c r="A18" s="4" t="s">
        <v>59</v>
      </c>
      <c r="B18" s="5" t="s">
        <v>382</v>
      </c>
      <c r="C18" s="4">
        <v>99.999999999999901</v>
      </c>
      <c r="D18" s="4">
        <v>90.16998595911457</v>
      </c>
      <c r="E18" s="4">
        <v>1.4964410781148785E-3</v>
      </c>
      <c r="F18" s="4">
        <v>2.1129242930508942</v>
      </c>
      <c r="G18" s="4">
        <v>4.600138287056528E-2</v>
      </c>
      <c r="H18" s="4">
        <v>1.9123483936674698E-3</v>
      </c>
      <c r="I18" s="4">
        <v>7.4033449652072818</v>
      </c>
      <c r="J18" s="4">
        <v>0.26433461028480804</v>
      </c>
      <c r="IU18" s="4">
        <v>0</v>
      </c>
    </row>
    <row r="19" spans="1:255">
      <c r="A19" s="4" t="s">
        <v>66</v>
      </c>
      <c r="B19" s="5" t="s">
        <v>383</v>
      </c>
      <c r="C19" s="4">
        <v>90.173394748586546</v>
      </c>
      <c r="D19" s="4">
        <v>87.012433531573507</v>
      </c>
      <c r="E19" s="4">
        <v>3.1111387158669004</v>
      </c>
      <c r="H19" s="4">
        <v>4.9822501146132903E-2</v>
      </c>
      <c r="IU19" s="4">
        <v>0</v>
      </c>
    </row>
    <row r="20" spans="1:255">
      <c r="A20" s="4" t="s">
        <v>59</v>
      </c>
      <c r="B20" s="5" t="s">
        <v>384</v>
      </c>
      <c r="C20" s="4">
        <v>100.00000000000009</v>
      </c>
      <c r="D20" s="4">
        <v>87.012433531573507</v>
      </c>
      <c r="E20" s="4">
        <v>2.0985500207777877E-3</v>
      </c>
      <c r="F20" s="4">
        <v>3.1090401658461215</v>
      </c>
      <c r="G20" s="4">
        <v>4.7907835695614819E-2</v>
      </c>
      <c r="H20" s="4">
        <v>1.9146654505180604E-3</v>
      </c>
      <c r="I20" s="4">
        <v>9.5162692582581769</v>
      </c>
      <c r="J20" s="4">
        <v>0.31033599315537336</v>
      </c>
      <c r="IU20" s="4">
        <v>0</v>
      </c>
    </row>
    <row r="21" spans="1:255">
      <c r="A21" s="4" t="s">
        <v>66</v>
      </c>
      <c r="B21" s="5" t="s">
        <v>385</v>
      </c>
      <c r="C21" s="4">
        <v>87.016446747044824</v>
      </c>
      <c r="D21" s="4">
        <v>83.987803999952902</v>
      </c>
      <c r="E21" s="4">
        <v>2.9830050644263806</v>
      </c>
      <c r="H21" s="4">
        <v>4.5637682665536791E-2</v>
      </c>
      <c r="IU21" s="4">
        <v>0</v>
      </c>
    </row>
    <row r="22" spans="1:255">
      <c r="A22" s="4" t="s">
        <v>59</v>
      </c>
      <c r="B22" s="5" t="s">
        <v>386</v>
      </c>
      <c r="C22" s="4">
        <v>100.00000000000011</v>
      </c>
      <c r="D22" s="4">
        <v>83.987803999952902</v>
      </c>
      <c r="E22" s="4">
        <v>2.1052789323386905E-3</v>
      </c>
      <c r="F22" s="4">
        <v>2.9808997854940422</v>
      </c>
      <c r="G22" s="4">
        <v>4.3719757581671986E-2</v>
      </c>
      <c r="H22" s="4">
        <v>1.9179250838648157E-3</v>
      </c>
      <c r="I22" s="4">
        <v>9.5162692582581769</v>
      </c>
      <c r="J22" s="4">
        <v>3.1090401658461215</v>
      </c>
      <c r="K22" s="4">
        <v>0.35824382885098816</v>
      </c>
      <c r="IU22" s="4">
        <v>0</v>
      </c>
    </row>
    <row r="23" spans="1:255">
      <c r="A23" s="4" t="s">
        <v>66</v>
      </c>
      <c r="B23" s="5" t="s">
        <v>387</v>
      </c>
      <c r="C23" s="4">
        <v>83.991827203969081</v>
      </c>
      <c r="D23" s="4">
        <v>81.229293781774103</v>
      </c>
      <c r="E23" s="4">
        <v>2.7212410912493992</v>
      </c>
      <c r="H23" s="4">
        <v>4.12923309455802E-2</v>
      </c>
      <c r="IU23" s="4">
        <v>0</v>
      </c>
    </row>
    <row r="24" spans="1:255">
      <c r="A24" s="4" t="s">
        <v>59</v>
      </c>
      <c r="B24" s="5" t="s">
        <v>388</v>
      </c>
      <c r="C24" s="4">
        <v>100.00000000000009</v>
      </c>
      <c r="D24" s="4">
        <v>81.229293781774103</v>
      </c>
      <c r="E24" s="4">
        <v>2.1125940105408496E-3</v>
      </c>
      <c r="F24" s="4">
        <v>2.7191284972388581</v>
      </c>
      <c r="G24" s="4">
        <v>3.9370559392021186E-2</v>
      </c>
      <c r="H24" s="4">
        <v>1.9217715535590346E-3</v>
      </c>
      <c r="I24" s="4">
        <v>9.5162692582581769</v>
      </c>
      <c r="J24" s="4">
        <v>6.0899399513401642</v>
      </c>
      <c r="K24" s="4">
        <v>0.40196358643266011</v>
      </c>
      <c r="IU24" s="4">
        <v>0</v>
      </c>
    </row>
    <row r="25" spans="1:255">
      <c r="A25" s="4" t="s">
        <v>66</v>
      </c>
      <c r="B25" s="5" t="s">
        <v>389</v>
      </c>
      <c r="C25" s="4">
        <v>81.233328147338341</v>
      </c>
      <c r="D25" s="4">
        <v>78.699676737584511</v>
      </c>
      <c r="E25" s="4">
        <v>2.4960220847979024</v>
      </c>
      <c r="H25" s="4">
        <v>3.7629324955932276E-2</v>
      </c>
      <c r="IU25" s="4">
        <v>0</v>
      </c>
    </row>
    <row r="26" spans="1:255">
      <c r="A26" s="4" t="s">
        <v>59</v>
      </c>
      <c r="B26" s="5" t="s">
        <v>390</v>
      </c>
      <c r="C26" s="4">
        <v>100.00000000000023</v>
      </c>
      <c r="D26" s="4">
        <v>78.699676737584511</v>
      </c>
      <c r="E26" s="4">
        <v>2.1205699628929924E-3</v>
      </c>
      <c r="F26" s="4">
        <v>2.493901514835009</v>
      </c>
      <c r="G26" s="4">
        <v>3.5702995574231448E-2</v>
      </c>
      <c r="H26" s="4">
        <v>1.9263293817007973E-3</v>
      </c>
      <c r="I26" s="4">
        <v>9.5162692582581769</v>
      </c>
      <c r="J26" s="4">
        <v>8.8090684485790209</v>
      </c>
      <c r="K26" s="4">
        <v>0.44133414582468128</v>
      </c>
      <c r="IU26" s="4">
        <v>0</v>
      </c>
    </row>
    <row r="27" spans="1:255">
      <c r="A27" s="4" t="s">
        <v>66</v>
      </c>
      <c r="B27" s="5" t="s">
        <v>391</v>
      </c>
      <c r="C27" s="4">
        <v>78.703723636929169</v>
      </c>
      <c r="D27" s="4">
        <v>76.36595734122379</v>
      </c>
      <c r="E27" s="4">
        <v>2.303199365006654</v>
      </c>
      <c r="H27" s="4">
        <v>3.4566930698729077E-2</v>
      </c>
      <c r="IU27" s="4">
        <v>0</v>
      </c>
    </row>
    <row r="28" spans="1:255">
      <c r="A28" s="4" t="s">
        <v>59</v>
      </c>
      <c r="B28" s="5" t="s">
        <v>392</v>
      </c>
      <c r="C28" s="4">
        <v>100.0000000000003</v>
      </c>
      <c r="D28" s="4">
        <v>76.36595734122379</v>
      </c>
      <c r="E28" s="4">
        <v>2.1292831377069383E-3</v>
      </c>
      <c r="F28" s="4">
        <v>2.3010700818689478</v>
      </c>
      <c r="G28" s="4">
        <v>3.2635141463821703E-2</v>
      </c>
      <c r="H28" s="4">
        <v>1.9317892349073528E-3</v>
      </c>
      <c r="I28" s="4">
        <v>9.5162692582581769</v>
      </c>
      <c r="J28" s="4">
        <v>11.30296996341403</v>
      </c>
      <c r="K28" s="4">
        <v>0.47703714139891273</v>
      </c>
      <c r="IU28" s="4">
        <v>0</v>
      </c>
    </row>
    <row r="29" spans="1:255">
      <c r="A29" s="4" t="s">
        <v>66</v>
      </c>
      <c r="B29" s="5" t="s">
        <v>393</v>
      </c>
      <c r="C29" s="4">
        <v>76.370018413596441</v>
      </c>
      <c r="D29" s="4">
        <v>73.535125708202429</v>
      </c>
      <c r="E29" s="4">
        <v>2.8011975773675744</v>
      </c>
      <c r="H29" s="4">
        <v>3.3695128026432715E-2</v>
      </c>
      <c r="IU29" s="4">
        <v>0</v>
      </c>
    </row>
    <row r="30" spans="1:255">
      <c r="A30" s="4" t="s">
        <v>59</v>
      </c>
      <c r="B30" s="5" t="s">
        <v>394</v>
      </c>
      <c r="C30" s="4">
        <v>100.00000000000033</v>
      </c>
      <c r="D30" s="4">
        <v>73.535125708202429</v>
      </c>
      <c r="E30" s="4">
        <v>2.1725458286988419E-3</v>
      </c>
      <c r="F30" s="4">
        <v>2.7990250315388749</v>
      </c>
      <c r="G30" s="4">
        <v>3.1758046993499107E-2</v>
      </c>
      <c r="H30" s="4">
        <v>1.9370810329335636E-3</v>
      </c>
      <c r="I30" s="4">
        <v>9.5162692582581769</v>
      </c>
      <c r="J30" s="4">
        <v>13.604040045282982</v>
      </c>
      <c r="K30" s="4">
        <v>0.50967228286273447</v>
      </c>
      <c r="IU30" s="4">
        <v>0</v>
      </c>
    </row>
    <row r="31" spans="1:255">
      <c r="A31" s="4" t="s">
        <v>66</v>
      </c>
      <c r="B31" s="5" t="s">
        <v>395</v>
      </c>
      <c r="C31" s="4">
        <v>73.539235335064291</v>
      </c>
      <c r="D31" s="4">
        <v>68.516399866413821</v>
      </c>
      <c r="E31" s="4">
        <v>4.5199051828345098</v>
      </c>
      <c r="H31" s="4">
        <v>0.46613275358974543</v>
      </c>
      <c r="L31" s="4">
        <v>3.679753222621579E-2</v>
      </c>
      <c r="IU31" s="4">
        <v>0</v>
      </c>
    </row>
    <row r="32" spans="1:255">
      <c r="A32" s="4" t="s">
        <v>59</v>
      </c>
      <c r="B32" s="5" t="s">
        <v>396</v>
      </c>
      <c r="C32" s="4">
        <v>100.00000000000055</v>
      </c>
      <c r="D32" s="4">
        <v>68.516399866413821</v>
      </c>
      <c r="E32" s="4">
        <v>2.2072351264719068E-3</v>
      </c>
      <c r="F32" s="4">
        <v>4.5176979477080383</v>
      </c>
      <c r="G32" s="4">
        <v>0.46394525775633455</v>
      </c>
      <c r="H32" s="4">
        <v>2.1874958334109273E-3</v>
      </c>
      <c r="I32" s="4">
        <v>3.4857271347579127E-2</v>
      </c>
      <c r="J32" s="4">
        <v>9.5162692582581769</v>
      </c>
      <c r="K32" s="4">
        <v>13.604040045282982</v>
      </c>
      <c r="L32" s="4">
        <v>1.9402608786366383E-3</v>
      </c>
      <c r="M32" s="4">
        <v>2.7990250315388749</v>
      </c>
      <c r="N32" s="4">
        <v>0.54143032985623363</v>
      </c>
      <c r="IU32" s="4">
        <v>0</v>
      </c>
    </row>
    <row r="33" spans="1:255">
      <c r="A33" s="4" t="s">
        <v>66</v>
      </c>
      <c r="B33" s="5" t="s">
        <v>397</v>
      </c>
      <c r="C33" s="4">
        <v>68.522734858252335</v>
      </c>
      <c r="D33" s="4">
        <v>59.189577939112276</v>
      </c>
      <c r="E33" s="4">
        <v>2.225118675789191</v>
      </c>
      <c r="H33" s="4">
        <v>2.832350987703705</v>
      </c>
      <c r="L33" s="4">
        <v>4.2415424473187002</v>
      </c>
      <c r="O33" s="4">
        <v>3.4144808328459605E-2</v>
      </c>
      <c r="IU33" s="4">
        <v>0</v>
      </c>
    </row>
    <row r="34" spans="1:255">
      <c r="A34" s="4" t="s">
        <v>59</v>
      </c>
      <c r="B34" s="5" t="s">
        <v>398</v>
      </c>
      <c r="C34" s="4">
        <v>100.00000000000054</v>
      </c>
      <c r="D34" s="4">
        <v>59.189577939112276</v>
      </c>
      <c r="E34" s="4">
        <v>2.2025918436527018E-3</v>
      </c>
      <c r="F34" s="4">
        <v>2.2229160839455386</v>
      </c>
      <c r="G34" s="4">
        <v>2.8301329253896723</v>
      </c>
      <c r="H34" s="4">
        <v>2.2180623140329783E-3</v>
      </c>
      <c r="I34" s="4">
        <v>4.2388130910315862</v>
      </c>
      <c r="J34" s="4">
        <v>3.216147101434836E-2</v>
      </c>
      <c r="K34" s="4">
        <v>9.5162692582581769</v>
      </c>
      <c r="L34" s="4">
        <v>2.7293562871138141E-3</v>
      </c>
      <c r="M34" s="4">
        <v>13.604040045282982</v>
      </c>
      <c r="N34" s="4">
        <v>7.3167229792469142</v>
      </c>
      <c r="O34" s="4">
        <v>1.9833373141112348E-3</v>
      </c>
      <c r="P34" s="4">
        <v>0.46394525775633455</v>
      </c>
      <c r="Q34" s="4">
        <v>0.57628760120381273</v>
      </c>
      <c r="IU34" s="4">
        <v>0</v>
      </c>
    </row>
    <row r="35" spans="1:255">
      <c r="A35" s="4" t="s">
        <v>66</v>
      </c>
      <c r="B35" s="5" t="s">
        <v>399</v>
      </c>
      <c r="C35" s="4">
        <v>59.198711286871273</v>
      </c>
      <c r="D35" s="4">
        <v>50.919516794903089</v>
      </c>
      <c r="E35" s="4">
        <v>2.4180395657044564</v>
      </c>
      <c r="H35" s="4">
        <v>1.3020633999954205</v>
      </c>
      <c r="L35" s="4">
        <v>4.5266892135461729</v>
      </c>
      <c r="O35" s="4">
        <v>3.2402312722130525E-2</v>
      </c>
      <c r="IU35" s="4">
        <v>0</v>
      </c>
    </row>
    <row r="36" spans="1:255">
      <c r="A36" s="4" t="s">
        <v>59</v>
      </c>
      <c r="B36" s="5" t="s">
        <v>400</v>
      </c>
      <c r="C36" s="4">
        <v>100.00000000000064</v>
      </c>
      <c r="D36" s="4">
        <v>50.919516794903089</v>
      </c>
      <c r="E36" s="4">
        <v>2.2195142488623042E-3</v>
      </c>
      <c r="F36" s="4">
        <v>2.415820051455595</v>
      </c>
      <c r="G36" s="4">
        <v>1.2998332932421532</v>
      </c>
      <c r="H36" s="4">
        <v>2.230106753267114E-3</v>
      </c>
      <c r="I36" s="4">
        <v>4.5239648608650658</v>
      </c>
      <c r="J36" s="4">
        <v>3.036377000833149E-2</v>
      </c>
      <c r="K36" s="4">
        <v>9.5162692582581769</v>
      </c>
      <c r="L36" s="4">
        <v>2.7243526811072051E-3</v>
      </c>
      <c r="M36" s="4">
        <v>13.604040045282982</v>
      </c>
      <c r="N36" s="4">
        <v>9.5396390631924515</v>
      </c>
      <c r="O36" s="4">
        <v>2.038542713799048E-3</v>
      </c>
      <c r="P36" s="4">
        <v>3.2940781831460066</v>
      </c>
      <c r="Q36" s="4">
        <v>4.2388130910315862</v>
      </c>
      <c r="R36" s="4">
        <v>0.60844907221816102</v>
      </c>
      <c r="IU36" s="4">
        <v>0</v>
      </c>
    </row>
    <row r="37" spans="1:255">
      <c r="A37" s="4" t="s">
        <v>66</v>
      </c>
      <c r="B37" s="5" t="s">
        <v>401</v>
      </c>
      <c r="C37" s="4">
        <v>50.928729311300231</v>
      </c>
      <c r="D37" s="4">
        <v>44.695796631853192</v>
      </c>
      <c r="E37" s="4">
        <v>1.8013929553523838</v>
      </c>
      <c r="H37" s="4">
        <v>0.89501674906280582</v>
      </c>
      <c r="L37" s="4">
        <v>3.4981725448644947</v>
      </c>
      <c r="O37" s="4">
        <v>3.8350430167356397E-2</v>
      </c>
      <c r="IU37" s="4">
        <v>0</v>
      </c>
    </row>
    <row r="38" spans="1:255">
      <c r="A38" s="4" t="s">
        <v>59</v>
      </c>
      <c r="B38" s="5" t="s">
        <v>402</v>
      </c>
      <c r="C38" s="4">
        <v>100.00000000000074</v>
      </c>
      <c r="D38" s="4">
        <v>44.695796631853192</v>
      </c>
      <c r="E38" s="4">
        <v>2.2378666332363998E-3</v>
      </c>
      <c r="F38" s="4">
        <v>1.7991550887191481</v>
      </c>
      <c r="G38" s="4">
        <v>0.89277369346167268</v>
      </c>
      <c r="H38" s="4">
        <v>2.2430556011333214E-3</v>
      </c>
      <c r="I38" s="4">
        <v>3.4954531880586943</v>
      </c>
      <c r="J38" s="4">
        <v>3.6255982946495124E-2</v>
      </c>
      <c r="K38" s="4">
        <v>9.5162692582581769</v>
      </c>
      <c r="L38" s="4">
        <v>2.7193568058010865E-3</v>
      </c>
      <c r="M38" s="4">
        <v>13.604040045282982</v>
      </c>
      <c r="N38" s="4">
        <v>11.955459114648047</v>
      </c>
      <c r="O38" s="4">
        <v>2.0944472208612487E-3</v>
      </c>
      <c r="P38" s="4">
        <v>4.5939114763881603</v>
      </c>
      <c r="Q38" s="4">
        <v>8.762777951896652</v>
      </c>
      <c r="R38" s="4">
        <v>0.63881284222649248</v>
      </c>
      <c r="IU38" s="4">
        <v>0</v>
      </c>
    </row>
    <row r="39" spans="1:255">
      <c r="A39" s="4" t="s">
        <v>66</v>
      </c>
      <c r="B39" s="5" t="s">
        <v>403</v>
      </c>
      <c r="C39" s="4">
        <v>44.705091358114309</v>
      </c>
      <c r="D39" s="4">
        <v>39.76306485987589</v>
      </c>
      <c r="E39" s="4">
        <v>1.3961576940603606</v>
      </c>
      <c r="H39" s="4">
        <v>0.64685871371938897</v>
      </c>
      <c r="L39" s="4">
        <v>2.8295860836962312</v>
      </c>
      <c r="O39" s="4">
        <v>6.942400676243915E-2</v>
      </c>
      <c r="IU39" s="4">
        <v>0</v>
      </c>
    </row>
    <row r="40" spans="1:255">
      <c r="A40" s="4" t="s">
        <v>59</v>
      </c>
      <c r="B40" s="5" t="s">
        <v>404</v>
      </c>
      <c r="C40" s="4">
        <v>100.00000000000082</v>
      </c>
      <c r="D40" s="4">
        <v>39.76306485987589</v>
      </c>
      <c r="E40" s="4">
        <v>2.2579614050578802E-3</v>
      </c>
      <c r="F40" s="4">
        <v>1.3938997326553035</v>
      </c>
      <c r="G40" s="4">
        <v>0.644601763230358</v>
      </c>
      <c r="H40" s="4">
        <v>2.256950489030859E-3</v>
      </c>
      <c r="I40" s="4">
        <v>2.8268717099291005</v>
      </c>
      <c r="J40" s="4">
        <v>6.7281389785859347E-2</v>
      </c>
      <c r="K40" s="4">
        <v>9.5162692582581769</v>
      </c>
      <c r="L40" s="4">
        <v>2.714373767130413E-3</v>
      </c>
      <c r="M40" s="4">
        <v>13.604040045282982</v>
      </c>
      <c r="N40" s="4">
        <v>13.754614203367193</v>
      </c>
      <c r="O40" s="4">
        <v>2.1426169765797949E-3</v>
      </c>
      <c r="P40" s="4">
        <v>5.4866851698498325</v>
      </c>
      <c r="Q40" s="4">
        <v>12.258231139955347</v>
      </c>
      <c r="R40" s="4">
        <v>0.67506882517298772</v>
      </c>
      <c r="IU40" s="4">
        <v>0</v>
      </c>
    </row>
    <row r="41" spans="1:255">
      <c r="A41" s="4" t="s">
        <v>66</v>
      </c>
      <c r="B41" s="5" t="s">
        <v>405</v>
      </c>
      <c r="C41" s="4">
        <v>39.772436762513692</v>
      </c>
      <c r="D41" s="4">
        <v>35.473516514933557</v>
      </c>
      <c r="E41" s="4">
        <v>1.1343998344885184</v>
      </c>
      <c r="H41" s="4">
        <v>0.47094638991293414</v>
      </c>
      <c r="L41" s="4">
        <v>2.4664303962124281</v>
      </c>
      <c r="O41" s="4">
        <v>0.22714362696625745</v>
      </c>
      <c r="IU41" s="4">
        <v>0</v>
      </c>
    </row>
    <row r="42" spans="1:255">
      <c r="A42" s="4" t="s">
        <v>59</v>
      </c>
      <c r="B42" s="5" t="s">
        <v>406</v>
      </c>
      <c r="C42" s="4">
        <v>100.00000000000085</v>
      </c>
      <c r="D42" s="4">
        <v>35.473516514933557</v>
      </c>
      <c r="E42" s="4">
        <v>2.2790514167357902E-3</v>
      </c>
      <c r="F42" s="4">
        <v>1.1321207830717841</v>
      </c>
      <c r="G42" s="4">
        <v>0.46867606909354154</v>
      </c>
      <c r="H42" s="4">
        <v>2.2703208193926407E-3</v>
      </c>
      <c r="I42" s="4">
        <v>2.4637210431715193</v>
      </c>
      <c r="J42" s="4">
        <v>0.22497473297169773</v>
      </c>
      <c r="K42" s="4">
        <v>9.5162692582581769</v>
      </c>
      <c r="L42" s="4">
        <v>2.7093530409093669E-3</v>
      </c>
      <c r="M42" s="4">
        <v>13.604040045282982</v>
      </c>
      <c r="N42" s="4">
        <v>15.1485139360225</v>
      </c>
      <c r="O42" s="4">
        <v>2.1688939945596897E-3</v>
      </c>
      <c r="P42" s="4">
        <v>6.1312869330801902</v>
      </c>
      <c r="Q42" s="4">
        <v>15.085102849884446</v>
      </c>
      <c r="R42" s="4">
        <v>0.7423502149588469</v>
      </c>
      <c r="IU42" s="4">
        <v>0</v>
      </c>
    </row>
    <row r="43" spans="1:255">
      <c r="A43" s="4" t="s">
        <v>66</v>
      </c>
      <c r="B43" s="5" t="s">
        <v>407</v>
      </c>
      <c r="C43" s="4">
        <v>35.48294413420529</v>
      </c>
      <c r="D43" s="4">
        <v>31.646191560527026</v>
      </c>
      <c r="E43" s="4">
        <v>0.90715235036430231</v>
      </c>
      <c r="H43" s="4">
        <v>0.33227375295618572</v>
      </c>
      <c r="L43" s="4">
        <v>2.2253295795775019</v>
      </c>
      <c r="O43" s="4">
        <v>0.37199689078027287</v>
      </c>
      <c r="IU43" s="4">
        <v>0</v>
      </c>
    </row>
    <row r="44" spans="1:255">
      <c r="A44" s="4" t="s">
        <v>59</v>
      </c>
      <c r="B44" s="5" t="s">
        <v>408</v>
      </c>
      <c r="C44" s="4">
        <v>99.999999812578778</v>
      </c>
      <c r="D44" s="4">
        <v>31.646191394404884</v>
      </c>
      <c r="E44" s="4">
        <v>2.3000008893136357E-3</v>
      </c>
      <c r="F44" s="4">
        <v>0.90485247934262969</v>
      </c>
      <c r="G44" s="4">
        <v>0.32999191429794467</v>
      </c>
      <c r="H44" s="4">
        <v>2.2817535402352047E-3</v>
      </c>
      <c r="I44" s="4">
        <v>2.2226252850078994</v>
      </c>
      <c r="J44" s="4">
        <v>0.36981776867383676</v>
      </c>
      <c r="K44" s="4">
        <v>9.5162692582581769</v>
      </c>
      <c r="L44" s="4">
        <v>2.7044115599251886E-3</v>
      </c>
      <c r="M44" s="4">
        <v>13.604040045282982</v>
      </c>
      <c r="N44" s="4">
        <v>16.280634719094284</v>
      </c>
      <c r="O44" s="4">
        <v>2.1789390664130092E-3</v>
      </c>
      <c r="P44" s="4">
        <v>6.5999630021737339</v>
      </c>
      <c r="Q44" s="4">
        <v>17.548823893055964</v>
      </c>
      <c r="R44" s="4">
        <v>0.9673249479305448</v>
      </c>
      <c r="IU44" s="4">
        <v>0</v>
      </c>
    </row>
    <row r="45" spans="1:255">
      <c r="A45" s="4" t="s">
        <v>66</v>
      </c>
      <c r="B45" s="5" t="s">
        <v>409</v>
      </c>
      <c r="C45" s="4">
        <v>31.655656559363749</v>
      </c>
      <c r="D45" s="4">
        <v>28.55984791757103</v>
      </c>
      <c r="E45" s="4">
        <v>0.12483530555125588</v>
      </c>
      <c r="H45" s="4">
        <v>0.50692286679881582</v>
      </c>
      <c r="L45" s="4">
        <v>0.29844562499434835</v>
      </c>
      <c r="O45" s="4">
        <v>1.881874530176268</v>
      </c>
      <c r="S45" s="4">
        <v>0.28373031427202977</v>
      </c>
      <c r="IU45" s="4">
        <v>0</v>
      </c>
    </row>
    <row r="46" spans="1:255">
      <c r="A46" s="4" t="s">
        <v>59</v>
      </c>
      <c r="B46" s="5" t="s">
        <v>410</v>
      </c>
      <c r="C46" s="4">
        <v>99.999999872481737</v>
      </c>
      <c r="D46" s="4">
        <v>28.55984791757103</v>
      </c>
      <c r="E46" s="4">
        <v>1.8086116916453544E-3</v>
      </c>
      <c r="F46" s="4">
        <v>0.12302669385961085</v>
      </c>
      <c r="G46" s="4">
        <v>0.50460083913193798</v>
      </c>
      <c r="H46" s="4">
        <v>2.3220276668786781E-3</v>
      </c>
      <c r="I46" s="4">
        <v>0.29615185753823781</v>
      </c>
      <c r="J46" s="4">
        <v>1.8791748211182893</v>
      </c>
      <c r="K46" s="4">
        <v>0.28154376645102075</v>
      </c>
      <c r="L46" s="4">
        <v>2.2937674561103868E-3</v>
      </c>
      <c r="M46" s="4">
        <v>9.5162692582581769</v>
      </c>
      <c r="N46" s="4">
        <v>13.604040045282982</v>
      </c>
      <c r="O46" s="4">
        <v>2.699709057979493E-3</v>
      </c>
      <c r="P46" s="4">
        <v>17.18548719843691</v>
      </c>
      <c r="Q46" s="4">
        <v>6.9299549164716776</v>
      </c>
      <c r="R46" s="4">
        <v>19.771449178063865</v>
      </c>
      <c r="S46" s="4">
        <v>2.1865478210091041E-3</v>
      </c>
      <c r="T46" s="4">
        <v>1.3371427166043814</v>
      </c>
      <c r="IU46" s="4">
        <v>0</v>
      </c>
    </row>
    <row r="47" spans="1:255">
      <c r="A47" s="4" t="s">
        <v>66</v>
      </c>
      <c r="B47" s="5" t="s">
        <v>411</v>
      </c>
      <c r="C47" s="4">
        <v>28.571158581264637</v>
      </c>
      <c r="D47" s="4">
        <v>25.948457103220999</v>
      </c>
      <c r="E47" s="4">
        <v>0.46617510802139928</v>
      </c>
      <c r="H47" s="4">
        <v>0.27576600104656734</v>
      </c>
      <c r="L47" s="4">
        <v>1.6783835777102996</v>
      </c>
      <c r="O47" s="4">
        <v>0.20237679126537145</v>
      </c>
      <c r="IU47" s="4">
        <v>0</v>
      </c>
    </row>
    <row r="48" spans="1:255">
      <c r="A48" s="4" t="s">
        <v>59</v>
      </c>
      <c r="B48" s="5" t="s">
        <v>412</v>
      </c>
      <c r="C48" s="4">
        <v>99.999999872481723</v>
      </c>
      <c r="D48" s="4">
        <v>25.948457103220999</v>
      </c>
      <c r="E48" s="4">
        <v>1.8411208704990317E-3</v>
      </c>
      <c r="F48" s="4">
        <v>0.46433398715090018</v>
      </c>
      <c r="G48" s="4">
        <v>0.27346078226893783</v>
      </c>
      <c r="H48" s="4">
        <v>2.3052187776288731E-3</v>
      </c>
      <c r="I48" s="4">
        <v>1.6756882325139644</v>
      </c>
      <c r="J48" s="4">
        <v>0.20018320762561664</v>
      </c>
      <c r="K48" s="4">
        <v>9.6392959521177861</v>
      </c>
      <c r="L48" s="4">
        <v>2.6953451963336998E-3</v>
      </c>
      <c r="M48" s="4">
        <v>13.604040045282982</v>
      </c>
      <c r="N48" s="4">
        <v>17.690088037568852</v>
      </c>
      <c r="O48" s="4">
        <v>2.1935836397548305E-3</v>
      </c>
      <c r="P48" s="4">
        <v>7.2261067740099154</v>
      </c>
      <c r="Q48" s="4">
        <v>21.650623999182152</v>
      </c>
      <c r="R48" s="4">
        <v>1.6186864830554022</v>
      </c>
      <c r="IU48" s="4">
        <v>0</v>
      </c>
    </row>
    <row r="49" spans="1:255">
      <c r="A49" s="4" t="s">
        <v>66</v>
      </c>
      <c r="B49" s="5" t="s">
        <v>413</v>
      </c>
      <c r="C49" s="4">
        <v>25.9574923717052</v>
      </c>
      <c r="D49" s="4">
        <v>23.81728676830312</v>
      </c>
      <c r="E49" s="4">
        <v>0.38635951085743786</v>
      </c>
      <c r="H49" s="4">
        <v>0.20741468429906959</v>
      </c>
      <c r="L49" s="4">
        <v>1.4038958622884059</v>
      </c>
      <c r="O49" s="4">
        <v>0.14253554595716597</v>
      </c>
      <c r="IU49" s="4">
        <v>0</v>
      </c>
    </row>
    <row r="50" spans="1:255">
      <c r="A50" s="4" t="s">
        <v>59</v>
      </c>
      <c r="B50" s="5" t="s">
        <v>414</v>
      </c>
      <c r="C50" s="4">
        <v>99.999999872481695</v>
      </c>
      <c r="D50" s="4">
        <v>23.81728676830312</v>
      </c>
      <c r="E50" s="4">
        <v>1.8699898412639193E-3</v>
      </c>
      <c r="F50" s="4">
        <v>0.38448952101617417</v>
      </c>
      <c r="G50" s="4">
        <v>0.20509768395361272</v>
      </c>
      <c r="H50" s="4">
        <v>2.317000345456711E-3</v>
      </c>
      <c r="I50" s="4">
        <v>1.4012045707972196</v>
      </c>
      <c r="J50" s="4">
        <v>0.1403360175772371</v>
      </c>
      <c r="K50" s="4">
        <v>10.103629939268686</v>
      </c>
      <c r="L50" s="4">
        <v>2.6912914911858005E-3</v>
      </c>
      <c r="M50" s="4">
        <v>13.604040045282982</v>
      </c>
      <c r="N50" s="4">
        <v>17.96354881983779</v>
      </c>
      <c r="O50" s="4">
        <v>2.1995283799288706E-3</v>
      </c>
      <c r="P50" s="4">
        <v>7.2261067740099154</v>
      </c>
      <c r="Q50" s="4">
        <v>23.326312231696118</v>
      </c>
      <c r="R50" s="4">
        <v>1.8188696906810189</v>
      </c>
      <c r="IU50" s="4">
        <v>0</v>
      </c>
    </row>
    <row r="51" spans="1:255">
      <c r="A51" s="4" t="s">
        <v>66</v>
      </c>
      <c r="B51" s="5" t="s">
        <v>415</v>
      </c>
      <c r="C51" s="4">
        <v>23.826364578360984</v>
      </c>
      <c r="D51" s="4">
        <v>22.06038951329392</v>
      </c>
      <c r="E51" s="4">
        <v>0.31589829778663081</v>
      </c>
      <c r="H51" s="4">
        <v>0.17240861036395128</v>
      </c>
      <c r="L51" s="4">
        <v>1.1769677749535055</v>
      </c>
      <c r="O51" s="4">
        <v>8.9151894232707307E-2</v>
      </c>
      <c r="S51" s="4">
        <v>1.1548487730267783E-2</v>
      </c>
      <c r="IU51" s="4">
        <v>0</v>
      </c>
    </row>
    <row r="52" spans="1:255">
      <c r="A52" s="4" t="s">
        <v>59</v>
      </c>
      <c r="B52" s="5" t="s">
        <v>416</v>
      </c>
      <c r="C52" s="4">
        <v>99.999999872481737</v>
      </c>
      <c r="D52" s="4">
        <v>22.06038951329392</v>
      </c>
      <c r="E52" s="4">
        <v>1.895689077598611E-3</v>
      </c>
      <c r="F52" s="4">
        <v>0.31400260870903207</v>
      </c>
      <c r="G52" s="4">
        <v>0.17007881327285995</v>
      </c>
      <c r="H52" s="4">
        <v>2.3297970910924008E-3</v>
      </c>
      <c r="I52" s="4">
        <v>1.1742802584909457</v>
      </c>
      <c r="J52" s="4">
        <v>8.6946598178331475E-2</v>
      </c>
      <c r="K52" s="4">
        <v>1.0079176574040647E-2</v>
      </c>
      <c r="L52" s="4">
        <v>2.6875164625599218E-3</v>
      </c>
      <c r="M52" s="4">
        <v>10.48811946028486</v>
      </c>
      <c r="N52" s="4">
        <v>13.604040045282982</v>
      </c>
      <c r="O52" s="4">
        <v>2.2052960543758517E-3</v>
      </c>
      <c r="P52" s="4">
        <v>18.168646503791397</v>
      </c>
      <c r="Q52" s="4">
        <v>7.2261067740099154</v>
      </c>
      <c r="R52" s="4">
        <v>24.727516802493337</v>
      </c>
      <c r="S52" s="4">
        <v>1.4693111562271365E-3</v>
      </c>
      <c r="T52" s="4">
        <v>1.9592057082582559</v>
      </c>
      <c r="IU52" s="4">
        <v>0</v>
      </c>
    </row>
    <row r="53" spans="1:255">
      <c r="A53" s="4" t="s">
        <v>66</v>
      </c>
      <c r="B53" s="5" t="s">
        <v>417</v>
      </c>
      <c r="C53" s="4">
        <v>22.070977123135815</v>
      </c>
      <c r="D53" s="4">
        <v>20.586701774894472</v>
      </c>
      <c r="E53" s="4">
        <v>0.25868126099202016</v>
      </c>
      <c r="H53" s="4">
        <v>0.16426851656872982</v>
      </c>
      <c r="L53" s="4">
        <v>0.99238369883559963</v>
      </c>
      <c r="O53" s="4">
        <v>8.9316228304443315E-3</v>
      </c>
      <c r="S53" s="4">
        <v>6.0010249014549037E-2</v>
      </c>
      <c r="IU53" s="4">
        <v>0</v>
      </c>
    </row>
    <row r="54" spans="1:255">
      <c r="A54" s="4" t="s">
        <v>59</v>
      </c>
      <c r="B54" s="5" t="s">
        <v>418</v>
      </c>
      <c r="C54" s="4">
        <v>99.999999872481766</v>
      </c>
      <c r="D54" s="4">
        <v>20.586701774894472</v>
      </c>
      <c r="E54" s="4">
        <v>1.9197738115109837E-3</v>
      </c>
      <c r="F54" s="4">
        <v>0.25676148718050906</v>
      </c>
      <c r="G54" s="4">
        <v>0.16192227810783327</v>
      </c>
      <c r="H54" s="4">
        <v>2.3462384608972596E-3</v>
      </c>
      <c r="I54" s="4">
        <v>0.98969967704144457</v>
      </c>
      <c r="J54" s="4">
        <v>6.7171925197719515E-3</v>
      </c>
      <c r="K54" s="4">
        <v>5.8534397464586961E-2</v>
      </c>
      <c r="L54" s="4">
        <v>2.6840217941545932E-3</v>
      </c>
      <c r="M54" s="4">
        <v>10.802122068993892</v>
      </c>
      <c r="N54" s="4">
        <v>13.604040045282982</v>
      </c>
      <c r="O54" s="4">
        <v>2.2144303106724187E-3</v>
      </c>
      <c r="P54" s="4">
        <v>18.338725317064259</v>
      </c>
      <c r="Q54" s="4">
        <v>7.2261067740099154</v>
      </c>
      <c r="R54" s="4">
        <v>25.901797060984283</v>
      </c>
      <c r="S54" s="4">
        <v>1.4758515499620818E-3</v>
      </c>
      <c r="T54" s="4">
        <v>2.0461523064365874</v>
      </c>
      <c r="U54" s="4">
        <v>1.0079176574040647E-2</v>
      </c>
      <c r="IU54" s="4">
        <v>0</v>
      </c>
    </row>
    <row r="55" spans="1:255">
      <c r="A55" s="4" t="s">
        <v>66</v>
      </c>
      <c r="B55" s="5" t="s">
        <v>419</v>
      </c>
      <c r="C55" s="4">
        <v>20.597342090821677</v>
      </c>
      <c r="D55" s="4">
        <v>19.354773702654562</v>
      </c>
      <c r="E55" s="4">
        <v>0.20788263542309085</v>
      </c>
      <c r="H55" s="4">
        <v>0.14774831717143286</v>
      </c>
      <c r="L55" s="4">
        <v>0.83639771154961362</v>
      </c>
      <c r="O55" s="4">
        <v>2.1134908223535472E-3</v>
      </c>
      <c r="S55" s="4">
        <v>4.8426233200623066E-2</v>
      </c>
      <c r="IU55" s="4">
        <v>0</v>
      </c>
    </row>
    <row r="56" spans="1:255">
      <c r="A56" s="4" t="s">
        <v>59</v>
      </c>
      <c r="B56" s="5" t="s">
        <v>420</v>
      </c>
      <c r="C56" s="4">
        <v>99.999999872481766</v>
      </c>
      <c r="D56" s="4">
        <v>19.354773702654562</v>
      </c>
      <c r="E56" s="4">
        <v>1.9409217918459221E-3</v>
      </c>
      <c r="F56" s="4">
        <v>0.20594171363124447</v>
      </c>
      <c r="G56" s="4">
        <v>0.14538455225084942</v>
      </c>
      <c r="H56" s="4">
        <v>2.3637649205820797E-3</v>
      </c>
      <c r="I56" s="4">
        <v>0.83371701776683138</v>
      </c>
      <c r="J56" s="4">
        <v>-1.0953150355157991E-4</v>
      </c>
      <c r="K56" s="4">
        <v>4.6944294215973639E-2</v>
      </c>
      <c r="L56" s="4">
        <v>2.680693782782349E-3</v>
      </c>
      <c r="M56" s="4">
        <v>11.058883556174401</v>
      </c>
      <c r="N56" s="4">
        <v>13.604040045282982</v>
      </c>
      <c r="O56" s="4">
        <v>2.2230223259051725E-3</v>
      </c>
      <c r="P56" s="4">
        <v>18.500647595172094</v>
      </c>
      <c r="Q56" s="4">
        <v>7.2261067740099154</v>
      </c>
      <c r="R56" s="4">
        <v>26.891496738025729</v>
      </c>
      <c r="S56" s="4">
        <v>1.4819389846494322E-3</v>
      </c>
      <c r="T56" s="4">
        <v>2.0528694989563592</v>
      </c>
      <c r="U56" s="4">
        <v>6.8613574038627598E-2</v>
      </c>
      <c r="IU56" s="4">
        <v>0</v>
      </c>
    </row>
    <row r="57" spans="1:255">
      <c r="A57" s="4" t="s">
        <v>66</v>
      </c>
      <c r="B57" s="5" t="s">
        <v>421</v>
      </c>
      <c r="C57" s="4">
        <v>19.365464044460335</v>
      </c>
      <c r="D57" s="4">
        <v>18.316882800591792</v>
      </c>
      <c r="E57" s="4">
        <v>0.16430496195709496</v>
      </c>
      <c r="H57" s="4">
        <v>0.13679370775912683</v>
      </c>
      <c r="L57" s="4">
        <v>0.70909400051736704</v>
      </c>
      <c r="O57" s="4">
        <v>3.8388573634954015E-2</v>
      </c>
      <c r="IU57" s="4">
        <v>0</v>
      </c>
    </row>
    <row r="58" spans="1:255">
      <c r="A58" s="4" t="s">
        <v>59</v>
      </c>
      <c r="B58" s="5" t="s">
        <v>422</v>
      </c>
      <c r="C58" s="4">
        <v>99.999999872481794</v>
      </c>
      <c r="D58" s="4">
        <v>18.316882800591792</v>
      </c>
      <c r="E58" s="4">
        <v>1.9595186219684728E-3</v>
      </c>
      <c r="F58" s="4">
        <v>0.16234544333512682</v>
      </c>
      <c r="G58" s="4">
        <v>0.13441176391054649</v>
      </c>
      <c r="H58" s="4">
        <v>2.3819438485801906E-3</v>
      </c>
      <c r="I58" s="4">
        <v>0.70641647351226711</v>
      </c>
      <c r="J58" s="4">
        <v>3.6901020807010611E-2</v>
      </c>
      <c r="K58" s="4">
        <v>11.264825269805645</v>
      </c>
      <c r="L58" s="4">
        <v>2.6775270051013732E-3</v>
      </c>
      <c r="M58" s="4">
        <v>13.604040045282982</v>
      </c>
      <c r="N58" s="4">
        <v>18.64603214742294</v>
      </c>
      <c r="O58" s="4">
        <v>1.4875528279434242E-3</v>
      </c>
      <c r="P58" s="4">
        <v>7.2261067740099154</v>
      </c>
      <c r="Q58" s="4">
        <v>27.725213755792559</v>
      </c>
      <c r="R58" s="4">
        <v>2.0527599674528076</v>
      </c>
      <c r="T58" s="4">
        <v>0.11555786825460125</v>
      </c>
      <c r="IU58" s="4">
        <v>0</v>
      </c>
    </row>
    <row r="59" spans="1:255">
      <c r="A59" s="4" t="s">
        <v>66</v>
      </c>
      <c r="B59" s="5" t="s">
        <v>423</v>
      </c>
      <c r="C59" s="4">
        <v>18.325389342895406</v>
      </c>
      <c r="D59" s="4">
        <v>17.436249609626152</v>
      </c>
      <c r="E59" s="4">
        <v>0.12764824007254502</v>
      </c>
      <c r="H59" s="4">
        <v>0.12720710094708984</v>
      </c>
      <c r="L59" s="4">
        <v>0.60531389773456534</v>
      </c>
      <c r="O59" s="4">
        <v>2.8970494515054013E-2</v>
      </c>
      <c r="IU59" s="4">
        <v>0</v>
      </c>
    </row>
    <row r="60" spans="1:255">
      <c r="A60" s="4" t="s">
        <v>59</v>
      </c>
      <c r="B60" s="5" t="s">
        <v>424</v>
      </c>
      <c r="C60" s="4">
        <v>99.999999872481794</v>
      </c>
      <c r="D60" s="4">
        <v>17.436249609626152</v>
      </c>
      <c r="E60" s="4">
        <v>1.9758002858178475E-3</v>
      </c>
      <c r="F60" s="4">
        <v>0.12567243978672746</v>
      </c>
      <c r="G60" s="4">
        <v>0.12480718682599116</v>
      </c>
      <c r="H60" s="4">
        <v>2.3999141210984789E-3</v>
      </c>
      <c r="I60" s="4">
        <v>0.60263936245740446</v>
      </c>
      <c r="J60" s="4">
        <v>2.747789699507696E-2</v>
      </c>
      <c r="K60" s="4">
        <v>11.427170713140772</v>
      </c>
      <c r="L60" s="4">
        <v>2.6745352771620863E-3</v>
      </c>
      <c r="M60" s="4">
        <v>13.604040045282982</v>
      </c>
      <c r="N60" s="4">
        <v>18.780443911333489</v>
      </c>
      <c r="O60" s="4">
        <v>1.4925975199770519E-3</v>
      </c>
      <c r="P60" s="4">
        <v>7.2261067740099154</v>
      </c>
      <c r="Q60" s="4">
        <v>28.43163022930483</v>
      </c>
      <c r="R60" s="4">
        <v>2.0527599674528076</v>
      </c>
      <c r="T60" s="4">
        <v>0.15245888906161187</v>
      </c>
      <c r="IU60" s="4">
        <v>0</v>
      </c>
    </row>
    <row r="61" spans="1:255">
      <c r="A61" s="4" t="s">
        <v>66</v>
      </c>
      <c r="B61" s="5" t="s">
        <v>425</v>
      </c>
      <c r="C61" s="4">
        <v>17.444792456830182</v>
      </c>
      <c r="D61" s="4">
        <v>16.684920020638092</v>
      </c>
      <c r="E61" s="4">
        <v>9.7402773703953394E-2</v>
      </c>
      <c r="H61" s="4">
        <v>0.1209146957064559</v>
      </c>
      <c r="L61" s="4">
        <v>0.5187374329695722</v>
      </c>
      <c r="O61" s="4">
        <v>2.2817533812108652E-2</v>
      </c>
      <c r="IU61" s="4">
        <v>0</v>
      </c>
    </row>
    <row r="62" spans="1:255">
      <c r="A62" s="4" t="s">
        <v>59</v>
      </c>
      <c r="B62" s="5" t="s">
        <v>426</v>
      </c>
      <c r="C62" s="4">
        <v>99.999999872481766</v>
      </c>
      <c r="D62" s="4">
        <v>16.684920020638092</v>
      </c>
      <c r="E62" s="4">
        <v>1.9901630000658532E-3</v>
      </c>
      <c r="F62" s="4">
        <v>9.5412610703887693E-2</v>
      </c>
      <c r="G62" s="4">
        <v>0.11849722085565759</v>
      </c>
      <c r="H62" s="4">
        <v>2.4174748507987346E-3</v>
      </c>
      <c r="I62" s="4">
        <v>0.51606569739294572</v>
      </c>
      <c r="J62" s="4">
        <v>2.1320378684731835E-2</v>
      </c>
      <c r="K62" s="4">
        <v>11.552843152927501</v>
      </c>
      <c r="L62" s="4">
        <v>2.6717355766262083E-3</v>
      </c>
      <c r="M62" s="4">
        <v>13.604040045282982</v>
      </c>
      <c r="N62" s="4">
        <v>18.905251098159479</v>
      </c>
      <c r="O62" s="4">
        <v>1.4971551273768285E-3</v>
      </c>
      <c r="P62" s="4">
        <v>7.2261067740099154</v>
      </c>
      <c r="Q62" s="4">
        <v>29.034269591762232</v>
      </c>
      <c r="R62" s="4">
        <v>2.0527599674528076</v>
      </c>
      <c r="T62" s="4">
        <v>0.17993678605668878</v>
      </c>
      <c r="IU62" s="4">
        <v>0</v>
      </c>
    </row>
    <row r="63" spans="1:255">
      <c r="A63" s="4" t="s">
        <v>66</v>
      </c>
      <c r="B63" s="5" t="s">
        <v>427</v>
      </c>
      <c r="C63" s="4">
        <v>16.693496549192979</v>
      </c>
      <c r="D63" s="4">
        <v>16.040161426867083</v>
      </c>
      <c r="E63" s="4">
        <v>7.2478720730361476E-2</v>
      </c>
      <c r="H63" s="4">
        <v>0.11602381395355735</v>
      </c>
      <c r="L63" s="4">
        <v>0.44666526328297218</v>
      </c>
      <c r="O63" s="4">
        <v>1.8167324359004217E-2</v>
      </c>
      <c r="IU63" s="4">
        <v>0</v>
      </c>
    </row>
    <row r="64" spans="1:255">
      <c r="A64" s="4" t="s">
        <v>59</v>
      </c>
      <c r="B64" s="5" t="s">
        <v>428</v>
      </c>
      <c r="C64" s="4">
        <v>99.999999872481808</v>
      </c>
      <c r="D64" s="4">
        <v>16.040161426867083</v>
      </c>
      <c r="E64" s="4">
        <v>2.0028090169310203E-3</v>
      </c>
      <c r="F64" s="4">
        <v>7.0475911713430567E-2</v>
      </c>
      <c r="G64" s="4">
        <v>0.11358959353082203</v>
      </c>
      <c r="H64" s="4">
        <v>2.4342204227350921E-3</v>
      </c>
      <c r="I64" s="4">
        <v>0.44399609750868424</v>
      </c>
      <c r="J64" s="4">
        <v>1.6666093363629161E-2</v>
      </c>
      <c r="K64" s="4">
        <v>11.648255763631388</v>
      </c>
      <c r="L64" s="4">
        <v>2.6691657742892523E-3</v>
      </c>
      <c r="M64" s="4">
        <v>13.604040045282982</v>
      </c>
      <c r="N64" s="4">
        <v>19.023748319015137</v>
      </c>
      <c r="O64" s="4">
        <v>1.5012309953750485E-3</v>
      </c>
      <c r="P64" s="4">
        <v>7.2261067740099154</v>
      </c>
      <c r="Q64" s="4">
        <v>29.550335289155178</v>
      </c>
      <c r="R64" s="4">
        <v>2.0527599674528076</v>
      </c>
      <c r="T64" s="4">
        <v>0.20125716474142066</v>
      </c>
      <c r="IU64" s="4">
        <v>0</v>
      </c>
    </row>
    <row r="65" spans="1:255">
      <c r="A65" s="4" t="s">
        <v>66</v>
      </c>
      <c r="B65" s="5" t="s">
        <v>429</v>
      </c>
      <c r="C65" s="4">
        <v>16.048768853076414</v>
      </c>
      <c r="D65" s="4">
        <v>15.482415712137881</v>
      </c>
      <c r="E65" s="4">
        <v>5.1940499976546484E-2</v>
      </c>
      <c r="H65" s="4">
        <v>0.11223289204883301</v>
      </c>
      <c r="L65" s="4">
        <v>0.38654056486838689</v>
      </c>
      <c r="O65" s="4">
        <v>1.4630661432519671E-2</v>
      </c>
      <c r="S65" s="4">
        <v>1.0085226122473231E-3</v>
      </c>
      <c r="IU65" s="4">
        <v>0</v>
      </c>
    </row>
    <row r="66" spans="1:255">
      <c r="A66" s="4" t="s">
        <v>59</v>
      </c>
      <c r="B66" s="5" t="s">
        <v>430</v>
      </c>
      <c r="C66" s="4">
        <v>99.999999872481808</v>
      </c>
      <c r="D66" s="4">
        <v>15.482415712137881</v>
      </c>
      <c r="E66" s="4">
        <v>2.0138259750409168E-3</v>
      </c>
      <c r="F66" s="4">
        <v>4.9926674001505987E-2</v>
      </c>
      <c r="G66" s="4">
        <v>0.10978312342481054</v>
      </c>
      <c r="H66" s="4">
        <v>2.4497686240216652E-3</v>
      </c>
      <c r="I66" s="4">
        <v>0.38387366614249824</v>
      </c>
      <c r="J66" s="4">
        <v>1.3125851629138638E-2</v>
      </c>
      <c r="K66" s="4">
        <v>-4.014691187752677E-3</v>
      </c>
      <c r="L66" s="4">
        <v>2.6668987258883893E-3</v>
      </c>
      <c r="M66" s="4">
        <v>11.71873167534482</v>
      </c>
      <c r="N66" s="4">
        <v>13.604040045282982</v>
      </c>
      <c r="O66" s="4">
        <v>1.5048098033810203E-3</v>
      </c>
      <c r="P66" s="4">
        <v>19.137337912545963</v>
      </c>
      <c r="Q66" s="4">
        <v>7.2261067740099154</v>
      </c>
      <c r="R66" s="4">
        <v>29.994331386663859</v>
      </c>
      <c r="S66" s="4">
        <v>5.0232138000000006E-3</v>
      </c>
      <c r="T66" s="4">
        <v>2.0527599674528076</v>
      </c>
      <c r="U66" s="4">
        <v>0.21792325810504981</v>
      </c>
      <c r="IU66" s="4">
        <v>0</v>
      </c>
    </row>
    <row r="67" spans="1:255">
      <c r="A67" s="4" t="s">
        <v>66</v>
      </c>
      <c r="B67" s="5" t="s">
        <v>431</v>
      </c>
      <c r="C67" s="4">
        <v>15.496074229066242</v>
      </c>
      <c r="D67" s="4">
        <v>15.005902838048476</v>
      </c>
      <c r="E67" s="4">
        <v>2.5987984238251126E-2</v>
      </c>
      <c r="H67" s="4">
        <v>0.12074691335244922</v>
      </c>
      <c r="L67" s="4">
        <v>0.32488678148229222</v>
      </c>
      <c r="O67" s="4">
        <v>1.2169444606773015E-2</v>
      </c>
      <c r="S67" s="4">
        <v>6.3802673380010909E-3</v>
      </c>
      <c r="IU67" s="4">
        <v>0</v>
      </c>
    </row>
    <row r="68" spans="1:255">
      <c r="A68" s="4" t="s">
        <v>59</v>
      </c>
      <c r="B68" s="5" t="s">
        <v>432</v>
      </c>
      <c r="C68" s="4">
        <v>99.999999872481823</v>
      </c>
      <c r="D68" s="4">
        <v>15.005902838048476</v>
      </c>
      <c r="E68" s="4">
        <v>2.0340532853682187E-3</v>
      </c>
      <c r="F68" s="4">
        <v>2.3953930952882806E-2</v>
      </c>
      <c r="G68" s="4">
        <v>0.11828449656145672</v>
      </c>
      <c r="H68" s="4">
        <v>2.4624167909926865E-3</v>
      </c>
      <c r="I68" s="4">
        <v>0.3222214321345625</v>
      </c>
      <c r="J68" s="4">
        <v>1.066180435762179E-2</v>
      </c>
      <c r="K68" s="4">
        <v>1.3570535380010903E-3</v>
      </c>
      <c r="L68" s="4">
        <v>2.6653493477301043E-3</v>
      </c>
      <c r="M68" s="4">
        <v>11.768658349346325</v>
      </c>
      <c r="N68" s="4">
        <v>13.604040045282982</v>
      </c>
      <c r="O68" s="4">
        <v>1.5076402491512135E-3</v>
      </c>
      <c r="P68" s="4">
        <v>19.247121035970768</v>
      </c>
      <c r="Q68" s="4">
        <v>7.2261067740099154</v>
      </c>
      <c r="R68" s="4">
        <v>30.378205052806361</v>
      </c>
      <c r="S68" s="4">
        <v>5.0232138000000006E-3</v>
      </c>
      <c r="T68" s="4">
        <v>2.0527599674528076</v>
      </c>
      <c r="U68" s="4">
        <v>0.23104910973418843</v>
      </c>
      <c r="V68" s="4">
        <v>-4.014691187752677E-3</v>
      </c>
      <c r="IU68" s="4">
        <v>0</v>
      </c>
    </row>
    <row r="69" spans="1:255">
      <c r="A69" s="4" t="s">
        <v>66</v>
      </c>
      <c r="B69" s="5" t="s">
        <v>433</v>
      </c>
      <c r="C69" s="4">
        <v>15.019595511521679</v>
      </c>
      <c r="D69" s="4">
        <v>14.566165842425926</v>
      </c>
      <c r="E69" s="4">
        <v>0.13813100409770188</v>
      </c>
      <c r="H69" s="4">
        <v>0.27324831000175781</v>
      </c>
      <c r="L69" s="4">
        <v>2.9771761507807276E-2</v>
      </c>
      <c r="O69" s="4">
        <v>1.0126786547881484E-2</v>
      </c>
      <c r="S69" s="4">
        <v>2.1518069406038865E-3</v>
      </c>
      <c r="IU69" s="4">
        <v>0</v>
      </c>
    </row>
    <row r="70" spans="1:255">
      <c r="A70" s="4" t="s">
        <v>59</v>
      </c>
      <c r="B70" s="5" t="s">
        <v>434</v>
      </c>
      <c r="C70" s="4">
        <v>99.999999872481794</v>
      </c>
      <c r="D70" s="4">
        <v>14.566165842425926</v>
      </c>
      <c r="E70" s="4">
        <v>2.476280335903169E-3</v>
      </c>
      <c r="F70" s="4">
        <v>0.13565472376179891</v>
      </c>
      <c r="G70" s="4">
        <v>0.27058427321862039</v>
      </c>
      <c r="H70" s="4">
        <v>2.6640367831373352E-3</v>
      </c>
      <c r="I70" s="4">
        <v>2.7053563192298312E-2</v>
      </c>
      <c r="J70" s="4">
        <v>8.6168834952308933E-3</v>
      </c>
      <c r="K70" s="4">
        <v>-2.8714068593961141E-3</v>
      </c>
      <c r="L70" s="4">
        <v>2.7181983155089673E-3</v>
      </c>
      <c r="M70" s="4">
        <v>11.792612280299208</v>
      </c>
      <c r="N70" s="4">
        <v>13.604040045282982</v>
      </c>
      <c r="O70" s="4">
        <v>1.509903052650585E-3</v>
      </c>
      <c r="P70" s="4">
        <v>19.365405532532233</v>
      </c>
      <c r="Q70" s="4">
        <v>7.2261067740099154</v>
      </c>
      <c r="R70" s="4">
        <v>30.70042648494092</v>
      </c>
      <c r="S70" s="4">
        <v>5.0232138000000006E-3</v>
      </c>
      <c r="T70" s="4">
        <v>2.0527599674528076</v>
      </c>
      <c r="U70" s="4">
        <v>0.24171091409181023</v>
      </c>
      <c r="V70" s="4">
        <v>-2.6576376497515868E-3</v>
      </c>
      <c r="IU70" s="4">
        <v>0</v>
      </c>
    </row>
    <row r="71" spans="1:255">
      <c r="A71" s="4" t="s">
        <v>66</v>
      </c>
      <c r="B71" s="5" t="s">
        <v>435</v>
      </c>
      <c r="C71" s="4">
        <v>14.58055747471318</v>
      </c>
      <c r="D71" s="4">
        <v>12.914441441011755</v>
      </c>
      <c r="E71" s="4">
        <v>0.15753090939519473</v>
      </c>
      <c r="H71" s="4">
        <v>0.92240701720173757</v>
      </c>
      <c r="L71" s="4">
        <v>0.55296073470165941</v>
      </c>
      <c r="O71" s="4">
        <v>1.2561417110019063E-2</v>
      </c>
      <c r="S71" s="4">
        <v>2.0655955292813215E-2</v>
      </c>
      <c r="IU71" s="4">
        <v>0</v>
      </c>
    </row>
    <row r="72" spans="1:255">
      <c r="A72" s="4" t="s">
        <v>59</v>
      </c>
      <c r="B72" s="5" t="s">
        <v>436</v>
      </c>
      <c r="C72" s="4">
        <v>99.999999872481879</v>
      </c>
      <c r="D72" s="4">
        <v>12.914441435408376</v>
      </c>
      <c r="E72" s="4">
        <v>2.4804430131904667E-3</v>
      </c>
      <c r="F72" s="4">
        <v>0.15505046657081634</v>
      </c>
      <c r="G72" s="4">
        <v>0.91968228276663622</v>
      </c>
      <c r="H72" s="4">
        <v>2.7247363101615043E-3</v>
      </c>
      <c r="I72" s="4">
        <v>0.55235989513498474</v>
      </c>
      <c r="J72" s="4">
        <v>1.1050284998943435E-2</v>
      </c>
      <c r="K72" s="4">
        <v>1.5632741584126558E-2</v>
      </c>
      <c r="L72" s="4">
        <v>6.0084299999999999E-4</v>
      </c>
      <c r="M72" s="4">
        <v>11.792612280299208</v>
      </c>
      <c r="N72" s="4">
        <v>13.604040045282982</v>
      </c>
      <c r="O72" s="4">
        <v>1.5111321259545763E-3</v>
      </c>
      <c r="P72" s="4">
        <v>19.501060256294032</v>
      </c>
      <c r="Q72" s="4">
        <v>7.2261067740099154</v>
      </c>
      <c r="R72" s="4">
        <v>30.971010758159544</v>
      </c>
      <c r="S72" s="4">
        <v>5.0232138000000006E-3</v>
      </c>
      <c r="T72" s="4">
        <v>2.7053563192298312E-2</v>
      </c>
      <c r="U72" s="4">
        <v>2.0527599674528076</v>
      </c>
      <c r="V72" s="4">
        <v>0.25032779758704116</v>
      </c>
      <c r="W72" s="4">
        <v>-5.5290445091477009E-3</v>
      </c>
      <c r="IU72" s="4">
        <v>0</v>
      </c>
    </row>
    <row r="73" spans="1:255">
      <c r="A73" s="4" t="s">
        <v>66</v>
      </c>
      <c r="B73" s="5" t="s">
        <v>437</v>
      </c>
      <c r="C73" s="4">
        <v>12.926781803657679</v>
      </c>
      <c r="D73" s="4">
        <v>11.39335049428718</v>
      </c>
      <c r="E73" s="4">
        <v>0.13298448918094999</v>
      </c>
      <c r="H73" s="4">
        <v>0.81127083439938918</v>
      </c>
      <c r="L73" s="4">
        <v>0.56445073994995199</v>
      </c>
      <c r="O73" s="4">
        <v>9.1478579403939404E-3</v>
      </c>
      <c r="S73" s="4">
        <v>1.5577387899814122E-2</v>
      </c>
      <c r="IU73" s="4">
        <v>0</v>
      </c>
    </row>
    <row r="74" spans="1:255">
      <c r="A74" s="4" t="s">
        <v>59</v>
      </c>
      <c r="B74" s="5" t="s">
        <v>438</v>
      </c>
      <c r="C74" s="4">
        <v>100.00011334482475</v>
      </c>
      <c r="D74" s="4">
        <v>11.39335001868764</v>
      </c>
      <c r="E74" s="4">
        <v>2.5913858893783625E-3</v>
      </c>
      <c r="F74" s="4">
        <v>0.13050662947068609</v>
      </c>
      <c r="G74" s="4">
        <v>0.80854076190487301</v>
      </c>
      <c r="H74" s="4">
        <v>2.7303276297873554E-3</v>
      </c>
      <c r="I74" s="4">
        <v>0.56385008740585629</v>
      </c>
      <c r="J74" s="4">
        <v>7.6363036577198513E-3</v>
      </c>
      <c r="K74" s="4">
        <v>1.0554170205616966E-2</v>
      </c>
      <c r="L74" s="4">
        <v>6.0084299999999999E-4</v>
      </c>
      <c r="M74" s="4">
        <v>11.792612280299208</v>
      </c>
      <c r="N74" s="4">
        <v>13.604040045282982</v>
      </c>
      <c r="O74" s="4">
        <v>1.5115343490068967E-3</v>
      </c>
      <c r="P74" s="4">
        <v>19.656110722864845</v>
      </c>
      <c r="Q74" s="4">
        <v>7.2261067740099154</v>
      </c>
      <c r="R74" s="4">
        <v>31.890693040926184</v>
      </c>
      <c r="S74" s="4">
        <v>5.0232138000000006E-3</v>
      </c>
      <c r="T74" s="4">
        <v>2.7053563192298312E-2</v>
      </c>
      <c r="U74" s="4">
        <v>0.55235989513498474</v>
      </c>
      <c r="V74" s="4">
        <v>2.0527599674528076</v>
      </c>
      <c r="W74" s="4">
        <v>0.26137808258598455</v>
      </c>
      <c r="X74" s="4">
        <v>1.0103697074978858E-2</v>
      </c>
      <c r="IU74" s="4">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
  <sheetViews>
    <sheetView workbookViewId="0"/>
  </sheetViews>
  <sheetFormatPr baseColWidth="10" defaultColWidth="11.5" defaultRowHeight="13" x14ac:dyDescent="0"/>
  <cols>
    <col min="1" max="1" width="7.83203125" style="6" customWidth="1"/>
    <col min="2" max="2" width="35.83203125" style="6" customWidth="1"/>
    <col min="3" max="16384" width="11.5" style="6"/>
  </cols>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M505"/>
  <sheetViews>
    <sheetView workbookViewId="0">
      <pane ySplit="1480" activePane="bottomLeft"/>
      <selection sqref="A1:G570"/>
      <selection pane="bottomLeft"/>
    </sheetView>
  </sheetViews>
  <sheetFormatPr baseColWidth="10" defaultColWidth="12.83203125" defaultRowHeight="11" customHeight="1" x14ac:dyDescent="0"/>
  <cols>
    <col min="1" max="1" width="22.83203125" style="4" customWidth="1"/>
    <col min="2" max="2" width="8.83203125" style="5" customWidth="1"/>
    <col min="3" max="22" width="12.83203125" style="4" customWidth="1"/>
    <col min="23" max="32" width="12.83203125" style="4"/>
    <col min="33" max="33" width="12.83203125" style="4" customWidth="1"/>
    <col min="34" max="16384" width="12.83203125" style="4"/>
  </cols>
  <sheetData>
    <row r="1" spans="1:13" ht="61" customHeight="1">
      <c r="A1" s="4" t="s">
        <v>356</v>
      </c>
      <c r="B1" s="5" t="s">
        <v>357</v>
      </c>
      <c r="C1" s="4" t="s">
        <v>358</v>
      </c>
      <c r="D1" s="4" t="s">
        <v>359</v>
      </c>
      <c r="E1" s="4" t="s">
        <v>360</v>
      </c>
      <c r="F1" s="4" t="s">
        <v>361</v>
      </c>
      <c r="G1" s="4" t="s">
        <v>362</v>
      </c>
      <c r="H1" s="4" t="s">
        <v>363</v>
      </c>
      <c r="I1" s="4" t="s">
        <v>364</v>
      </c>
      <c r="J1" s="4" t="s">
        <v>365</v>
      </c>
      <c r="K1" s="4" t="s">
        <v>366</v>
      </c>
      <c r="L1" s="4" t="s">
        <v>367</v>
      </c>
      <c r="M1" s="4" t="s">
        <v>368</v>
      </c>
    </row>
    <row r="2" spans="1:13" ht="31" customHeight="1"/>
    <row r="5" spans="1:13" ht="13" customHeight="1">
      <c r="A5" s="4" t="s">
        <v>54</v>
      </c>
      <c r="B5" s="5" t="s">
        <v>369</v>
      </c>
      <c r="C5" s="4">
        <v>-1191720.1494139347</v>
      </c>
      <c r="D5" s="4">
        <v>1415.234375</v>
      </c>
      <c r="E5" s="4">
        <v>99.999999999998792</v>
      </c>
      <c r="F5" s="4">
        <v>100</v>
      </c>
      <c r="G5" s="4">
        <v>300</v>
      </c>
    </row>
    <row r="6" spans="1:13" ht="13" customHeight="1">
      <c r="A6" s="4" t="s">
        <v>59</v>
      </c>
      <c r="B6" s="5" t="s">
        <v>370</v>
      </c>
      <c r="C6" s="4">
        <v>-1191720.1494139347</v>
      </c>
      <c r="D6" s="4">
        <v>1415.234375</v>
      </c>
      <c r="E6" s="4">
        <v>99.999999999998792</v>
      </c>
      <c r="G6" s="4">
        <v>300</v>
      </c>
      <c r="H6" s="4">
        <v>0</v>
      </c>
      <c r="I6" s="4">
        <v>0</v>
      </c>
      <c r="J6" s="4">
        <v>99.999999999998792</v>
      </c>
      <c r="K6" s="4">
        <v>-1191720.1494139347</v>
      </c>
      <c r="L6" s="4">
        <v>99.999999999998792</v>
      </c>
      <c r="M6" s="4">
        <v>-1191720.1494139347</v>
      </c>
    </row>
    <row r="7" spans="1:13" ht="13" customHeight="1">
      <c r="A7" s="4" t="s">
        <v>66</v>
      </c>
      <c r="B7" s="5" t="s">
        <v>371</v>
      </c>
      <c r="C7" s="4">
        <v>-1194817.4466328535</v>
      </c>
      <c r="D7" s="4">
        <v>1395.234375</v>
      </c>
      <c r="E7" s="4">
        <v>99.947238686210483</v>
      </c>
      <c r="G7" s="4">
        <v>300</v>
      </c>
      <c r="I7" s="4">
        <v>5.2761313789488895E-2</v>
      </c>
      <c r="J7" s="4">
        <v>99.999999999999972</v>
      </c>
    </row>
    <row r="8" spans="1:13" ht="13" customHeight="1">
      <c r="A8" s="4" t="s">
        <v>59</v>
      </c>
      <c r="B8" s="5" t="s">
        <v>372</v>
      </c>
      <c r="C8" s="4">
        <v>-1194817.4466328535</v>
      </c>
      <c r="D8" s="4">
        <v>1395.234375</v>
      </c>
      <c r="E8" s="4">
        <v>99.947238686210483</v>
      </c>
      <c r="G8" s="4">
        <v>300</v>
      </c>
      <c r="H8" s="4">
        <v>3097.2972189188004</v>
      </c>
      <c r="I8" s="4">
        <v>5.2761313789488895E-2</v>
      </c>
      <c r="J8" s="4">
        <v>99.999999999999972</v>
      </c>
      <c r="K8" s="4">
        <v>-1194410.9154098304</v>
      </c>
      <c r="L8" s="4">
        <v>99.999999999999972</v>
      </c>
      <c r="M8" s="4">
        <v>-1194817.4466328535</v>
      </c>
    </row>
    <row r="9" spans="1:13" ht="13" customHeight="1">
      <c r="A9" s="4" t="s">
        <v>66</v>
      </c>
      <c r="B9" s="5" t="s">
        <v>373</v>
      </c>
      <c r="C9" s="4">
        <v>-1197504.5143684647</v>
      </c>
      <c r="D9" s="4">
        <v>1375.234375</v>
      </c>
      <c r="E9" s="4">
        <v>99.897866643029161</v>
      </c>
      <c r="G9" s="4">
        <v>300</v>
      </c>
      <c r="I9" s="4">
        <v>5.127052616738581E-2</v>
      </c>
      <c r="J9" s="4">
        <v>99.949137169196547</v>
      </c>
    </row>
    <row r="10" spans="1:13" ht="13" customHeight="1">
      <c r="A10" s="4" t="s">
        <v>59</v>
      </c>
      <c r="B10" s="5" t="s">
        <v>374</v>
      </c>
      <c r="C10" s="4">
        <v>-1197912.1116265587</v>
      </c>
      <c r="D10" s="4">
        <v>1375.234375</v>
      </c>
      <c r="E10" s="4">
        <v>99.897866643029161</v>
      </c>
      <c r="G10" s="4">
        <v>300</v>
      </c>
      <c r="H10" s="4">
        <v>3094.664993705228</v>
      </c>
      <c r="I10" s="4">
        <v>0.10213335697086734</v>
      </c>
      <c r="J10" s="4">
        <v>100.00000000000003</v>
      </c>
      <c r="K10" s="4">
        <v>-1197106.5512506061</v>
      </c>
      <c r="L10" s="4">
        <v>100.00000000000003</v>
      </c>
      <c r="M10" s="4">
        <v>-1197912.1116265587</v>
      </c>
    </row>
    <row r="11" spans="1:13" ht="13" customHeight="1">
      <c r="A11" s="4" t="s">
        <v>66</v>
      </c>
      <c r="B11" s="5" t="s">
        <v>375</v>
      </c>
      <c r="C11" s="4">
        <v>-1201578.3588684832</v>
      </c>
      <c r="D11" s="4">
        <v>1355.234375</v>
      </c>
      <c r="E11" s="4">
        <v>97.249851519723066</v>
      </c>
      <c r="G11" s="4">
        <v>300</v>
      </c>
      <c r="I11" s="4">
        <v>2.6499081951663612</v>
      </c>
      <c r="J11" s="4">
        <v>99.899759714889427</v>
      </c>
    </row>
    <row r="12" spans="1:13" ht="13" customHeight="1">
      <c r="A12" s="4" t="s">
        <v>59</v>
      </c>
      <c r="B12" s="5" t="s">
        <v>376</v>
      </c>
      <c r="C12" s="4">
        <v>-1202386.0203803091</v>
      </c>
      <c r="D12" s="4">
        <v>1355.234375</v>
      </c>
      <c r="E12" s="4">
        <v>97.249851519723066</v>
      </c>
      <c r="G12" s="4">
        <v>300</v>
      </c>
      <c r="H12" s="4">
        <v>4473.9087537503801</v>
      </c>
      <c r="I12" s="4">
        <v>2.7501484802768204</v>
      </c>
      <c r="J12" s="4">
        <v>99.999999999999886</v>
      </c>
      <c r="K12" s="4">
        <v>-1168725.0696604108</v>
      </c>
      <c r="L12" s="4">
        <v>99.999999999999886</v>
      </c>
      <c r="M12" s="4">
        <v>-1202386.0203803091</v>
      </c>
    </row>
    <row r="13" spans="1:13" ht="13" customHeight="1">
      <c r="A13" s="4" t="s">
        <v>66</v>
      </c>
      <c r="B13" s="5" t="s">
        <v>377</v>
      </c>
      <c r="C13" s="4">
        <v>-1173030.6846873381</v>
      </c>
      <c r="D13" s="4">
        <v>1335.234375</v>
      </c>
      <c r="E13" s="4">
        <v>94.681572063985485</v>
      </c>
      <c r="G13" s="4">
        <v>300</v>
      </c>
      <c r="I13" s="4">
        <v>2.5716591736584462</v>
      </c>
      <c r="J13" s="4">
        <v>97.253231237643931</v>
      </c>
    </row>
    <row r="14" spans="1:13" ht="13" customHeight="1">
      <c r="A14" s="4" t="s">
        <v>59</v>
      </c>
      <c r="B14" s="5" t="s">
        <v>378</v>
      </c>
      <c r="C14" s="4">
        <v>-1206761.276215829</v>
      </c>
      <c r="D14" s="4">
        <v>1335.234375</v>
      </c>
      <c r="E14" s="4">
        <v>94.681572063985485</v>
      </c>
      <c r="G14" s="4">
        <v>300</v>
      </c>
      <c r="H14" s="4">
        <v>4375.2558355198707</v>
      </c>
      <c r="I14" s="4">
        <v>5.3184279360145155</v>
      </c>
      <c r="J14" s="4">
        <v>100</v>
      </c>
      <c r="K14" s="4">
        <v>-1141247.3685527311</v>
      </c>
      <c r="L14" s="4">
        <v>100</v>
      </c>
      <c r="M14" s="4">
        <v>-1206761.276215829</v>
      </c>
    </row>
    <row r="15" spans="1:13" ht="13" customHeight="1">
      <c r="A15" s="4" t="s">
        <v>66</v>
      </c>
      <c r="B15" s="5" t="s">
        <v>379</v>
      </c>
      <c r="C15" s="4">
        <v>-1145322.933928008</v>
      </c>
      <c r="D15" s="4">
        <v>1315.234375</v>
      </c>
      <c r="E15" s="4">
        <v>92.328922050926266</v>
      </c>
      <c r="G15" s="4">
        <v>300</v>
      </c>
      <c r="I15" s="4">
        <v>2.3560387180961584</v>
      </c>
      <c r="J15" s="4">
        <v>94.684960769022425</v>
      </c>
    </row>
    <row r="16" spans="1:13" ht="13" customHeight="1">
      <c r="A16" s="4" t="s">
        <v>59</v>
      </c>
      <c r="B16" s="5" t="s">
        <v>380</v>
      </c>
      <c r="C16" s="4">
        <v>-1210971.6548548888</v>
      </c>
      <c r="D16" s="4">
        <v>1315.234375</v>
      </c>
      <c r="E16" s="4">
        <v>92.328922051475459</v>
      </c>
      <c r="G16" s="4">
        <v>300</v>
      </c>
      <c r="H16" s="4">
        <v>4210.3786390598398</v>
      </c>
      <c r="I16" s="4">
        <v>7.6710779485245411</v>
      </c>
      <c r="J16" s="4">
        <v>100</v>
      </c>
      <c r="K16" s="4">
        <v>-1116317.8423916323</v>
      </c>
      <c r="L16" s="4">
        <v>100</v>
      </c>
      <c r="M16" s="4">
        <v>-1210971.6548548888</v>
      </c>
    </row>
    <row r="17" spans="1:13" ht="13" customHeight="1">
      <c r="A17" s="4" t="s">
        <v>66</v>
      </c>
      <c r="B17" s="5" t="s">
        <v>381</v>
      </c>
      <c r="C17" s="4">
        <v>-1120187.3562469583</v>
      </c>
      <c r="D17" s="4">
        <v>1295.234375</v>
      </c>
      <c r="E17" s="4">
        <v>90.16998595911457</v>
      </c>
      <c r="G17" s="4">
        <v>300</v>
      </c>
      <c r="I17" s="4">
        <v>2.1623344653932435</v>
      </c>
      <c r="J17" s="4">
        <v>92.332320424507813</v>
      </c>
    </row>
    <row r="18" spans="1:13" ht="13" customHeight="1">
      <c r="A18" s="4" t="s">
        <v>59</v>
      </c>
      <c r="B18" s="5" t="s">
        <v>382</v>
      </c>
      <c r="C18" s="4">
        <v>-1215035.3024967508</v>
      </c>
      <c r="D18" s="4">
        <v>1295.234375</v>
      </c>
      <c r="E18" s="4">
        <v>90.16998595911457</v>
      </c>
      <c r="G18" s="4">
        <v>300</v>
      </c>
      <c r="H18" s="4">
        <v>4063.6476418620441</v>
      </c>
      <c r="I18" s="4">
        <v>9.8300140408853309</v>
      </c>
      <c r="J18" s="4">
        <v>99.999999999999901</v>
      </c>
      <c r="K18" s="4">
        <v>-1093680.4036017503</v>
      </c>
      <c r="L18" s="4">
        <v>99.999999999999901</v>
      </c>
      <c r="M18" s="4">
        <v>-1215035.3024967508</v>
      </c>
    </row>
    <row r="19" spans="1:13" ht="13" customHeight="1">
      <c r="A19" s="4" t="s">
        <v>66</v>
      </c>
      <c r="B19" s="5" t="s">
        <v>383</v>
      </c>
      <c r="C19" s="4">
        <v>-1097633.1325742889</v>
      </c>
      <c r="D19" s="4">
        <v>1275.234375</v>
      </c>
      <c r="E19" s="4">
        <v>87.012433531573507</v>
      </c>
      <c r="G19" s="4">
        <v>300</v>
      </c>
      <c r="I19" s="4">
        <v>3.160961217013039</v>
      </c>
      <c r="J19" s="4">
        <v>90.173394748586546</v>
      </c>
    </row>
    <row r="20" spans="1:13" ht="13" customHeight="1">
      <c r="A20" s="4" t="s">
        <v>59</v>
      </c>
      <c r="B20" s="5" t="s">
        <v>384</v>
      </c>
      <c r="C20" s="4">
        <v>-1219236.2274418341</v>
      </c>
      <c r="D20" s="4">
        <v>1275.234375</v>
      </c>
      <c r="E20" s="4">
        <v>87.012433531573507</v>
      </c>
      <c r="G20" s="4">
        <v>300</v>
      </c>
      <c r="H20" s="4">
        <v>4200.924945083214</v>
      </c>
      <c r="I20" s="4">
        <v>12.987566468426579</v>
      </c>
      <c r="J20" s="4">
        <v>100.00000000000009</v>
      </c>
      <c r="K20" s="4">
        <v>-1057429.7900865669</v>
      </c>
      <c r="L20" s="4">
        <v>100.00000000000009</v>
      </c>
      <c r="M20" s="4">
        <v>-1219236.2274418341</v>
      </c>
    </row>
    <row r="21" spans="1:13" ht="13" customHeight="1">
      <c r="A21" s="4" t="s">
        <v>66</v>
      </c>
      <c r="B21" s="5" t="s">
        <v>385</v>
      </c>
      <c r="C21" s="4">
        <v>-1061200.5612180941</v>
      </c>
      <c r="D21" s="4">
        <v>1255.234375</v>
      </c>
      <c r="E21" s="4">
        <v>83.987803999952902</v>
      </c>
      <c r="G21" s="4">
        <v>300</v>
      </c>
      <c r="I21" s="4">
        <v>3.0286427470919222</v>
      </c>
      <c r="J21" s="4">
        <v>87.016446747044824</v>
      </c>
    </row>
    <row r="22" spans="1:13" ht="13" customHeight="1">
      <c r="A22" s="4" t="s">
        <v>59</v>
      </c>
      <c r="B22" s="5" t="s">
        <v>386</v>
      </c>
      <c r="C22" s="4">
        <v>-1223335.939986483</v>
      </c>
      <c r="D22" s="4">
        <v>1255.234375</v>
      </c>
      <c r="E22" s="4">
        <v>83.987803999952902</v>
      </c>
      <c r="G22" s="4">
        <v>300</v>
      </c>
      <c r="H22" s="4">
        <v>4099.7125446489081</v>
      </c>
      <c r="I22" s="4">
        <v>16.012196000047211</v>
      </c>
      <c r="J22" s="4">
        <v>100.00000000000011</v>
      </c>
      <c r="K22" s="4">
        <v>-1022801.6166092509</v>
      </c>
      <c r="L22" s="4">
        <v>100.00000000000011</v>
      </c>
      <c r="M22" s="4">
        <v>-1223335.939986483</v>
      </c>
    </row>
    <row r="23" spans="1:13" ht="13" customHeight="1">
      <c r="A23" s="4" t="s">
        <v>66</v>
      </c>
      <c r="B23" s="5" t="s">
        <v>387</v>
      </c>
      <c r="C23" s="4">
        <v>-1026348.1704267446</v>
      </c>
      <c r="D23" s="4">
        <v>1235.234375</v>
      </c>
      <c r="E23" s="4">
        <v>81.229293781774103</v>
      </c>
      <c r="G23" s="4">
        <v>300</v>
      </c>
      <c r="I23" s="4">
        <v>2.7625334221949771</v>
      </c>
      <c r="J23" s="4">
        <v>83.991827203969081</v>
      </c>
    </row>
    <row r="24" spans="1:13" ht="13" customHeight="1">
      <c r="A24" s="4" t="s">
        <v>59</v>
      </c>
      <c r="B24" s="5" t="s">
        <v>388</v>
      </c>
      <c r="C24" s="4">
        <v>-1227288.1967197058</v>
      </c>
      <c r="D24" s="4">
        <v>1235.234375</v>
      </c>
      <c r="E24" s="4">
        <v>81.229293781774103</v>
      </c>
      <c r="G24" s="4">
        <v>300</v>
      </c>
      <c r="H24" s="4">
        <v>3952.2567332228646</v>
      </c>
      <c r="I24" s="4">
        <v>18.770706218225982</v>
      </c>
      <c r="J24" s="4">
        <v>100.00000000000009</v>
      </c>
      <c r="K24" s="4">
        <v>-991457.62706125726</v>
      </c>
      <c r="L24" s="4">
        <v>100.00000000000009</v>
      </c>
      <c r="M24" s="4">
        <v>-1227288.1967197058</v>
      </c>
    </row>
    <row r="25" spans="1:13" ht="13" customHeight="1">
      <c r="A25" s="4" t="s">
        <v>66</v>
      </c>
      <c r="B25" s="5" t="s">
        <v>389</v>
      </c>
      <c r="C25" s="4">
        <v>-994807.70990230097</v>
      </c>
      <c r="D25" s="4">
        <v>1215.234375</v>
      </c>
      <c r="E25" s="4">
        <v>78.699676737584511</v>
      </c>
      <c r="G25" s="4">
        <v>300</v>
      </c>
      <c r="I25" s="4">
        <v>2.5336514097538299</v>
      </c>
      <c r="J25" s="4">
        <v>81.233328147338341</v>
      </c>
    </row>
    <row r="26" spans="1:13" ht="13" customHeight="1">
      <c r="A26" s="4" t="s">
        <v>59</v>
      </c>
      <c r="B26" s="5" t="s">
        <v>390</v>
      </c>
      <c r="C26" s="4">
        <v>-1231113.4046221694</v>
      </c>
      <c r="D26" s="4">
        <v>1215.234375</v>
      </c>
      <c r="E26" s="4">
        <v>78.699676737584511</v>
      </c>
      <c r="G26" s="4">
        <v>300</v>
      </c>
      <c r="H26" s="4">
        <v>3825.2079024636187</v>
      </c>
      <c r="I26" s="4">
        <v>21.300323262415716</v>
      </c>
      <c r="J26" s="4">
        <v>100.00000000000023</v>
      </c>
      <c r="K26" s="4">
        <v>-962945.16564807063</v>
      </c>
      <c r="L26" s="4">
        <v>100.00000000000023</v>
      </c>
      <c r="M26" s="4">
        <v>-1231113.4046221694</v>
      </c>
    </row>
    <row r="27" spans="1:13" ht="13" customHeight="1">
      <c r="A27" s="4" t="s">
        <v>66</v>
      </c>
      <c r="B27" s="5" t="s">
        <v>391</v>
      </c>
      <c r="C27" s="4">
        <v>-966083.27817432361</v>
      </c>
      <c r="D27" s="4">
        <v>1195.234375</v>
      </c>
      <c r="E27" s="4">
        <v>76.36595734122379</v>
      </c>
      <c r="G27" s="4">
        <v>300</v>
      </c>
      <c r="I27" s="4">
        <v>2.3377662957053786</v>
      </c>
      <c r="J27" s="4">
        <v>78.703723636929169</v>
      </c>
    </row>
    <row r="28" spans="1:13" ht="13" customHeight="1">
      <c r="A28" s="4" t="s">
        <v>59</v>
      </c>
      <c r="B28" s="5" t="s">
        <v>392</v>
      </c>
      <c r="C28" s="4">
        <v>-1234789.7080828629</v>
      </c>
      <c r="D28" s="4">
        <v>1195.234375</v>
      </c>
      <c r="E28" s="4">
        <v>76.36595734122379</v>
      </c>
      <c r="G28" s="4">
        <v>300</v>
      </c>
      <c r="H28" s="4">
        <v>3676.3034606934525</v>
      </c>
      <c r="I28" s="4">
        <v>23.634042658776508</v>
      </c>
      <c r="J28" s="4">
        <v>100.0000000000003</v>
      </c>
      <c r="K28" s="4">
        <v>-936823.91140287498</v>
      </c>
      <c r="L28" s="4">
        <v>100.0000000000003</v>
      </c>
      <c r="M28" s="4">
        <v>-1234789.7080828629</v>
      </c>
    </row>
    <row r="29" spans="1:13" ht="13" customHeight="1">
      <c r="A29" s="4" t="s">
        <v>66</v>
      </c>
      <c r="B29" s="5" t="s">
        <v>393</v>
      </c>
      <c r="C29" s="4">
        <v>-939999.09273946926</v>
      </c>
      <c r="D29" s="4">
        <v>1175.234375</v>
      </c>
      <c r="E29" s="4">
        <v>73.535125708202429</v>
      </c>
      <c r="G29" s="4">
        <v>300</v>
      </c>
      <c r="I29" s="4">
        <v>2.8348927053940116</v>
      </c>
      <c r="J29" s="4">
        <v>76.370018413596441</v>
      </c>
    </row>
    <row r="30" spans="1:13" ht="13" customHeight="1">
      <c r="A30" s="4" t="s">
        <v>59</v>
      </c>
      <c r="B30" s="5" t="s">
        <v>394</v>
      </c>
      <c r="C30" s="4">
        <v>-1238560.6504886958</v>
      </c>
      <c r="D30" s="4">
        <v>1175.234375</v>
      </c>
      <c r="E30" s="4">
        <v>73.535125708202429</v>
      </c>
      <c r="G30" s="4">
        <v>300</v>
      </c>
      <c r="H30" s="4">
        <v>3770.9424058329314</v>
      </c>
      <c r="I30" s="4">
        <v>26.464874291797898</v>
      </c>
      <c r="J30" s="4">
        <v>100.00000000000033</v>
      </c>
      <c r="K30" s="4">
        <v>-905174.16354987782</v>
      </c>
      <c r="L30" s="4">
        <v>100.00000000000033</v>
      </c>
      <c r="M30" s="4">
        <v>-1238560.6504886958</v>
      </c>
    </row>
    <row r="31" spans="1:13" ht="13" customHeight="1">
      <c r="A31" s="4" t="s">
        <v>66</v>
      </c>
      <c r="B31" s="5" t="s">
        <v>395</v>
      </c>
      <c r="C31" s="4">
        <v>-909238.67985585646</v>
      </c>
      <c r="D31" s="4">
        <v>1155.234375</v>
      </c>
      <c r="E31" s="4">
        <v>68.516399866413821</v>
      </c>
      <c r="G31" s="4">
        <v>300</v>
      </c>
      <c r="I31" s="4">
        <v>5.0228354686504701</v>
      </c>
      <c r="J31" s="4">
        <v>73.539235335064291</v>
      </c>
    </row>
    <row r="32" spans="1:13" ht="13" customHeight="1">
      <c r="A32" s="4" t="s">
        <v>59</v>
      </c>
      <c r="B32" s="5" t="s">
        <v>396</v>
      </c>
      <c r="C32" s="4">
        <v>-1243289.6695012338</v>
      </c>
      <c r="D32" s="4">
        <v>1155.234375</v>
      </c>
      <c r="E32" s="4">
        <v>68.516399866413821</v>
      </c>
      <c r="G32" s="4">
        <v>300</v>
      </c>
      <c r="H32" s="4">
        <v>4729.0190125380177</v>
      </c>
      <c r="I32" s="4">
        <v>31.483600133586734</v>
      </c>
      <c r="J32" s="4">
        <v>100.00000000000055</v>
      </c>
      <c r="K32" s="4">
        <v>-846363.9018392252</v>
      </c>
      <c r="L32" s="4">
        <v>100.00000000000055</v>
      </c>
      <c r="M32" s="4">
        <v>-1243289.6695012338</v>
      </c>
    </row>
    <row r="33" spans="1:13" ht="13" customHeight="1">
      <c r="A33" s="4" t="s">
        <v>66</v>
      </c>
      <c r="B33" s="5" t="s">
        <v>397</v>
      </c>
      <c r="C33" s="4">
        <v>-851480.19534727791</v>
      </c>
      <c r="D33" s="4">
        <v>1135.234375</v>
      </c>
      <c r="E33" s="4">
        <v>59.189577939112276</v>
      </c>
      <c r="G33" s="4">
        <v>300</v>
      </c>
      <c r="I33" s="4">
        <v>9.333156919140059</v>
      </c>
      <c r="J33" s="4">
        <v>68.522734858252335</v>
      </c>
    </row>
    <row r="34" spans="1:13" ht="13" customHeight="1">
      <c r="A34" s="4" t="s">
        <v>59</v>
      </c>
      <c r="B34" s="5" t="s">
        <v>398</v>
      </c>
      <c r="C34" s="4">
        <v>-1249159.3776881089</v>
      </c>
      <c r="D34" s="4">
        <v>1135.234375</v>
      </c>
      <c r="E34" s="4">
        <v>59.189577939112276</v>
      </c>
      <c r="G34" s="4">
        <v>300</v>
      </c>
      <c r="H34" s="4">
        <v>5869.7081868750975</v>
      </c>
      <c r="I34" s="4">
        <v>40.810422060888264</v>
      </c>
      <c r="J34" s="4">
        <v>100.00000000000054</v>
      </c>
      <c r="K34" s="4">
        <v>-730405.41155792237</v>
      </c>
      <c r="L34" s="4">
        <v>100.00000000000054</v>
      </c>
      <c r="M34" s="4">
        <v>-1249159.3776881089</v>
      </c>
    </row>
    <row r="35" spans="1:13" ht="13" customHeight="1">
      <c r="A35" s="4" t="s">
        <v>66</v>
      </c>
      <c r="B35" s="5" t="s">
        <v>399</v>
      </c>
      <c r="C35" s="4">
        <v>-734752.06722264283</v>
      </c>
      <c r="D35" s="4">
        <v>1115.234375</v>
      </c>
      <c r="E35" s="4">
        <v>50.919516794903089</v>
      </c>
      <c r="G35" s="4">
        <v>300</v>
      </c>
      <c r="I35" s="4">
        <v>8.2791944919681839</v>
      </c>
      <c r="J35" s="4">
        <v>59.198711286871273</v>
      </c>
    </row>
    <row r="36" spans="1:13" ht="13" customHeight="1">
      <c r="A36" s="4" t="s">
        <v>59</v>
      </c>
      <c r="B36" s="5" t="s">
        <v>400</v>
      </c>
      <c r="C36" s="4">
        <v>-1254498.3560669501</v>
      </c>
      <c r="D36" s="4">
        <v>1115.234375</v>
      </c>
      <c r="E36" s="4">
        <v>50.919516794903089</v>
      </c>
      <c r="G36" s="4">
        <v>300</v>
      </c>
      <c r="H36" s="4">
        <v>5338.9783788411878</v>
      </c>
      <c r="I36" s="4">
        <v>49.080483205097551</v>
      </c>
      <c r="J36" s="4">
        <v>100.00000000000064</v>
      </c>
      <c r="K36" s="4">
        <v>-627032.93400072271</v>
      </c>
      <c r="L36" s="4">
        <v>100.00000000000064</v>
      </c>
      <c r="M36" s="4">
        <v>-1254498.3560669501</v>
      </c>
    </row>
    <row r="37" spans="1:13" ht="13" customHeight="1">
      <c r="A37" s="4" t="s">
        <v>66</v>
      </c>
      <c r="B37" s="5" t="s">
        <v>401</v>
      </c>
      <c r="C37" s="4">
        <v>-630434.84317177092</v>
      </c>
      <c r="D37" s="4">
        <v>1095.234375</v>
      </c>
      <c r="E37" s="4">
        <v>44.695796631853192</v>
      </c>
      <c r="G37" s="4">
        <v>300</v>
      </c>
      <c r="I37" s="4">
        <v>6.232932679447039</v>
      </c>
      <c r="J37" s="4">
        <v>50.928729311300231</v>
      </c>
    </row>
    <row r="38" spans="1:13" ht="13" customHeight="1">
      <c r="A38" s="4" t="s">
        <v>59</v>
      </c>
      <c r="B38" s="5" t="s">
        <v>402</v>
      </c>
      <c r="C38" s="4">
        <v>-1259097.7570506199</v>
      </c>
      <c r="D38" s="4">
        <v>1095.234375</v>
      </c>
      <c r="E38" s="4">
        <v>44.695796631853192</v>
      </c>
      <c r="G38" s="4">
        <v>300</v>
      </c>
      <c r="H38" s="4">
        <v>4599.4009836697951</v>
      </c>
      <c r="I38" s="4">
        <v>55.304203368147547</v>
      </c>
      <c r="J38" s="4">
        <v>100.00000000000074</v>
      </c>
      <c r="K38" s="4">
        <v>-549683.12763221702</v>
      </c>
      <c r="L38" s="4">
        <v>100.00000000000074</v>
      </c>
      <c r="M38" s="4">
        <v>-1259097.7570506199</v>
      </c>
    </row>
    <row r="39" spans="1:13" ht="13" customHeight="1">
      <c r="A39" s="4" t="s">
        <v>66</v>
      </c>
      <c r="B39" s="5" t="s">
        <v>403</v>
      </c>
      <c r="C39" s="4">
        <v>-552466.83089357882</v>
      </c>
      <c r="D39" s="4">
        <v>1075.234375</v>
      </c>
      <c r="E39" s="4">
        <v>39.76306485987589</v>
      </c>
      <c r="G39" s="4">
        <v>300</v>
      </c>
      <c r="I39" s="4">
        <v>4.9420264982384197</v>
      </c>
      <c r="J39" s="4">
        <v>44.705091358114309</v>
      </c>
    </row>
    <row r="40" spans="1:13" ht="13" customHeight="1">
      <c r="A40" s="4" t="s">
        <v>59</v>
      </c>
      <c r="B40" s="5" t="s">
        <v>404</v>
      </c>
      <c r="C40" s="4">
        <v>-1263228.1159306066</v>
      </c>
      <c r="D40" s="4">
        <v>1075.234375</v>
      </c>
      <c r="E40" s="4">
        <v>39.76306485987589</v>
      </c>
      <c r="G40" s="4">
        <v>300</v>
      </c>
      <c r="H40" s="4">
        <v>4130.3588799866848</v>
      </c>
      <c r="I40" s="4">
        <v>60.236935140124935</v>
      </c>
      <c r="J40" s="4">
        <v>100.00000000000082</v>
      </c>
      <c r="K40" s="4">
        <v>-488924.29502400453</v>
      </c>
      <c r="L40" s="4">
        <v>100.00000000000082</v>
      </c>
      <c r="M40" s="4">
        <v>-1263228.1159306066</v>
      </c>
    </row>
    <row r="41" spans="1:13" ht="13" customHeight="1">
      <c r="A41" s="4" t="s">
        <v>66</v>
      </c>
      <c r="B41" s="5" t="s">
        <v>405</v>
      </c>
      <c r="C41" s="4">
        <v>-491360.32712201047</v>
      </c>
      <c r="D41" s="4">
        <v>1055.234375</v>
      </c>
      <c r="E41" s="4">
        <v>35.473516514933557</v>
      </c>
      <c r="G41" s="4">
        <v>300</v>
      </c>
      <c r="I41" s="4">
        <v>4.2989202475801349</v>
      </c>
      <c r="J41" s="4">
        <v>39.772436762513692</v>
      </c>
    </row>
    <row r="42" spans="1:13" ht="13" customHeight="1">
      <c r="A42" s="4" t="s">
        <v>59</v>
      </c>
      <c r="B42" s="5" t="s">
        <v>406</v>
      </c>
      <c r="C42" s="4">
        <v>-1267124.6273731347</v>
      </c>
      <c r="D42" s="4">
        <v>1055.234375</v>
      </c>
      <c r="E42" s="4">
        <v>35.473516514933557</v>
      </c>
      <c r="G42" s="4">
        <v>300</v>
      </c>
      <c r="H42" s="4">
        <v>3896.5114425281063</v>
      </c>
      <c r="I42" s="4">
        <v>64.526483485067303</v>
      </c>
      <c r="J42" s="4">
        <v>100.00000000000085</v>
      </c>
      <c r="K42" s="4">
        <v>-437395.91713026108</v>
      </c>
      <c r="L42" s="4">
        <v>100.00000000000085</v>
      </c>
      <c r="M42" s="4">
        <v>-1267124.6273731347</v>
      </c>
    </row>
    <row r="43" spans="1:13" ht="13" customHeight="1">
      <c r="A43" s="4" t="s">
        <v>66</v>
      </c>
      <c r="B43" s="5" t="s">
        <v>407</v>
      </c>
      <c r="C43" s="4">
        <v>-439568.00413235411</v>
      </c>
      <c r="D43" s="4">
        <v>1035.234375</v>
      </c>
      <c r="E43" s="4">
        <v>31.646191560527026</v>
      </c>
      <c r="G43" s="4">
        <v>300</v>
      </c>
      <c r="I43" s="4">
        <v>3.8367525736782646</v>
      </c>
      <c r="J43" s="4">
        <v>35.48294413420529</v>
      </c>
    </row>
    <row r="44" spans="1:13" ht="13" customHeight="1">
      <c r="A44" s="4" t="s">
        <v>59</v>
      </c>
      <c r="B44" s="5" t="s">
        <v>408</v>
      </c>
      <c r="C44" s="4">
        <v>-1270846.9410356069</v>
      </c>
      <c r="D44" s="4">
        <v>1035.234375</v>
      </c>
      <c r="E44" s="4">
        <v>31.646191394404884</v>
      </c>
      <c r="G44" s="4">
        <v>300</v>
      </c>
      <c r="H44" s="4">
        <v>3722.313662472181</v>
      </c>
      <c r="I44" s="4">
        <v>68.353808418173898</v>
      </c>
      <c r="J44" s="4">
        <v>99.999999812578778</v>
      </c>
      <c r="K44" s="4">
        <v>-392571.8475839998</v>
      </c>
      <c r="L44" s="4">
        <v>99.999999812578778</v>
      </c>
      <c r="M44" s="4">
        <v>-1270846.9410356069</v>
      </c>
    </row>
    <row r="45" spans="1:13" ht="13" customHeight="1">
      <c r="A45" s="4" t="s">
        <v>66</v>
      </c>
      <c r="B45" s="5" t="s">
        <v>409</v>
      </c>
      <c r="C45" s="4">
        <v>-394400.3304461505</v>
      </c>
      <c r="D45" s="4">
        <v>1015.2343750000001</v>
      </c>
      <c r="E45" s="4">
        <v>28.55984791757103</v>
      </c>
      <c r="G45" s="4">
        <v>300</v>
      </c>
      <c r="I45" s="4">
        <v>3.0958086417927184</v>
      </c>
      <c r="J45" s="4">
        <v>31.655656559363749</v>
      </c>
    </row>
    <row r="46" spans="1:13" ht="13" customHeight="1">
      <c r="A46" s="4" t="s">
        <v>59</v>
      </c>
      <c r="B46" s="5" t="s">
        <v>410</v>
      </c>
      <c r="C46" s="4">
        <v>-1274310.3908199712</v>
      </c>
      <c r="D46" s="4">
        <v>1015.2343750000001</v>
      </c>
      <c r="E46" s="4">
        <v>28.55984791757103</v>
      </c>
      <c r="G46" s="4">
        <v>300</v>
      </c>
      <c r="H46" s="4">
        <v>3463.4497843643185</v>
      </c>
      <c r="I46" s="4">
        <v>71.440151954910704</v>
      </c>
      <c r="J46" s="4">
        <v>99.999999872481737</v>
      </c>
      <c r="K46" s="4">
        <v>-356579.63188217749</v>
      </c>
      <c r="L46" s="4">
        <v>99.999999872481737</v>
      </c>
      <c r="M46" s="4">
        <v>-1274310.3908199712</v>
      </c>
    </row>
    <row r="47" spans="1:13" ht="13" customHeight="1">
      <c r="A47" s="4" t="s">
        <v>66</v>
      </c>
      <c r="B47" s="5" t="s">
        <v>411</v>
      </c>
      <c r="C47" s="4">
        <v>-358188.12230868195</v>
      </c>
      <c r="D47" s="4">
        <v>995.23437500000011</v>
      </c>
      <c r="E47" s="4">
        <v>25.948457103220999</v>
      </c>
      <c r="G47" s="4">
        <v>300</v>
      </c>
      <c r="I47" s="4">
        <v>2.6227014780436377</v>
      </c>
      <c r="J47" s="4">
        <v>28.571158581264637</v>
      </c>
    </row>
    <row r="48" spans="1:13" ht="13" customHeight="1">
      <c r="A48" s="4" t="s">
        <v>59</v>
      </c>
      <c r="B48" s="5" t="s">
        <v>412</v>
      </c>
      <c r="C48" s="4">
        <v>-1277627.4341240996</v>
      </c>
      <c r="D48" s="4">
        <v>995.23437500000011</v>
      </c>
      <c r="E48" s="4">
        <v>25.948457103220999</v>
      </c>
      <c r="G48" s="4">
        <v>300</v>
      </c>
      <c r="H48" s="4">
        <v>3317.0433041283395</v>
      </c>
      <c r="I48" s="4">
        <v>74.05154276926072</v>
      </c>
      <c r="J48" s="4">
        <v>99.999999872481723</v>
      </c>
      <c r="K48" s="4">
        <v>-326667.036108609</v>
      </c>
      <c r="L48" s="4">
        <v>99.999999872481723</v>
      </c>
      <c r="M48" s="4">
        <v>-1277627.4341240996</v>
      </c>
    </row>
    <row r="49" spans="1:13" ht="13" customHeight="1">
      <c r="A49" s="4" t="s">
        <v>66</v>
      </c>
      <c r="B49" s="5" t="s">
        <v>413</v>
      </c>
      <c r="C49" s="4">
        <v>-328037.68595601112</v>
      </c>
      <c r="D49" s="4">
        <v>975.23437500000011</v>
      </c>
      <c r="E49" s="4">
        <v>23.81728676830312</v>
      </c>
      <c r="G49" s="4">
        <v>300</v>
      </c>
      <c r="I49" s="4">
        <v>2.1402056034020802</v>
      </c>
      <c r="J49" s="4">
        <v>25.9574923717052</v>
      </c>
    </row>
    <row r="50" spans="1:13" ht="13" customHeight="1">
      <c r="A50" s="4" t="s">
        <v>59</v>
      </c>
      <c r="B50" s="5" t="s">
        <v>414</v>
      </c>
      <c r="C50" s="4">
        <v>-1280753.4755042675</v>
      </c>
      <c r="D50" s="4">
        <v>975.23437500000011</v>
      </c>
      <c r="E50" s="4">
        <v>23.81728676830312</v>
      </c>
      <c r="G50" s="4">
        <v>300</v>
      </c>
      <c r="H50" s="4">
        <v>3126.0413801679388</v>
      </c>
      <c r="I50" s="4">
        <v>76.182713104178575</v>
      </c>
      <c r="J50" s="4">
        <v>99.999999872481695</v>
      </c>
      <c r="K50" s="4">
        <v>-302238.89045404707</v>
      </c>
      <c r="L50" s="4">
        <v>99.999999872481695</v>
      </c>
      <c r="M50" s="4">
        <v>-1280753.4755042675</v>
      </c>
    </row>
    <row r="51" spans="1:13" ht="13" customHeight="1">
      <c r="A51" s="4" t="s">
        <v>66</v>
      </c>
      <c r="B51" s="5" t="s">
        <v>415</v>
      </c>
      <c r="C51" s="4">
        <v>-303425.68687536858</v>
      </c>
      <c r="D51" s="4">
        <v>955.23437500000011</v>
      </c>
      <c r="E51" s="4">
        <v>22.06038951329392</v>
      </c>
      <c r="G51" s="4">
        <v>300</v>
      </c>
      <c r="I51" s="4">
        <v>1.7659750650670638</v>
      </c>
      <c r="J51" s="4">
        <v>23.826364578360984</v>
      </c>
    </row>
    <row r="52" spans="1:13" ht="13" customHeight="1">
      <c r="A52" s="4" t="s">
        <v>59</v>
      </c>
      <c r="B52" s="5" t="s">
        <v>416</v>
      </c>
      <c r="C52" s="4">
        <v>-1283744.3799566792</v>
      </c>
      <c r="D52" s="4">
        <v>955.23437500000011</v>
      </c>
      <c r="E52" s="4">
        <v>22.06038951329392</v>
      </c>
      <c r="G52" s="4">
        <v>300</v>
      </c>
      <c r="H52" s="4">
        <v>2990.9044524116907</v>
      </c>
      <c r="I52" s="4">
        <v>77.93961035918781</v>
      </c>
      <c r="J52" s="4">
        <v>99.999999872481737</v>
      </c>
      <c r="K52" s="4">
        <v>-282056.10374424804</v>
      </c>
      <c r="L52" s="4">
        <v>99.999999872481737</v>
      </c>
      <c r="M52" s="4">
        <v>-1283744.3799566792</v>
      </c>
    </row>
    <row r="53" spans="1:13" ht="13" customHeight="1">
      <c r="A53" s="4" t="s">
        <v>66</v>
      </c>
      <c r="B53" s="5" t="s">
        <v>417</v>
      </c>
      <c r="C53" s="4">
        <v>-283107.75607385405</v>
      </c>
      <c r="D53" s="4">
        <v>935.23437500000011</v>
      </c>
      <c r="E53" s="4">
        <v>20.586701774894472</v>
      </c>
      <c r="G53" s="4">
        <v>300</v>
      </c>
      <c r="I53" s="4">
        <v>1.4842753482413436</v>
      </c>
      <c r="J53" s="4">
        <v>22.070977123135815</v>
      </c>
    </row>
    <row r="54" spans="1:13" ht="13" customHeight="1">
      <c r="A54" s="4" t="s">
        <v>59</v>
      </c>
      <c r="B54" s="5" t="s">
        <v>418</v>
      </c>
      <c r="C54" s="4">
        <v>-1286639.4167445037</v>
      </c>
      <c r="D54" s="4">
        <v>935.23437500000011</v>
      </c>
      <c r="E54" s="4">
        <v>20.586701774894472</v>
      </c>
      <c r="G54" s="4">
        <v>300</v>
      </c>
      <c r="H54" s="4">
        <v>2895.0367878244724</v>
      </c>
      <c r="I54" s="4">
        <v>79.413298097587301</v>
      </c>
      <c r="J54" s="4">
        <v>99.999999872481766</v>
      </c>
      <c r="K54" s="4">
        <v>-264994.8012063179</v>
      </c>
      <c r="L54" s="4">
        <v>99.999999872481766</v>
      </c>
      <c r="M54" s="4">
        <v>-1286639.4167445037</v>
      </c>
    </row>
    <row r="55" spans="1:13" ht="13" customHeight="1">
      <c r="A55" s="4" t="s">
        <v>66</v>
      </c>
      <c r="B55" s="5" t="s">
        <v>419</v>
      </c>
      <c r="C55" s="4">
        <v>-265924.0209049359</v>
      </c>
      <c r="D55" s="4">
        <v>915.23437500000011</v>
      </c>
      <c r="E55" s="4">
        <v>19.354773702654562</v>
      </c>
      <c r="G55" s="4">
        <v>300</v>
      </c>
      <c r="I55" s="4">
        <v>1.2425683881671148</v>
      </c>
      <c r="J55" s="4">
        <v>20.597342090821677</v>
      </c>
    </row>
    <row r="56" spans="1:13" ht="13" customHeight="1">
      <c r="A56" s="4" t="s">
        <v>59</v>
      </c>
      <c r="B56" s="5" t="s">
        <v>420</v>
      </c>
      <c r="C56" s="4">
        <v>-1289444.7263914787</v>
      </c>
      <c r="D56" s="4">
        <v>915.23437500000011</v>
      </c>
      <c r="E56" s="4">
        <v>19.354773702654562</v>
      </c>
      <c r="G56" s="4">
        <v>300</v>
      </c>
      <c r="H56" s="4">
        <v>2805.3096469750162</v>
      </c>
      <c r="I56" s="4">
        <v>80.645226169827197</v>
      </c>
      <c r="J56" s="4">
        <v>99.999999872481766</v>
      </c>
      <c r="K56" s="4">
        <v>-250737.55777681447</v>
      </c>
      <c r="L56" s="4">
        <v>99.999999872481766</v>
      </c>
      <c r="M56" s="4">
        <v>-1289444.7263914787</v>
      </c>
    </row>
    <row r="57" spans="1:13" ht="13" customHeight="1">
      <c r="A57" s="4" t="s">
        <v>66</v>
      </c>
      <c r="B57" s="5" t="s">
        <v>421</v>
      </c>
      <c r="C57" s="4">
        <v>-251567.74362829671</v>
      </c>
      <c r="D57" s="4">
        <v>895.23437500000011</v>
      </c>
      <c r="E57" s="4">
        <v>18.316882800591792</v>
      </c>
      <c r="G57" s="4">
        <v>300</v>
      </c>
      <c r="I57" s="4">
        <v>1.0485812438685436</v>
      </c>
      <c r="J57" s="4">
        <v>19.365464044460335</v>
      </c>
    </row>
    <row r="58" spans="1:13" ht="13" customHeight="1">
      <c r="A58" s="4" t="s">
        <v>59</v>
      </c>
      <c r="B58" s="5" t="s">
        <v>422</v>
      </c>
      <c r="C58" s="4">
        <v>-1292176.654733598</v>
      </c>
      <c r="D58" s="4">
        <v>895.23437500000011</v>
      </c>
      <c r="E58" s="4">
        <v>18.316882800591792</v>
      </c>
      <c r="G58" s="4">
        <v>300</v>
      </c>
      <c r="H58" s="4">
        <v>2731.928342119325</v>
      </c>
      <c r="I58" s="4">
        <v>81.683117071889995</v>
      </c>
      <c r="J58" s="4">
        <v>99.999999872481794</v>
      </c>
      <c r="K58" s="4">
        <v>-238718.28710435616</v>
      </c>
      <c r="L58" s="4">
        <v>99.999999872481794</v>
      </c>
      <c r="M58" s="4">
        <v>-1292176.654733598</v>
      </c>
    </row>
    <row r="59" spans="1:13" ht="13" customHeight="1">
      <c r="A59" s="4" t="s">
        <v>66</v>
      </c>
      <c r="B59" s="5" t="s">
        <v>423</v>
      </c>
      <c r="C59" s="4">
        <v>-239467.32935702751</v>
      </c>
      <c r="D59" s="4">
        <v>875.23437500000011</v>
      </c>
      <c r="E59" s="4">
        <v>17.436249609626152</v>
      </c>
      <c r="G59" s="4">
        <v>300</v>
      </c>
      <c r="I59" s="4">
        <v>0.88913973326925344</v>
      </c>
      <c r="J59" s="4">
        <v>18.325389342895406</v>
      </c>
    </row>
    <row r="60" spans="1:13" ht="13" customHeight="1">
      <c r="A60" s="4" t="s">
        <v>59</v>
      </c>
      <c r="B60" s="5" t="s">
        <v>424</v>
      </c>
      <c r="C60" s="4">
        <v>-1294848.2907413142</v>
      </c>
      <c r="D60" s="4">
        <v>875.23437500000011</v>
      </c>
      <c r="E60" s="4">
        <v>17.436249609626152</v>
      </c>
      <c r="G60" s="4">
        <v>300</v>
      </c>
      <c r="H60" s="4">
        <v>2671.6360077161808</v>
      </c>
      <c r="I60" s="4">
        <v>82.563750262855649</v>
      </c>
      <c r="J60" s="4">
        <v>99.999999872481794</v>
      </c>
      <c r="K60" s="4">
        <v>-228540.4358207823</v>
      </c>
      <c r="L60" s="4">
        <v>99.999999872481794</v>
      </c>
      <c r="M60" s="4">
        <v>-1294848.2907413142</v>
      </c>
    </row>
    <row r="61" spans="1:13" ht="13" customHeight="1">
      <c r="A61" s="4" t="s">
        <v>66</v>
      </c>
      <c r="B61" s="5" t="s">
        <v>425</v>
      </c>
      <c r="C61" s="4">
        <v>-229222.66732958014</v>
      </c>
      <c r="D61" s="4">
        <v>855.23437500000011</v>
      </c>
      <c r="E61" s="4">
        <v>16.684920020638092</v>
      </c>
      <c r="G61" s="4">
        <v>300</v>
      </c>
      <c r="I61" s="4">
        <v>0.75987243619209011</v>
      </c>
      <c r="J61" s="4">
        <v>17.444792456830182</v>
      </c>
    </row>
    <row r="62" spans="1:13" ht="13" customHeight="1">
      <c r="A62" s="4" t="s">
        <v>59</v>
      </c>
      <c r="B62" s="5" t="s">
        <v>426</v>
      </c>
      <c r="C62" s="4">
        <v>-1297470.1045233316</v>
      </c>
      <c r="D62" s="4">
        <v>855.23437500000011</v>
      </c>
      <c r="E62" s="4">
        <v>16.684920020638092</v>
      </c>
      <c r="G62" s="4">
        <v>300</v>
      </c>
      <c r="H62" s="4">
        <v>2621.8137820174452</v>
      </c>
      <c r="I62" s="4">
        <v>83.315079851843677</v>
      </c>
      <c r="J62" s="4">
        <v>99.999999872481766</v>
      </c>
      <c r="K62" s="4">
        <v>-219859.74651873321</v>
      </c>
      <c r="L62" s="4">
        <v>99.999999872481766</v>
      </c>
      <c r="M62" s="4">
        <v>-1297470.1045233316</v>
      </c>
    </row>
    <row r="63" spans="1:13" ht="13" customHeight="1">
      <c r="A63" s="4" t="s">
        <v>66</v>
      </c>
      <c r="B63" s="5" t="s">
        <v>427</v>
      </c>
      <c r="C63" s="4">
        <v>-220486.54104840651</v>
      </c>
      <c r="D63" s="4">
        <v>835.23437500000011</v>
      </c>
      <c r="E63" s="4">
        <v>16.040161426867083</v>
      </c>
      <c r="G63" s="4">
        <v>300</v>
      </c>
      <c r="I63" s="4">
        <v>0.65333512232589541</v>
      </c>
      <c r="J63" s="4">
        <v>16.693496549192979</v>
      </c>
    </row>
    <row r="64" spans="1:13" ht="13" customHeight="1">
      <c r="A64" s="4" t="s">
        <v>59</v>
      </c>
      <c r="B64" s="5" t="s">
        <v>428</v>
      </c>
      <c r="C64" s="4">
        <v>-1300050.2749136731</v>
      </c>
      <c r="D64" s="4">
        <v>835.23437500000011</v>
      </c>
      <c r="E64" s="4">
        <v>16.040161426867083</v>
      </c>
      <c r="G64" s="4">
        <v>300</v>
      </c>
      <c r="H64" s="4">
        <v>2580.1703903414309</v>
      </c>
      <c r="I64" s="4">
        <v>83.959838445614722</v>
      </c>
      <c r="J64" s="4">
        <v>99.999999872481808</v>
      </c>
      <c r="K64" s="4">
        <v>-212412.98094036366</v>
      </c>
      <c r="L64" s="4">
        <v>99.999999872481808</v>
      </c>
      <c r="M64" s="4">
        <v>-1300050.2749136731</v>
      </c>
    </row>
    <row r="65" spans="1:13" ht="13" customHeight="1">
      <c r="A65" s="4" t="s">
        <v>66</v>
      </c>
      <c r="B65" s="5" t="s">
        <v>429</v>
      </c>
      <c r="C65" s="4">
        <v>-212993.56086762811</v>
      </c>
      <c r="D65" s="4">
        <v>815.23437500000011</v>
      </c>
      <c r="E65" s="4">
        <v>15.482415712137881</v>
      </c>
      <c r="G65" s="4">
        <v>300</v>
      </c>
      <c r="I65" s="4">
        <v>0.56635314093853317</v>
      </c>
      <c r="J65" s="4">
        <v>16.048768853076414</v>
      </c>
    </row>
    <row r="66" spans="1:13" ht="13" customHeight="1">
      <c r="A66" s="4" t="s">
        <v>59</v>
      </c>
      <c r="B66" s="5" t="s">
        <v>430</v>
      </c>
      <c r="C66" s="4">
        <v>-1302595.4525890097</v>
      </c>
      <c r="D66" s="4">
        <v>815.23437500000011</v>
      </c>
      <c r="E66" s="4">
        <v>15.482415712137881</v>
      </c>
      <c r="G66" s="4">
        <v>300</v>
      </c>
      <c r="H66" s="4">
        <v>2545.1776753365993</v>
      </c>
      <c r="I66" s="4">
        <v>84.51758416034393</v>
      </c>
      <c r="J66" s="4">
        <v>99.999999872481808</v>
      </c>
      <c r="K66" s="4">
        <v>-206036.0097844798</v>
      </c>
      <c r="L66" s="4">
        <v>99.999999872481808</v>
      </c>
      <c r="M66" s="4">
        <v>-1302595.4525890097</v>
      </c>
    </row>
    <row r="67" spans="1:13" ht="13" customHeight="1">
      <c r="A67" s="4" t="s">
        <v>66</v>
      </c>
      <c r="B67" s="5" t="s">
        <v>431</v>
      </c>
      <c r="C67" s="4">
        <v>-206577.67313505255</v>
      </c>
      <c r="D67" s="4">
        <v>795.23437500000011</v>
      </c>
      <c r="E67" s="4">
        <v>15.005902838048476</v>
      </c>
      <c r="G67" s="4">
        <v>300</v>
      </c>
      <c r="I67" s="4">
        <v>0.49017139101776586</v>
      </c>
      <c r="J67" s="4">
        <v>15.496074229066242</v>
      </c>
    </row>
    <row r="68" spans="1:13" ht="13" customHeight="1">
      <c r="A68" s="4" t="s">
        <v>59</v>
      </c>
      <c r="B68" s="5" t="s">
        <v>432</v>
      </c>
      <c r="C68" s="4">
        <v>-1305110.8345547726</v>
      </c>
      <c r="D68" s="4">
        <v>795.23437500000011</v>
      </c>
      <c r="E68" s="4">
        <v>15.005902838048476</v>
      </c>
      <c r="G68" s="4">
        <v>300</v>
      </c>
      <c r="H68" s="4">
        <v>2515.3819657629356</v>
      </c>
      <c r="I68" s="4">
        <v>84.994097034433352</v>
      </c>
      <c r="J68" s="4">
        <v>99.999999872481823</v>
      </c>
      <c r="K68" s="4">
        <v>-200524.55345993003</v>
      </c>
      <c r="L68" s="4">
        <v>99.999999872481823</v>
      </c>
      <c r="M68" s="4">
        <v>-1305110.8345547726</v>
      </c>
    </row>
    <row r="69" spans="1:13" ht="13" customHeight="1">
      <c r="A69" s="4" t="s">
        <v>66</v>
      </c>
      <c r="B69" s="5" t="s">
        <v>433</v>
      </c>
      <c r="C69" s="4">
        <v>-201036.56004943181</v>
      </c>
      <c r="D69" s="4">
        <v>775.23437500000011</v>
      </c>
      <c r="E69" s="4">
        <v>14.566165842425926</v>
      </c>
      <c r="G69" s="4">
        <v>300</v>
      </c>
      <c r="I69" s="4">
        <v>0.45342966909575289</v>
      </c>
      <c r="J69" s="4">
        <v>15.019595511521679</v>
      </c>
    </row>
    <row r="70" spans="1:13" ht="13" customHeight="1">
      <c r="A70" s="4" t="s">
        <v>59</v>
      </c>
      <c r="B70" s="5" t="s">
        <v>434</v>
      </c>
      <c r="C70" s="4">
        <v>-1307604.7699798853</v>
      </c>
      <c r="D70" s="4">
        <v>775.23437500000011</v>
      </c>
      <c r="E70" s="4">
        <v>14.566165842425926</v>
      </c>
      <c r="G70" s="4">
        <v>300</v>
      </c>
      <c r="H70" s="4">
        <v>2493.9354251127224</v>
      </c>
      <c r="I70" s="4">
        <v>85.433834030055863</v>
      </c>
      <c r="J70" s="4">
        <v>99.999999872481794</v>
      </c>
      <c r="K70" s="4">
        <v>-195408.20136008231</v>
      </c>
      <c r="L70" s="4">
        <v>99.999999872481794</v>
      </c>
      <c r="M70" s="4">
        <v>-1307604.7699798853</v>
      </c>
    </row>
    <row r="71" spans="1:13" ht="13" customHeight="1">
      <c r="A71" s="4" t="s">
        <v>66</v>
      </c>
      <c r="B71" s="5" t="s">
        <v>435</v>
      </c>
      <c r="C71" s="4">
        <v>-196079.27092528914</v>
      </c>
      <c r="D71" s="4">
        <v>755.23437500000011</v>
      </c>
      <c r="E71" s="4">
        <v>12.914441441011755</v>
      </c>
      <c r="G71" s="4">
        <v>300</v>
      </c>
      <c r="I71" s="4">
        <v>1.6661160337014245</v>
      </c>
      <c r="J71" s="4">
        <v>14.58055747471318</v>
      </c>
    </row>
    <row r="72" spans="1:13" ht="13" customHeight="1">
      <c r="A72" s="4" t="s">
        <v>59</v>
      </c>
      <c r="B72" s="5" t="s">
        <v>436</v>
      </c>
      <c r="C72" s="4">
        <v>-1310265.3508642444</v>
      </c>
      <c r="D72" s="4">
        <v>755.23437500000011</v>
      </c>
      <c r="E72" s="4">
        <v>12.914441435408376</v>
      </c>
      <c r="G72" s="4">
        <v>300</v>
      </c>
      <c r="H72" s="4">
        <v>2660.5808843590785</v>
      </c>
      <c r="I72" s="4">
        <v>87.085558437073502</v>
      </c>
      <c r="J72" s="4">
        <v>99.999999872481879</v>
      </c>
      <c r="K72" s="4">
        <v>-173697.01858168584</v>
      </c>
      <c r="L72" s="4">
        <v>99.999999872481879</v>
      </c>
      <c r="M72" s="4">
        <v>-1310265.3508642444</v>
      </c>
    </row>
    <row r="73" spans="1:13" ht="13" customHeight="1">
      <c r="A73" s="4" t="s">
        <v>66</v>
      </c>
      <c r="B73" s="5" t="s">
        <v>437</v>
      </c>
      <c r="C73" s="4">
        <v>-174298.16942971438</v>
      </c>
      <c r="D73" s="4">
        <v>735.23437500000011</v>
      </c>
      <c r="E73" s="4">
        <v>11.39335049428718</v>
      </c>
      <c r="G73" s="4">
        <v>300</v>
      </c>
      <c r="I73" s="4">
        <v>1.5334313093704992</v>
      </c>
      <c r="J73" s="4">
        <v>12.926781803657679</v>
      </c>
    </row>
    <row r="74" spans="1:13" ht="13" customHeight="1">
      <c r="A74" s="4" t="s">
        <v>59</v>
      </c>
      <c r="B74" s="5" t="s">
        <v>438</v>
      </c>
      <c r="C74" s="4">
        <v>-1312845.4255370384</v>
      </c>
      <c r="D74" s="4">
        <v>735.234375</v>
      </c>
      <c r="E74" s="4">
        <v>11.39335001868764</v>
      </c>
      <c r="G74" s="4">
        <v>300</v>
      </c>
      <c r="H74" s="4">
        <v>2580.0746727939695</v>
      </c>
      <c r="I74" s="4">
        <v>88.606763326137113</v>
      </c>
      <c r="J74" s="4">
        <v>100.00011334482475</v>
      </c>
      <c r="K74" s="4">
        <v>-153598.26027300479</v>
      </c>
      <c r="L74" s="4">
        <v>100.00011334482475</v>
      </c>
      <c r="M74" s="4">
        <v>-1312845.4255370384</v>
      </c>
    </row>
    <row r="75" spans="1:13" ht="13" customHeight="1"/>
    <row r="76" spans="1:13" ht="13" customHeight="1"/>
    <row r="77" spans="1:13" ht="13" customHeight="1"/>
    <row r="78" spans="1:13" ht="13" customHeight="1"/>
    <row r="79" spans="1:13" ht="13" customHeight="1"/>
    <row r="80" spans="1:13" ht="13" customHeight="1"/>
    <row r="81" ht="13" customHeight="1"/>
    <row r="82" ht="13" customHeight="1"/>
    <row r="83" ht="13" customHeight="1"/>
    <row r="84" ht="13" customHeight="1"/>
    <row r="85" ht="13" customHeight="1"/>
    <row r="86" ht="13" customHeight="1"/>
    <row r="87" ht="13" customHeight="1"/>
    <row r="88" ht="13" customHeight="1"/>
    <row r="89" ht="13" customHeight="1"/>
    <row r="90" ht="13" customHeight="1"/>
    <row r="91" ht="13" customHeight="1"/>
    <row r="92" ht="13" customHeight="1"/>
    <row r="93" ht="13" customHeight="1"/>
    <row r="94" ht="13" customHeight="1"/>
    <row r="95" ht="13" customHeight="1"/>
    <row r="96" ht="13" customHeight="1"/>
    <row r="97" ht="13" customHeight="1"/>
    <row r="98" ht="13" customHeight="1"/>
    <row r="99" ht="13" customHeight="1"/>
    <row r="100" ht="13" customHeight="1"/>
    <row r="101" ht="13" customHeight="1"/>
    <row r="102" ht="13" customHeight="1"/>
    <row r="103" ht="13" customHeight="1"/>
    <row r="104" ht="13" customHeight="1"/>
    <row r="105" ht="13" customHeight="1"/>
    <row r="106" ht="13" customHeight="1"/>
    <row r="107" ht="13" customHeight="1"/>
    <row r="108" ht="13" customHeight="1"/>
    <row r="109" ht="13" customHeight="1"/>
    <row r="110" ht="13" customHeight="1"/>
    <row r="111" ht="13" customHeight="1"/>
    <row r="112" ht="13" customHeight="1"/>
    <row r="113" ht="13" customHeight="1"/>
    <row r="114" ht="13" customHeight="1"/>
    <row r="115" ht="13" customHeight="1"/>
    <row r="116" ht="13" customHeight="1"/>
    <row r="117" ht="13" customHeight="1"/>
    <row r="118" ht="13" customHeight="1"/>
    <row r="119" ht="13" customHeight="1"/>
    <row r="120" ht="13" customHeight="1"/>
    <row r="121" ht="13" customHeight="1"/>
    <row r="122" ht="13" customHeight="1"/>
    <row r="123" ht="13" customHeight="1"/>
    <row r="124" ht="13" customHeight="1"/>
    <row r="125" ht="13" customHeight="1"/>
    <row r="126" ht="13" customHeight="1"/>
    <row r="127" ht="13" customHeight="1"/>
    <row r="128" ht="13" customHeight="1"/>
    <row r="129" ht="13" customHeight="1"/>
    <row r="130" ht="13" customHeight="1"/>
    <row r="131" ht="13" customHeight="1"/>
    <row r="132" ht="13" customHeight="1"/>
    <row r="133" ht="13" customHeight="1"/>
    <row r="134" ht="13" customHeight="1"/>
    <row r="135" ht="13" customHeight="1"/>
    <row r="136" ht="13" customHeight="1"/>
    <row r="137" ht="13" customHeight="1"/>
    <row r="138" ht="13" customHeight="1"/>
    <row r="139" ht="13" customHeight="1"/>
    <row r="140" ht="13" customHeight="1"/>
    <row r="141" ht="13" customHeight="1"/>
    <row r="142" ht="13" customHeight="1"/>
    <row r="143" ht="13" customHeight="1"/>
    <row r="144" ht="13" customHeight="1"/>
    <row r="145" ht="13" customHeight="1"/>
    <row r="146" ht="13" customHeight="1"/>
    <row r="147" ht="13" customHeight="1"/>
    <row r="148" ht="13" customHeight="1"/>
    <row r="149" ht="13" customHeight="1"/>
    <row r="150" ht="13" customHeight="1"/>
    <row r="151" ht="13" customHeight="1"/>
    <row r="152" ht="13" customHeight="1"/>
    <row r="153" ht="13" customHeight="1"/>
    <row r="154" ht="13" customHeight="1"/>
    <row r="155" ht="13" customHeight="1"/>
    <row r="156" ht="13" customHeight="1"/>
    <row r="157" ht="13" customHeight="1"/>
    <row r="158" ht="13" customHeight="1"/>
    <row r="159" ht="13" customHeight="1"/>
    <row r="160" ht="13" customHeight="1"/>
    <row r="161" ht="13" customHeight="1"/>
    <row r="162" ht="13" customHeight="1"/>
    <row r="163" ht="13" customHeight="1"/>
    <row r="164" ht="13" customHeight="1"/>
    <row r="165" ht="13" customHeight="1"/>
    <row r="166" ht="13" customHeight="1"/>
    <row r="167" ht="13" customHeight="1"/>
    <row r="168" ht="13" customHeight="1"/>
    <row r="169" ht="13" customHeight="1"/>
    <row r="170" ht="13" customHeight="1"/>
    <row r="171" ht="13" customHeight="1"/>
    <row r="172" ht="13" customHeight="1"/>
    <row r="173" ht="13" customHeight="1"/>
    <row r="174" ht="13" customHeight="1"/>
    <row r="175" ht="13" customHeight="1"/>
    <row r="176" ht="13" customHeight="1"/>
    <row r="177" ht="13" customHeight="1"/>
    <row r="178" ht="13" customHeight="1"/>
    <row r="179" ht="13" customHeight="1"/>
    <row r="180" ht="13" customHeight="1"/>
    <row r="181" ht="13" customHeight="1"/>
    <row r="182" ht="13" customHeight="1"/>
    <row r="183" ht="13" customHeight="1"/>
    <row r="184" ht="13" customHeight="1"/>
    <row r="185" ht="13" customHeight="1"/>
    <row r="186" ht="13" customHeight="1"/>
    <row r="187" ht="13" customHeight="1"/>
    <row r="188" ht="13" customHeight="1"/>
    <row r="189" ht="13" customHeight="1"/>
    <row r="190" ht="13" customHeight="1"/>
    <row r="191" ht="13" customHeight="1"/>
    <row r="192" ht="13" customHeight="1"/>
    <row r="193" ht="13" customHeight="1"/>
    <row r="194" ht="13" customHeight="1"/>
    <row r="195" ht="13" customHeight="1"/>
    <row r="196" ht="13" customHeight="1"/>
    <row r="197" ht="13" customHeight="1"/>
    <row r="198" ht="13" customHeight="1"/>
    <row r="199" ht="13" customHeight="1"/>
    <row r="200" ht="13" customHeight="1"/>
    <row r="201" ht="13" customHeight="1"/>
    <row r="202" ht="13" customHeight="1"/>
    <row r="203" ht="13" customHeight="1"/>
    <row r="204" ht="13" customHeight="1"/>
    <row r="205" ht="13" customHeight="1"/>
    <row r="206" ht="13" customHeight="1"/>
    <row r="207" ht="13" customHeight="1"/>
    <row r="208" ht="13" customHeight="1"/>
    <row r="209" ht="13" customHeight="1"/>
    <row r="210" ht="13" customHeight="1"/>
    <row r="211" ht="13" customHeight="1"/>
    <row r="212" ht="13" customHeight="1"/>
    <row r="213" ht="13" customHeight="1"/>
    <row r="214" ht="13" customHeight="1"/>
    <row r="215" ht="13" customHeight="1"/>
    <row r="216" ht="13" customHeight="1"/>
    <row r="217" ht="13" customHeight="1"/>
    <row r="218" ht="13" customHeight="1"/>
    <row r="219" ht="13" customHeight="1"/>
    <row r="220" ht="13" customHeight="1"/>
    <row r="221" ht="13" customHeight="1"/>
    <row r="222" ht="13" customHeight="1"/>
    <row r="223" ht="13" customHeight="1"/>
    <row r="224" ht="13" customHeight="1"/>
    <row r="225" ht="13" customHeight="1"/>
    <row r="226" ht="13" customHeight="1"/>
    <row r="227" ht="13" customHeight="1"/>
    <row r="228" ht="13" customHeight="1"/>
    <row r="229" ht="13" customHeight="1"/>
    <row r="230" ht="13" customHeight="1"/>
    <row r="231" ht="13" customHeight="1"/>
    <row r="232" ht="13" customHeight="1"/>
    <row r="233" ht="13" customHeight="1"/>
    <row r="234" ht="13" customHeight="1"/>
    <row r="235" ht="13" customHeight="1"/>
    <row r="236" ht="13" customHeight="1"/>
    <row r="237" ht="13" customHeight="1"/>
    <row r="238" ht="13" customHeight="1"/>
    <row r="239" ht="13" customHeight="1"/>
    <row r="240" ht="13" customHeight="1"/>
    <row r="241" ht="13" customHeight="1"/>
    <row r="242" ht="13" customHeight="1"/>
    <row r="243" ht="13" customHeight="1"/>
    <row r="244" ht="13" customHeight="1"/>
    <row r="245" ht="13" customHeight="1"/>
    <row r="246" ht="13" customHeight="1"/>
    <row r="247" ht="13" customHeight="1"/>
    <row r="248" ht="13" customHeight="1"/>
    <row r="249" ht="13" customHeight="1"/>
    <row r="250" ht="13" customHeight="1"/>
    <row r="251" ht="13" customHeight="1"/>
    <row r="252" ht="13" customHeight="1"/>
    <row r="253" ht="13" customHeight="1"/>
    <row r="254" ht="13" customHeight="1"/>
    <row r="255" ht="13" customHeight="1"/>
    <row r="256" ht="13" customHeight="1"/>
    <row r="257" ht="13" customHeight="1"/>
    <row r="258" ht="13" customHeight="1"/>
    <row r="259" ht="13" customHeight="1"/>
    <row r="260" ht="13" customHeight="1"/>
    <row r="261" ht="13" customHeight="1"/>
    <row r="262" ht="13" customHeight="1"/>
    <row r="263" ht="13" customHeight="1"/>
    <row r="264" ht="13" customHeight="1"/>
    <row r="265" ht="13" customHeight="1"/>
    <row r="266" ht="13" customHeight="1"/>
    <row r="267" ht="13" customHeight="1"/>
    <row r="268" ht="13" customHeight="1"/>
    <row r="269" ht="13" customHeight="1"/>
    <row r="270" ht="13" customHeight="1"/>
    <row r="271" ht="13" customHeight="1"/>
    <row r="272" ht="13" customHeight="1"/>
    <row r="273" ht="13" customHeight="1"/>
    <row r="274" ht="13" customHeight="1"/>
    <row r="275" ht="13" customHeight="1"/>
    <row r="276" ht="13" customHeight="1"/>
    <row r="277" ht="13" customHeight="1"/>
    <row r="278" ht="13" customHeight="1"/>
    <row r="279" ht="13" customHeight="1"/>
    <row r="280" ht="13" customHeight="1"/>
    <row r="281" ht="13" customHeight="1"/>
    <row r="282" ht="13" customHeight="1"/>
    <row r="283" ht="13" customHeight="1"/>
    <row r="284" ht="13" customHeight="1"/>
    <row r="285" ht="13" customHeight="1"/>
    <row r="286" ht="13" customHeight="1"/>
    <row r="287" ht="13" customHeight="1"/>
    <row r="288" ht="13" customHeight="1"/>
    <row r="289" ht="13" customHeight="1"/>
    <row r="290" ht="13" customHeight="1"/>
    <row r="291" ht="13" customHeight="1"/>
    <row r="292" ht="13" customHeight="1"/>
    <row r="293" ht="13" customHeight="1"/>
    <row r="294" ht="13" customHeight="1"/>
    <row r="295" ht="13" customHeight="1"/>
    <row r="296" ht="13" customHeight="1"/>
    <row r="297" ht="13" customHeight="1"/>
    <row r="298" ht="13" customHeight="1"/>
    <row r="299" ht="13" customHeight="1"/>
    <row r="300" ht="13" customHeight="1"/>
    <row r="301" ht="13" customHeight="1"/>
    <row r="302" ht="13" customHeight="1"/>
    <row r="303" ht="13" customHeight="1"/>
    <row r="304" ht="13" customHeight="1"/>
    <row r="305" ht="13" customHeight="1"/>
    <row r="306" ht="13" customHeight="1"/>
    <row r="307" ht="13" customHeight="1"/>
    <row r="308" ht="13" customHeight="1"/>
    <row r="309" ht="13" customHeight="1"/>
    <row r="310" ht="13" customHeight="1"/>
    <row r="311" ht="13" customHeight="1"/>
    <row r="312" ht="13" customHeight="1"/>
    <row r="313" ht="13" customHeight="1"/>
    <row r="314" ht="13" customHeight="1"/>
    <row r="315" ht="13" customHeight="1"/>
    <row r="316" ht="13" customHeight="1"/>
    <row r="317" ht="13" customHeight="1"/>
    <row r="318" ht="13" customHeight="1"/>
    <row r="319" ht="13" customHeight="1"/>
    <row r="320" ht="13" customHeight="1"/>
    <row r="321" ht="13" customHeight="1"/>
    <row r="322" ht="13" customHeight="1"/>
    <row r="323" ht="13" customHeight="1"/>
    <row r="324" ht="13" customHeight="1"/>
    <row r="325" ht="13" customHeight="1"/>
    <row r="326" ht="13" customHeight="1"/>
    <row r="327" ht="13" customHeight="1"/>
    <row r="328" ht="13" customHeight="1"/>
    <row r="329" ht="13" customHeight="1"/>
    <row r="330" ht="13" customHeight="1"/>
    <row r="331" ht="13" customHeight="1"/>
    <row r="332" ht="13" customHeight="1"/>
    <row r="333" ht="13" customHeight="1"/>
    <row r="334" ht="13" customHeight="1"/>
    <row r="335" ht="13" customHeight="1"/>
    <row r="336" ht="13" customHeight="1"/>
    <row r="337" ht="13" customHeight="1"/>
    <row r="338" ht="13" customHeight="1"/>
    <row r="339" ht="13" customHeight="1"/>
    <row r="340" ht="13" customHeight="1"/>
    <row r="341" ht="13" customHeight="1"/>
    <row r="342" ht="13" customHeight="1"/>
    <row r="343" ht="13" customHeight="1"/>
    <row r="344" ht="13" customHeight="1"/>
    <row r="345" ht="13" customHeight="1"/>
    <row r="346" ht="13" customHeight="1"/>
    <row r="347" ht="13" customHeight="1"/>
    <row r="348" ht="13" customHeight="1"/>
    <row r="349" ht="13" customHeight="1"/>
    <row r="350" ht="13" customHeight="1"/>
    <row r="351" ht="13" customHeight="1"/>
    <row r="352" ht="13" customHeight="1"/>
    <row r="353" ht="13" customHeight="1"/>
    <row r="354" ht="13" customHeight="1"/>
    <row r="355" ht="13" customHeight="1"/>
    <row r="356" ht="13" customHeight="1"/>
    <row r="357" ht="13" customHeight="1"/>
    <row r="358" ht="13" customHeight="1"/>
    <row r="359" ht="13" customHeight="1"/>
    <row r="360" ht="13" customHeight="1"/>
    <row r="361" ht="13" customHeight="1"/>
    <row r="362" ht="13" customHeight="1"/>
    <row r="363" ht="13" customHeight="1"/>
    <row r="364" ht="13" customHeight="1"/>
    <row r="365" ht="13" customHeight="1"/>
    <row r="366" ht="13" customHeight="1"/>
    <row r="367" ht="13" customHeight="1"/>
    <row r="368" ht="13" customHeight="1"/>
    <row r="369" ht="13" customHeight="1"/>
    <row r="370" ht="13" customHeight="1"/>
    <row r="371" ht="13" customHeight="1"/>
    <row r="372" ht="13" customHeight="1"/>
    <row r="373" ht="13" customHeight="1"/>
    <row r="374" ht="13" customHeight="1"/>
    <row r="375" ht="13" customHeight="1"/>
    <row r="376" ht="13" customHeight="1"/>
    <row r="377" ht="13" customHeight="1"/>
    <row r="378" ht="13" customHeight="1"/>
    <row r="379" ht="13" customHeight="1"/>
    <row r="380" ht="13" customHeight="1"/>
    <row r="381" ht="13" customHeight="1"/>
    <row r="382" ht="13" customHeight="1"/>
    <row r="383" ht="13" customHeight="1"/>
    <row r="384" ht="13" customHeight="1"/>
    <row r="385" ht="13" customHeight="1"/>
    <row r="386" ht="13" customHeight="1"/>
    <row r="387" ht="13" customHeight="1"/>
    <row r="388" ht="13" customHeight="1"/>
    <row r="389" ht="13" customHeight="1"/>
    <row r="390" ht="13" customHeight="1"/>
    <row r="391" ht="13" customHeight="1"/>
    <row r="392" ht="13" customHeight="1"/>
    <row r="393" ht="13" customHeight="1"/>
    <row r="394" ht="13" customHeight="1"/>
    <row r="395" ht="13" customHeight="1"/>
    <row r="396" ht="13" customHeight="1"/>
    <row r="397" ht="13" customHeight="1"/>
    <row r="398" ht="13" customHeight="1"/>
    <row r="399" ht="13" customHeight="1"/>
    <row r="400" ht="13" customHeight="1"/>
    <row r="401" ht="13" customHeight="1"/>
    <row r="402" ht="13" customHeight="1"/>
    <row r="403" ht="13" customHeight="1"/>
    <row r="404" ht="13" customHeight="1"/>
    <row r="405" ht="13" customHeight="1"/>
    <row r="406" ht="13" customHeight="1"/>
    <row r="407" ht="13" customHeight="1"/>
    <row r="408" ht="13" customHeight="1"/>
    <row r="409" ht="13" customHeight="1"/>
    <row r="410" ht="13" customHeight="1"/>
    <row r="411" ht="13" customHeight="1"/>
    <row r="412" ht="13" customHeight="1"/>
    <row r="413" ht="13" customHeight="1"/>
    <row r="414" ht="13" customHeight="1"/>
    <row r="415" ht="13" customHeight="1"/>
    <row r="416" ht="13" customHeight="1"/>
    <row r="417" ht="13" customHeight="1"/>
    <row r="418" ht="13" customHeight="1"/>
    <row r="419" ht="13" customHeight="1"/>
    <row r="420" ht="13" customHeight="1"/>
    <row r="421" ht="13" customHeight="1"/>
    <row r="422" ht="13" customHeight="1"/>
    <row r="423" ht="13" customHeight="1"/>
    <row r="424" ht="13" customHeight="1"/>
    <row r="425" ht="13" customHeight="1"/>
    <row r="426" ht="13" customHeight="1"/>
    <row r="427" ht="13" customHeight="1"/>
    <row r="428" ht="13" customHeight="1"/>
    <row r="429" ht="13" customHeight="1"/>
    <row r="430" ht="13" customHeight="1"/>
    <row r="431" ht="13" customHeight="1"/>
    <row r="432" ht="13" customHeight="1"/>
    <row r="433" ht="13" customHeight="1"/>
    <row r="434" ht="13" customHeight="1"/>
    <row r="435" ht="13" customHeight="1"/>
    <row r="436" ht="13" customHeight="1"/>
    <row r="437" ht="13" customHeight="1"/>
    <row r="438" ht="13" customHeight="1"/>
    <row r="439" ht="13" customHeight="1"/>
    <row r="440" ht="13" customHeight="1"/>
    <row r="441" ht="13" customHeight="1"/>
    <row r="442" ht="13" customHeight="1"/>
    <row r="443" ht="13" customHeight="1"/>
    <row r="444" ht="13" customHeight="1"/>
    <row r="445" ht="13" customHeight="1"/>
    <row r="446" ht="13" customHeight="1"/>
    <row r="447" ht="13" customHeight="1"/>
    <row r="448" ht="13" customHeight="1"/>
    <row r="449" ht="13" customHeight="1"/>
    <row r="450" ht="13" customHeight="1"/>
    <row r="451" ht="13" customHeight="1"/>
    <row r="452" ht="13" customHeight="1"/>
    <row r="453" ht="13" customHeight="1"/>
    <row r="454" ht="13" customHeight="1"/>
    <row r="455" ht="13" customHeight="1"/>
    <row r="456" ht="13" customHeight="1"/>
    <row r="457" ht="13" customHeight="1"/>
    <row r="458" ht="13" customHeight="1"/>
    <row r="459" ht="13" customHeight="1"/>
    <row r="460" ht="13" customHeight="1"/>
    <row r="461" ht="13" customHeight="1"/>
    <row r="462" ht="13" customHeight="1"/>
    <row r="463" ht="13" customHeight="1"/>
    <row r="464" ht="13" customHeight="1"/>
    <row r="465" ht="13" customHeight="1"/>
    <row r="466" ht="13" customHeight="1"/>
    <row r="467" ht="13" customHeight="1"/>
    <row r="468" ht="13" customHeight="1"/>
    <row r="469" ht="13" customHeight="1"/>
    <row r="470" ht="13" customHeight="1"/>
    <row r="471" ht="13" customHeight="1"/>
    <row r="472" ht="13" customHeight="1"/>
    <row r="473" ht="13" customHeight="1"/>
    <row r="474" ht="13" customHeight="1"/>
    <row r="475" ht="13" customHeight="1"/>
    <row r="476" ht="13" customHeight="1"/>
    <row r="477" ht="13" customHeight="1"/>
    <row r="478" ht="13" customHeight="1"/>
    <row r="479" ht="13" customHeight="1"/>
    <row r="480" ht="13" customHeight="1"/>
    <row r="481" ht="13" customHeight="1"/>
    <row r="482" ht="13" customHeight="1"/>
    <row r="483" ht="13" customHeight="1"/>
    <row r="484" ht="13" customHeight="1"/>
    <row r="485" ht="13" customHeight="1"/>
    <row r="486" ht="13" customHeight="1"/>
    <row r="487" ht="13" customHeight="1"/>
    <row r="488" ht="13" customHeight="1"/>
    <row r="489" ht="13" customHeight="1"/>
    <row r="490" ht="13" customHeight="1"/>
    <row r="491" ht="13" customHeight="1"/>
    <row r="492" ht="13" customHeight="1"/>
    <row r="493" ht="13" customHeight="1"/>
    <row r="494" ht="13" customHeight="1"/>
    <row r="495" ht="13" customHeight="1"/>
    <row r="496" ht="13" customHeight="1"/>
    <row r="497" ht="13" customHeight="1"/>
    <row r="498" ht="13" customHeight="1"/>
    <row r="499" ht="13" customHeight="1"/>
    <row r="500" ht="13" customHeight="1"/>
    <row r="501" ht="13" customHeight="1"/>
    <row r="502" ht="13" customHeight="1"/>
    <row r="503" ht="13" customHeight="1"/>
    <row r="504" ht="13" customHeight="1"/>
    <row r="505" ht="13"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dimension ref="A1:K73"/>
  <sheetViews>
    <sheetView workbookViewId="0">
      <pane ySplit="1820" activePane="bottomLeft"/>
      <selection activeCell="A2" sqref="A2"/>
      <selection pane="bottomLeft"/>
    </sheetView>
  </sheetViews>
  <sheetFormatPr baseColWidth="10" defaultColWidth="11.5" defaultRowHeight="13" x14ac:dyDescent="0"/>
  <cols>
    <col min="1" max="1" width="29.6640625" style="1" customWidth="1"/>
    <col min="2" max="6" width="11.5" style="1"/>
    <col min="7" max="8" width="0" style="1" hidden="1" customWidth="1"/>
    <col min="9" max="13" width="11.5" style="1"/>
    <col min="14" max="79" width="0" style="1" hidden="1" customWidth="1"/>
    <col min="80" max="80" width="11.5" style="1"/>
    <col min="81" max="82" width="0" style="1" hidden="1" customWidth="1"/>
    <col min="83" max="83" width="11.5" style="1"/>
    <col min="84" max="85" width="0" style="1" hidden="1" customWidth="1"/>
    <col min="86" max="86" width="11.5" style="1"/>
    <col min="87" max="88" width="0" style="1" hidden="1" customWidth="1"/>
    <col min="89" max="89" width="11.5" style="1"/>
    <col min="90" max="91" width="0" style="1" hidden="1" customWidth="1"/>
    <col min="92" max="92" width="11.5" style="1"/>
    <col min="93" max="94" width="0" style="1" hidden="1" customWidth="1"/>
    <col min="95" max="95" width="11.5" style="1"/>
    <col min="96" max="97" width="0" style="1" hidden="1" customWidth="1"/>
    <col min="98" max="98" width="11.5" style="1"/>
    <col min="99" max="100" width="0" style="1" hidden="1" customWidth="1"/>
    <col min="101" max="101" width="11.5" style="1"/>
    <col min="102" max="103" width="0" style="1" hidden="1" customWidth="1"/>
    <col min="104" max="104" width="11.5" style="1"/>
    <col min="105" max="106" width="0" style="1" hidden="1" customWidth="1"/>
    <col min="107" max="107" width="11.5" style="1"/>
    <col min="108" max="109" width="0" style="1" hidden="1" customWidth="1"/>
    <col min="110" max="110" width="11.5" style="1"/>
    <col min="111" max="112" width="0" style="1" hidden="1" customWidth="1"/>
    <col min="113" max="113" width="11.5" style="1"/>
    <col min="114" max="115" width="0" style="1" hidden="1" customWidth="1"/>
    <col min="116" max="116" width="11.5" style="1"/>
    <col min="117" max="118" width="0" style="1" hidden="1" customWidth="1"/>
    <col min="119" max="119" width="11.5" style="1"/>
    <col min="120" max="121" width="0" style="1" hidden="1" customWidth="1"/>
    <col min="122" max="122" width="11.5" style="1"/>
    <col min="123" max="124" width="0" style="1" hidden="1" customWidth="1"/>
    <col min="125" max="125" width="11.5" style="1"/>
    <col min="126" max="127" width="0" style="1" hidden="1" customWidth="1"/>
    <col min="128" max="128" width="11.5" style="1"/>
    <col min="129" max="130" width="0" style="1" hidden="1" customWidth="1"/>
    <col min="131" max="131" width="11.5" style="1"/>
    <col min="132" max="133" width="0" style="1" hidden="1" customWidth="1"/>
    <col min="134" max="134" width="11.5" style="1"/>
    <col min="135" max="136" width="0" style="1" hidden="1" customWidth="1"/>
    <col min="137" max="137" width="11.5" style="1"/>
    <col min="138" max="139" width="0" style="1" hidden="1" customWidth="1"/>
    <col min="140" max="140" width="11.5" style="1"/>
    <col min="141" max="142" width="0" style="1" hidden="1" customWidth="1"/>
    <col min="143" max="143" width="11.5" style="1"/>
    <col min="144" max="145" width="0" style="1" hidden="1" customWidth="1"/>
    <col min="146" max="146" width="11.5" style="1"/>
    <col min="147" max="148" width="0" style="1" hidden="1" customWidth="1"/>
    <col min="149" max="149" width="11.5" style="1"/>
    <col min="150" max="151" width="0" style="1" hidden="1" customWidth="1"/>
    <col min="152" max="152" width="11.5" style="1"/>
    <col min="153" max="154" width="0" style="1" hidden="1" customWidth="1"/>
    <col min="155" max="155" width="11.5" style="1"/>
    <col min="156" max="157" width="0" style="1" hidden="1" customWidth="1"/>
    <col min="158" max="158" width="11.5" style="1"/>
    <col min="159" max="160" width="0" style="1" hidden="1" customWidth="1"/>
    <col min="161" max="161" width="11.5" style="1"/>
    <col min="162" max="163" width="0" style="1" hidden="1" customWidth="1"/>
    <col min="164" max="164" width="11.5" style="1"/>
    <col min="165" max="166" width="0" style="1" hidden="1" customWidth="1"/>
    <col min="167" max="167" width="11.5" style="1"/>
    <col min="168" max="169" width="0" style="1" hidden="1" customWidth="1"/>
    <col min="170" max="170" width="11.5" style="1"/>
    <col min="171" max="172" width="0" style="1" hidden="1" customWidth="1"/>
    <col min="173" max="173" width="11.5" style="1"/>
    <col min="174" max="175" width="0" style="1" hidden="1" customWidth="1"/>
    <col min="176" max="176" width="11.5" style="1"/>
    <col min="177" max="178" width="0" style="1" hidden="1" customWidth="1"/>
    <col min="179" max="179" width="11.5" style="1"/>
    <col min="180" max="181" width="0" style="1" hidden="1" customWidth="1"/>
    <col min="182" max="182" width="11.5" style="1"/>
    <col min="183" max="184" width="0" style="1" hidden="1" customWidth="1"/>
    <col min="185" max="185" width="11.5" style="1"/>
    <col min="186" max="187" width="0" style="1" hidden="1" customWidth="1"/>
    <col min="188" max="188" width="11.5" style="1"/>
    <col min="189" max="190" width="0" style="1" hidden="1" customWidth="1"/>
    <col min="191" max="191" width="11.5" style="1"/>
    <col min="192" max="193" width="0" style="1" hidden="1" customWidth="1"/>
    <col min="194" max="194" width="11.5" style="1"/>
    <col min="195" max="196" width="0" style="1" hidden="1" customWidth="1"/>
    <col min="197" max="197" width="11.5" style="1"/>
    <col min="198" max="199" width="0" style="1" hidden="1" customWidth="1"/>
    <col min="200" max="200" width="11.5" style="1"/>
    <col min="201" max="202" width="0" style="1" hidden="1" customWidth="1"/>
    <col min="203" max="203" width="11.5" style="1"/>
    <col min="204" max="205" width="0" style="1" hidden="1" customWidth="1"/>
    <col min="206" max="206" width="11.5" style="1"/>
    <col min="207" max="208" width="0" style="1" hidden="1" customWidth="1"/>
    <col min="209" max="209" width="11.5" style="1"/>
    <col min="210" max="211" width="0" style="1" hidden="1" customWidth="1"/>
    <col min="212" max="212" width="11.5" style="1"/>
    <col min="213" max="214" width="0" style="1" hidden="1" customWidth="1"/>
    <col min="215" max="215" width="11.5" style="1"/>
    <col min="216" max="217" width="0" style="1" hidden="1" customWidth="1"/>
    <col min="218" max="218" width="11.5" style="1"/>
    <col min="219" max="220" width="0" style="1" hidden="1" customWidth="1"/>
    <col min="221" max="221" width="11.5" style="1"/>
    <col min="222" max="223" width="0" style="1" hidden="1" customWidth="1"/>
    <col min="224" max="224" width="11.5" style="1"/>
    <col min="225" max="226" width="0" style="1" hidden="1" customWidth="1"/>
    <col min="227" max="227" width="11.5" style="1"/>
    <col min="228" max="229" width="0" style="1" hidden="1" customWidth="1"/>
    <col min="230" max="230" width="11.5" style="1"/>
    <col min="231" max="232" width="0" style="1" hidden="1" customWidth="1"/>
    <col min="233" max="233" width="11.5" style="1"/>
    <col min="234" max="235" width="0" style="1" hidden="1" customWidth="1"/>
    <col min="236" max="236" width="11.5" style="1"/>
    <col min="237" max="238" width="0" style="1" hidden="1" customWidth="1"/>
    <col min="239" max="239" width="11.5" style="1"/>
    <col min="240" max="241" width="0" style="1" hidden="1" customWidth="1"/>
    <col min="242" max="242" width="11.5" style="1"/>
    <col min="243" max="244" width="0" style="1" hidden="1" customWidth="1"/>
    <col min="245" max="245" width="11.5" style="1"/>
    <col min="246" max="247" width="0" style="1" hidden="1" customWidth="1"/>
    <col min="248" max="248" width="11.5" style="1"/>
    <col min="249" max="250" width="0" style="1" hidden="1" customWidth="1"/>
    <col min="251" max="251" width="11.5" style="1"/>
    <col min="252" max="253" width="0" style="1" hidden="1" customWidth="1"/>
    <col min="254" max="254" width="11.5" style="1"/>
    <col min="255" max="256" width="0" style="1" hidden="1" customWidth="1"/>
    <col min="257" max="257" width="11.5" style="1"/>
    <col min="258" max="259" width="0" style="1" hidden="1" customWidth="1"/>
    <col min="260" max="260" width="11.5" style="1"/>
    <col min="261" max="262" width="0" style="1" hidden="1" customWidth="1"/>
    <col min="263" max="263" width="11.5" style="1"/>
    <col min="264" max="265" width="0" style="1" hidden="1" customWidth="1"/>
    <col min="266" max="266" width="11.5" style="1"/>
    <col min="267" max="268" width="0" style="1" hidden="1" customWidth="1"/>
    <col min="269" max="269" width="11.5" style="1"/>
    <col min="270" max="271" width="0" style="1" hidden="1" customWidth="1"/>
    <col min="272" max="16384" width="11.5" style="1"/>
  </cols>
  <sheetData>
    <row r="1" spans="1:11" s="4" customFormat="1" ht="80" customHeight="1">
      <c r="A1" s="4" t="s">
        <v>340</v>
      </c>
      <c r="B1" s="4" t="s">
        <v>341</v>
      </c>
      <c r="C1" s="4" t="s">
        <v>342</v>
      </c>
      <c r="D1" s="4" t="s">
        <v>343</v>
      </c>
      <c r="E1" s="4" t="s">
        <v>344</v>
      </c>
      <c r="F1" s="4" t="s">
        <v>345</v>
      </c>
      <c r="G1" s="4" t="s">
        <v>346</v>
      </c>
      <c r="H1" s="4" t="s">
        <v>346</v>
      </c>
      <c r="I1" s="4" t="s">
        <v>347</v>
      </c>
      <c r="J1" s="4" t="s">
        <v>348</v>
      </c>
      <c r="K1" s="4" t="s">
        <v>349</v>
      </c>
    </row>
    <row r="2" spans="1:11" s="4" customFormat="1" ht="80" customHeight="1">
      <c r="A2" s="4" t="s">
        <v>340</v>
      </c>
      <c r="B2" s="4" t="s">
        <v>341</v>
      </c>
      <c r="C2" s="4" t="s">
        <v>342</v>
      </c>
      <c r="D2" s="4" t="s">
        <v>343</v>
      </c>
      <c r="E2" s="4" t="s">
        <v>344</v>
      </c>
      <c r="F2" s="4" t="s">
        <v>350</v>
      </c>
      <c r="G2" s="4" t="s">
        <v>351</v>
      </c>
      <c r="H2" s="4" t="s">
        <v>352</v>
      </c>
      <c r="I2" s="4" t="s">
        <v>353</v>
      </c>
      <c r="J2" s="4" t="s">
        <v>354</v>
      </c>
      <c r="K2" s="4" t="s">
        <v>355</v>
      </c>
    </row>
    <row r="4" spans="1:11">
      <c r="A4" s="1" t="s">
        <v>54</v>
      </c>
      <c r="B4" s="1">
        <v>1415.234375</v>
      </c>
      <c r="D4" s="1">
        <v>99.999999999998792</v>
      </c>
      <c r="I4" s="1">
        <v>0</v>
      </c>
      <c r="J4" s="1">
        <v>0</v>
      </c>
      <c r="K4" s="1">
        <v>0</v>
      </c>
    </row>
    <row r="5" spans="1:11">
      <c r="A5" s="1" t="s">
        <v>59</v>
      </c>
      <c r="B5" s="1">
        <v>1415.234375</v>
      </c>
      <c r="D5" s="1">
        <v>99.999999999998792</v>
      </c>
      <c r="I5" s="1">
        <v>0</v>
      </c>
      <c r="J5" s="1">
        <v>0</v>
      </c>
      <c r="K5" s="1">
        <v>0</v>
      </c>
    </row>
    <row r="6" spans="1:11">
      <c r="A6" s="1" t="s">
        <v>66</v>
      </c>
      <c r="B6" s="1">
        <v>1395.234375</v>
      </c>
      <c r="D6" s="1">
        <v>99.947238686210483</v>
      </c>
      <c r="I6" s="1">
        <v>0</v>
      </c>
      <c r="J6" s="1">
        <v>0</v>
      </c>
      <c r="K6" s="1">
        <v>0</v>
      </c>
    </row>
    <row r="7" spans="1:11">
      <c r="A7" s="1" t="s">
        <v>59</v>
      </c>
      <c r="B7" s="1">
        <v>1395.234375</v>
      </c>
      <c r="D7" s="1">
        <v>99.947238686210483</v>
      </c>
      <c r="I7" s="1">
        <v>0</v>
      </c>
      <c r="J7" s="1">
        <v>0</v>
      </c>
      <c r="K7" s="1">
        <v>0</v>
      </c>
    </row>
    <row r="8" spans="1:11">
      <c r="A8" s="1" t="s">
        <v>66</v>
      </c>
      <c r="B8" s="1">
        <v>1375.234375</v>
      </c>
      <c r="D8" s="1">
        <v>99.897866643029161</v>
      </c>
      <c r="I8" s="1">
        <v>0</v>
      </c>
      <c r="J8" s="1">
        <v>0</v>
      </c>
      <c r="K8" s="1">
        <v>0</v>
      </c>
    </row>
    <row r="9" spans="1:11">
      <c r="A9" s="1" t="s">
        <v>59</v>
      </c>
      <c r="B9" s="1">
        <v>1375.234375</v>
      </c>
      <c r="D9" s="1">
        <v>99.897866643029161</v>
      </c>
      <c r="I9" s="1">
        <v>0</v>
      </c>
      <c r="J9" s="1">
        <v>0</v>
      </c>
      <c r="K9" s="1">
        <v>0</v>
      </c>
    </row>
    <row r="10" spans="1:11">
      <c r="A10" s="1" t="s">
        <v>66</v>
      </c>
      <c r="B10" s="1">
        <v>1355.234375</v>
      </c>
      <c r="D10" s="1">
        <v>97.249851519723066</v>
      </c>
      <c r="I10" s="1">
        <v>0</v>
      </c>
      <c r="J10" s="1">
        <v>0</v>
      </c>
      <c r="K10" s="1">
        <v>0</v>
      </c>
    </row>
    <row r="11" spans="1:11">
      <c r="A11" s="1" t="s">
        <v>59</v>
      </c>
      <c r="B11" s="1">
        <v>1355.234375</v>
      </c>
      <c r="D11" s="1">
        <v>97.249851519723066</v>
      </c>
      <c r="I11" s="1">
        <v>0.87523716373965776</v>
      </c>
      <c r="J11" s="1">
        <v>0</v>
      </c>
      <c r="K11" s="1">
        <v>0</v>
      </c>
    </row>
    <row r="12" spans="1:11">
      <c r="A12" s="1" t="s">
        <v>66</v>
      </c>
      <c r="B12" s="1">
        <v>1335.234375</v>
      </c>
      <c r="D12" s="1">
        <v>94.681572063985485</v>
      </c>
      <c r="I12" s="1">
        <v>0</v>
      </c>
      <c r="J12" s="1">
        <v>0</v>
      </c>
      <c r="K12" s="1">
        <v>0</v>
      </c>
    </row>
    <row r="13" spans="1:11">
      <c r="A13" s="1" t="s">
        <v>59</v>
      </c>
      <c r="B13" s="1">
        <v>1335.234375</v>
      </c>
      <c r="D13" s="1">
        <v>94.681572063985485</v>
      </c>
      <c r="I13" s="1">
        <v>0.86820571672575941</v>
      </c>
      <c r="J13" s="1">
        <v>0</v>
      </c>
      <c r="K13" s="1">
        <v>0</v>
      </c>
    </row>
    <row r="14" spans="1:11">
      <c r="A14" s="1" t="s">
        <v>66</v>
      </c>
      <c r="B14" s="1">
        <v>1315.234375</v>
      </c>
      <c r="D14" s="1">
        <v>92.328922050926266</v>
      </c>
      <c r="I14" s="1">
        <v>0</v>
      </c>
      <c r="J14" s="1">
        <v>0</v>
      </c>
      <c r="K14" s="1">
        <v>0</v>
      </c>
    </row>
    <row r="15" spans="1:11">
      <c r="A15" s="1" t="s">
        <v>59</v>
      </c>
      <c r="B15" s="1">
        <v>1315.234375</v>
      </c>
      <c r="D15" s="1">
        <v>92.328922051475459</v>
      </c>
      <c r="I15" s="1">
        <v>0.86076522007426681</v>
      </c>
      <c r="J15" s="1">
        <v>0</v>
      </c>
      <c r="K15" s="1">
        <v>0</v>
      </c>
    </row>
    <row r="16" spans="1:11">
      <c r="A16" s="1" t="s">
        <v>66</v>
      </c>
      <c r="B16" s="1">
        <v>1295.234375</v>
      </c>
      <c r="D16" s="1">
        <v>90.16998595911457</v>
      </c>
      <c r="I16" s="1">
        <v>0</v>
      </c>
      <c r="J16" s="1">
        <v>0</v>
      </c>
      <c r="K16" s="1">
        <v>0</v>
      </c>
    </row>
    <row r="17" spans="1:11">
      <c r="A17" s="1" t="s">
        <v>59</v>
      </c>
      <c r="B17" s="1">
        <v>1295.234375</v>
      </c>
      <c r="D17" s="1">
        <v>90.16998595911457</v>
      </c>
      <c r="I17" s="1">
        <v>0.85287259043025532</v>
      </c>
      <c r="J17" s="1">
        <v>0</v>
      </c>
      <c r="K17" s="1">
        <v>0</v>
      </c>
    </row>
    <row r="18" spans="1:11">
      <c r="A18" s="1" t="s">
        <v>66</v>
      </c>
      <c r="B18" s="1">
        <v>1275.234375</v>
      </c>
      <c r="D18" s="1">
        <v>87.012433531573507</v>
      </c>
      <c r="I18" s="1">
        <v>0</v>
      </c>
      <c r="J18" s="1">
        <v>0</v>
      </c>
      <c r="K18" s="1">
        <v>0</v>
      </c>
    </row>
    <row r="19" spans="1:11">
      <c r="A19" s="1" t="s">
        <v>59</v>
      </c>
      <c r="B19" s="1">
        <v>1275.234375</v>
      </c>
      <c r="D19" s="1">
        <v>87.012433531573507</v>
      </c>
      <c r="I19" s="1">
        <v>0</v>
      </c>
      <c r="J19" s="1">
        <v>0</v>
      </c>
      <c r="K19" s="1">
        <v>0</v>
      </c>
    </row>
    <row r="20" spans="1:11">
      <c r="A20" s="1" t="s">
        <v>66</v>
      </c>
      <c r="B20" s="1">
        <v>1255.234375</v>
      </c>
      <c r="D20" s="1">
        <v>83.987803999952902</v>
      </c>
      <c r="I20" s="1">
        <v>0</v>
      </c>
      <c r="J20" s="1">
        <v>0</v>
      </c>
      <c r="K20" s="1">
        <v>0</v>
      </c>
    </row>
    <row r="21" spans="1:11">
      <c r="A21" s="1" t="s">
        <v>59</v>
      </c>
      <c r="B21" s="1">
        <v>1255.234375</v>
      </c>
      <c r="D21" s="1">
        <v>83.987803999952902</v>
      </c>
      <c r="I21" s="1">
        <v>0</v>
      </c>
      <c r="J21" s="1">
        <v>0</v>
      </c>
      <c r="K21" s="1">
        <v>0</v>
      </c>
    </row>
    <row r="22" spans="1:11">
      <c r="A22" s="1" t="s">
        <v>66</v>
      </c>
      <c r="B22" s="1">
        <v>1235.234375</v>
      </c>
      <c r="D22" s="1">
        <v>81.229293781774103</v>
      </c>
      <c r="I22" s="1">
        <v>0</v>
      </c>
      <c r="J22" s="1">
        <v>0</v>
      </c>
      <c r="K22" s="1">
        <v>0</v>
      </c>
    </row>
    <row r="23" spans="1:11">
      <c r="A23" s="1" t="s">
        <v>59</v>
      </c>
      <c r="B23" s="1">
        <v>1235.234375</v>
      </c>
      <c r="D23" s="1">
        <v>81.229293781774103</v>
      </c>
      <c r="I23" s="1">
        <v>0</v>
      </c>
      <c r="J23" s="1">
        <v>0</v>
      </c>
      <c r="K23" s="1">
        <v>0</v>
      </c>
    </row>
    <row r="24" spans="1:11">
      <c r="A24" s="1" t="s">
        <v>66</v>
      </c>
      <c r="B24" s="1">
        <v>1215.234375</v>
      </c>
      <c r="D24" s="1">
        <v>78.699676737584511</v>
      </c>
      <c r="I24" s="1">
        <v>0</v>
      </c>
      <c r="J24" s="1">
        <v>0</v>
      </c>
      <c r="K24" s="1">
        <v>0</v>
      </c>
    </row>
    <row r="25" spans="1:11">
      <c r="A25" s="1" t="s">
        <v>59</v>
      </c>
      <c r="B25" s="1">
        <v>1215.234375</v>
      </c>
      <c r="D25" s="1">
        <v>78.699676737584511</v>
      </c>
      <c r="I25" s="1">
        <v>0</v>
      </c>
      <c r="J25" s="1">
        <v>0</v>
      </c>
      <c r="K25" s="1">
        <v>0</v>
      </c>
    </row>
    <row r="26" spans="1:11">
      <c r="A26" s="1" t="s">
        <v>66</v>
      </c>
      <c r="B26" s="1">
        <v>1195.234375</v>
      </c>
      <c r="D26" s="1">
        <v>76.36595734122379</v>
      </c>
      <c r="I26" s="1">
        <v>0</v>
      </c>
      <c r="J26" s="1">
        <v>0</v>
      </c>
      <c r="K26" s="1">
        <v>0</v>
      </c>
    </row>
    <row r="27" spans="1:11">
      <c r="A27" s="1" t="s">
        <v>59</v>
      </c>
      <c r="B27" s="1">
        <v>1195.234375</v>
      </c>
      <c r="D27" s="1">
        <v>76.36595734122379</v>
      </c>
      <c r="I27" s="1">
        <v>0</v>
      </c>
      <c r="J27" s="1">
        <v>0</v>
      </c>
      <c r="K27" s="1">
        <v>0</v>
      </c>
    </row>
    <row r="28" spans="1:11">
      <c r="A28" s="1" t="s">
        <v>66</v>
      </c>
      <c r="B28" s="1">
        <v>1175.234375</v>
      </c>
      <c r="D28" s="1">
        <v>73.535125708202429</v>
      </c>
      <c r="I28" s="1">
        <v>0</v>
      </c>
      <c r="J28" s="1">
        <v>0</v>
      </c>
      <c r="K28" s="1">
        <v>0</v>
      </c>
    </row>
    <row r="29" spans="1:11">
      <c r="A29" s="1" t="s">
        <v>59</v>
      </c>
      <c r="B29" s="1">
        <v>1175.234375</v>
      </c>
      <c r="D29" s="1">
        <v>73.535125708202429</v>
      </c>
      <c r="I29" s="1">
        <v>0</v>
      </c>
      <c r="J29" s="1">
        <v>0</v>
      </c>
      <c r="K29" s="1">
        <v>0</v>
      </c>
    </row>
    <row r="30" spans="1:11">
      <c r="A30" s="1" t="s">
        <v>66</v>
      </c>
      <c r="B30" s="1">
        <v>1155.234375</v>
      </c>
      <c r="D30" s="1">
        <v>68.516399866413821</v>
      </c>
      <c r="I30" s="1">
        <v>0</v>
      </c>
      <c r="J30" s="1">
        <v>0</v>
      </c>
      <c r="K30" s="1">
        <v>0</v>
      </c>
    </row>
    <row r="31" spans="1:11">
      <c r="A31" s="1" t="s">
        <v>59</v>
      </c>
      <c r="B31" s="1">
        <v>1155.234375</v>
      </c>
      <c r="D31" s="1">
        <v>68.516399866413821</v>
      </c>
      <c r="I31" s="1">
        <v>0</v>
      </c>
      <c r="J31" s="1">
        <v>0</v>
      </c>
      <c r="K31" s="1">
        <v>0</v>
      </c>
    </row>
    <row r="32" spans="1:11">
      <c r="A32" s="1" t="s">
        <v>66</v>
      </c>
      <c r="B32" s="1">
        <v>1135.234375</v>
      </c>
      <c r="D32" s="1">
        <v>59.189577939112276</v>
      </c>
      <c r="I32" s="1">
        <v>0</v>
      </c>
      <c r="J32" s="1">
        <v>0</v>
      </c>
      <c r="K32" s="1">
        <v>0</v>
      </c>
    </row>
    <row r="33" spans="1:11">
      <c r="A33" s="1" t="s">
        <v>59</v>
      </c>
      <c r="B33" s="1">
        <v>1135.234375</v>
      </c>
      <c r="D33" s="1">
        <v>59.189577939112276</v>
      </c>
      <c r="I33" s="1">
        <v>0</v>
      </c>
      <c r="J33" s="1">
        <v>0.66245206840607396</v>
      </c>
      <c r="K33" s="1">
        <v>0</v>
      </c>
    </row>
    <row r="34" spans="1:11">
      <c r="A34" s="1" t="s">
        <v>66</v>
      </c>
      <c r="B34" s="1">
        <v>1115.234375</v>
      </c>
      <c r="D34" s="1">
        <v>50.919516794903089</v>
      </c>
      <c r="I34" s="1">
        <v>0</v>
      </c>
      <c r="J34" s="1">
        <v>0</v>
      </c>
      <c r="K34" s="1">
        <v>0</v>
      </c>
    </row>
    <row r="35" spans="1:11">
      <c r="A35" s="1" t="s">
        <v>59</v>
      </c>
      <c r="B35" s="1">
        <v>1115.234375</v>
      </c>
      <c r="D35" s="1">
        <v>50.919516794903089</v>
      </c>
      <c r="I35" s="1">
        <v>0</v>
      </c>
      <c r="J35" s="1">
        <v>0.62961703447158368</v>
      </c>
      <c r="K35" s="1">
        <v>0</v>
      </c>
    </row>
    <row r="36" spans="1:11">
      <c r="A36" s="1" t="s">
        <v>66</v>
      </c>
      <c r="B36" s="1">
        <v>1095.234375</v>
      </c>
      <c r="D36" s="1">
        <v>44.695796631853192</v>
      </c>
      <c r="I36" s="1">
        <v>0</v>
      </c>
      <c r="J36" s="1">
        <v>0</v>
      </c>
      <c r="K36" s="1">
        <v>0</v>
      </c>
    </row>
    <row r="37" spans="1:11">
      <c r="A37" s="1" t="s">
        <v>59</v>
      </c>
      <c r="B37" s="1">
        <v>1095.234375</v>
      </c>
      <c r="D37" s="1">
        <v>44.695796631853192</v>
      </c>
      <c r="I37" s="1">
        <v>0</v>
      </c>
      <c r="J37" s="1">
        <v>0.59669172067039999</v>
      </c>
      <c r="K37" s="1">
        <v>0</v>
      </c>
    </row>
    <row r="38" spans="1:11">
      <c r="A38" s="1" t="s">
        <v>66</v>
      </c>
      <c r="B38" s="1">
        <v>1075.234375</v>
      </c>
      <c r="D38" s="1">
        <v>39.76306485987589</v>
      </c>
      <c r="I38" s="1">
        <v>0</v>
      </c>
      <c r="J38" s="1">
        <v>0</v>
      </c>
      <c r="K38" s="1">
        <v>0</v>
      </c>
    </row>
    <row r="39" spans="1:11">
      <c r="A39" s="1" t="s">
        <v>59</v>
      </c>
      <c r="B39" s="1">
        <v>1075.234375</v>
      </c>
      <c r="D39" s="1">
        <v>39.76306485987589</v>
      </c>
      <c r="I39" s="1">
        <v>0</v>
      </c>
      <c r="J39" s="1">
        <v>0.56368480356151907</v>
      </c>
      <c r="K39" s="1">
        <v>0</v>
      </c>
    </row>
    <row r="40" spans="1:11">
      <c r="A40" s="1" t="s">
        <v>66</v>
      </c>
      <c r="B40" s="1">
        <v>1055.234375</v>
      </c>
      <c r="D40" s="1">
        <v>35.473516514933557</v>
      </c>
      <c r="I40" s="1">
        <v>0</v>
      </c>
      <c r="J40" s="1">
        <v>0</v>
      </c>
      <c r="K40" s="1">
        <v>0</v>
      </c>
    </row>
    <row r="41" spans="1:11">
      <c r="A41" s="1" t="s">
        <v>59</v>
      </c>
      <c r="B41" s="1">
        <v>1055.234375</v>
      </c>
      <c r="D41" s="1">
        <v>35.473516514933557</v>
      </c>
      <c r="I41" s="1">
        <v>0</v>
      </c>
      <c r="J41" s="1">
        <v>0.53024120858052926</v>
      </c>
      <c r="K41" s="1">
        <v>0</v>
      </c>
    </row>
    <row r="42" spans="1:11">
      <c r="A42" s="1" t="s">
        <v>66</v>
      </c>
      <c r="B42" s="1">
        <v>1035.234375</v>
      </c>
      <c r="D42" s="1">
        <v>31.646191560527026</v>
      </c>
      <c r="I42" s="1">
        <v>0</v>
      </c>
      <c r="J42" s="1">
        <v>0</v>
      </c>
      <c r="K42" s="1">
        <v>0</v>
      </c>
    </row>
    <row r="43" spans="1:11">
      <c r="A43" s="1" t="s">
        <v>59</v>
      </c>
      <c r="B43" s="1">
        <v>1035.234375</v>
      </c>
      <c r="D43" s="1">
        <v>31.646191394404884</v>
      </c>
      <c r="I43" s="1">
        <v>0</v>
      </c>
      <c r="J43" s="1">
        <v>0.49702772880427004</v>
      </c>
      <c r="K43" s="1">
        <v>0</v>
      </c>
    </row>
    <row r="44" spans="1:11">
      <c r="A44" s="1" t="s">
        <v>66</v>
      </c>
      <c r="B44" s="1">
        <v>1015.2343750000001</v>
      </c>
      <c r="D44" s="1">
        <v>28.55984791757103</v>
      </c>
      <c r="I44" s="1">
        <v>0</v>
      </c>
      <c r="J44" s="1">
        <v>0</v>
      </c>
      <c r="K44" s="1">
        <v>0</v>
      </c>
    </row>
    <row r="45" spans="1:11">
      <c r="A45" s="1" t="s">
        <v>59</v>
      </c>
      <c r="B45" s="1">
        <v>1015.2343750000001</v>
      </c>
      <c r="D45" s="1">
        <v>28.55984791757103</v>
      </c>
      <c r="I45" s="1">
        <v>0.3553910488409685</v>
      </c>
      <c r="J45" s="1">
        <v>0.4650518880841793</v>
      </c>
      <c r="K45" s="1">
        <v>0</v>
      </c>
    </row>
    <row r="46" spans="1:11">
      <c r="A46" s="1" t="s">
        <v>66</v>
      </c>
      <c r="B46" s="1">
        <v>995.23437500000011</v>
      </c>
      <c r="D46" s="1">
        <v>25.948457103220999</v>
      </c>
      <c r="I46" s="1">
        <v>0</v>
      </c>
      <c r="J46" s="1">
        <v>0</v>
      </c>
      <c r="K46" s="1">
        <v>0</v>
      </c>
    </row>
    <row r="47" spans="1:11">
      <c r="A47" s="1" t="s">
        <v>59</v>
      </c>
      <c r="B47" s="1">
        <v>995.23437500000011</v>
      </c>
      <c r="D47" s="1">
        <v>25.948457103220999</v>
      </c>
      <c r="I47" s="1">
        <v>0.30308735394146102</v>
      </c>
      <c r="J47" s="1">
        <v>0.43502511511741665</v>
      </c>
      <c r="K47" s="1">
        <v>0</v>
      </c>
    </row>
    <row r="48" spans="1:11">
      <c r="A48" s="1" t="s">
        <v>66</v>
      </c>
      <c r="B48" s="1">
        <v>975.23437500000011</v>
      </c>
      <c r="D48" s="1">
        <v>23.81728676830312</v>
      </c>
      <c r="I48" s="1">
        <v>0</v>
      </c>
      <c r="J48" s="1">
        <v>0</v>
      </c>
      <c r="K48" s="1">
        <v>0</v>
      </c>
    </row>
    <row r="49" spans="1:11">
      <c r="A49" s="1" t="s">
        <v>59</v>
      </c>
      <c r="B49" s="1">
        <v>975.23437500000011</v>
      </c>
      <c r="D49" s="1">
        <v>23.81728676830312</v>
      </c>
      <c r="I49" s="1">
        <v>0.25678049263477609</v>
      </c>
      <c r="J49" s="1">
        <v>0.40669343390729834</v>
      </c>
      <c r="K49" s="1">
        <v>0</v>
      </c>
    </row>
    <row r="50" spans="1:11">
      <c r="A50" s="1" t="s">
        <v>66</v>
      </c>
      <c r="B50" s="1">
        <v>955.23437500000011</v>
      </c>
      <c r="D50" s="1">
        <v>22.06038951329392</v>
      </c>
      <c r="I50" s="1">
        <v>0</v>
      </c>
      <c r="J50" s="1">
        <v>0</v>
      </c>
      <c r="K50" s="1">
        <v>0</v>
      </c>
    </row>
    <row r="51" spans="1:11">
      <c r="A51" s="1" t="s">
        <v>59</v>
      </c>
      <c r="B51" s="1">
        <v>955.23437500000011</v>
      </c>
      <c r="D51" s="1">
        <v>22.06038951329392</v>
      </c>
      <c r="I51" s="1">
        <v>0.21569210826909446</v>
      </c>
      <c r="J51" s="1">
        <v>0.37979446351677748</v>
      </c>
      <c r="K51" s="1">
        <v>0</v>
      </c>
    </row>
    <row r="52" spans="1:11">
      <c r="A52" s="1" t="s">
        <v>66</v>
      </c>
      <c r="B52" s="1">
        <v>935.23437500000011</v>
      </c>
      <c r="D52" s="1">
        <v>20.586701774894472</v>
      </c>
      <c r="I52" s="1">
        <v>0</v>
      </c>
      <c r="J52" s="1">
        <v>0</v>
      </c>
      <c r="K52" s="1">
        <v>0</v>
      </c>
    </row>
    <row r="53" spans="1:11">
      <c r="A53" s="1" t="s">
        <v>59</v>
      </c>
      <c r="B53" s="1">
        <v>935.23437500000011</v>
      </c>
      <c r="D53" s="1">
        <v>20.586701774894472</v>
      </c>
      <c r="I53" s="1">
        <v>0.17730814842169954</v>
      </c>
      <c r="J53" s="1">
        <v>0.35415227374657382</v>
      </c>
      <c r="K53" s="1">
        <v>0</v>
      </c>
    </row>
    <row r="54" spans="1:11">
      <c r="A54" s="1" t="s">
        <v>66</v>
      </c>
      <c r="B54" s="1">
        <v>915.23437500000011</v>
      </c>
      <c r="D54" s="1">
        <v>19.354773702654562</v>
      </c>
      <c r="I54" s="1">
        <v>0</v>
      </c>
      <c r="J54" s="1">
        <v>0</v>
      </c>
      <c r="K54" s="1">
        <v>0</v>
      </c>
    </row>
    <row r="55" spans="1:11">
      <c r="A55" s="1" t="s">
        <v>59</v>
      </c>
      <c r="B55" s="1">
        <v>915.23437500000011</v>
      </c>
      <c r="D55" s="1">
        <v>19.354773702654562</v>
      </c>
      <c r="I55" s="1">
        <v>0.14371841445260694</v>
      </c>
      <c r="J55" s="1">
        <v>0.3290816483716093</v>
      </c>
      <c r="K55" s="1">
        <v>0</v>
      </c>
    </row>
    <row r="56" spans="1:11">
      <c r="A56" s="1" t="s">
        <v>66</v>
      </c>
      <c r="B56" s="1">
        <v>895.23437500000011</v>
      </c>
      <c r="D56" s="1">
        <v>18.316882800591792</v>
      </c>
      <c r="I56" s="1">
        <v>0</v>
      </c>
      <c r="J56" s="1">
        <v>0</v>
      </c>
      <c r="K56" s="1">
        <v>0</v>
      </c>
    </row>
    <row r="57" spans="1:11">
      <c r="A57" s="1" t="s">
        <v>59</v>
      </c>
      <c r="B57" s="1">
        <v>895.23437500000011</v>
      </c>
      <c r="D57" s="1">
        <v>18.316882800591792</v>
      </c>
      <c r="I57" s="1">
        <v>0.11427756338264884</v>
      </c>
      <c r="J57" s="1">
        <v>0.30441607239579493</v>
      </c>
      <c r="K57" s="1">
        <v>0</v>
      </c>
    </row>
    <row r="58" spans="1:11">
      <c r="A58" s="1" t="s">
        <v>66</v>
      </c>
      <c r="B58" s="1">
        <v>875.23437500000011</v>
      </c>
      <c r="D58" s="1">
        <v>17.436249609626152</v>
      </c>
      <c r="I58" s="1">
        <v>0</v>
      </c>
      <c r="J58" s="1">
        <v>0</v>
      </c>
      <c r="K58" s="1">
        <v>0</v>
      </c>
    </row>
    <row r="59" spans="1:11">
      <c r="A59" s="1" t="s">
        <v>59</v>
      </c>
      <c r="B59" s="1">
        <v>875.23437500000011</v>
      </c>
      <c r="D59" s="1">
        <v>17.436249609626152</v>
      </c>
      <c r="I59" s="1">
        <v>8.8578656957457799E-2</v>
      </c>
      <c r="J59" s="1">
        <v>0.28006717076815696</v>
      </c>
      <c r="K59" s="1">
        <v>0</v>
      </c>
    </row>
    <row r="60" spans="1:11">
      <c r="A60" s="1" t="s">
        <v>66</v>
      </c>
      <c r="B60" s="1">
        <v>855.23437500000011</v>
      </c>
      <c r="D60" s="1">
        <v>16.684920020638092</v>
      </c>
      <c r="I60" s="1">
        <v>0</v>
      </c>
      <c r="J60" s="1">
        <v>0</v>
      </c>
      <c r="K60" s="1">
        <v>0</v>
      </c>
    </row>
    <row r="61" spans="1:11">
      <c r="A61" s="1" t="s">
        <v>59</v>
      </c>
      <c r="B61" s="1">
        <v>855.23437500000011</v>
      </c>
      <c r="D61" s="1">
        <v>16.684920020638092</v>
      </c>
      <c r="I61" s="1">
        <v>6.5970641819448214E-2</v>
      </c>
      <c r="J61" s="1">
        <v>0.2558505739940623</v>
      </c>
      <c r="K61" s="1">
        <v>0</v>
      </c>
    </row>
    <row r="62" spans="1:11">
      <c r="A62" s="1" t="s">
        <v>66</v>
      </c>
      <c r="B62" s="1">
        <v>835.23437500000011</v>
      </c>
      <c r="D62" s="1">
        <v>16.040161426867083</v>
      </c>
      <c r="I62" s="1">
        <v>0</v>
      </c>
      <c r="J62" s="1">
        <v>0</v>
      </c>
      <c r="K62" s="1">
        <v>0</v>
      </c>
    </row>
    <row r="63" spans="1:11">
      <c r="A63" s="1" t="s">
        <v>59</v>
      </c>
      <c r="B63" s="1">
        <v>835.23437500000011</v>
      </c>
      <c r="D63" s="1">
        <v>16.040161426867083</v>
      </c>
      <c r="I63" s="1">
        <v>4.6114038539172342E-2</v>
      </c>
      <c r="J63" s="1">
        <v>0.23154530764833084</v>
      </c>
      <c r="K63" s="1">
        <v>0</v>
      </c>
    </row>
    <row r="64" spans="1:11">
      <c r="A64" s="1" t="s">
        <v>66</v>
      </c>
      <c r="B64" s="1">
        <v>815.23437500000011</v>
      </c>
      <c r="D64" s="1">
        <v>15.482415712137881</v>
      </c>
      <c r="I64" s="1">
        <v>0</v>
      </c>
      <c r="J64" s="1">
        <v>0</v>
      </c>
      <c r="K64" s="1">
        <v>0</v>
      </c>
    </row>
    <row r="65" spans="1:11">
      <c r="A65" s="1" t="s">
        <v>59</v>
      </c>
      <c r="B65" s="1">
        <v>815.23437500000011</v>
      </c>
      <c r="D65" s="1">
        <v>15.482415712137881</v>
      </c>
      <c r="I65" s="1">
        <v>2.8855776738253194E-2</v>
      </c>
      <c r="J65" s="1">
        <v>0.20677746321790533</v>
      </c>
      <c r="K65" s="1">
        <v>0</v>
      </c>
    </row>
    <row r="66" spans="1:11">
      <c r="A66" s="1" t="s">
        <v>66</v>
      </c>
      <c r="B66" s="1">
        <v>795.23437500000011</v>
      </c>
      <c r="D66" s="1">
        <v>15.005902838048476</v>
      </c>
      <c r="I66" s="1">
        <v>0</v>
      </c>
      <c r="J66" s="1">
        <v>0</v>
      </c>
      <c r="K66" s="1">
        <v>0</v>
      </c>
    </row>
    <row r="67" spans="1:11">
      <c r="A67" s="1" t="s">
        <v>59</v>
      </c>
      <c r="B67" s="1">
        <v>795.23437500000011</v>
      </c>
      <c r="D67" s="1">
        <v>15.005902838048476</v>
      </c>
      <c r="I67" s="1">
        <v>2.2880450933432362E-3</v>
      </c>
      <c r="J67" s="1">
        <v>0.20988147823144371</v>
      </c>
      <c r="K67" s="1">
        <v>0</v>
      </c>
    </row>
    <row r="68" spans="1:11">
      <c r="A68" s="1" t="s">
        <v>66</v>
      </c>
      <c r="B68" s="1">
        <v>775.23437500000011</v>
      </c>
      <c r="D68" s="1">
        <v>14.566165842425926</v>
      </c>
      <c r="I68" s="1">
        <v>0</v>
      </c>
      <c r="J68" s="1">
        <v>0</v>
      </c>
      <c r="K68" s="1">
        <v>0</v>
      </c>
    </row>
    <row r="69" spans="1:11">
      <c r="A69" s="1" t="s">
        <v>59</v>
      </c>
      <c r="B69" s="1">
        <v>775.23437500000011</v>
      </c>
      <c r="D69" s="1">
        <v>14.566165842425926</v>
      </c>
      <c r="I69" s="1">
        <v>0</v>
      </c>
      <c r="J69" s="1">
        <v>0.14802890240036951</v>
      </c>
      <c r="K69" s="1">
        <v>1.8362674503632177E-2</v>
      </c>
    </row>
    <row r="70" spans="1:11">
      <c r="A70" s="1" t="s">
        <v>66</v>
      </c>
      <c r="B70" s="1">
        <v>755.23437500000011</v>
      </c>
      <c r="D70" s="1">
        <v>12.914441441011755</v>
      </c>
      <c r="I70" s="1">
        <v>0</v>
      </c>
      <c r="J70" s="1">
        <v>0</v>
      </c>
      <c r="K70" s="1">
        <v>0</v>
      </c>
    </row>
    <row r="71" spans="1:11">
      <c r="A71" s="1" t="s">
        <v>59</v>
      </c>
      <c r="B71" s="1">
        <v>755.23437500000011</v>
      </c>
      <c r="D71" s="1">
        <v>12.914441435408376</v>
      </c>
      <c r="I71" s="1">
        <v>0</v>
      </c>
      <c r="J71" s="1">
        <v>1.2598266845023664E-2</v>
      </c>
      <c r="K71" s="1">
        <v>0</v>
      </c>
    </row>
    <row r="72" spans="1:11">
      <c r="A72" s="1" t="s">
        <v>66</v>
      </c>
      <c r="B72" s="1">
        <v>735.23437500000011</v>
      </c>
      <c r="D72" s="1">
        <v>11.39335049428718</v>
      </c>
      <c r="I72" s="1">
        <v>0</v>
      </c>
      <c r="J72" s="1">
        <v>0</v>
      </c>
      <c r="K72" s="1">
        <v>0</v>
      </c>
    </row>
    <row r="73" spans="1:11">
      <c r="A73" s="1" t="s">
        <v>59</v>
      </c>
      <c r="B73" s="1">
        <v>735.234375</v>
      </c>
      <c r="D73" s="1">
        <v>11.39335001868764</v>
      </c>
      <c r="I73" s="1">
        <v>0</v>
      </c>
      <c r="J73" s="1">
        <v>8.8206157165833018E-3</v>
      </c>
      <c r="K73" s="1">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dimension ref="A1:AW142"/>
  <sheetViews>
    <sheetView workbookViewId="0"/>
  </sheetViews>
  <sheetFormatPr baseColWidth="10" defaultColWidth="11.5" defaultRowHeight="13" x14ac:dyDescent="0"/>
  <cols>
    <col min="1" max="1" width="11.5" style="1"/>
    <col min="2" max="3" width="16.33203125" style="2" customWidth="1"/>
    <col min="4" max="4" width="11.5" style="1"/>
    <col min="5" max="5" width="38" style="1" customWidth="1"/>
    <col min="6" max="6" width="21.1640625" style="1" customWidth="1"/>
    <col min="7" max="7" width="17.5" style="1" customWidth="1"/>
    <col min="8" max="8" width="27.6640625" style="1" customWidth="1"/>
    <col min="9" max="9" width="75.83203125" style="1" customWidth="1"/>
    <col min="10" max="10" width="23.1640625" style="1" customWidth="1"/>
    <col min="11" max="11" width="9.5" style="1" hidden="1" customWidth="1"/>
    <col min="12" max="12" width="25.83203125" style="1" customWidth="1"/>
    <col min="13" max="49" width="14.1640625" style="1" hidden="1" customWidth="1"/>
    <col min="50" max="50" width="14.1640625" style="1" customWidth="1"/>
    <col min="51" max="51" width="9.5" style="1" customWidth="1"/>
    <col min="52" max="16384" width="11.5" style="1"/>
  </cols>
  <sheetData>
    <row r="1" spans="1:49">
      <c r="A1" s="1" t="s">
        <v>0</v>
      </c>
      <c r="B1" s="2" t="s">
        <v>1</v>
      </c>
      <c r="C1" s="2" t="s">
        <v>2</v>
      </c>
      <c r="D1" s="1" t="s">
        <v>3</v>
      </c>
      <c r="E1" s="1" t="s">
        <v>4</v>
      </c>
      <c r="F1" s="1" t="s">
        <v>5</v>
      </c>
      <c r="G1" s="1" t="s">
        <v>6</v>
      </c>
      <c r="H1" s="1" t="s">
        <v>7</v>
      </c>
      <c r="I1" s="1" t="s">
        <v>8</v>
      </c>
      <c r="J1" s="1" t="s">
        <v>9</v>
      </c>
      <c r="K1" s="1">
        <v>142</v>
      </c>
      <c r="L1" s="1" t="s">
        <v>10</v>
      </c>
      <c r="M1" s="1">
        <v>120</v>
      </c>
      <c r="N1" s="1">
        <v>2</v>
      </c>
      <c r="O1" s="1">
        <v>2</v>
      </c>
      <c r="P1" s="1">
        <v>2</v>
      </c>
      <c r="Q1" s="1">
        <v>6</v>
      </c>
      <c r="R1" s="1">
        <v>41</v>
      </c>
      <c r="S1" s="1">
        <v>41</v>
      </c>
      <c r="T1" s="1">
        <v>41</v>
      </c>
      <c r="U1" s="1">
        <v>41</v>
      </c>
      <c r="V1" s="1">
        <v>41</v>
      </c>
      <c r="W1" s="1">
        <v>41</v>
      </c>
      <c r="X1" s="1">
        <v>41</v>
      </c>
      <c r="Y1" s="1">
        <v>41</v>
      </c>
      <c r="Z1" s="1">
        <v>41</v>
      </c>
      <c r="AA1" s="1">
        <v>41</v>
      </c>
      <c r="AB1" s="1">
        <v>41</v>
      </c>
      <c r="AC1" s="1">
        <v>41</v>
      </c>
      <c r="AD1" s="1">
        <v>41</v>
      </c>
      <c r="AE1" s="1">
        <v>41</v>
      </c>
      <c r="AF1" s="1">
        <v>41</v>
      </c>
      <c r="AG1" s="1">
        <v>41</v>
      </c>
      <c r="AH1" s="1">
        <v>41</v>
      </c>
      <c r="AI1" s="1">
        <v>41</v>
      </c>
      <c r="AJ1" s="1">
        <v>41</v>
      </c>
      <c r="AK1" s="1">
        <v>41</v>
      </c>
      <c r="AL1" s="1">
        <v>41</v>
      </c>
      <c r="AM1" s="1">
        <v>41</v>
      </c>
      <c r="AN1" s="1">
        <v>6</v>
      </c>
      <c r="AO1" s="1">
        <v>6</v>
      </c>
      <c r="AP1" s="1">
        <v>6</v>
      </c>
      <c r="AQ1" s="1">
        <v>6</v>
      </c>
      <c r="AR1" s="1">
        <v>6</v>
      </c>
      <c r="AS1" s="1">
        <v>6</v>
      </c>
      <c r="AT1" s="1">
        <v>6</v>
      </c>
      <c r="AU1" s="1">
        <v>6</v>
      </c>
      <c r="AV1" s="1">
        <v>41</v>
      </c>
      <c r="AW1" s="1">
        <v>41</v>
      </c>
    </row>
    <row r="2" spans="1:49">
      <c r="A2" s="1">
        <v>1</v>
      </c>
      <c r="B2" s="3">
        <v>42737.203599537039</v>
      </c>
      <c r="C2" s="3">
        <v>42737.203750000001</v>
      </c>
      <c r="D2" s="1" t="b">
        <v>1</v>
      </c>
      <c r="E2" s="1" t="s">
        <v>11</v>
      </c>
      <c r="F2" s="1" t="s">
        <v>12</v>
      </c>
      <c r="J2" s="1" t="s">
        <v>13</v>
      </c>
      <c r="K2" s="1" t="s">
        <v>14</v>
      </c>
      <c r="L2" s="1" t="s">
        <v>15</v>
      </c>
      <c r="M2" s="1" t="s">
        <v>16</v>
      </c>
      <c r="N2" s="1" t="s">
        <v>17</v>
      </c>
      <c r="O2" s="1" t="s">
        <v>18</v>
      </c>
      <c r="P2" s="1" t="s">
        <v>19</v>
      </c>
      <c r="Q2" s="1" t="s">
        <v>20</v>
      </c>
      <c r="R2" s="1" t="s">
        <v>21</v>
      </c>
      <c r="S2" s="1" t="s">
        <v>22</v>
      </c>
      <c r="T2" s="1" t="s">
        <v>23</v>
      </c>
      <c r="U2" s="1" t="s">
        <v>24</v>
      </c>
      <c r="V2" s="1" t="s">
        <v>25</v>
      </c>
      <c r="W2" s="1" t="s">
        <v>26</v>
      </c>
      <c r="X2" s="1" t="s">
        <v>27</v>
      </c>
      <c r="Y2" s="1" t="s">
        <v>28</v>
      </c>
      <c r="Z2" s="1" t="s">
        <v>29</v>
      </c>
      <c r="AA2" s="1" t="s">
        <v>30</v>
      </c>
      <c r="AB2" s="1" t="s">
        <v>31</v>
      </c>
      <c r="AC2" s="1" t="s">
        <v>32</v>
      </c>
      <c r="AD2" s="1" t="s">
        <v>33</v>
      </c>
      <c r="AE2" s="1" t="s">
        <v>34</v>
      </c>
      <c r="AF2" s="1" t="s">
        <v>35</v>
      </c>
      <c r="AG2" s="1" t="s">
        <v>36</v>
      </c>
      <c r="AH2" s="1" t="s">
        <v>37</v>
      </c>
      <c r="AI2" s="1" t="s">
        <v>38</v>
      </c>
      <c r="AJ2" s="1" t="s">
        <v>39</v>
      </c>
      <c r="AK2" s="1" t="s">
        <v>40</v>
      </c>
      <c r="AL2" s="1" t="s">
        <v>41</v>
      </c>
      <c r="AM2" s="1" t="s">
        <v>42</v>
      </c>
      <c r="AN2" s="1" t="s">
        <v>43</v>
      </c>
      <c r="AO2" s="1" t="s">
        <v>44</v>
      </c>
      <c r="AP2" s="1" t="s">
        <v>45</v>
      </c>
      <c r="AQ2" s="1" t="s">
        <v>46</v>
      </c>
      <c r="AR2" s="1" t="s">
        <v>47</v>
      </c>
      <c r="AS2" s="1" t="s">
        <v>48</v>
      </c>
      <c r="AT2" s="1" t="s">
        <v>49</v>
      </c>
      <c r="AU2" s="1" t="s">
        <v>50</v>
      </c>
      <c r="AV2" s="1" t="s">
        <v>51</v>
      </c>
      <c r="AW2" s="1" t="s">
        <v>52</v>
      </c>
    </row>
    <row r="3" spans="1:49">
      <c r="A3" s="1">
        <v>2</v>
      </c>
      <c r="B3" s="3">
        <v>42737.203750000001</v>
      </c>
      <c r="C3" s="3">
        <v>42737.203784722224</v>
      </c>
      <c r="D3" s="1" t="b">
        <v>1</v>
      </c>
      <c r="E3" s="1" t="s">
        <v>11</v>
      </c>
      <c r="F3" s="1" t="s">
        <v>53</v>
      </c>
      <c r="G3" s="1" t="s">
        <v>54</v>
      </c>
      <c r="H3" s="1" t="s">
        <v>55</v>
      </c>
      <c r="I3" s="1" t="s">
        <v>56</v>
      </c>
      <c r="J3" s="1" t="s">
        <v>57</v>
      </c>
      <c r="L3" s="1" t="s">
        <v>15</v>
      </c>
    </row>
    <row r="4" spans="1:49">
      <c r="A4" s="1">
        <v>3</v>
      </c>
      <c r="B4" s="3">
        <v>42737.203784722224</v>
      </c>
      <c r="C4" s="3">
        <v>42737.203796296293</v>
      </c>
      <c r="D4" s="1" t="b">
        <v>1</v>
      </c>
      <c r="E4" s="1" t="s">
        <v>58</v>
      </c>
      <c r="F4" s="1" t="s">
        <v>53</v>
      </c>
      <c r="G4" s="1" t="s">
        <v>59</v>
      </c>
      <c r="H4" s="1" t="s">
        <v>60</v>
      </c>
      <c r="I4" s="1" t="s">
        <v>61</v>
      </c>
    </row>
    <row r="5" spans="1:49">
      <c r="A5" s="1">
        <v>4</v>
      </c>
      <c r="B5" s="3">
        <v>42737.203796296293</v>
      </c>
      <c r="C5" s="3">
        <v>42737.203831018516</v>
      </c>
      <c r="D5" s="1" t="b">
        <v>1</v>
      </c>
      <c r="E5" s="1" t="s">
        <v>62</v>
      </c>
      <c r="F5" s="1" t="s">
        <v>63</v>
      </c>
      <c r="G5" s="1" t="s">
        <v>59</v>
      </c>
      <c r="H5" s="1" t="s">
        <v>64</v>
      </c>
    </row>
    <row r="6" spans="1:49">
      <c r="A6" s="1">
        <v>5</v>
      </c>
      <c r="B6" s="3">
        <v>42737.203831018516</v>
      </c>
      <c r="C6" s="3">
        <v>42737.203831018516</v>
      </c>
      <c r="D6" s="1" t="b">
        <v>1</v>
      </c>
      <c r="E6" s="1" t="s">
        <v>65</v>
      </c>
      <c r="F6" s="1" t="s">
        <v>53</v>
      </c>
      <c r="G6" s="1" t="s">
        <v>66</v>
      </c>
      <c r="H6" s="1" t="s">
        <v>67</v>
      </c>
      <c r="I6" s="1" t="s">
        <v>68</v>
      </c>
    </row>
    <row r="7" spans="1:49">
      <c r="A7" s="1">
        <v>6</v>
      </c>
      <c r="B7" s="3">
        <v>42737.203831018516</v>
      </c>
      <c r="C7" s="3">
        <v>42737.20385416667</v>
      </c>
      <c r="D7" s="1" t="b">
        <v>1</v>
      </c>
      <c r="E7" s="1" t="s">
        <v>69</v>
      </c>
      <c r="F7" s="1" t="s">
        <v>63</v>
      </c>
      <c r="G7" s="1" t="s">
        <v>66</v>
      </c>
      <c r="H7" s="1" t="s">
        <v>70</v>
      </c>
    </row>
    <row r="8" spans="1:49">
      <c r="A8" s="1">
        <v>7</v>
      </c>
      <c r="B8" s="3">
        <v>42737.20385416667</v>
      </c>
      <c r="C8" s="3">
        <v>42737.203865740739</v>
      </c>
      <c r="D8" s="1" t="b">
        <v>1</v>
      </c>
      <c r="E8" s="1" t="s">
        <v>71</v>
      </c>
      <c r="F8" s="1" t="s">
        <v>53</v>
      </c>
      <c r="G8" s="1" t="s">
        <v>59</v>
      </c>
      <c r="H8" s="1" t="s">
        <v>72</v>
      </c>
      <c r="I8" s="1" t="s">
        <v>61</v>
      </c>
    </row>
    <row r="9" spans="1:49">
      <c r="A9" s="1">
        <v>8</v>
      </c>
      <c r="B9" s="3">
        <v>42737.203865740739</v>
      </c>
      <c r="C9" s="3">
        <v>42737.203900462962</v>
      </c>
      <c r="D9" s="1" t="b">
        <v>1</v>
      </c>
      <c r="E9" s="1" t="s">
        <v>73</v>
      </c>
      <c r="F9" s="1" t="s">
        <v>63</v>
      </c>
      <c r="G9" s="1" t="s">
        <v>59</v>
      </c>
      <c r="H9" s="1" t="s">
        <v>74</v>
      </c>
    </row>
    <row r="10" spans="1:49">
      <c r="A10" s="1">
        <v>9</v>
      </c>
      <c r="B10" s="3">
        <v>42737.203900462962</v>
      </c>
      <c r="C10" s="3">
        <v>42737.203900462962</v>
      </c>
      <c r="D10" s="1" t="b">
        <v>1</v>
      </c>
      <c r="E10" s="1" t="s">
        <v>75</v>
      </c>
      <c r="F10" s="1" t="s">
        <v>53</v>
      </c>
      <c r="G10" s="1" t="s">
        <v>66</v>
      </c>
      <c r="H10" s="1" t="s">
        <v>76</v>
      </c>
      <c r="I10" s="1" t="s">
        <v>68</v>
      </c>
    </row>
    <row r="11" spans="1:49">
      <c r="A11" s="1">
        <v>10</v>
      </c>
      <c r="B11" s="3">
        <v>42737.203900462962</v>
      </c>
      <c r="C11" s="3">
        <v>42737.203923611109</v>
      </c>
      <c r="D11" s="1" t="b">
        <v>1</v>
      </c>
      <c r="E11" s="1" t="s">
        <v>77</v>
      </c>
      <c r="F11" s="1" t="s">
        <v>63</v>
      </c>
      <c r="G11" s="1" t="s">
        <v>66</v>
      </c>
      <c r="H11" s="1" t="s">
        <v>78</v>
      </c>
    </row>
    <row r="12" spans="1:49">
      <c r="A12" s="1">
        <v>11</v>
      </c>
      <c r="B12" s="3">
        <v>42737.203923611109</v>
      </c>
      <c r="C12" s="3">
        <v>42737.203935185185</v>
      </c>
      <c r="D12" s="1" t="b">
        <v>1</v>
      </c>
      <c r="E12" s="1" t="s">
        <v>79</v>
      </c>
      <c r="F12" s="1" t="s">
        <v>53</v>
      </c>
      <c r="G12" s="1" t="s">
        <v>59</v>
      </c>
      <c r="H12" s="1" t="s">
        <v>80</v>
      </c>
      <c r="I12" s="1" t="s">
        <v>61</v>
      </c>
    </row>
    <row r="13" spans="1:49">
      <c r="A13" s="1">
        <v>12</v>
      </c>
      <c r="B13" s="3">
        <v>42737.203935185185</v>
      </c>
      <c r="C13" s="3">
        <v>42737.203969907408</v>
      </c>
      <c r="D13" s="1" t="b">
        <v>1</v>
      </c>
      <c r="E13" s="1" t="s">
        <v>81</v>
      </c>
      <c r="F13" s="1" t="s">
        <v>63</v>
      </c>
      <c r="G13" s="1" t="s">
        <v>59</v>
      </c>
      <c r="H13" s="1" t="s">
        <v>82</v>
      </c>
    </row>
    <row r="14" spans="1:49">
      <c r="A14" s="1">
        <v>13</v>
      </c>
      <c r="B14" s="3">
        <v>42737.203969907408</v>
      </c>
      <c r="C14" s="3">
        <v>42737.203969907408</v>
      </c>
      <c r="D14" s="1" t="b">
        <v>1</v>
      </c>
      <c r="E14" s="1" t="s">
        <v>83</v>
      </c>
      <c r="F14" s="1" t="s">
        <v>53</v>
      </c>
      <c r="G14" s="1" t="s">
        <v>66</v>
      </c>
      <c r="H14" s="1" t="s">
        <v>84</v>
      </c>
      <c r="I14" s="1" t="s">
        <v>68</v>
      </c>
    </row>
    <row r="15" spans="1:49">
      <c r="A15" s="1">
        <v>14</v>
      </c>
      <c r="B15" s="3">
        <v>42737.203969907408</v>
      </c>
      <c r="C15" s="3">
        <v>42737.204004629632</v>
      </c>
      <c r="D15" s="1" t="b">
        <v>1</v>
      </c>
      <c r="E15" s="1" t="s">
        <v>85</v>
      </c>
      <c r="F15" s="1" t="s">
        <v>63</v>
      </c>
      <c r="G15" s="1" t="s">
        <v>66</v>
      </c>
      <c r="H15" s="1" t="s">
        <v>86</v>
      </c>
    </row>
    <row r="16" spans="1:49">
      <c r="A16" s="1">
        <v>15</v>
      </c>
      <c r="B16" s="3">
        <v>42737.204004629632</v>
      </c>
      <c r="C16" s="3">
        <v>42737.204004629632</v>
      </c>
      <c r="D16" s="1" t="b">
        <v>1</v>
      </c>
      <c r="E16" s="1" t="s">
        <v>87</v>
      </c>
      <c r="F16" s="1" t="s">
        <v>53</v>
      </c>
      <c r="G16" s="1" t="s">
        <v>59</v>
      </c>
      <c r="H16" s="1" t="s">
        <v>88</v>
      </c>
      <c r="I16" s="1" t="s">
        <v>61</v>
      </c>
    </row>
    <row r="17" spans="1:9">
      <c r="A17" s="1">
        <v>16</v>
      </c>
      <c r="B17" s="3">
        <v>42737.204004629632</v>
      </c>
      <c r="C17" s="3">
        <v>42737.204039351855</v>
      </c>
      <c r="D17" s="1" t="b">
        <v>1</v>
      </c>
      <c r="E17" s="1" t="s">
        <v>89</v>
      </c>
      <c r="F17" s="1" t="s">
        <v>63</v>
      </c>
      <c r="G17" s="1" t="s">
        <v>59</v>
      </c>
      <c r="H17" s="1" t="s">
        <v>90</v>
      </c>
    </row>
    <row r="18" spans="1:9">
      <c r="A18" s="1">
        <v>17</v>
      </c>
      <c r="B18" s="3">
        <v>42737.204039351855</v>
      </c>
      <c r="C18" s="3">
        <v>42737.204039351855</v>
      </c>
      <c r="D18" s="1" t="b">
        <v>1</v>
      </c>
      <c r="E18" s="1" t="s">
        <v>91</v>
      </c>
      <c r="F18" s="1" t="s">
        <v>53</v>
      </c>
      <c r="G18" s="1" t="s">
        <v>66</v>
      </c>
      <c r="H18" s="1" t="s">
        <v>92</v>
      </c>
      <c r="I18" s="1" t="s">
        <v>68</v>
      </c>
    </row>
    <row r="19" spans="1:9">
      <c r="A19" s="1">
        <v>18</v>
      </c>
      <c r="B19" s="3">
        <v>42737.204039351855</v>
      </c>
      <c r="C19" s="3">
        <v>42737.204074074078</v>
      </c>
      <c r="D19" s="1" t="b">
        <v>1</v>
      </c>
      <c r="E19" s="1" t="s">
        <v>93</v>
      </c>
      <c r="F19" s="1" t="s">
        <v>63</v>
      </c>
      <c r="G19" s="1" t="s">
        <v>66</v>
      </c>
      <c r="H19" s="1" t="s">
        <v>94</v>
      </c>
    </row>
    <row r="20" spans="1:9">
      <c r="A20" s="1">
        <v>19</v>
      </c>
      <c r="B20" s="3">
        <v>42737.204074074078</v>
      </c>
      <c r="C20" s="3">
        <v>42737.204074074078</v>
      </c>
      <c r="D20" s="1" t="b">
        <v>1</v>
      </c>
      <c r="E20" s="1" t="s">
        <v>95</v>
      </c>
      <c r="F20" s="1" t="s">
        <v>53</v>
      </c>
      <c r="G20" s="1" t="s">
        <v>59</v>
      </c>
      <c r="H20" s="1" t="s">
        <v>96</v>
      </c>
      <c r="I20" s="1" t="s">
        <v>61</v>
      </c>
    </row>
    <row r="21" spans="1:9">
      <c r="A21" s="1">
        <v>20</v>
      </c>
      <c r="B21" s="3">
        <v>42737.204074074078</v>
      </c>
      <c r="C21" s="3">
        <v>42737.204108796293</v>
      </c>
      <c r="D21" s="1" t="b">
        <v>1</v>
      </c>
      <c r="E21" s="1" t="s">
        <v>97</v>
      </c>
      <c r="F21" s="1" t="s">
        <v>63</v>
      </c>
      <c r="G21" s="1" t="s">
        <v>59</v>
      </c>
      <c r="H21" s="1" t="s">
        <v>98</v>
      </c>
    </row>
    <row r="22" spans="1:9">
      <c r="A22" s="1">
        <v>21</v>
      </c>
      <c r="B22" s="3">
        <v>42737.204108796293</v>
      </c>
      <c r="C22" s="3">
        <v>42737.204108796293</v>
      </c>
      <c r="D22" s="1" t="b">
        <v>1</v>
      </c>
      <c r="E22" s="1" t="s">
        <v>99</v>
      </c>
      <c r="F22" s="1" t="s">
        <v>53</v>
      </c>
      <c r="G22" s="1" t="s">
        <v>66</v>
      </c>
      <c r="H22" s="1" t="s">
        <v>100</v>
      </c>
      <c r="I22" s="1" t="s">
        <v>68</v>
      </c>
    </row>
    <row r="23" spans="1:9">
      <c r="A23" s="1">
        <v>22</v>
      </c>
      <c r="B23" s="3">
        <v>42737.204108796293</v>
      </c>
      <c r="C23" s="3">
        <v>42737.204143518517</v>
      </c>
      <c r="D23" s="1" t="b">
        <v>1</v>
      </c>
      <c r="E23" s="1" t="s">
        <v>101</v>
      </c>
      <c r="F23" s="1" t="s">
        <v>63</v>
      </c>
      <c r="G23" s="1" t="s">
        <v>66</v>
      </c>
      <c r="H23" s="1" t="s">
        <v>102</v>
      </c>
    </row>
    <row r="24" spans="1:9">
      <c r="A24" s="1">
        <v>23</v>
      </c>
      <c r="B24" s="3">
        <v>42737.204143518517</v>
      </c>
      <c r="C24" s="3">
        <v>42737.204143518517</v>
      </c>
      <c r="D24" s="1" t="b">
        <v>1</v>
      </c>
      <c r="E24" s="1" t="s">
        <v>103</v>
      </c>
      <c r="F24" s="1" t="s">
        <v>53</v>
      </c>
      <c r="G24" s="1" t="s">
        <v>59</v>
      </c>
      <c r="H24" s="1" t="s">
        <v>104</v>
      </c>
      <c r="I24" s="1" t="s">
        <v>61</v>
      </c>
    </row>
    <row r="25" spans="1:9">
      <c r="A25" s="1">
        <v>24</v>
      </c>
      <c r="B25" s="3">
        <v>42737.204143518517</v>
      </c>
      <c r="C25" s="3">
        <v>42737.20417824074</v>
      </c>
      <c r="D25" s="1" t="b">
        <v>1</v>
      </c>
      <c r="E25" s="1" t="s">
        <v>105</v>
      </c>
      <c r="F25" s="1" t="s">
        <v>63</v>
      </c>
      <c r="G25" s="1" t="s">
        <v>59</v>
      </c>
      <c r="H25" s="1" t="s">
        <v>106</v>
      </c>
    </row>
    <row r="26" spans="1:9">
      <c r="A26" s="1">
        <v>25</v>
      </c>
      <c r="B26" s="3">
        <v>42737.20417824074</v>
      </c>
      <c r="C26" s="3">
        <v>42737.20417824074</v>
      </c>
      <c r="D26" s="1" t="b">
        <v>1</v>
      </c>
      <c r="E26" s="1" t="s">
        <v>107</v>
      </c>
      <c r="F26" s="1" t="s">
        <v>53</v>
      </c>
      <c r="G26" s="1" t="s">
        <v>66</v>
      </c>
      <c r="H26" s="1" t="s">
        <v>108</v>
      </c>
      <c r="I26" s="1" t="s">
        <v>68</v>
      </c>
    </row>
    <row r="27" spans="1:9">
      <c r="A27" s="1">
        <v>26</v>
      </c>
      <c r="B27" s="3">
        <v>42737.20417824074</v>
      </c>
      <c r="C27" s="3">
        <v>42737.204212962963</v>
      </c>
      <c r="D27" s="1" t="b">
        <v>1</v>
      </c>
      <c r="E27" s="1" t="s">
        <v>109</v>
      </c>
      <c r="F27" s="1" t="s">
        <v>63</v>
      </c>
      <c r="G27" s="1" t="s">
        <v>66</v>
      </c>
      <c r="H27" s="1" t="s">
        <v>110</v>
      </c>
    </row>
    <row r="28" spans="1:9">
      <c r="A28" s="1">
        <v>27</v>
      </c>
      <c r="B28" s="3">
        <v>42737.204212962963</v>
      </c>
      <c r="C28" s="3">
        <v>42737.204212962963</v>
      </c>
      <c r="D28" s="1" t="b">
        <v>1</v>
      </c>
      <c r="E28" s="1" t="s">
        <v>111</v>
      </c>
      <c r="F28" s="1" t="s">
        <v>53</v>
      </c>
      <c r="G28" s="1" t="s">
        <v>59</v>
      </c>
      <c r="H28" s="1" t="s">
        <v>112</v>
      </c>
      <c r="I28" s="1" t="s">
        <v>61</v>
      </c>
    </row>
    <row r="29" spans="1:9">
      <c r="A29" s="1">
        <v>28</v>
      </c>
      <c r="B29" s="3">
        <v>42737.204212962963</v>
      </c>
      <c r="C29" s="3">
        <v>42737.204247685186</v>
      </c>
      <c r="D29" s="1" t="b">
        <v>1</v>
      </c>
      <c r="E29" s="1" t="s">
        <v>113</v>
      </c>
      <c r="F29" s="1" t="s">
        <v>63</v>
      </c>
      <c r="G29" s="1" t="s">
        <v>59</v>
      </c>
      <c r="H29" s="1" t="s">
        <v>114</v>
      </c>
    </row>
    <row r="30" spans="1:9">
      <c r="A30" s="1">
        <v>29</v>
      </c>
      <c r="B30" s="3">
        <v>42737.204247685186</v>
      </c>
      <c r="C30" s="3">
        <v>42737.204247685186</v>
      </c>
      <c r="D30" s="1" t="b">
        <v>1</v>
      </c>
      <c r="E30" s="1" t="s">
        <v>115</v>
      </c>
      <c r="F30" s="1" t="s">
        <v>53</v>
      </c>
      <c r="G30" s="1" t="s">
        <v>66</v>
      </c>
      <c r="H30" s="1" t="s">
        <v>116</v>
      </c>
      <c r="I30" s="1" t="s">
        <v>68</v>
      </c>
    </row>
    <row r="31" spans="1:9">
      <c r="A31" s="1">
        <v>30</v>
      </c>
      <c r="B31" s="3">
        <v>42737.204247685186</v>
      </c>
      <c r="C31" s="3">
        <v>42737.204282407409</v>
      </c>
      <c r="D31" s="1" t="b">
        <v>1</v>
      </c>
      <c r="E31" s="1" t="s">
        <v>117</v>
      </c>
      <c r="F31" s="1" t="s">
        <v>63</v>
      </c>
      <c r="G31" s="1" t="s">
        <v>66</v>
      </c>
      <c r="H31" s="1" t="s">
        <v>118</v>
      </c>
    </row>
    <row r="32" spans="1:9">
      <c r="A32" s="1">
        <v>31</v>
      </c>
      <c r="B32" s="3">
        <v>42737.204282407409</v>
      </c>
      <c r="C32" s="3">
        <v>42737.204282407409</v>
      </c>
      <c r="D32" s="1" t="b">
        <v>1</v>
      </c>
      <c r="E32" s="1" t="s">
        <v>119</v>
      </c>
      <c r="F32" s="1" t="s">
        <v>53</v>
      </c>
      <c r="G32" s="1" t="s">
        <v>59</v>
      </c>
      <c r="H32" s="1" t="s">
        <v>120</v>
      </c>
      <c r="I32" s="1" t="s">
        <v>61</v>
      </c>
    </row>
    <row r="33" spans="1:9">
      <c r="A33" s="1">
        <v>32</v>
      </c>
      <c r="B33" s="3">
        <v>42737.204282407409</v>
      </c>
      <c r="C33" s="3">
        <v>42737.204317129632</v>
      </c>
      <c r="D33" s="1" t="b">
        <v>1</v>
      </c>
      <c r="E33" s="1" t="s">
        <v>121</v>
      </c>
      <c r="F33" s="1" t="s">
        <v>63</v>
      </c>
      <c r="G33" s="1" t="s">
        <v>59</v>
      </c>
      <c r="H33" s="1" t="s">
        <v>122</v>
      </c>
    </row>
    <row r="34" spans="1:9">
      <c r="A34" s="1">
        <v>33</v>
      </c>
      <c r="B34" s="3">
        <v>42737.204317129632</v>
      </c>
      <c r="C34" s="3">
        <v>42737.204317129632</v>
      </c>
      <c r="D34" s="1" t="b">
        <v>1</v>
      </c>
      <c r="E34" s="1" t="s">
        <v>123</v>
      </c>
      <c r="F34" s="1" t="s">
        <v>53</v>
      </c>
      <c r="G34" s="1" t="s">
        <v>66</v>
      </c>
      <c r="H34" s="1" t="s">
        <v>124</v>
      </c>
      <c r="I34" s="1" t="s">
        <v>68</v>
      </c>
    </row>
    <row r="35" spans="1:9">
      <c r="A35" s="1">
        <v>34</v>
      </c>
      <c r="B35" s="3">
        <v>42737.204317129632</v>
      </c>
      <c r="C35" s="3">
        <v>42737.204351851855</v>
      </c>
      <c r="D35" s="1" t="b">
        <v>1</v>
      </c>
      <c r="E35" s="1" t="s">
        <v>125</v>
      </c>
      <c r="F35" s="1" t="s">
        <v>63</v>
      </c>
      <c r="G35" s="1" t="s">
        <v>66</v>
      </c>
      <c r="H35" s="1" t="s">
        <v>126</v>
      </c>
    </row>
    <row r="36" spans="1:9">
      <c r="A36" s="1">
        <v>35</v>
      </c>
      <c r="B36" s="3">
        <v>42737.204351851855</v>
      </c>
      <c r="C36" s="3">
        <v>42737.204363425924</v>
      </c>
      <c r="D36" s="1" t="b">
        <v>1</v>
      </c>
      <c r="E36" s="1" t="s">
        <v>127</v>
      </c>
      <c r="F36" s="1" t="s">
        <v>53</v>
      </c>
      <c r="G36" s="1" t="s">
        <v>59</v>
      </c>
      <c r="H36" s="1" t="s">
        <v>128</v>
      </c>
      <c r="I36" s="1" t="s">
        <v>61</v>
      </c>
    </row>
    <row r="37" spans="1:9">
      <c r="A37" s="1">
        <v>36</v>
      </c>
      <c r="B37" s="3">
        <v>42737.204363425924</v>
      </c>
      <c r="C37" s="3">
        <v>42737.204386574071</v>
      </c>
      <c r="D37" s="1" t="b">
        <v>1</v>
      </c>
      <c r="E37" s="1" t="s">
        <v>129</v>
      </c>
      <c r="F37" s="1" t="s">
        <v>63</v>
      </c>
      <c r="G37" s="1" t="s">
        <v>59</v>
      </c>
      <c r="H37" s="1" t="s">
        <v>130</v>
      </c>
    </row>
    <row r="38" spans="1:9">
      <c r="A38" s="1">
        <v>37</v>
      </c>
      <c r="B38" s="3">
        <v>42737.204386574071</v>
      </c>
      <c r="C38" s="3">
        <v>42737.204386574071</v>
      </c>
      <c r="D38" s="1" t="b">
        <v>1</v>
      </c>
      <c r="E38" s="1" t="s">
        <v>131</v>
      </c>
      <c r="F38" s="1" t="s">
        <v>53</v>
      </c>
      <c r="G38" s="1" t="s">
        <v>66</v>
      </c>
      <c r="H38" s="1" t="s">
        <v>132</v>
      </c>
      <c r="I38" s="1" t="s">
        <v>68</v>
      </c>
    </row>
    <row r="39" spans="1:9">
      <c r="A39" s="1">
        <v>38</v>
      </c>
      <c r="B39" s="3">
        <v>42737.204386574071</v>
      </c>
      <c r="C39" s="3">
        <v>42737.204421296294</v>
      </c>
      <c r="D39" s="1" t="b">
        <v>1</v>
      </c>
      <c r="E39" s="1" t="s">
        <v>133</v>
      </c>
      <c r="F39" s="1" t="s">
        <v>63</v>
      </c>
      <c r="G39" s="1" t="s">
        <v>66</v>
      </c>
      <c r="H39" s="1" t="s">
        <v>134</v>
      </c>
    </row>
    <row r="40" spans="1:9">
      <c r="A40" s="1">
        <v>39</v>
      </c>
      <c r="B40" s="3">
        <v>42737.204421296294</v>
      </c>
      <c r="C40" s="3">
        <v>42737.204421296294</v>
      </c>
      <c r="D40" s="1" t="b">
        <v>1</v>
      </c>
      <c r="E40" s="1" t="s">
        <v>135</v>
      </c>
      <c r="F40" s="1" t="s">
        <v>53</v>
      </c>
      <c r="G40" s="1" t="s">
        <v>59</v>
      </c>
      <c r="H40" s="1" t="s">
        <v>136</v>
      </c>
      <c r="I40" s="1" t="s">
        <v>61</v>
      </c>
    </row>
    <row r="41" spans="1:9">
      <c r="A41" s="1">
        <v>40</v>
      </c>
      <c r="B41" s="3">
        <v>42737.204421296294</v>
      </c>
      <c r="C41" s="3">
        <v>42737.204467592594</v>
      </c>
      <c r="D41" s="1" t="b">
        <v>1</v>
      </c>
      <c r="E41" s="1" t="s">
        <v>137</v>
      </c>
      <c r="F41" s="1" t="s">
        <v>63</v>
      </c>
      <c r="G41" s="1" t="s">
        <v>59</v>
      </c>
      <c r="H41" s="1" t="s">
        <v>138</v>
      </c>
    </row>
    <row r="42" spans="1:9">
      <c r="A42" s="1">
        <v>41</v>
      </c>
      <c r="B42" s="3">
        <v>42737.204467592594</v>
      </c>
      <c r="C42" s="3">
        <v>42737.204467592594</v>
      </c>
      <c r="D42" s="1" t="b">
        <v>1</v>
      </c>
      <c r="E42" s="1" t="s">
        <v>139</v>
      </c>
      <c r="F42" s="1" t="s">
        <v>53</v>
      </c>
      <c r="G42" s="1" t="s">
        <v>66</v>
      </c>
      <c r="H42" s="1" t="s">
        <v>140</v>
      </c>
      <c r="I42" s="1" t="s">
        <v>68</v>
      </c>
    </row>
    <row r="43" spans="1:9">
      <c r="A43" s="1">
        <v>42</v>
      </c>
      <c r="B43" s="3">
        <v>42737.204467592594</v>
      </c>
      <c r="C43" s="3">
        <v>42737.204502314817</v>
      </c>
      <c r="D43" s="1" t="b">
        <v>1</v>
      </c>
      <c r="E43" s="1" t="s">
        <v>141</v>
      </c>
      <c r="F43" s="1" t="s">
        <v>63</v>
      </c>
      <c r="G43" s="1" t="s">
        <v>66</v>
      </c>
      <c r="H43" s="1" t="s">
        <v>142</v>
      </c>
    </row>
    <row r="44" spans="1:9">
      <c r="A44" s="1">
        <v>43</v>
      </c>
      <c r="B44" s="3">
        <v>42737.204502314817</v>
      </c>
      <c r="C44" s="3">
        <v>42737.204502314817</v>
      </c>
      <c r="D44" s="1" t="b">
        <v>1</v>
      </c>
      <c r="E44" s="1" t="s">
        <v>143</v>
      </c>
      <c r="F44" s="1" t="s">
        <v>53</v>
      </c>
      <c r="G44" s="1" t="s">
        <v>59</v>
      </c>
      <c r="H44" s="1" t="s">
        <v>144</v>
      </c>
      <c r="I44" s="1" t="s">
        <v>61</v>
      </c>
    </row>
    <row r="45" spans="1:9">
      <c r="A45" s="1">
        <v>44</v>
      </c>
      <c r="B45" s="3">
        <v>42737.204502314817</v>
      </c>
      <c r="C45" s="3">
        <v>42737.20453703704</v>
      </c>
      <c r="D45" s="1" t="b">
        <v>1</v>
      </c>
      <c r="E45" s="1" t="s">
        <v>145</v>
      </c>
      <c r="F45" s="1" t="s">
        <v>63</v>
      </c>
      <c r="G45" s="1" t="s">
        <v>59</v>
      </c>
      <c r="H45" s="1" t="s">
        <v>146</v>
      </c>
    </row>
    <row r="46" spans="1:9">
      <c r="A46" s="1">
        <v>45</v>
      </c>
      <c r="B46" s="3">
        <v>42737.20453703704</v>
      </c>
      <c r="C46" s="3">
        <v>42737.20453703704</v>
      </c>
      <c r="D46" s="1" t="b">
        <v>1</v>
      </c>
      <c r="E46" s="1" t="s">
        <v>147</v>
      </c>
      <c r="F46" s="1" t="s">
        <v>53</v>
      </c>
      <c r="G46" s="1" t="s">
        <v>66</v>
      </c>
      <c r="H46" s="1" t="s">
        <v>148</v>
      </c>
      <c r="I46" s="1" t="s">
        <v>68</v>
      </c>
    </row>
    <row r="47" spans="1:9">
      <c r="A47" s="1">
        <v>46</v>
      </c>
      <c r="B47" s="3">
        <v>42737.20453703704</v>
      </c>
      <c r="C47" s="3">
        <v>42737.204583333332</v>
      </c>
      <c r="D47" s="1" t="b">
        <v>1</v>
      </c>
      <c r="E47" s="1" t="s">
        <v>149</v>
      </c>
      <c r="F47" s="1" t="s">
        <v>63</v>
      </c>
      <c r="G47" s="1" t="s">
        <v>66</v>
      </c>
      <c r="H47" s="1" t="s">
        <v>150</v>
      </c>
    </row>
    <row r="48" spans="1:9">
      <c r="A48" s="1">
        <v>47</v>
      </c>
      <c r="B48" s="3">
        <v>42737.204583333332</v>
      </c>
      <c r="C48" s="3">
        <v>42737.204583333332</v>
      </c>
      <c r="D48" s="1" t="b">
        <v>1</v>
      </c>
      <c r="E48" s="1" t="s">
        <v>151</v>
      </c>
      <c r="F48" s="1" t="s">
        <v>53</v>
      </c>
      <c r="G48" s="1" t="s">
        <v>59</v>
      </c>
      <c r="H48" s="1" t="s">
        <v>152</v>
      </c>
      <c r="I48" s="1" t="s">
        <v>61</v>
      </c>
    </row>
    <row r="49" spans="1:9">
      <c r="A49" s="1">
        <v>48</v>
      </c>
      <c r="B49" s="3">
        <v>42737.204583333332</v>
      </c>
      <c r="C49" s="3">
        <v>42737.204618055555</v>
      </c>
      <c r="D49" s="1" t="b">
        <v>1</v>
      </c>
      <c r="E49" s="1" t="s">
        <v>153</v>
      </c>
      <c r="F49" s="1" t="s">
        <v>63</v>
      </c>
      <c r="G49" s="1" t="s">
        <v>59</v>
      </c>
      <c r="H49" s="1" t="s">
        <v>154</v>
      </c>
    </row>
    <row r="50" spans="1:9">
      <c r="A50" s="1">
        <v>49</v>
      </c>
      <c r="B50" s="3">
        <v>42737.204618055555</v>
      </c>
      <c r="C50" s="3">
        <v>42737.204618055555</v>
      </c>
      <c r="D50" s="1" t="b">
        <v>1</v>
      </c>
      <c r="E50" s="1" t="s">
        <v>155</v>
      </c>
      <c r="F50" s="1" t="s">
        <v>53</v>
      </c>
      <c r="G50" s="1" t="s">
        <v>66</v>
      </c>
      <c r="H50" s="1" t="s">
        <v>156</v>
      </c>
      <c r="I50" s="1" t="s">
        <v>68</v>
      </c>
    </row>
    <row r="51" spans="1:9">
      <c r="A51" s="1">
        <v>50</v>
      </c>
      <c r="B51" s="3">
        <v>42737.204618055555</v>
      </c>
      <c r="C51" s="3">
        <v>42737.204664351855</v>
      </c>
      <c r="D51" s="1" t="b">
        <v>1</v>
      </c>
      <c r="E51" s="1" t="s">
        <v>157</v>
      </c>
      <c r="F51" s="1" t="s">
        <v>63</v>
      </c>
      <c r="G51" s="1" t="s">
        <v>66</v>
      </c>
      <c r="H51" s="1" t="s">
        <v>158</v>
      </c>
    </row>
    <row r="52" spans="1:9">
      <c r="A52" s="1">
        <v>51</v>
      </c>
      <c r="B52" s="3">
        <v>42737.204664351855</v>
      </c>
      <c r="C52" s="3">
        <v>42737.204675925925</v>
      </c>
      <c r="D52" s="1" t="b">
        <v>1</v>
      </c>
      <c r="E52" s="1" t="s">
        <v>159</v>
      </c>
      <c r="F52" s="1" t="s">
        <v>53</v>
      </c>
      <c r="G52" s="1" t="s">
        <v>59</v>
      </c>
      <c r="H52" s="1" t="s">
        <v>160</v>
      </c>
      <c r="I52" s="1" t="s">
        <v>61</v>
      </c>
    </row>
    <row r="53" spans="1:9">
      <c r="A53" s="1">
        <v>52</v>
      </c>
      <c r="B53" s="3">
        <v>42737.204675925925</v>
      </c>
      <c r="C53" s="3">
        <v>42737.204699074071</v>
      </c>
      <c r="D53" s="1" t="b">
        <v>1</v>
      </c>
      <c r="E53" s="1" t="s">
        <v>161</v>
      </c>
      <c r="F53" s="1" t="s">
        <v>63</v>
      </c>
      <c r="G53" s="1" t="s">
        <v>59</v>
      </c>
      <c r="H53" s="1" t="s">
        <v>162</v>
      </c>
    </row>
    <row r="54" spans="1:9">
      <c r="A54" s="1">
        <v>53</v>
      </c>
      <c r="B54" s="3">
        <v>42737.204699074071</v>
      </c>
      <c r="C54" s="3">
        <v>42737.204699074071</v>
      </c>
      <c r="D54" s="1" t="b">
        <v>1</v>
      </c>
      <c r="E54" s="1" t="s">
        <v>163</v>
      </c>
      <c r="F54" s="1" t="s">
        <v>53</v>
      </c>
      <c r="G54" s="1" t="s">
        <v>66</v>
      </c>
      <c r="H54" s="1" t="s">
        <v>164</v>
      </c>
      <c r="I54" s="1" t="s">
        <v>68</v>
      </c>
    </row>
    <row r="55" spans="1:9">
      <c r="A55" s="1">
        <v>54</v>
      </c>
      <c r="B55" s="3">
        <v>42737.204699074071</v>
      </c>
      <c r="C55" s="3">
        <v>42737.204733796294</v>
      </c>
      <c r="D55" s="1" t="b">
        <v>1</v>
      </c>
      <c r="E55" s="1" t="s">
        <v>165</v>
      </c>
      <c r="F55" s="1" t="s">
        <v>63</v>
      </c>
      <c r="G55" s="1" t="s">
        <v>66</v>
      </c>
      <c r="H55" s="1" t="s">
        <v>166</v>
      </c>
    </row>
    <row r="56" spans="1:9">
      <c r="A56" s="1">
        <v>55</v>
      </c>
      <c r="B56" s="3">
        <v>42737.204733796294</v>
      </c>
      <c r="C56" s="3">
        <v>42737.204733796294</v>
      </c>
      <c r="D56" s="1" t="b">
        <v>1</v>
      </c>
      <c r="E56" s="1" t="s">
        <v>167</v>
      </c>
      <c r="F56" s="1" t="s">
        <v>53</v>
      </c>
      <c r="G56" s="1" t="s">
        <v>59</v>
      </c>
      <c r="H56" s="1" t="s">
        <v>168</v>
      </c>
      <c r="I56" s="1" t="s">
        <v>61</v>
      </c>
    </row>
    <row r="57" spans="1:9">
      <c r="A57" s="1">
        <v>56</v>
      </c>
      <c r="B57" s="3">
        <v>42737.204733796294</v>
      </c>
      <c r="C57" s="3">
        <v>42737.204780092594</v>
      </c>
      <c r="D57" s="1" t="b">
        <v>1</v>
      </c>
      <c r="E57" s="1" t="s">
        <v>169</v>
      </c>
      <c r="F57" s="1" t="s">
        <v>63</v>
      </c>
      <c r="G57" s="1" t="s">
        <v>59</v>
      </c>
      <c r="H57" s="1" t="s">
        <v>170</v>
      </c>
    </row>
    <row r="58" spans="1:9">
      <c r="A58" s="1">
        <v>57</v>
      </c>
      <c r="B58" s="3">
        <v>42737.204780092594</v>
      </c>
      <c r="C58" s="3">
        <v>42737.204780092594</v>
      </c>
      <c r="D58" s="1" t="b">
        <v>1</v>
      </c>
      <c r="E58" s="1" t="s">
        <v>171</v>
      </c>
      <c r="F58" s="1" t="s">
        <v>53</v>
      </c>
      <c r="G58" s="1" t="s">
        <v>66</v>
      </c>
      <c r="H58" s="1" t="s">
        <v>172</v>
      </c>
      <c r="I58" s="1" t="s">
        <v>68</v>
      </c>
    </row>
    <row r="59" spans="1:9">
      <c r="A59" s="1">
        <v>58</v>
      </c>
      <c r="B59" s="3">
        <v>42737.204780092594</v>
      </c>
      <c r="C59" s="3">
        <v>42737.204814814817</v>
      </c>
      <c r="D59" s="1" t="b">
        <v>1</v>
      </c>
      <c r="E59" s="1" t="s">
        <v>173</v>
      </c>
      <c r="F59" s="1" t="s">
        <v>63</v>
      </c>
      <c r="G59" s="1" t="s">
        <v>66</v>
      </c>
      <c r="H59" s="1" t="s">
        <v>174</v>
      </c>
    </row>
    <row r="60" spans="1:9">
      <c r="A60" s="1">
        <v>59</v>
      </c>
      <c r="B60" s="3">
        <v>42737.204814814817</v>
      </c>
      <c r="C60" s="3">
        <v>42737.204814814817</v>
      </c>
      <c r="D60" s="1" t="b">
        <v>1</v>
      </c>
      <c r="E60" s="1" t="s">
        <v>175</v>
      </c>
      <c r="F60" s="1" t="s">
        <v>53</v>
      </c>
      <c r="G60" s="1" t="s">
        <v>59</v>
      </c>
      <c r="H60" s="1" t="s">
        <v>176</v>
      </c>
      <c r="I60" s="1" t="s">
        <v>61</v>
      </c>
    </row>
    <row r="61" spans="1:9">
      <c r="A61" s="1">
        <v>60</v>
      </c>
      <c r="B61" s="3">
        <v>42737.204814814817</v>
      </c>
      <c r="C61" s="3">
        <v>42737.20484953704</v>
      </c>
      <c r="D61" s="1" t="b">
        <v>1</v>
      </c>
      <c r="E61" s="1" t="s">
        <v>177</v>
      </c>
      <c r="F61" s="1" t="s">
        <v>63</v>
      </c>
      <c r="G61" s="1" t="s">
        <v>59</v>
      </c>
      <c r="H61" s="1" t="s">
        <v>178</v>
      </c>
    </row>
    <row r="62" spans="1:9">
      <c r="A62" s="1">
        <v>61</v>
      </c>
      <c r="B62" s="3">
        <v>42737.20484953704</v>
      </c>
      <c r="C62" s="3">
        <v>42737.20484953704</v>
      </c>
      <c r="D62" s="1" t="b">
        <v>1</v>
      </c>
      <c r="E62" s="1" t="s">
        <v>179</v>
      </c>
      <c r="F62" s="1" t="s">
        <v>53</v>
      </c>
      <c r="G62" s="1" t="s">
        <v>66</v>
      </c>
      <c r="H62" s="1" t="s">
        <v>180</v>
      </c>
      <c r="I62" s="1" t="s">
        <v>68</v>
      </c>
    </row>
    <row r="63" spans="1:9">
      <c r="A63" s="1">
        <v>62</v>
      </c>
      <c r="B63" s="3">
        <v>42737.20484953704</v>
      </c>
      <c r="C63" s="3">
        <v>42737.204884259256</v>
      </c>
      <c r="D63" s="1" t="b">
        <v>1</v>
      </c>
      <c r="E63" s="1" t="s">
        <v>181</v>
      </c>
      <c r="F63" s="1" t="s">
        <v>63</v>
      </c>
      <c r="G63" s="1" t="s">
        <v>66</v>
      </c>
      <c r="H63" s="1" t="s">
        <v>182</v>
      </c>
    </row>
    <row r="64" spans="1:9">
      <c r="A64" s="1">
        <v>63</v>
      </c>
      <c r="B64" s="3">
        <v>42737.204884259256</v>
      </c>
      <c r="C64" s="3">
        <v>42737.204884259256</v>
      </c>
      <c r="D64" s="1" t="b">
        <v>1</v>
      </c>
      <c r="E64" s="1" t="s">
        <v>183</v>
      </c>
      <c r="F64" s="1" t="s">
        <v>53</v>
      </c>
      <c r="G64" s="1" t="s">
        <v>59</v>
      </c>
      <c r="H64" s="1" t="s">
        <v>184</v>
      </c>
      <c r="I64" s="1" t="s">
        <v>61</v>
      </c>
    </row>
    <row r="65" spans="1:9">
      <c r="A65" s="1">
        <v>64</v>
      </c>
      <c r="B65" s="3">
        <v>42737.204884259256</v>
      </c>
      <c r="C65" s="3">
        <v>42737.204930555556</v>
      </c>
      <c r="D65" s="1" t="b">
        <v>1</v>
      </c>
      <c r="E65" s="1" t="s">
        <v>185</v>
      </c>
      <c r="F65" s="1" t="s">
        <v>63</v>
      </c>
      <c r="G65" s="1" t="s">
        <v>59</v>
      </c>
      <c r="H65" s="1" t="s">
        <v>186</v>
      </c>
    </row>
    <row r="66" spans="1:9">
      <c r="A66" s="1">
        <v>65</v>
      </c>
      <c r="B66" s="3">
        <v>42737.204930555556</v>
      </c>
      <c r="C66" s="3">
        <v>42737.204930555556</v>
      </c>
      <c r="D66" s="1" t="b">
        <v>1</v>
      </c>
      <c r="E66" s="1" t="s">
        <v>187</v>
      </c>
      <c r="F66" s="1" t="s">
        <v>53</v>
      </c>
      <c r="G66" s="1" t="s">
        <v>66</v>
      </c>
      <c r="H66" s="1" t="s">
        <v>188</v>
      </c>
      <c r="I66" s="1" t="s">
        <v>68</v>
      </c>
    </row>
    <row r="67" spans="1:9">
      <c r="A67" s="1">
        <v>66</v>
      </c>
      <c r="B67" s="3">
        <v>42737.204930555556</v>
      </c>
      <c r="C67" s="3">
        <v>42737.204953703702</v>
      </c>
      <c r="D67" s="1" t="b">
        <v>1</v>
      </c>
      <c r="E67" s="1" t="s">
        <v>189</v>
      </c>
      <c r="F67" s="1" t="s">
        <v>63</v>
      </c>
      <c r="G67" s="1" t="s">
        <v>66</v>
      </c>
      <c r="H67" s="1" t="s">
        <v>190</v>
      </c>
    </row>
    <row r="68" spans="1:9">
      <c r="A68" s="1">
        <v>67</v>
      </c>
      <c r="B68" s="3">
        <v>42737.204953703702</v>
      </c>
      <c r="C68" s="3">
        <v>42737.204965277779</v>
      </c>
      <c r="D68" s="1" t="b">
        <v>1</v>
      </c>
      <c r="E68" s="1" t="s">
        <v>191</v>
      </c>
      <c r="F68" s="1" t="s">
        <v>53</v>
      </c>
      <c r="G68" s="1" t="s">
        <v>59</v>
      </c>
      <c r="H68" s="1" t="s">
        <v>192</v>
      </c>
      <c r="I68" s="1" t="s">
        <v>61</v>
      </c>
    </row>
    <row r="69" spans="1:9">
      <c r="A69" s="1">
        <v>68</v>
      </c>
      <c r="B69" s="3">
        <v>42737.204965277779</v>
      </c>
      <c r="C69" s="3">
        <v>42737.205000000002</v>
      </c>
      <c r="D69" s="1" t="b">
        <v>1</v>
      </c>
      <c r="E69" s="1" t="s">
        <v>193</v>
      </c>
      <c r="F69" s="1" t="s">
        <v>63</v>
      </c>
      <c r="G69" s="1" t="s">
        <v>59</v>
      </c>
      <c r="H69" s="1" t="s">
        <v>194</v>
      </c>
    </row>
    <row r="70" spans="1:9">
      <c r="A70" s="1">
        <v>69</v>
      </c>
      <c r="B70" s="3">
        <v>42737.205000000002</v>
      </c>
      <c r="C70" s="3">
        <v>42737.205000000002</v>
      </c>
      <c r="D70" s="1" t="b">
        <v>1</v>
      </c>
      <c r="E70" s="1" t="s">
        <v>195</v>
      </c>
      <c r="F70" s="1" t="s">
        <v>53</v>
      </c>
      <c r="G70" s="1" t="s">
        <v>66</v>
      </c>
      <c r="H70" s="1" t="s">
        <v>196</v>
      </c>
      <c r="I70" s="1" t="s">
        <v>68</v>
      </c>
    </row>
    <row r="71" spans="1:9">
      <c r="A71" s="1">
        <v>70</v>
      </c>
      <c r="B71" s="3">
        <v>42737.205000000002</v>
      </c>
      <c r="C71" s="3">
        <v>42737.205034722225</v>
      </c>
      <c r="D71" s="1" t="b">
        <v>1</v>
      </c>
      <c r="E71" s="1" t="s">
        <v>197</v>
      </c>
      <c r="F71" s="1" t="s">
        <v>63</v>
      </c>
      <c r="G71" s="1" t="s">
        <v>66</v>
      </c>
      <c r="H71" s="1" t="s">
        <v>198</v>
      </c>
    </row>
    <row r="72" spans="1:9">
      <c r="A72" s="1">
        <v>71</v>
      </c>
      <c r="B72" s="3">
        <v>42737.205034722225</v>
      </c>
      <c r="C72" s="3">
        <v>42737.205034722225</v>
      </c>
      <c r="D72" s="1" t="b">
        <v>1</v>
      </c>
      <c r="E72" s="1" t="s">
        <v>199</v>
      </c>
      <c r="F72" s="1" t="s">
        <v>53</v>
      </c>
      <c r="G72" s="1" t="s">
        <v>59</v>
      </c>
      <c r="H72" s="1" t="s">
        <v>200</v>
      </c>
      <c r="I72" s="1" t="s">
        <v>61</v>
      </c>
    </row>
    <row r="73" spans="1:9">
      <c r="A73" s="1">
        <v>72</v>
      </c>
      <c r="B73" s="3">
        <v>42737.205034722225</v>
      </c>
      <c r="C73" s="3">
        <v>42737.205081018517</v>
      </c>
      <c r="D73" s="1" t="b">
        <v>1</v>
      </c>
      <c r="E73" s="1" t="s">
        <v>201</v>
      </c>
      <c r="F73" s="1" t="s">
        <v>63</v>
      </c>
      <c r="G73" s="1" t="s">
        <v>59</v>
      </c>
      <c r="H73" s="1" t="s">
        <v>202</v>
      </c>
    </row>
    <row r="74" spans="1:9">
      <c r="A74" s="1">
        <v>73</v>
      </c>
      <c r="B74" s="3">
        <v>42737.205081018517</v>
      </c>
      <c r="C74" s="3">
        <v>42737.205081018517</v>
      </c>
      <c r="D74" s="1" t="b">
        <v>1</v>
      </c>
      <c r="E74" s="1" t="s">
        <v>203</v>
      </c>
      <c r="F74" s="1" t="s">
        <v>53</v>
      </c>
      <c r="G74" s="1" t="s">
        <v>66</v>
      </c>
      <c r="H74" s="1" t="s">
        <v>204</v>
      </c>
      <c r="I74" s="1" t="s">
        <v>68</v>
      </c>
    </row>
    <row r="75" spans="1:9">
      <c r="A75" s="1">
        <v>74</v>
      </c>
      <c r="B75" s="3">
        <v>42737.205081018517</v>
      </c>
      <c r="C75" s="3">
        <v>42737.20511574074</v>
      </c>
      <c r="D75" s="1" t="b">
        <v>1</v>
      </c>
      <c r="E75" s="1" t="s">
        <v>205</v>
      </c>
      <c r="F75" s="1" t="s">
        <v>63</v>
      </c>
      <c r="G75" s="1" t="s">
        <v>66</v>
      </c>
      <c r="H75" s="1" t="s">
        <v>206</v>
      </c>
    </row>
    <row r="76" spans="1:9">
      <c r="A76" s="1">
        <v>75</v>
      </c>
      <c r="B76" s="3">
        <v>42737.20511574074</v>
      </c>
      <c r="C76" s="3">
        <v>42737.20511574074</v>
      </c>
      <c r="D76" s="1" t="b">
        <v>1</v>
      </c>
      <c r="E76" s="1" t="s">
        <v>207</v>
      </c>
      <c r="F76" s="1" t="s">
        <v>53</v>
      </c>
      <c r="G76" s="1" t="s">
        <v>59</v>
      </c>
      <c r="H76" s="1" t="s">
        <v>208</v>
      </c>
      <c r="I76" s="1" t="s">
        <v>61</v>
      </c>
    </row>
    <row r="77" spans="1:9">
      <c r="A77" s="1">
        <v>76</v>
      </c>
      <c r="B77" s="3">
        <v>42737.20511574074</v>
      </c>
      <c r="C77" s="3">
        <v>42737.205150462964</v>
      </c>
      <c r="D77" s="1" t="b">
        <v>1</v>
      </c>
      <c r="E77" s="1" t="s">
        <v>209</v>
      </c>
      <c r="F77" s="1" t="s">
        <v>63</v>
      </c>
      <c r="G77" s="1" t="s">
        <v>59</v>
      </c>
      <c r="H77" s="1" t="s">
        <v>210</v>
      </c>
    </row>
    <row r="78" spans="1:9">
      <c r="A78" s="1">
        <v>77</v>
      </c>
      <c r="B78" s="3">
        <v>42737.205150462964</v>
      </c>
      <c r="C78" s="3">
        <v>42737.205150462964</v>
      </c>
      <c r="D78" s="1" t="b">
        <v>1</v>
      </c>
      <c r="E78" s="1" t="s">
        <v>211</v>
      </c>
      <c r="F78" s="1" t="s">
        <v>53</v>
      </c>
      <c r="G78" s="1" t="s">
        <v>66</v>
      </c>
      <c r="H78" s="1" t="s">
        <v>212</v>
      </c>
      <c r="I78" s="1" t="s">
        <v>68</v>
      </c>
    </row>
    <row r="79" spans="1:9">
      <c r="A79" s="1">
        <v>78</v>
      </c>
      <c r="B79" s="3">
        <v>42737.205150462964</v>
      </c>
      <c r="C79" s="3">
        <v>42737.205185185187</v>
      </c>
      <c r="D79" s="1" t="b">
        <v>1</v>
      </c>
      <c r="E79" s="1" t="s">
        <v>213</v>
      </c>
      <c r="F79" s="1" t="s">
        <v>63</v>
      </c>
      <c r="G79" s="1" t="s">
        <v>66</v>
      </c>
      <c r="H79" s="1" t="s">
        <v>214</v>
      </c>
    </row>
    <row r="80" spans="1:9">
      <c r="A80" s="1">
        <v>79</v>
      </c>
      <c r="B80" s="3">
        <v>42737.205185185187</v>
      </c>
      <c r="C80" s="3">
        <v>42737.205185185187</v>
      </c>
      <c r="D80" s="1" t="b">
        <v>1</v>
      </c>
      <c r="E80" s="1" t="s">
        <v>215</v>
      </c>
      <c r="F80" s="1" t="s">
        <v>53</v>
      </c>
      <c r="G80" s="1" t="s">
        <v>59</v>
      </c>
      <c r="H80" s="1" t="s">
        <v>216</v>
      </c>
      <c r="I80" s="1" t="s">
        <v>61</v>
      </c>
    </row>
    <row r="81" spans="1:9">
      <c r="A81" s="1">
        <v>80</v>
      </c>
      <c r="B81" s="3">
        <v>42737.205185185187</v>
      </c>
      <c r="C81" s="3">
        <v>42737.205231481479</v>
      </c>
      <c r="D81" s="1" t="b">
        <v>1</v>
      </c>
      <c r="E81" s="1" t="s">
        <v>217</v>
      </c>
      <c r="F81" s="1" t="s">
        <v>63</v>
      </c>
      <c r="G81" s="1" t="s">
        <v>59</v>
      </c>
      <c r="H81" s="1" t="s">
        <v>218</v>
      </c>
    </row>
    <row r="82" spans="1:9">
      <c r="A82" s="1">
        <v>81</v>
      </c>
      <c r="B82" s="3">
        <v>42737.205231481479</v>
      </c>
      <c r="C82" s="3">
        <v>42737.205231481479</v>
      </c>
      <c r="D82" s="1" t="b">
        <v>1</v>
      </c>
      <c r="E82" s="1" t="s">
        <v>219</v>
      </c>
      <c r="F82" s="1" t="s">
        <v>53</v>
      </c>
      <c r="G82" s="1" t="s">
        <v>66</v>
      </c>
      <c r="H82" s="1" t="s">
        <v>220</v>
      </c>
      <c r="I82" s="1" t="s">
        <v>68</v>
      </c>
    </row>
    <row r="83" spans="1:9">
      <c r="A83" s="1">
        <v>82</v>
      </c>
      <c r="B83" s="3">
        <v>42737.205231481479</v>
      </c>
      <c r="C83" s="3">
        <v>42737.205266203702</v>
      </c>
      <c r="D83" s="1" t="b">
        <v>1</v>
      </c>
      <c r="E83" s="1" t="s">
        <v>221</v>
      </c>
      <c r="F83" s="1" t="s">
        <v>63</v>
      </c>
      <c r="G83" s="1" t="s">
        <v>66</v>
      </c>
      <c r="H83" s="1" t="s">
        <v>222</v>
      </c>
    </row>
    <row r="84" spans="1:9">
      <c r="A84" s="1">
        <v>83</v>
      </c>
      <c r="B84" s="3">
        <v>42737.205266203702</v>
      </c>
      <c r="C84" s="3">
        <v>42737.205266203702</v>
      </c>
      <c r="D84" s="1" t="b">
        <v>1</v>
      </c>
      <c r="E84" s="1" t="s">
        <v>223</v>
      </c>
      <c r="F84" s="1" t="s">
        <v>53</v>
      </c>
      <c r="G84" s="1" t="s">
        <v>59</v>
      </c>
      <c r="H84" s="1" t="s">
        <v>224</v>
      </c>
      <c r="I84" s="1" t="s">
        <v>61</v>
      </c>
    </row>
    <row r="85" spans="1:9">
      <c r="A85" s="1">
        <v>84</v>
      </c>
      <c r="B85" s="3">
        <v>42737.205266203702</v>
      </c>
      <c r="C85" s="3">
        <v>42737.205300925925</v>
      </c>
      <c r="D85" s="1" t="b">
        <v>1</v>
      </c>
      <c r="E85" s="1" t="s">
        <v>225</v>
      </c>
      <c r="F85" s="1" t="s">
        <v>63</v>
      </c>
      <c r="G85" s="1" t="s">
        <v>59</v>
      </c>
      <c r="H85" s="1" t="s">
        <v>226</v>
      </c>
    </row>
    <row r="86" spans="1:9">
      <c r="A86" s="1">
        <v>85</v>
      </c>
      <c r="B86" s="3">
        <v>42737.205300925925</v>
      </c>
      <c r="C86" s="3">
        <v>42737.205300925925</v>
      </c>
      <c r="D86" s="1" t="b">
        <v>1</v>
      </c>
      <c r="E86" s="1" t="s">
        <v>227</v>
      </c>
      <c r="F86" s="1" t="s">
        <v>53</v>
      </c>
      <c r="G86" s="1" t="s">
        <v>66</v>
      </c>
      <c r="H86" s="1" t="s">
        <v>228</v>
      </c>
      <c r="I86" s="1" t="s">
        <v>68</v>
      </c>
    </row>
    <row r="87" spans="1:9">
      <c r="A87" s="1">
        <v>86</v>
      </c>
      <c r="B87" s="3">
        <v>42737.205300925925</v>
      </c>
      <c r="C87" s="3">
        <v>42737.205358796295</v>
      </c>
      <c r="D87" s="1" t="b">
        <v>1</v>
      </c>
      <c r="E87" s="1" t="s">
        <v>229</v>
      </c>
      <c r="F87" s="1" t="s">
        <v>63</v>
      </c>
      <c r="G87" s="1" t="s">
        <v>66</v>
      </c>
      <c r="H87" s="1" t="s">
        <v>230</v>
      </c>
    </row>
    <row r="88" spans="1:9">
      <c r="A88" s="1">
        <v>87</v>
      </c>
      <c r="B88" s="3">
        <v>42737.205358796295</v>
      </c>
      <c r="C88" s="3">
        <v>42737.205358796295</v>
      </c>
      <c r="D88" s="1" t="b">
        <v>1</v>
      </c>
      <c r="E88" s="1" t="s">
        <v>231</v>
      </c>
      <c r="F88" s="1" t="s">
        <v>53</v>
      </c>
      <c r="G88" s="1" t="s">
        <v>59</v>
      </c>
      <c r="H88" s="1" t="s">
        <v>232</v>
      </c>
      <c r="I88" s="1" t="s">
        <v>61</v>
      </c>
    </row>
    <row r="89" spans="1:9">
      <c r="A89" s="1">
        <v>88</v>
      </c>
      <c r="B89" s="3">
        <v>42737.205358796295</v>
      </c>
      <c r="C89" s="3">
        <v>42737.205405092594</v>
      </c>
      <c r="D89" s="1" t="b">
        <v>1</v>
      </c>
      <c r="E89" s="1" t="s">
        <v>233</v>
      </c>
      <c r="F89" s="1" t="s">
        <v>63</v>
      </c>
      <c r="G89" s="1" t="s">
        <v>59</v>
      </c>
      <c r="H89" s="1" t="s">
        <v>234</v>
      </c>
    </row>
    <row r="90" spans="1:9">
      <c r="A90" s="1">
        <v>89</v>
      </c>
      <c r="B90" s="3">
        <v>42737.205405092594</v>
      </c>
      <c r="C90" s="3">
        <v>42737.205416666664</v>
      </c>
      <c r="D90" s="1" t="b">
        <v>1</v>
      </c>
      <c r="E90" s="1" t="s">
        <v>235</v>
      </c>
      <c r="F90" s="1" t="s">
        <v>53</v>
      </c>
      <c r="G90" s="1" t="s">
        <v>66</v>
      </c>
      <c r="H90" s="1" t="s">
        <v>236</v>
      </c>
      <c r="I90" s="1" t="s">
        <v>68</v>
      </c>
    </row>
    <row r="91" spans="1:9">
      <c r="A91" s="1">
        <v>90</v>
      </c>
      <c r="B91" s="3">
        <v>42737.205416666664</v>
      </c>
      <c r="C91" s="3">
        <v>42737.205439814818</v>
      </c>
      <c r="D91" s="1" t="b">
        <v>1</v>
      </c>
      <c r="E91" s="1" t="s">
        <v>237</v>
      </c>
      <c r="F91" s="1" t="s">
        <v>63</v>
      </c>
      <c r="G91" s="1" t="s">
        <v>66</v>
      </c>
      <c r="H91" s="1" t="s">
        <v>238</v>
      </c>
    </row>
    <row r="92" spans="1:9">
      <c r="A92" s="1">
        <v>91</v>
      </c>
      <c r="B92" s="3">
        <v>42737.205439814818</v>
      </c>
      <c r="C92" s="3">
        <v>42737.205451388887</v>
      </c>
      <c r="D92" s="1" t="b">
        <v>1</v>
      </c>
      <c r="E92" s="1" t="s">
        <v>239</v>
      </c>
      <c r="F92" s="1" t="s">
        <v>53</v>
      </c>
      <c r="G92" s="1" t="s">
        <v>59</v>
      </c>
      <c r="H92" s="1" t="s">
        <v>240</v>
      </c>
      <c r="I92" s="1" t="s">
        <v>61</v>
      </c>
    </row>
    <row r="93" spans="1:9">
      <c r="A93" s="1">
        <v>92</v>
      </c>
      <c r="B93" s="3">
        <v>42737.205451388887</v>
      </c>
      <c r="C93" s="3">
        <v>42737.205474537041</v>
      </c>
      <c r="D93" s="1" t="b">
        <v>1</v>
      </c>
      <c r="E93" s="1" t="s">
        <v>241</v>
      </c>
      <c r="F93" s="1" t="s">
        <v>63</v>
      </c>
      <c r="G93" s="1" t="s">
        <v>59</v>
      </c>
      <c r="H93" s="1" t="s">
        <v>242</v>
      </c>
    </row>
    <row r="94" spans="1:9">
      <c r="A94" s="1">
        <v>93</v>
      </c>
      <c r="B94" s="3">
        <v>42737.205474537041</v>
      </c>
      <c r="C94" s="3">
        <v>42737.205474537041</v>
      </c>
      <c r="D94" s="1" t="b">
        <v>1</v>
      </c>
      <c r="E94" s="1" t="s">
        <v>243</v>
      </c>
      <c r="F94" s="1" t="s">
        <v>53</v>
      </c>
      <c r="G94" s="1" t="s">
        <v>66</v>
      </c>
      <c r="H94" s="1" t="s">
        <v>244</v>
      </c>
      <c r="I94" s="1" t="s">
        <v>68</v>
      </c>
    </row>
    <row r="95" spans="1:9">
      <c r="A95" s="1">
        <v>94</v>
      </c>
      <c r="B95" s="3">
        <v>42737.205474537041</v>
      </c>
      <c r="C95" s="3">
        <v>42737.20553240741</v>
      </c>
      <c r="D95" s="1" t="b">
        <v>1</v>
      </c>
      <c r="E95" s="1" t="s">
        <v>245</v>
      </c>
      <c r="F95" s="1" t="s">
        <v>63</v>
      </c>
      <c r="G95" s="1" t="s">
        <v>66</v>
      </c>
      <c r="H95" s="1" t="s">
        <v>246</v>
      </c>
    </row>
    <row r="96" spans="1:9">
      <c r="A96" s="1">
        <v>95</v>
      </c>
      <c r="B96" s="3">
        <v>42737.20553240741</v>
      </c>
      <c r="C96" s="3">
        <v>42737.205543981479</v>
      </c>
      <c r="D96" s="1" t="b">
        <v>1</v>
      </c>
      <c r="E96" s="1" t="s">
        <v>247</v>
      </c>
      <c r="F96" s="1" t="s">
        <v>53</v>
      </c>
      <c r="G96" s="1" t="s">
        <v>59</v>
      </c>
      <c r="H96" s="1" t="s">
        <v>248</v>
      </c>
      <c r="I96" s="1" t="s">
        <v>61</v>
      </c>
    </row>
    <row r="97" spans="1:9">
      <c r="A97" s="1">
        <v>96</v>
      </c>
      <c r="B97" s="3">
        <v>42737.205543981479</v>
      </c>
      <c r="C97" s="3">
        <v>42737.205567129633</v>
      </c>
      <c r="D97" s="1" t="b">
        <v>1</v>
      </c>
      <c r="E97" s="1" t="s">
        <v>249</v>
      </c>
      <c r="F97" s="1" t="s">
        <v>63</v>
      </c>
      <c r="G97" s="1" t="s">
        <v>59</v>
      </c>
      <c r="H97" s="1" t="s">
        <v>250</v>
      </c>
    </row>
    <row r="98" spans="1:9">
      <c r="A98" s="1">
        <v>97</v>
      </c>
      <c r="B98" s="3">
        <v>42737.205567129633</v>
      </c>
      <c r="C98" s="3">
        <v>42737.205578703702</v>
      </c>
      <c r="D98" s="1" t="b">
        <v>1</v>
      </c>
      <c r="E98" s="1" t="s">
        <v>251</v>
      </c>
      <c r="F98" s="1" t="s">
        <v>53</v>
      </c>
      <c r="G98" s="1" t="s">
        <v>66</v>
      </c>
      <c r="H98" s="1" t="s">
        <v>252</v>
      </c>
      <c r="I98" s="1" t="s">
        <v>68</v>
      </c>
    </row>
    <row r="99" spans="1:9">
      <c r="A99" s="1">
        <v>98</v>
      </c>
      <c r="B99" s="3">
        <v>42737.205578703702</v>
      </c>
      <c r="C99" s="3">
        <v>42737.205601851849</v>
      </c>
      <c r="D99" s="1" t="b">
        <v>1</v>
      </c>
      <c r="E99" s="1" t="s">
        <v>253</v>
      </c>
      <c r="F99" s="1" t="s">
        <v>63</v>
      </c>
      <c r="G99" s="1" t="s">
        <v>66</v>
      </c>
      <c r="H99" s="1" t="s">
        <v>254</v>
      </c>
    </row>
    <row r="100" spans="1:9">
      <c r="A100" s="1">
        <v>99</v>
      </c>
      <c r="B100" s="3">
        <v>42737.205601851849</v>
      </c>
      <c r="C100" s="3">
        <v>42737.205601851849</v>
      </c>
      <c r="D100" s="1" t="b">
        <v>1</v>
      </c>
      <c r="E100" s="1" t="s">
        <v>255</v>
      </c>
      <c r="F100" s="1" t="s">
        <v>53</v>
      </c>
      <c r="G100" s="1" t="s">
        <v>59</v>
      </c>
      <c r="H100" s="1" t="s">
        <v>256</v>
      </c>
      <c r="I100" s="1" t="s">
        <v>61</v>
      </c>
    </row>
    <row r="101" spans="1:9">
      <c r="A101" s="1">
        <v>100</v>
      </c>
      <c r="B101" s="3">
        <v>42737.205601851849</v>
      </c>
      <c r="C101" s="3">
        <v>42737.205659722225</v>
      </c>
      <c r="D101" s="1" t="b">
        <v>1</v>
      </c>
      <c r="E101" s="1" t="s">
        <v>257</v>
      </c>
      <c r="F101" s="1" t="s">
        <v>63</v>
      </c>
      <c r="G101" s="1" t="s">
        <v>59</v>
      </c>
      <c r="H101" s="1" t="s">
        <v>258</v>
      </c>
    </row>
    <row r="102" spans="1:9">
      <c r="A102" s="1">
        <v>101</v>
      </c>
      <c r="B102" s="3">
        <v>42737.205659722225</v>
      </c>
      <c r="C102" s="3">
        <v>42737.205671296295</v>
      </c>
      <c r="D102" s="1" t="b">
        <v>1</v>
      </c>
      <c r="E102" s="1" t="s">
        <v>259</v>
      </c>
      <c r="F102" s="1" t="s">
        <v>53</v>
      </c>
      <c r="G102" s="1" t="s">
        <v>66</v>
      </c>
      <c r="H102" s="1" t="s">
        <v>260</v>
      </c>
      <c r="I102" s="1" t="s">
        <v>68</v>
      </c>
    </row>
    <row r="103" spans="1:9">
      <c r="A103" s="1">
        <v>102</v>
      </c>
      <c r="B103" s="3">
        <v>42737.205671296295</v>
      </c>
      <c r="C103" s="3">
        <v>42737.205694444441</v>
      </c>
      <c r="D103" s="1" t="b">
        <v>1</v>
      </c>
      <c r="E103" s="1" t="s">
        <v>261</v>
      </c>
      <c r="F103" s="1" t="s">
        <v>63</v>
      </c>
      <c r="G103" s="1" t="s">
        <v>66</v>
      </c>
      <c r="H103" s="1" t="s">
        <v>262</v>
      </c>
    </row>
    <row r="104" spans="1:9">
      <c r="A104" s="1">
        <v>103</v>
      </c>
      <c r="B104" s="3">
        <v>42737.205694444441</v>
      </c>
      <c r="C104" s="3">
        <v>42737.205694444441</v>
      </c>
      <c r="D104" s="1" t="b">
        <v>1</v>
      </c>
      <c r="E104" s="1" t="s">
        <v>263</v>
      </c>
      <c r="F104" s="1" t="s">
        <v>53</v>
      </c>
      <c r="G104" s="1" t="s">
        <v>59</v>
      </c>
      <c r="H104" s="1" t="s">
        <v>264</v>
      </c>
      <c r="I104" s="1" t="s">
        <v>61</v>
      </c>
    </row>
    <row r="105" spans="1:9">
      <c r="A105" s="1">
        <v>104</v>
      </c>
      <c r="B105" s="3">
        <v>42737.205694444441</v>
      </c>
      <c r="C105" s="3">
        <v>42737.205752314818</v>
      </c>
      <c r="D105" s="1" t="b">
        <v>1</v>
      </c>
      <c r="E105" s="1" t="s">
        <v>265</v>
      </c>
      <c r="F105" s="1" t="s">
        <v>63</v>
      </c>
      <c r="G105" s="1" t="s">
        <v>59</v>
      </c>
      <c r="H105" s="1" t="s">
        <v>266</v>
      </c>
    </row>
    <row r="106" spans="1:9">
      <c r="A106" s="1">
        <v>105</v>
      </c>
      <c r="B106" s="3">
        <v>42737.205752314818</v>
      </c>
      <c r="C106" s="3">
        <v>42737.205752314818</v>
      </c>
      <c r="D106" s="1" t="b">
        <v>1</v>
      </c>
      <c r="E106" s="1" t="s">
        <v>267</v>
      </c>
      <c r="F106" s="1" t="s">
        <v>53</v>
      </c>
      <c r="G106" s="1" t="s">
        <v>66</v>
      </c>
      <c r="H106" s="1" t="s">
        <v>268</v>
      </c>
      <c r="I106" s="1" t="s">
        <v>68</v>
      </c>
    </row>
    <row r="107" spans="1:9">
      <c r="A107" s="1">
        <v>106</v>
      </c>
      <c r="B107" s="3">
        <v>42737.205752314818</v>
      </c>
      <c r="C107" s="3">
        <v>42737.205810185187</v>
      </c>
      <c r="D107" s="1" t="b">
        <v>1</v>
      </c>
      <c r="E107" s="1" t="s">
        <v>269</v>
      </c>
      <c r="F107" s="1" t="s">
        <v>63</v>
      </c>
      <c r="G107" s="1" t="s">
        <v>66</v>
      </c>
      <c r="H107" s="1" t="s">
        <v>270</v>
      </c>
    </row>
    <row r="108" spans="1:9">
      <c r="A108" s="1">
        <v>107</v>
      </c>
      <c r="B108" s="3">
        <v>42737.205810185187</v>
      </c>
      <c r="C108" s="3">
        <v>42737.205821759257</v>
      </c>
      <c r="D108" s="1" t="b">
        <v>1</v>
      </c>
      <c r="E108" s="1" t="s">
        <v>271</v>
      </c>
      <c r="F108" s="1" t="s">
        <v>53</v>
      </c>
      <c r="G108" s="1" t="s">
        <v>59</v>
      </c>
      <c r="H108" s="1" t="s">
        <v>272</v>
      </c>
      <c r="I108" s="1" t="s">
        <v>61</v>
      </c>
    </row>
    <row r="109" spans="1:9">
      <c r="A109" s="1">
        <v>108</v>
      </c>
      <c r="B109" s="3">
        <v>42737.205821759257</v>
      </c>
      <c r="C109" s="3">
        <v>42737.20584490741</v>
      </c>
      <c r="D109" s="1" t="b">
        <v>1</v>
      </c>
      <c r="E109" s="1" t="s">
        <v>273</v>
      </c>
      <c r="F109" s="1" t="s">
        <v>63</v>
      </c>
      <c r="G109" s="1" t="s">
        <v>59</v>
      </c>
      <c r="H109" s="1" t="s">
        <v>274</v>
      </c>
    </row>
    <row r="110" spans="1:9">
      <c r="A110" s="1">
        <v>109</v>
      </c>
      <c r="B110" s="3">
        <v>42737.20584490741</v>
      </c>
      <c r="C110" s="3">
        <v>42737.20584490741</v>
      </c>
      <c r="D110" s="1" t="b">
        <v>1</v>
      </c>
      <c r="E110" s="1" t="s">
        <v>275</v>
      </c>
      <c r="F110" s="1" t="s">
        <v>53</v>
      </c>
      <c r="G110" s="1" t="s">
        <v>66</v>
      </c>
      <c r="H110" s="1" t="s">
        <v>276</v>
      </c>
      <c r="I110" s="1" t="s">
        <v>68</v>
      </c>
    </row>
    <row r="111" spans="1:9">
      <c r="A111" s="1">
        <v>110</v>
      </c>
      <c r="B111" s="3">
        <v>42737.20584490741</v>
      </c>
      <c r="C111" s="3">
        <v>42737.20590277778</v>
      </c>
      <c r="D111" s="1" t="b">
        <v>1</v>
      </c>
      <c r="E111" s="1" t="s">
        <v>277</v>
      </c>
      <c r="F111" s="1" t="s">
        <v>63</v>
      </c>
      <c r="G111" s="1" t="s">
        <v>66</v>
      </c>
      <c r="H111" s="1" t="s">
        <v>278</v>
      </c>
    </row>
    <row r="112" spans="1:9">
      <c r="A112" s="1">
        <v>111</v>
      </c>
      <c r="B112" s="3">
        <v>42737.20590277778</v>
      </c>
      <c r="C112" s="3">
        <v>42737.20590277778</v>
      </c>
      <c r="D112" s="1" t="b">
        <v>1</v>
      </c>
      <c r="E112" s="1" t="s">
        <v>279</v>
      </c>
      <c r="F112" s="1" t="s">
        <v>53</v>
      </c>
      <c r="G112" s="1" t="s">
        <v>59</v>
      </c>
      <c r="H112" s="1" t="s">
        <v>280</v>
      </c>
      <c r="I112" s="1" t="s">
        <v>61</v>
      </c>
    </row>
    <row r="113" spans="1:9">
      <c r="A113" s="1">
        <v>112</v>
      </c>
      <c r="B113" s="3">
        <v>42737.20590277778</v>
      </c>
      <c r="C113" s="3">
        <v>42737.205937500003</v>
      </c>
      <c r="D113" s="1" t="b">
        <v>1</v>
      </c>
      <c r="E113" s="1" t="s">
        <v>281</v>
      </c>
      <c r="F113" s="1" t="s">
        <v>63</v>
      </c>
      <c r="G113" s="1" t="s">
        <v>59</v>
      </c>
      <c r="H113" s="1" t="s">
        <v>282</v>
      </c>
    </row>
    <row r="114" spans="1:9">
      <c r="A114" s="1">
        <v>113</v>
      </c>
      <c r="B114" s="3">
        <v>42737.205937500003</v>
      </c>
      <c r="C114" s="3">
        <v>42737.205949074072</v>
      </c>
      <c r="D114" s="1" t="b">
        <v>1</v>
      </c>
      <c r="E114" s="1" t="s">
        <v>283</v>
      </c>
      <c r="F114" s="1" t="s">
        <v>53</v>
      </c>
      <c r="G114" s="1" t="s">
        <v>66</v>
      </c>
      <c r="H114" s="1" t="s">
        <v>284</v>
      </c>
      <c r="I114" s="1" t="s">
        <v>68</v>
      </c>
    </row>
    <row r="115" spans="1:9">
      <c r="A115" s="1">
        <v>114</v>
      </c>
      <c r="B115" s="3">
        <v>42737.205949074072</v>
      </c>
      <c r="C115" s="3">
        <v>42737.205972222226</v>
      </c>
      <c r="D115" s="1" t="b">
        <v>1</v>
      </c>
      <c r="E115" s="1" t="s">
        <v>285</v>
      </c>
      <c r="F115" s="1" t="s">
        <v>63</v>
      </c>
      <c r="G115" s="1" t="s">
        <v>66</v>
      </c>
      <c r="H115" s="1" t="s">
        <v>286</v>
      </c>
    </row>
    <row r="116" spans="1:9">
      <c r="A116" s="1">
        <v>115</v>
      </c>
      <c r="B116" s="3">
        <v>42737.205972222226</v>
      </c>
      <c r="C116" s="3">
        <v>42737.205972222226</v>
      </c>
      <c r="D116" s="1" t="b">
        <v>1</v>
      </c>
      <c r="E116" s="1" t="s">
        <v>287</v>
      </c>
      <c r="F116" s="1" t="s">
        <v>53</v>
      </c>
      <c r="G116" s="1" t="s">
        <v>59</v>
      </c>
      <c r="H116" s="1" t="s">
        <v>288</v>
      </c>
      <c r="I116" s="1" t="s">
        <v>61</v>
      </c>
    </row>
    <row r="117" spans="1:9">
      <c r="A117" s="1">
        <v>116</v>
      </c>
      <c r="B117" s="3">
        <v>42737.205972222226</v>
      </c>
      <c r="C117" s="3">
        <v>42737.206006944441</v>
      </c>
      <c r="D117" s="1" t="b">
        <v>1</v>
      </c>
      <c r="E117" s="1" t="s">
        <v>289</v>
      </c>
      <c r="F117" s="1" t="s">
        <v>63</v>
      </c>
      <c r="G117" s="1" t="s">
        <v>59</v>
      </c>
      <c r="H117" s="1" t="s">
        <v>290</v>
      </c>
    </row>
    <row r="118" spans="1:9">
      <c r="A118" s="1">
        <v>117</v>
      </c>
      <c r="B118" s="3">
        <v>42737.206006944441</v>
      </c>
      <c r="C118" s="3">
        <v>42737.206006944441</v>
      </c>
      <c r="D118" s="1" t="b">
        <v>1</v>
      </c>
      <c r="E118" s="1" t="s">
        <v>291</v>
      </c>
      <c r="F118" s="1" t="s">
        <v>53</v>
      </c>
      <c r="G118" s="1" t="s">
        <v>66</v>
      </c>
      <c r="H118" s="1" t="s">
        <v>292</v>
      </c>
      <c r="I118" s="1" t="s">
        <v>68</v>
      </c>
    </row>
    <row r="119" spans="1:9">
      <c r="A119" s="1">
        <v>118</v>
      </c>
      <c r="B119" s="3">
        <v>42737.206006944441</v>
      </c>
      <c r="C119" s="3">
        <v>42737.206053240741</v>
      </c>
      <c r="D119" s="1" t="b">
        <v>1</v>
      </c>
      <c r="E119" s="1" t="s">
        <v>293</v>
      </c>
      <c r="F119" s="1" t="s">
        <v>63</v>
      </c>
      <c r="G119" s="1" t="s">
        <v>66</v>
      </c>
      <c r="H119" s="1" t="s">
        <v>294</v>
      </c>
    </row>
    <row r="120" spans="1:9">
      <c r="A120" s="1">
        <v>119</v>
      </c>
      <c r="B120" s="3">
        <v>42737.206053240741</v>
      </c>
      <c r="C120" s="3">
        <v>42737.206053240741</v>
      </c>
      <c r="D120" s="1" t="b">
        <v>1</v>
      </c>
      <c r="E120" s="1" t="s">
        <v>295</v>
      </c>
      <c r="F120" s="1" t="s">
        <v>53</v>
      </c>
      <c r="G120" s="1" t="s">
        <v>59</v>
      </c>
      <c r="H120" s="1" t="s">
        <v>296</v>
      </c>
      <c r="I120" s="1" t="s">
        <v>61</v>
      </c>
    </row>
    <row r="121" spans="1:9">
      <c r="A121" s="1">
        <v>120</v>
      </c>
      <c r="B121" s="3">
        <v>42737.206053240741</v>
      </c>
      <c r="C121" s="3">
        <v>42737.206087962964</v>
      </c>
      <c r="D121" s="1" t="b">
        <v>1</v>
      </c>
      <c r="E121" s="1" t="s">
        <v>297</v>
      </c>
      <c r="F121" s="1" t="s">
        <v>63</v>
      </c>
      <c r="G121" s="1" t="s">
        <v>59</v>
      </c>
      <c r="H121" s="1" t="s">
        <v>298</v>
      </c>
    </row>
    <row r="122" spans="1:9">
      <c r="A122" s="1">
        <v>121</v>
      </c>
      <c r="B122" s="3">
        <v>42737.206087962964</v>
      </c>
      <c r="C122" s="3">
        <v>42737.206099537034</v>
      </c>
      <c r="D122" s="1" t="b">
        <v>1</v>
      </c>
      <c r="E122" s="1" t="s">
        <v>299</v>
      </c>
      <c r="F122" s="1" t="s">
        <v>53</v>
      </c>
      <c r="G122" s="1" t="s">
        <v>66</v>
      </c>
      <c r="H122" s="1" t="s">
        <v>300</v>
      </c>
      <c r="I122" s="1" t="s">
        <v>68</v>
      </c>
    </row>
    <row r="123" spans="1:9">
      <c r="A123" s="1">
        <v>122</v>
      </c>
      <c r="B123" s="3">
        <v>42737.206099537034</v>
      </c>
      <c r="C123" s="3">
        <v>42737.206122685187</v>
      </c>
      <c r="D123" s="1" t="b">
        <v>1</v>
      </c>
      <c r="E123" s="1" t="s">
        <v>301</v>
      </c>
      <c r="F123" s="1" t="s">
        <v>63</v>
      </c>
      <c r="G123" s="1" t="s">
        <v>66</v>
      </c>
      <c r="H123" s="1" t="s">
        <v>302</v>
      </c>
    </row>
    <row r="124" spans="1:9">
      <c r="A124" s="1">
        <v>123</v>
      </c>
      <c r="B124" s="3">
        <v>42737.206122685187</v>
      </c>
      <c r="C124" s="3">
        <v>42737.206122685187</v>
      </c>
      <c r="D124" s="1" t="b">
        <v>1</v>
      </c>
      <c r="E124" s="1" t="s">
        <v>303</v>
      </c>
      <c r="F124" s="1" t="s">
        <v>53</v>
      </c>
      <c r="G124" s="1" t="s">
        <v>59</v>
      </c>
      <c r="H124" s="1" t="s">
        <v>304</v>
      </c>
      <c r="I124" s="1" t="s">
        <v>61</v>
      </c>
    </row>
    <row r="125" spans="1:9">
      <c r="A125" s="1">
        <v>124</v>
      </c>
      <c r="B125" s="3">
        <v>42737.206122685187</v>
      </c>
      <c r="C125" s="3">
        <v>42737.206157407411</v>
      </c>
      <c r="D125" s="1" t="b">
        <v>1</v>
      </c>
      <c r="E125" s="1" t="s">
        <v>305</v>
      </c>
      <c r="F125" s="1" t="s">
        <v>63</v>
      </c>
      <c r="G125" s="1" t="s">
        <v>59</v>
      </c>
      <c r="H125" s="1" t="s">
        <v>306</v>
      </c>
    </row>
    <row r="126" spans="1:9">
      <c r="A126" s="1">
        <v>125</v>
      </c>
      <c r="B126" s="3">
        <v>42737.206157407411</v>
      </c>
      <c r="C126" s="3">
        <v>42737.206157407411</v>
      </c>
      <c r="D126" s="1" t="b">
        <v>1</v>
      </c>
      <c r="E126" s="1" t="s">
        <v>307</v>
      </c>
      <c r="F126" s="1" t="s">
        <v>53</v>
      </c>
      <c r="G126" s="1" t="s">
        <v>66</v>
      </c>
      <c r="H126" s="1" t="s">
        <v>308</v>
      </c>
      <c r="I126" s="1" t="s">
        <v>68</v>
      </c>
    </row>
    <row r="127" spans="1:9">
      <c r="A127" s="1">
        <v>126</v>
      </c>
      <c r="B127" s="3">
        <v>42737.206157407411</v>
      </c>
      <c r="C127" s="3">
        <v>42737.206192129626</v>
      </c>
      <c r="D127" s="1" t="b">
        <v>1</v>
      </c>
      <c r="E127" s="1" t="s">
        <v>309</v>
      </c>
      <c r="F127" s="1" t="s">
        <v>63</v>
      </c>
      <c r="G127" s="1" t="s">
        <v>66</v>
      </c>
      <c r="H127" s="1" t="s">
        <v>310</v>
      </c>
    </row>
    <row r="128" spans="1:9">
      <c r="A128" s="1">
        <v>127</v>
      </c>
      <c r="B128" s="3">
        <v>42737.206192129626</v>
      </c>
      <c r="C128" s="3">
        <v>42737.206192129626</v>
      </c>
      <c r="D128" s="1" t="b">
        <v>1</v>
      </c>
      <c r="E128" s="1" t="s">
        <v>311</v>
      </c>
      <c r="F128" s="1" t="s">
        <v>53</v>
      </c>
      <c r="G128" s="1" t="s">
        <v>59</v>
      </c>
      <c r="H128" s="1" t="s">
        <v>312</v>
      </c>
      <c r="I128" s="1" t="s">
        <v>61</v>
      </c>
    </row>
    <row r="129" spans="1:9">
      <c r="A129" s="1">
        <v>128</v>
      </c>
      <c r="B129" s="3">
        <v>42737.206192129626</v>
      </c>
      <c r="C129" s="3">
        <v>42737.206238425926</v>
      </c>
      <c r="D129" s="1" t="b">
        <v>1</v>
      </c>
      <c r="E129" s="1" t="s">
        <v>313</v>
      </c>
      <c r="F129" s="1" t="s">
        <v>63</v>
      </c>
      <c r="G129" s="1" t="s">
        <v>59</v>
      </c>
      <c r="H129" s="1" t="s">
        <v>314</v>
      </c>
    </row>
    <row r="130" spans="1:9">
      <c r="A130" s="1">
        <v>129</v>
      </c>
      <c r="B130" s="3">
        <v>42737.206238425926</v>
      </c>
      <c r="C130" s="3">
        <v>42737.206250000003</v>
      </c>
      <c r="D130" s="1" t="b">
        <v>1</v>
      </c>
      <c r="E130" s="1" t="s">
        <v>315</v>
      </c>
      <c r="F130" s="1" t="s">
        <v>53</v>
      </c>
      <c r="G130" s="1" t="s">
        <v>66</v>
      </c>
      <c r="H130" s="1" t="s">
        <v>316</v>
      </c>
      <c r="I130" s="1" t="s">
        <v>68</v>
      </c>
    </row>
    <row r="131" spans="1:9">
      <c r="A131" s="1">
        <v>130</v>
      </c>
      <c r="B131" s="3">
        <v>42737.206250000003</v>
      </c>
      <c r="C131" s="3">
        <v>42737.206273148149</v>
      </c>
      <c r="D131" s="1" t="b">
        <v>1</v>
      </c>
      <c r="E131" s="1" t="s">
        <v>317</v>
      </c>
      <c r="F131" s="1" t="s">
        <v>63</v>
      </c>
      <c r="G131" s="1" t="s">
        <v>66</v>
      </c>
      <c r="H131" s="1" t="s">
        <v>318</v>
      </c>
    </row>
    <row r="132" spans="1:9">
      <c r="A132" s="1">
        <v>131</v>
      </c>
      <c r="B132" s="3">
        <v>42737.206273148149</v>
      </c>
      <c r="C132" s="3">
        <v>42737.206284722219</v>
      </c>
      <c r="D132" s="1" t="b">
        <v>1</v>
      </c>
      <c r="E132" s="1" t="s">
        <v>319</v>
      </c>
      <c r="F132" s="1" t="s">
        <v>53</v>
      </c>
      <c r="G132" s="1" t="s">
        <v>59</v>
      </c>
      <c r="H132" s="1" t="s">
        <v>320</v>
      </c>
      <c r="I132" s="1" t="s">
        <v>61</v>
      </c>
    </row>
    <row r="133" spans="1:9">
      <c r="A133" s="1">
        <v>132</v>
      </c>
      <c r="B133" s="3">
        <v>42737.206284722219</v>
      </c>
      <c r="C133" s="3">
        <v>42737.206307870372</v>
      </c>
      <c r="D133" s="1" t="b">
        <v>1</v>
      </c>
      <c r="E133" s="1" t="s">
        <v>321</v>
      </c>
      <c r="F133" s="1" t="s">
        <v>63</v>
      </c>
      <c r="G133" s="1" t="s">
        <v>59</v>
      </c>
      <c r="H133" s="1" t="s">
        <v>322</v>
      </c>
    </row>
    <row r="134" spans="1:9">
      <c r="A134" s="1">
        <v>133</v>
      </c>
      <c r="B134" s="3">
        <v>42737.206307870372</v>
      </c>
      <c r="C134" s="3">
        <v>42737.206319444442</v>
      </c>
      <c r="D134" s="1" t="b">
        <v>1</v>
      </c>
      <c r="E134" s="1" t="s">
        <v>323</v>
      </c>
      <c r="F134" s="1" t="s">
        <v>53</v>
      </c>
      <c r="G134" s="1" t="s">
        <v>66</v>
      </c>
      <c r="H134" s="1" t="s">
        <v>324</v>
      </c>
      <c r="I134" s="1" t="s">
        <v>68</v>
      </c>
    </row>
    <row r="135" spans="1:9">
      <c r="A135" s="1">
        <v>134</v>
      </c>
      <c r="B135" s="3">
        <v>42737.206319444442</v>
      </c>
      <c r="C135" s="3">
        <v>42737.206342592595</v>
      </c>
      <c r="D135" s="1" t="b">
        <v>1</v>
      </c>
      <c r="E135" s="1" t="s">
        <v>325</v>
      </c>
      <c r="F135" s="1" t="s">
        <v>63</v>
      </c>
      <c r="G135" s="1" t="s">
        <v>66</v>
      </c>
      <c r="H135" s="1" t="s">
        <v>326</v>
      </c>
    </row>
    <row r="136" spans="1:9">
      <c r="A136" s="1">
        <v>135</v>
      </c>
      <c r="B136" s="3">
        <v>42737.206342592595</v>
      </c>
      <c r="C136" s="3">
        <v>42737.206342592595</v>
      </c>
      <c r="D136" s="1" t="b">
        <v>1</v>
      </c>
      <c r="E136" s="1" t="s">
        <v>327</v>
      </c>
      <c r="F136" s="1" t="s">
        <v>53</v>
      </c>
      <c r="G136" s="1" t="s">
        <v>59</v>
      </c>
      <c r="H136" s="1" t="s">
        <v>328</v>
      </c>
      <c r="I136" s="1" t="s">
        <v>61</v>
      </c>
    </row>
    <row r="137" spans="1:9">
      <c r="A137" s="1">
        <v>136</v>
      </c>
      <c r="B137" s="3">
        <v>42737.206342592595</v>
      </c>
      <c r="C137" s="3">
        <v>42737.206377314818</v>
      </c>
      <c r="D137" s="1" t="b">
        <v>1</v>
      </c>
      <c r="E137" s="1" t="s">
        <v>329</v>
      </c>
      <c r="F137" s="1" t="s">
        <v>63</v>
      </c>
      <c r="G137" s="1" t="s">
        <v>59</v>
      </c>
      <c r="H137" s="1" t="s">
        <v>330</v>
      </c>
    </row>
    <row r="138" spans="1:9">
      <c r="A138" s="1">
        <v>137</v>
      </c>
      <c r="B138" s="3">
        <v>42737.206377314818</v>
      </c>
      <c r="C138" s="3">
        <v>42737.206388888888</v>
      </c>
      <c r="D138" s="1" t="b">
        <v>1</v>
      </c>
      <c r="E138" s="1" t="s">
        <v>331</v>
      </c>
      <c r="F138" s="1" t="s">
        <v>53</v>
      </c>
      <c r="G138" s="1" t="s">
        <v>66</v>
      </c>
      <c r="H138" s="1" t="s">
        <v>332</v>
      </c>
      <c r="I138" s="1" t="s">
        <v>68</v>
      </c>
    </row>
    <row r="139" spans="1:9">
      <c r="A139" s="1">
        <v>138</v>
      </c>
      <c r="B139" s="3">
        <v>42737.206388888888</v>
      </c>
      <c r="C139" s="3">
        <v>42737.206412037034</v>
      </c>
      <c r="D139" s="1" t="b">
        <v>1</v>
      </c>
      <c r="E139" s="1" t="s">
        <v>333</v>
      </c>
      <c r="F139" s="1" t="s">
        <v>63</v>
      </c>
      <c r="G139" s="1" t="s">
        <v>66</v>
      </c>
      <c r="H139" s="1" t="s">
        <v>334</v>
      </c>
    </row>
    <row r="140" spans="1:9">
      <c r="A140" s="1">
        <v>139</v>
      </c>
      <c r="B140" s="3">
        <v>42737.206412037034</v>
      </c>
      <c r="C140" s="3">
        <v>42737.206423611111</v>
      </c>
      <c r="D140" s="1" t="b">
        <v>1</v>
      </c>
      <c r="E140" s="1" t="s">
        <v>335</v>
      </c>
      <c r="F140" s="1" t="s">
        <v>53</v>
      </c>
      <c r="G140" s="1" t="s">
        <v>59</v>
      </c>
      <c r="H140" s="1" t="s">
        <v>336</v>
      </c>
      <c r="I140" s="1" t="s">
        <v>61</v>
      </c>
    </row>
    <row r="141" spans="1:9">
      <c r="A141" s="1">
        <v>140</v>
      </c>
      <c r="B141" s="3">
        <v>42737.206423611111</v>
      </c>
      <c r="C141" s="3">
        <v>42737.20653935185</v>
      </c>
      <c r="D141" s="1" t="b">
        <v>1</v>
      </c>
      <c r="E141" s="1" t="s">
        <v>337</v>
      </c>
      <c r="F141" s="1" t="s">
        <v>63</v>
      </c>
      <c r="G141" s="1" t="s">
        <v>59</v>
      </c>
      <c r="H141" s="1" t="s">
        <v>338</v>
      </c>
    </row>
    <row r="142" spans="1:9">
      <c r="A142" s="1">
        <v>141</v>
      </c>
      <c r="B142" s="3">
        <v>42737.20653935185</v>
      </c>
      <c r="D142" s="1" t="b">
        <v>1</v>
      </c>
      <c r="E142" s="1" t="s">
        <v>339</v>
      </c>
      <c r="F142" s="1" t="s">
        <v>63</v>
      </c>
      <c r="H142" s="1" t="s">
        <v>338</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dimension ref="A1:AHU40"/>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10.83203125" defaultRowHeight="13" x14ac:dyDescent="0"/>
  <cols>
    <col min="1" max="1" width="0" style="1" hidden="1" customWidth="1"/>
    <col min="2" max="2" width="20.1640625" style="1" customWidth="1"/>
    <col min="3" max="3" width="16.33203125" style="1" customWidth="1"/>
    <col min="4" max="6" width="14.1640625" style="43" customWidth="1"/>
    <col min="7" max="8" width="14.1640625" style="1" customWidth="1"/>
    <col min="9" max="13" width="14.1640625" style="44" customWidth="1"/>
    <col min="14" max="18" width="14.1640625" style="45" customWidth="1"/>
    <col min="19" max="25" width="14.1640625" style="46" customWidth="1"/>
    <col min="26" max="45" width="14.1640625" style="43" customWidth="1"/>
    <col min="46" max="61" width="14.1640625" style="47" customWidth="1"/>
    <col min="62" max="78" width="14.1640625" style="1" customWidth="1"/>
    <col min="79" max="94" width="14.1640625" style="47" customWidth="1"/>
    <col min="95" max="904" width="14.1640625" style="1" customWidth="1"/>
    <col min="905" max="905" width="14.1640625" style="1" hidden="1" customWidth="1"/>
    <col min="906" max="2645" width="14.1640625" style="1" customWidth="1"/>
    <col min="2646" max="2646" width="10.83203125" style="1" customWidth="1"/>
    <col min="2647" max="2655" width="14.1640625" style="1" customWidth="1"/>
    <col min="2656" max="2656" width="10.83203125" style="1" customWidth="1"/>
    <col min="2657" max="2665" width="14.1640625" style="1" customWidth="1"/>
    <col min="2666" max="2666" width="10.83203125" style="1" customWidth="1"/>
    <col min="2667" max="2675" width="14.1640625" style="1" customWidth="1"/>
    <col min="2676" max="2676" width="10.83203125" style="1" customWidth="1"/>
    <col min="2677" max="2685" width="14.1640625" style="1" customWidth="1"/>
    <col min="2686" max="16384" width="10.83203125" style="1"/>
  </cols>
  <sheetData>
    <row r="1" spans="1:94" s="37" customFormat="1" ht="117">
      <c r="B1" s="37" t="s">
        <v>340</v>
      </c>
      <c r="C1" s="37" t="s">
        <v>1489</v>
      </c>
      <c r="D1" s="38" t="s">
        <v>1490</v>
      </c>
      <c r="E1" s="38" t="s">
        <v>1491</v>
      </c>
      <c r="F1" s="38" t="s">
        <v>1492</v>
      </c>
      <c r="G1" s="37" t="s">
        <v>1493</v>
      </c>
      <c r="H1" s="37" t="s">
        <v>1494</v>
      </c>
      <c r="I1" s="39" t="s">
        <v>1495</v>
      </c>
      <c r="J1" s="39" t="s">
        <v>1496</v>
      </c>
      <c r="K1" s="39" t="s">
        <v>1497</v>
      </c>
      <c r="L1" s="39" t="s">
        <v>1498</v>
      </c>
      <c r="M1" s="39" t="s">
        <v>1499</v>
      </c>
      <c r="N1" s="40" t="s">
        <v>1500</v>
      </c>
      <c r="O1" s="40" t="s">
        <v>1501</v>
      </c>
      <c r="P1" s="40" t="s">
        <v>1502</v>
      </c>
      <c r="Q1" s="40" t="s">
        <v>1503</v>
      </c>
      <c r="R1" s="40" t="s">
        <v>1504</v>
      </c>
      <c r="S1" s="41" t="s">
        <v>1505</v>
      </c>
      <c r="T1" s="41" t="s">
        <v>1506</v>
      </c>
      <c r="U1" s="41" t="s">
        <v>1507</v>
      </c>
      <c r="V1" s="41" t="s">
        <v>1508</v>
      </c>
      <c r="W1" s="41" t="s">
        <v>1509</v>
      </c>
      <c r="X1" s="41" t="s">
        <v>1510</v>
      </c>
      <c r="Y1" s="41" t="s">
        <v>1511</v>
      </c>
      <c r="Z1" s="38" t="s">
        <v>1512</v>
      </c>
      <c r="AA1" s="38" t="s">
        <v>1513</v>
      </c>
      <c r="AB1" s="38" t="s">
        <v>1514</v>
      </c>
      <c r="AC1" s="38" t="s">
        <v>1515</v>
      </c>
      <c r="AD1" s="38" t="s">
        <v>1516</v>
      </c>
      <c r="AE1" s="38" t="s">
        <v>1517</v>
      </c>
      <c r="AF1" s="38" t="s">
        <v>1518</v>
      </c>
      <c r="AG1" s="38" t="s">
        <v>1519</v>
      </c>
      <c r="AH1" s="38" t="s">
        <v>1520</v>
      </c>
      <c r="AI1" s="38" t="s">
        <v>1521</v>
      </c>
      <c r="AJ1" s="38" t="s">
        <v>1522</v>
      </c>
      <c r="AK1" s="38" t="s">
        <v>1523</v>
      </c>
      <c r="AL1" s="38" t="s">
        <v>1524</v>
      </c>
      <c r="AM1" s="38" t="s">
        <v>1525</v>
      </c>
      <c r="AN1" s="38" t="s">
        <v>1526</v>
      </c>
      <c r="AO1" s="38" t="s">
        <v>1527</v>
      </c>
      <c r="AP1" s="38" t="s">
        <v>1528</v>
      </c>
      <c r="AQ1" s="38" t="s">
        <v>1529</v>
      </c>
      <c r="AR1" s="38" t="s">
        <v>1530</v>
      </c>
      <c r="AS1" s="38" t="s">
        <v>1531</v>
      </c>
      <c r="AT1" s="42" t="s">
        <v>1532</v>
      </c>
      <c r="AU1" s="42" t="s">
        <v>1533</v>
      </c>
      <c r="AV1" s="42" t="s">
        <v>1534</v>
      </c>
      <c r="AW1" s="42" t="s">
        <v>1535</v>
      </c>
      <c r="AX1" s="42" t="s">
        <v>1536</v>
      </c>
      <c r="AY1" s="42" t="s">
        <v>1537</v>
      </c>
      <c r="AZ1" s="42" t="s">
        <v>1538</v>
      </c>
      <c r="BA1" s="42" t="s">
        <v>1539</v>
      </c>
      <c r="BB1" s="42" t="s">
        <v>1540</v>
      </c>
      <c r="BC1" s="42" t="s">
        <v>1541</v>
      </c>
      <c r="BD1" s="42" t="s">
        <v>1542</v>
      </c>
      <c r="BE1" s="42" t="s">
        <v>1543</v>
      </c>
      <c r="BF1" s="42" t="s">
        <v>1544</v>
      </c>
      <c r="BG1" s="42" t="s">
        <v>1545</v>
      </c>
      <c r="BH1" s="42" t="s">
        <v>1546</v>
      </c>
      <c r="BI1" s="42" t="s">
        <v>1547</v>
      </c>
      <c r="BJ1" s="37" t="s">
        <v>1548</v>
      </c>
      <c r="BK1" s="37" t="s">
        <v>1549</v>
      </c>
      <c r="BL1" s="37" t="s">
        <v>1550</v>
      </c>
      <c r="BM1" s="37" t="s">
        <v>1551</v>
      </c>
      <c r="BN1" s="37" t="s">
        <v>1552</v>
      </c>
      <c r="BO1" s="37" t="s">
        <v>1553</v>
      </c>
      <c r="BP1" s="37" t="s">
        <v>1554</v>
      </c>
      <c r="BQ1" s="37" t="s">
        <v>1555</v>
      </c>
      <c r="BR1" s="37" t="s">
        <v>1556</v>
      </c>
      <c r="BS1" s="37" t="s">
        <v>1557</v>
      </c>
      <c r="BT1" s="37" t="s">
        <v>1558</v>
      </c>
      <c r="BU1" s="37" t="s">
        <v>1559</v>
      </c>
      <c r="BV1" s="37" t="s">
        <v>1560</v>
      </c>
      <c r="BW1" s="37" t="s">
        <v>1561</v>
      </c>
      <c r="BX1" s="37" t="s">
        <v>1562</v>
      </c>
      <c r="BY1" s="37" t="s">
        <v>1563</v>
      </c>
      <c r="BZ1" s="37" t="s">
        <v>1564</v>
      </c>
      <c r="CA1" s="42" t="s">
        <v>1565</v>
      </c>
      <c r="CB1" s="42" t="s">
        <v>1566</v>
      </c>
      <c r="CC1" s="42" t="s">
        <v>1567</v>
      </c>
      <c r="CD1" s="42" t="s">
        <v>1568</v>
      </c>
      <c r="CE1" s="42" t="s">
        <v>1569</v>
      </c>
      <c r="CF1" s="42" t="s">
        <v>1570</v>
      </c>
      <c r="CG1" s="42" t="s">
        <v>1571</v>
      </c>
      <c r="CH1" s="42" t="s">
        <v>1572</v>
      </c>
      <c r="CI1" s="42" t="s">
        <v>1573</v>
      </c>
      <c r="CJ1" s="42" t="s">
        <v>1574</v>
      </c>
      <c r="CK1" s="42" t="s">
        <v>1575</v>
      </c>
      <c r="CL1" s="42" t="s">
        <v>1576</v>
      </c>
      <c r="CM1" s="42" t="s">
        <v>1577</v>
      </c>
      <c r="CN1" s="42" t="s">
        <v>1578</v>
      </c>
      <c r="CO1" s="42" t="s">
        <v>1579</v>
      </c>
      <c r="CP1" s="42" t="s">
        <v>1580</v>
      </c>
    </row>
    <row r="2" spans="1:94" ht="14" customHeight="1"/>
    <row r="3" spans="1:94" hidden="1">
      <c r="A3" s="1" t="s">
        <v>1581</v>
      </c>
      <c r="AF3" s="43">
        <v>2.5913858893783625E-3</v>
      </c>
      <c r="AJ3" s="43">
        <v>2.7303276297873554E-3</v>
      </c>
      <c r="AL3" s="43">
        <v>1.5115343490068967E-3</v>
      </c>
      <c r="AN3" s="43">
        <v>5.0232138000000006E-3</v>
      </c>
      <c r="AR3" s="43">
        <v>6.0084299999999999E-4</v>
      </c>
    </row>
    <row r="4" spans="1:94">
      <c r="B4" s="1" t="s">
        <v>1582</v>
      </c>
      <c r="G4" s="1">
        <v>100</v>
      </c>
    </row>
    <row r="5" spans="1:94">
      <c r="A5" s="1">
        <v>4</v>
      </c>
      <c r="B5" s="1" t="s">
        <v>54</v>
      </c>
      <c r="C5" s="1" t="s">
        <v>1583</v>
      </c>
      <c r="D5" s="43">
        <v>1415.234375</v>
      </c>
      <c r="E5" s="43" t="s">
        <v>15</v>
      </c>
      <c r="G5" s="1">
        <v>100</v>
      </c>
      <c r="H5" s="1">
        <v>99.999999999998792</v>
      </c>
      <c r="J5" s="44">
        <v>0</v>
      </c>
      <c r="K5" s="44">
        <v>0</v>
      </c>
      <c r="L5" s="44">
        <v>0</v>
      </c>
      <c r="AT5" s="47">
        <v>53.762694245011822</v>
      </c>
      <c r="AU5" s="47">
        <v>0.51580444663110503</v>
      </c>
      <c r="AV5" s="47">
        <v>11.238585346789309</v>
      </c>
      <c r="AW5" s="47">
        <v>1.0415282095436109</v>
      </c>
      <c r="AX5" s="47">
        <v>0.26385381308437533</v>
      </c>
      <c r="AY5" s="47">
        <v>8.4016608903169168</v>
      </c>
      <c r="AZ5" s="47">
        <v>0.15870906050187972</v>
      </c>
      <c r="BA5" s="47">
        <v>13.668817835724365</v>
      </c>
      <c r="BB5" s="47">
        <v>6.6856191736416784E-2</v>
      </c>
      <c r="BC5" s="47">
        <v>0</v>
      </c>
      <c r="BD5" s="47">
        <v>7.1319884063032859</v>
      </c>
      <c r="BE5" s="47">
        <v>2.3112006935586167</v>
      </c>
      <c r="BF5" s="47">
        <v>0.83322256763486824</v>
      </c>
      <c r="BG5" s="47">
        <v>0.10911247909504132</v>
      </c>
      <c r="BH5" s="47">
        <v>0.4959658140683737</v>
      </c>
      <c r="BI5" s="47">
        <v>0</v>
      </c>
    </row>
    <row r="6" spans="1:94">
      <c r="A6" s="1">
        <v>5</v>
      </c>
      <c r="B6" s="1" t="s">
        <v>59</v>
      </c>
      <c r="C6" s="1" t="s">
        <v>1584</v>
      </c>
      <c r="D6" s="43">
        <v>1415.234375</v>
      </c>
      <c r="E6" s="43" t="s">
        <v>15</v>
      </c>
      <c r="G6" s="1">
        <v>99.999999999998792</v>
      </c>
      <c r="H6" s="1">
        <v>99.999999999998792</v>
      </c>
      <c r="J6" s="44">
        <v>0</v>
      </c>
      <c r="K6" s="44">
        <v>0</v>
      </c>
      <c r="L6" s="44">
        <v>0</v>
      </c>
      <c r="AT6" s="47">
        <v>53.762694245011822</v>
      </c>
      <c r="AU6" s="47">
        <v>0.51580444663110503</v>
      </c>
      <c r="AV6" s="47">
        <v>11.238585346789309</v>
      </c>
      <c r="AW6" s="47">
        <v>1.0415282095436109</v>
      </c>
      <c r="AX6" s="47">
        <v>0.26385381308437533</v>
      </c>
      <c r="AY6" s="47">
        <v>8.4016608903169168</v>
      </c>
      <c r="AZ6" s="47">
        <v>0.15870906050187972</v>
      </c>
      <c r="BA6" s="47">
        <v>13.668817835724365</v>
      </c>
      <c r="BB6" s="47">
        <v>6.6856191736416784E-2</v>
      </c>
      <c r="BC6" s="47">
        <v>0</v>
      </c>
      <c r="BD6" s="47">
        <v>7.1319884063032859</v>
      </c>
      <c r="BE6" s="47">
        <v>2.3112006935586167</v>
      </c>
      <c r="BF6" s="47">
        <v>0.83322256763486824</v>
      </c>
      <c r="BG6" s="47">
        <v>0.10911247909504132</v>
      </c>
      <c r="BH6" s="47">
        <v>0.4959658140683737</v>
      </c>
      <c r="BI6" s="47">
        <v>0</v>
      </c>
    </row>
    <row r="7" spans="1:94">
      <c r="A7" s="1">
        <v>7</v>
      </c>
      <c r="B7" s="1" t="s">
        <v>59</v>
      </c>
      <c r="C7" s="1" t="s">
        <v>1584</v>
      </c>
      <c r="D7" s="43">
        <v>1395.234375</v>
      </c>
      <c r="E7" s="43" t="s">
        <v>15</v>
      </c>
      <c r="G7" s="1">
        <v>99.999999999999972</v>
      </c>
      <c r="H7" s="1">
        <v>99.947238686210483</v>
      </c>
      <c r="I7" s="44">
        <v>5.276131378948426E-2</v>
      </c>
      <c r="J7" s="44">
        <v>5.276131378948426E-2</v>
      </c>
      <c r="K7" s="44">
        <v>0</v>
      </c>
      <c r="L7" s="44">
        <v>0</v>
      </c>
      <c r="Z7" s="43">
        <v>5.276131378948426E-2</v>
      </c>
      <c r="AA7" s="43">
        <v>5.276131378948426E-2</v>
      </c>
      <c r="AT7" s="47">
        <v>53.791075122947476</v>
      </c>
      <c r="AU7" s="47">
        <v>0.51582004307747686</v>
      </c>
      <c r="AV7" s="47">
        <v>11.237621579050936</v>
      </c>
      <c r="AW7" s="47">
        <v>1.0370225004700719</v>
      </c>
      <c r="AX7" s="47">
        <v>0.23731115326448057</v>
      </c>
      <c r="AY7" s="47">
        <v>8.4002604126835809</v>
      </c>
      <c r="AZ7" s="47">
        <v>0.15879284169136143</v>
      </c>
      <c r="BA7" s="47">
        <v>13.66797065378843</v>
      </c>
      <c r="BB7" s="47">
        <v>6.6891484562484213E-2</v>
      </c>
      <c r="BC7" s="47">
        <v>0</v>
      </c>
      <c r="BD7" s="47">
        <v>7.1357533235053827</v>
      </c>
      <c r="BE7" s="47">
        <v>2.3124207571303921</v>
      </c>
      <c r="BF7" s="47">
        <v>0.83366241887963299</v>
      </c>
      <c r="BG7" s="47">
        <v>0.10917007866280531</v>
      </c>
      <c r="BH7" s="47">
        <v>0.4962276302854931</v>
      </c>
      <c r="BI7" s="47">
        <v>0</v>
      </c>
    </row>
    <row r="8" spans="1:94">
      <c r="A8" s="1">
        <v>9</v>
      </c>
      <c r="B8" s="1" t="s">
        <v>59</v>
      </c>
      <c r="C8" s="1" t="s">
        <v>1584</v>
      </c>
      <c r="D8" s="43">
        <v>1375.234375</v>
      </c>
      <c r="E8" s="43" t="s">
        <v>15</v>
      </c>
      <c r="G8" s="1">
        <v>100.00000000000003</v>
      </c>
      <c r="H8" s="1">
        <v>99.897866643029161</v>
      </c>
      <c r="I8" s="44">
        <v>4.9372043181384766E-2</v>
      </c>
      <c r="J8" s="44">
        <v>0.10213335697086903</v>
      </c>
      <c r="K8" s="44">
        <v>0</v>
      </c>
      <c r="L8" s="44">
        <v>0</v>
      </c>
      <c r="Z8" s="43">
        <v>4.9372043181384766E-2</v>
      </c>
      <c r="AA8" s="43">
        <v>0.10213335697086903</v>
      </c>
      <c r="AT8" s="47">
        <v>53.817660027840716</v>
      </c>
      <c r="AU8" s="47">
        <v>0.51581393157055377</v>
      </c>
      <c r="AV8" s="47">
        <v>11.236421325862334</v>
      </c>
      <c r="AW8" s="47">
        <v>1.0326285628525691</v>
      </c>
      <c r="AX8" s="47">
        <v>0.21297854024175589</v>
      </c>
      <c r="AY8" s="47">
        <v>8.398954818364178</v>
      </c>
      <c r="AZ8" s="47">
        <v>0.15887132111540142</v>
      </c>
      <c r="BA8" s="47">
        <v>13.667131974158245</v>
      </c>
      <c r="BB8" s="47">
        <v>6.692454401986167E-2</v>
      </c>
      <c r="BC8" s="47">
        <v>0</v>
      </c>
      <c r="BD8" s="47">
        <v>7.1392799926231474</v>
      </c>
      <c r="BE8" s="47">
        <v>2.3135636137429652</v>
      </c>
      <c r="BF8" s="47">
        <v>0.83407443585582985</v>
      </c>
      <c r="BG8" s="47">
        <v>0.10922403326683805</v>
      </c>
      <c r="BH8" s="47">
        <v>0.49647287848561494</v>
      </c>
      <c r="BI8" s="47">
        <v>0</v>
      </c>
    </row>
    <row r="9" spans="1:94">
      <c r="A9" s="1">
        <v>11</v>
      </c>
      <c r="B9" s="1" t="s">
        <v>59</v>
      </c>
      <c r="C9" s="1" t="s">
        <v>1584</v>
      </c>
      <c r="D9" s="43">
        <v>1355.234375</v>
      </c>
      <c r="E9" s="43" t="s">
        <v>15</v>
      </c>
      <c r="G9" s="1">
        <v>99.999999999999886</v>
      </c>
      <c r="H9" s="1">
        <v>97.249851519723066</v>
      </c>
      <c r="I9" s="44">
        <v>2.6480151233059535</v>
      </c>
      <c r="J9" s="44">
        <v>2.7501484802768226</v>
      </c>
      <c r="K9" s="44">
        <v>0</v>
      </c>
      <c r="L9" s="44">
        <v>0</v>
      </c>
      <c r="Z9" s="43">
        <v>5.9132339278368674E-2</v>
      </c>
      <c r="AA9" s="43">
        <v>0.1612656962492377</v>
      </c>
      <c r="AB9" s="43">
        <v>2.588882784027585</v>
      </c>
      <c r="AC9" s="43">
        <v>2.588882784027585</v>
      </c>
      <c r="AT9" s="47">
        <v>54.204398003205448</v>
      </c>
      <c r="AU9" s="47">
        <v>0.52951447352817227</v>
      </c>
      <c r="AV9" s="47">
        <v>11.533961034770069</v>
      </c>
      <c r="AW9" s="47">
        <v>1.0542042302707251</v>
      </c>
      <c r="AX9" s="47">
        <v>0.18948803244905651</v>
      </c>
      <c r="AY9" s="47">
        <v>8.3315074873537913</v>
      </c>
      <c r="AZ9" s="47">
        <v>0.15775502814272144</v>
      </c>
      <c r="BA9" s="47">
        <v>12.759019319260851</v>
      </c>
      <c r="BB9" s="47">
        <v>5.7297601576455852E-2</v>
      </c>
      <c r="BC9" s="47">
        <v>0</v>
      </c>
      <c r="BD9" s="47">
        <v>7.3273203122549591</v>
      </c>
      <c r="BE9" s="47">
        <v>2.376559611599883</v>
      </c>
      <c r="BF9" s="47">
        <v>0.85678543937505947</v>
      </c>
      <c r="BG9" s="47">
        <v>0.11219809325148936</v>
      </c>
      <c r="BH9" s="47">
        <v>0.50999133296134846</v>
      </c>
      <c r="BI9" s="47">
        <v>0</v>
      </c>
    </row>
    <row r="10" spans="1:94">
      <c r="A10" s="1">
        <v>13</v>
      </c>
      <c r="B10" s="1" t="s">
        <v>59</v>
      </c>
      <c r="C10" s="1" t="s">
        <v>1584</v>
      </c>
      <c r="D10" s="43">
        <v>1335.234375</v>
      </c>
      <c r="E10" s="43" t="s">
        <v>15</v>
      </c>
      <c r="G10" s="1">
        <v>100</v>
      </c>
      <c r="H10" s="1">
        <v>94.681572063985485</v>
      </c>
      <c r="I10" s="44">
        <v>2.5682794557376978</v>
      </c>
      <c r="J10" s="44">
        <v>5.3184279360145208</v>
      </c>
      <c r="K10" s="44">
        <v>0</v>
      </c>
      <c r="L10" s="44">
        <v>0</v>
      </c>
      <c r="Z10" s="43">
        <v>5.4809822286481791E-2</v>
      </c>
      <c r="AA10" s="43">
        <v>0.21607551853571949</v>
      </c>
      <c r="AB10" s="43">
        <v>2.5134696334512161</v>
      </c>
      <c r="AC10" s="43">
        <v>5.1023524174788015</v>
      </c>
      <c r="AT10" s="47">
        <v>54.602154504160126</v>
      </c>
      <c r="AU10" s="47">
        <v>0.54352483392449602</v>
      </c>
      <c r="AV10" s="47">
        <v>11.838718293675274</v>
      </c>
      <c r="AW10" s="47">
        <v>1.0760394119815095</v>
      </c>
      <c r="AX10" s="47">
        <v>0.16755272234410085</v>
      </c>
      <c r="AY10" s="47">
        <v>8.2451960947742862</v>
      </c>
      <c r="AZ10" s="47">
        <v>0.15631774063792175</v>
      </c>
      <c r="BA10" s="47">
        <v>11.842624083685115</v>
      </c>
      <c r="BB10" s="47">
        <v>4.8315386320288006E-2</v>
      </c>
      <c r="BC10" s="47">
        <v>0</v>
      </c>
      <c r="BD10" s="47">
        <v>7.5194393759250442</v>
      </c>
      <c r="BE10" s="47">
        <v>2.4410248406064614</v>
      </c>
      <c r="BF10" s="47">
        <v>0.88002612279373982</v>
      </c>
      <c r="BG10" s="47">
        <v>0.11524151608012589</v>
      </c>
      <c r="BH10" s="47">
        <v>0.52382507309151549</v>
      </c>
      <c r="BI10" s="47">
        <v>0</v>
      </c>
    </row>
    <row r="11" spans="1:94">
      <c r="A11" s="1">
        <v>15</v>
      </c>
      <c r="B11" s="1" t="s">
        <v>59</v>
      </c>
      <c r="C11" s="1" t="s">
        <v>1584</v>
      </c>
      <c r="D11" s="43">
        <v>1315.234375</v>
      </c>
      <c r="E11" s="43" t="s">
        <v>15</v>
      </c>
      <c r="G11" s="1">
        <v>100</v>
      </c>
      <c r="H11" s="1">
        <v>92.328922051475459</v>
      </c>
      <c r="I11" s="44">
        <v>2.3526500125100158</v>
      </c>
      <c r="J11" s="44">
        <v>7.6710779485245366</v>
      </c>
      <c r="K11" s="44">
        <v>0</v>
      </c>
      <c r="L11" s="44">
        <v>0</v>
      </c>
      <c r="Z11" s="43">
        <v>5.0165824863886113E-2</v>
      </c>
      <c r="AA11" s="43">
        <v>0.26624134339960559</v>
      </c>
      <c r="AB11" s="43">
        <v>2.3024841876461295</v>
      </c>
      <c r="AC11" s="43">
        <v>7.404836605124931</v>
      </c>
      <c r="AT11" s="47">
        <v>54.988970097371151</v>
      </c>
      <c r="AU11" s="47">
        <v>0.55701697502965752</v>
      </c>
      <c r="AV11" s="47">
        <v>12.132689695729036</v>
      </c>
      <c r="AW11" s="47">
        <v>1.0965702763771319</v>
      </c>
      <c r="AX11" s="47">
        <v>0.14721950211363749</v>
      </c>
      <c r="AY11" s="47">
        <v>8.1448317754497648</v>
      </c>
      <c r="AZ11" s="47">
        <v>0.15464881144747242</v>
      </c>
      <c r="BA11" s="47">
        <v>10.972032293421623</v>
      </c>
      <c r="BB11" s="47">
        <v>4.0472462807509206E-2</v>
      </c>
      <c r="BC11" s="47">
        <v>0</v>
      </c>
      <c r="BD11" s="47">
        <v>7.7045220839051893</v>
      </c>
      <c r="BE11" s="47">
        <v>2.5032250374049054</v>
      </c>
      <c r="BF11" s="47">
        <v>0.9024502280772988</v>
      </c>
      <c r="BG11" s="47">
        <v>0.11817800605773722</v>
      </c>
      <c r="BH11" s="47">
        <v>0.53717275480791993</v>
      </c>
      <c r="BI11" s="47">
        <v>0</v>
      </c>
    </row>
    <row r="12" spans="1:94">
      <c r="A12" s="1">
        <v>17</v>
      </c>
      <c r="B12" s="1" t="s">
        <v>59</v>
      </c>
      <c r="C12" s="1" t="s">
        <v>1584</v>
      </c>
      <c r="D12" s="43">
        <v>1295.234375</v>
      </c>
      <c r="E12" s="43" t="s">
        <v>15</v>
      </c>
      <c r="G12" s="1">
        <v>99.999999999999901</v>
      </c>
      <c r="H12" s="1">
        <v>90.16998595911457</v>
      </c>
      <c r="I12" s="44">
        <v>2.1589360923607952</v>
      </c>
      <c r="J12" s="44">
        <v>9.8300140408853309</v>
      </c>
      <c r="K12" s="44">
        <v>0</v>
      </c>
      <c r="L12" s="44">
        <v>0</v>
      </c>
      <c r="Z12" s="43">
        <v>4.6006998149435194E-2</v>
      </c>
      <c r="AA12" s="43">
        <v>0.3122483415490408</v>
      </c>
      <c r="AB12" s="43">
        <v>2.1129290942113599</v>
      </c>
      <c r="AC12" s="43">
        <v>9.5177656993362909</v>
      </c>
      <c r="AT12" s="47">
        <v>55.364712294564669</v>
      </c>
      <c r="AU12" s="47">
        <v>0.56999010031717634</v>
      </c>
      <c r="AV12" s="47">
        <v>12.415882850112208</v>
      </c>
      <c r="AW12" s="47">
        <v>1.1158027826920542</v>
      </c>
      <c r="AX12" s="47">
        <v>0.12845374827924094</v>
      </c>
      <c r="AY12" s="47">
        <v>8.0312217032104236</v>
      </c>
      <c r="AZ12" s="47">
        <v>0.15276509590447315</v>
      </c>
      <c r="BA12" s="47">
        <v>10.146644940994737</v>
      </c>
      <c r="BB12" s="47">
        <v>3.3676885305744683E-2</v>
      </c>
      <c r="BC12" s="47">
        <v>0</v>
      </c>
      <c r="BD12" s="47">
        <v>7.8825906009335327</v>
      </c>
      <c r="BE12" s="47">
        <v>2.5631596467216369</v>
      </c>
      <c r="BF12" s="47">
        <v>0.92405755504127018</v>
      </c>
      <c r="BG12" s="47">
        <v>0.12100753696968988</v>
      </c>
      <c r="BH12" s="47">
        <v>0.55003425895314184</v>
      </c>
      <c r="BI12" s="47">
        <v>0</v>
      </c>
    </row>
    <row r="13" spans="1:94">
      <c r="A13" s="1">
        <v>19</v>
      </c>
      <c r="B13" s="1" t="s">
        <v>59</v>
      </c>
      <c r="C13" s="1" t="s">
        <v>1584</v>
      </c>
      <c r="D13" s="43">
        <v>1275.234375</v>
      </c>
      <c r="E13" s="43" t="s">
        <v>15</v>
      </c>
      <c r="G13" s="1">
        <v>100.00000000000009</v>
      </c>
      <c r="H13" s="1">
        <v>87.012433531573507</v>
      </c>
      <c r="I13" s="44">
        <v>3.1575524275412499</v>
      </c>
      <c r="J13" s="44">
        <v>12.98756646842658</v>
      </c>
      <c r="K13" s="44">
        <v>0</v>
      </c>
      <c r="L13" s="44">
        <v>0</v>
      </c>
      <c r="Z13" s="43">
        <v>4.7910152752465407E-2</v>
      </c>
      <c r="AA13" s="43">
        <v>0.3601584943015062</v>
      </c>
      <c r="AB13" s="43">
        <v>-1.4964410781148785E-3</v>
      </c>
      <c r="AC13" s="43">
        <v>9.5162692582581752</v>
      </c>
      <c r="AD13" s="43">
        <v>3.1111387158668995</v>
      </c>
      <c r="AE13" s="43">
        <v>3.1111387158668995</v>
      </c>
      <c r="AT13" s="47">
        <v>55.371881627558814</v>
      </c>
      <c r="AU13" s="47">
        <v>0.58894619633911871</v>
      </c>
      <c r="AV13" s="47">
        <v>12.797207132676872</v>
      </c>
      <c r="AW13" s="47">
        <v>1.125943530096245</v>
      </c>
      <c r="AX13" s="47">
        <v>0.1101164416389976</v>
      </c>
      <c r="AY13" s="47">
        <v>8.010125876753099</v>
      </c>
      <c r="AZ13" s="47">
        <v>0.15831281506920597</v>
      </c>
      <c r="BA13" s="47">
        <v>9.3657370299464642</v>
      </c>
      <c r="BB13" s="47">
        <v>3.4904668712206613E-2</v>
      </c>
      <c r="BC13" s="47">
        <v>0</v>
      </c>
      <c r="BD13" s="47">
        <v>8.1282050584113197</v>
      </c>
      <c r="BE13" s="47">
        <v>2.6556364772609262</v>
      </c>
      <c r="BF13" s="47">
        <v>0.95759023603507842</v>
      </c>
      <c r="BG13" s="47">
        <v>0.12539872138554317</v>
      </c>
      <c r="BH13" s="47">
        <v>0.56999418811611635</v>
      </c>
      <c r="BI13" s="47">
        <v>0</v>
      </c>
    </row>
    <row r="14" spans="1:94">
      <c r="A14" s="1">
        <v>21</v>
      </c>
      <c r="B14" s="1" t="s">
        <v>59</v>
      </c>
      <c r="C14" s="1" t="s">
        <v>1584</v>
      </c>
      <c r="D14" s="43">
        <v>1255.234375</v>
      </c>
      <c r="E14" s="43" t="s">
        <v>15</v>
      </c>
      <c r="G14" s="1">
        <v>100.00000000000011</v>
      </c>
      <c r="H14" s="1">
        <v>83.987803999952902</v>
      </c>
      <c r="I14" s="44">
        <v>3.0246295316206218</v>
      </c>
      <c r="J14" s="44">
        <v>16.012196000047201</v>
      </c>
      <c r="K14" s="44">
        <v>0</v>
      </c>
      <c r="L14" s="44">
        <v>0</v>
      </c>
      <c r="Z14" s="43">
        <v>4.3723017215018742E-2</v>
      </c>
      <c r="AA14" s="43">
        <v>0.40388151151652496</v>
      </c>
      <c r="AC14" s="43">
        <v>9.5162692582581752</v>
      </c>
      <c r="AD14" s="43">
        <v>2.9809065144056031</v>
      </c>
      <c r="AE14" s="43">
        <v>6.0920452302725021</v>
      </c>
      <c r="AT14" s="47">
        <v>55.386714387022643</v>
      </c>
      <c r="AU14" s="47">
        <v>0.60833164656078931</v>
      </c>
      <c r="AV14" s="47">
        <v>13.186601322558442</v>
      </c>
      <c r="AW14" s="47">
        <v>1.1350416525833871</v>
      </c>
      <c r="AX14" s="47">
        <v>9.3408503644656402E-2</v>
      </c>
      <c r="AY14" s="47">
        <v>7.9680980305782425</v>
      </c>
      <c r="AZ14" s="47">
        <v>0.16401409064598529</v>
      </c>
      <c r="BA14" s="47">
        <v>8.5833787661522631</v>
      </c>
      <c r="BB14" s="47">
        <v>3.6161680882429208E-2</v>
      </c>
      <c r="BC14" s="47">
        <v>0</v>
      </c>
      <c r="BD14" s="47">
        <v>8.3750532309775352</v>
      </c>
      <c r="BE14" s="47">
        <v>2.7506851185005932</v>
      </c>
      <c r="BF14" s="47">
        <v>0.99207566807595926</v>
      </c>
      <c r="BG14" s="47">
        <v>0.12991467081947286</v>
      </c>
      <c r="BH14" s="47">
        <v>0.59052123099759335</v>
      </c>
      <c r="BI14" s="47">
        <v>0</v>
      </c>
    </row>
    <row r="15" spans="1:94">
      <c r="A15" s="1">
        <v>23</v>
      </c>
      <c r="B15" s="1" t="s">
        <v>59</v>
      </c>
      <c r="C15" s="1" t="s">
        <v>1584</v>
      </c>
      <c r="D15" s="43">
        <v>1235.234375</v>
      </c>
      <c r="E15" s="43" t="s">
        <v>15</v>
      </c>
      <c r="G15" s="1">
        <v>100.00000000000009</v>
      </c>
      <c r="H15" s="1">
        <v>81.229293781774103</v>
      </c>
      <c r="I15" s="44">
        <v>2.7585102181787757</v>
      </c>
      <c r="J15" s="44">
        <v>18.770706218225975</v>
      </c>
      <c r="K15" s="44">
        <v>0</v>
      </c>
      <c r="L15" s="44">
        <v>0</v>
      </c>
      <c r="Z15" s="43">
        <v>3.9374405861715402E-2</v>
      </c>
      <c r="AA15" s="43">
        <v>0.44325591737824038</v>
      </c>
      <c r="AC15" s="43">
        <v>9.5162692582581752</v>
      </c>
      <c r="AD15" s="43">
        <v>2.7191358123170604</v>
      </c>
      <c r="AE15" s="43">
        <v>8.8111810425895634</v>
      </c>
      <c r="AT15" s="47">
        <v>55.409381088258577</v>
      </c>
      <c r="AU15" s="47">
        <v>0.62716187114717437</v>
      </c>
      <c r="AV15" s="47">
        <v>13.564276432321067</v>
      </c>
      <c r="AW15" s="47">
        <v>1.142435048281168</v>
      </c>
      <c r="AX15" s="47">
        <v>7.83914549523934E-2</v>
      </c>
      <c r="AY15" s="47">
        <v>7.9065270743283662</v>
      </c>
      <c r="AZ15" s="47">
        <v>0.16958393526617541</v>
      </c>
      <c r="BA15" s="47">
        <v>7.8409045929309196</v>
      </c>
      <c r="BB15" s="47">
        <v>3.7389715272200003E-2</v>
      </c>
      <c r="BC15" s="47">
        <v>0</v>
      </c>
      <c r="BD15" s="47">
        <v>8.6097968346426921</v>
      </c>
      <c r="BE15" s="47">
        <v>2.8434842613814784</v>
      </c>
      <c r="BF15" s="47">
        <v>1.0257661107744489</v>
      </c>
      <c r="BG15" s="47">
        <v>0.13432651450617525</v>
      </c>
      <c r="BH15" s="47">
        <v>0.61057506593717392</v>
      </c>
      <c r="BI15" s="47">
        <v>0</v>
      </c>
    </row>
    <row r="16" spans="1:94">
      <c r="A16" s="1">
        <v>25</v>
      </c>
      <c r="B16" s="1" t="s">
        <v>59</v>
      </c>
      <c r="C16" s="1" t="s">
        <v>1584</v>
      </c>
      <c r="D16" s="43">
        <v>1215.234375</v>
      </c>
      <c r="E16" s="43" t="s">
        <v>15</v>
      </c>
      <c r="G16" s="1">
        <v>100.00000000000023</v>
      </c>
      <c r="H16" s="1">
        <v>78.699676737584511</v>
      </c>
      <c r="I16" s="44">
        <v>2.5296170441897345</v>
      </c>
      <c r="J16" s="44">
        <v>21.300323262415709</v>
      </c>
      <c r="K16" s="44">
        <v>0</v>
      </c>
      <c r="L16" s="44">
        <v>0</v>
      </c>
      <c r="Z16" s="43">
        <v>3.5707553402373214E-2</v>
      </c>
      <c r="AA16" s="43">
        <v>0.47896347078061358</v>
      </c>
      <c r="AC16" s="43">
        <v>9.5162692582581752</v>
      </c>
      <c r="AD16" s="43">
        <v>2.4939094907873613</v>
      </c>
      <c r="AE16" s="43">
        <v>11.305090533376925</v>
      </c>
      <c r="AT16" s="47">
        <v>55.439731147282821</v>
      </c>
      <c r="AU16" s="47">
        <v>0.64549780000570545</v>
      </c>
      <c r="AV16" s="47">
        <v>13.931435495728714</v>
      </c>
      <c r="AW16" s="47">
        <v>1.1482767900588027</v>
      </c>
      <c r="AX16" s="47">
        <v>6.4945231183285893E-2</v>
      </c>
      <c r="AY16" s="47">
        <v>7.8255691196689554</v>
      </c>
      <c r="AZ16" s="47">
        <v>0.17503481423865899</v>
      </c>
      <c r="BA16" s="47">
        <v>7.1368727695513252</v>
      </c>
      <c r="BB16" s="47">
        <v>3.8591520221732643E-2</v>
      </c>
      <c r="BC16" s="47">
        <v>0</v>
      </c>
      <c r="BD16" s="47">
        <v>8.8322240601845579</v>
      </c>
      <c r="BE16" s="47">
        <v>2.9342395890000454</v>
      </c>
      <c r="BF16" s="47">
        <v>1.0587369633208901</v>
      </c>
      <c r="BG16" s="47">
        <v>0.13864412614916397</v>
      </c>
      <c r="BH16" s="47">
        <v>0.63020057340529079</v>
      </c>
      <c r="BI16" s="47">
        <v>0</v>
      </c>
    </row>
    <row r="17" spans="1:61">
      <c r="A17" s="1">
        <v>27</v>
      </c>
      <c r="B17" s="1" t="s">
        <v>59</v>
      </c>
      <c r="C17" s="1" t="s">
        <v>1584</v>
      </c>
      <c r="D17" s="43">
        <v>1195.234375</v>
      </c>
      <c r="E17" s="43" t="s">
        <v>15</v>
      </c>
      <c r="G17" s="1">
        <v>100.0000000000003</v>
      </c>
      <c r="H17" s="1">
        <v>76.36595734122379</v>
      </c>
      <c r="I17" s="44">
        <v>2.3337193963607903</v>
      </c>
      <c r="J17" s="44">
        <v>23.634042658776501</v>
      </c>
      <c r="K17" s="44">
        <v>0</v>
      </c>
      <c r="L17" s="44">
        <v>0</v>
      </c>
      <c r="Z17" s="43">
        <v>3.2640601317028256E-2</v>
      </c>
      <c r="AA17" s="43">
        <v>0.5116040720976418</v>
      </c>
      <c r="AC17" s="43">
        <v>9.5162692582581752</v>
      </c>
      <c r="AD17" s="43">
        <v>2.3010787950437619</v>
      </c>
      <c r="AE17" s="43">
        <v>13.606169328420687</v>
      </c>
      <c r="AT17" s="47">
        <v>55.477713343151905</v>
      </c>
      <c r="AU17" s="47">
        <v>0.66341508468884369</v>
      </c>
      <c r="AV17" s="47">
        <v>14.289581217484763</v>
      </c>
      <c r="AW17" s="47">
        <v>1.1527061515654158</v>
      </c>
      <c r="AX17" s="47">
        <v>5.2959183049870531E-2</v>
      </c>
      <c r="AY17" s="47">
        <v>7.7252460466331883</v>
      </c>
      <c r="AZ17" s="47">
        <v>0.18038382255661944</v>
      </c>
      <c r="BA17" s="47">
        <v>6.4695518848860143</v>
      </c>
      <c r="BB17" s="47">
        <v>3.9770864819931702E-2</v>
      </c>
      <c r="BC17" s="47">
        <v>0</v>
      </c>
      <c r="BD17" s="47">
        <v>9.0420076160848364</v>
      </c>
      <c r="BE17" s="47">
        <v>3.0232328071731196</v>
      </c>
      <c r="BF17" s="47">
        <v>1.0910916285797259</v>
      </c>
      <c r="BG17" s="47">
        <v>0.14288104659972706</v>
      </c>
      <c r="BH17" s="47">
        <v>0.64945930272602781</v>
      </c>
      <c r="BI17" s="47">
        <v>0</v>
      </c>
    </row>
    <row r="18" spans="1:61">
      <c r="A18" s="1">
        <v>29</v>
      </c>
      <c r="B18" s="1" t="s">
        <v>59</v>
      </c>
      <c r="C18" s="1" t="s">
        <v>1584</v>
      </c>
      <c r="D18" s="43">
        <v>1175.234375</v>
      </c>
      <c r="E18" s="43" t="s">
        <v>15</v>
      </c>
      <c r="G18" s="1">
        <v>100.00000000000033</v>
      </c>
      <c r="H18" s="1">
        <v>73.535125708202429</v>
      </c>
      <c r="I18" s="44">
        <v>2.8308316330213925</v>
      </c>
      <c r="J18" s="44">
        <v>26.464874291797894</v>
      </c>
      <c r="K18" s="44">
        <v>0</v>
      </c>
      <c r="L18" s="44">
        <v>0</v>
      </c>
      <c r="Z18" s="43">
        <v>3.176333879152532E-2</v>
      </c>
      <c r="AA18" s="43">
        <v>0.54336741088916707</v>
      </c>
      <c r="AC18" s="43">
        <v>9.5162692582581752</v>
      </c>
      <c r="AD18" s="43">
        <v>-2.1292831377069383E-3</v>
      </c>
      <c r="AE18" s="43">
        <v>13.60404004528298</v>
      </c>
      <c r="AF18" s="43">
        <v>2.8011975773675739</v>
      </c>
      <c r="AG18" s="43">
        <v>2.8011975773675739</v>
      </c>
      <c r="AT18" s="47">
        <v>55.588701488428285</v>
      </c>
      <c r="AU18" s="47">
        <v>0.68532635106335738</v>
      </c>
      <c r="AV18" s="47">
        <v>14.721328000223316</v>
      </c>
      <c r="AW18" s="47">
        <v>1.1456130367752604</v>
      </c>
      <c r="AX18" s="47">
        <v>4.2072302724274209E-2</v>
      </c>
      <c r="AY18" s="47">
        <v>7.5477335366484581</v>
      </c>
      <c r="AZ18" s="47">
        <v>0.18732793567345368</v>
      </c>
      <c r="BA18" s="47">
        <v>5.79179900338716</v>
      </c>
      <c r="BB18" s="47">
        <v>4.1301896705992741E-2</v>
      </c>
      <c r="BC18" s="47">
        <v>0</v>
      </c>
      <c r="BD18" s="47">
        <v>9.1561840623546296</v>
      </c>
      <c r="BE18" s="47">
        <v>3.1366752104874203</v>
      </c>
      <c r="BF18" s="47">
        <v>1.1330946396164485</v>
      </c>
      <c r="BG18" s="47">
        <v>0.14838144090215391</v>
      </c>
      <c r="BH18" s="47">
        <v>0.67446109500979023</v>
      </c>
      <c r="BI18" s="47">
        <v>0</v>
      </c>
    </row>
    <row r="19" spans="1:61">
      <c r="A19" s="1">
        <v>31</v>
      </c>
      <c r="B19" s="1" t="s">
        <v>59</v>
      </c>
      <c r="C19" s="1" t="s">
        <v>1584</v>
      </c>
      <c r="D19" s="43">
        <v>1155.234375</v>
      </c>
      <c r="E19" s="43" t="s">
        <v>15</v>
      </c>
      <c r="G19" s="1">
        <v>100.00000000000055</v>
      </c>
      <c r="H19" s="1">
        <v>68.516399866413821</v>
      </c>
      <c r="I19" s="44">
        <v>5.0187258417888385</v>
      </c>
      <c r="J19" s="44">
        <v>31.483600133586734</v>
      </c>
      <c r="K19" s="44">
        <v>0</v>
      </c>
      <c r="L19" s="44">
        <v>0</v>
      </c>
      <c r="Z19" s="43">
        <v>3.4860451193282203E-2</v>
      </c>
      <c r="AA19" s="43">
        <v>0.57822786208244925</v>
      </c>
      <c r="AC19" s="43">
        <v>9.5162692582581752</v>
      </c>
      <c r="AE19" s="43">
        <v>13.60404004528298</v>
      </c>
      <c r="AF19" s="43">
        <v>4.5177326370058113</v>
      </c>
      <c r="AG19" s="43">
        <v>7.3189302143733848</v>
      </c>
      <c r="AH19" s="43">
        <v>0.46613275358974549</v>
      </c>
      <c r="AI19" s="43">
        <v>0.46613275358974549</v>
      </c>
      <c r="AT19" s="47">
        <v>55.91180044669413</v>
      </c>
      <c r="AU19" s="47">
        <v>0.7194924221146608</v>
      </c>
      <c r="AV19" s="47">
        <v>15.495793266457106</v>
      </c>
      <c r="AW19" s="47">
        <v>1.1027118074028615</v>
      </c>
      <c r="AX19" s="47">
        <v>3.1661634749667704E-2</v>
      </c>
      <c r="AY19" s="47">
        <v>7.4749511269363857</v>
      </c>
      <c r="AZ19" s="47">
        <v>0.20104943232953126</v>
      </c>
      <c r="BA19" s="47">
        <v>4.9146981744081675</v>
      </c>
      <c r="BB19" s="47">
        <v>4.4327200089085493E-2</v>
      </c>
      <c r="BC19" s="47">
        <v>0</v>
      </c>
      <c r="BD19" s="47">
        <v>8.6519145154883166</v>
      </c>
      <c r="BE19" s="47">
        <v>3.3523932671947319</v>
      </c>
      <c r="BF19" s="47">
        <v>1.2160921607956474</v>
      </c>
      <c r="BG19" s="47">
        <v>0.15925016391371896</v>
      </c>
      <c r="BH19" s="47">
        <v>0.72386438142598064</v>
      </c>
      <c r="BI19" s="47">
        <v>0</v>
      </c>
    </row>
    <row r="20" spans="1:61">
      <c r="A20" s="1">
        <v>33</v>
      </c>
      <c r="B20" s="1" t="s">
        <v>59</v>
      </c>
      <c r="C20" s="1" t="s">
        <v>1584</v>
      </c>
      <c r="D20" s="43">
        <v>1135.234375</v>
      </c>
      <c r="E20" s="43" t="s">
        <v>15</v>
      </c>
      <c r="G20" s="1">
        <v>100.00000000000054</v>
      </c>
      <c r="H20" s="1">
        <v>59.189577939112276</v>
      </c>
      <c r="I20" s="44">
        <v>9.3268219273015376</v>
      </c>
      <c r="J20" s="44">
        <v>40.810422060888271</v>
      </c>
      <c r="K20" s="44">
        <v>0</v>
      </c>
      <c r="L20" s="44">
        <v>0</v>
      </c>
      <c r="Z20" s="43">
        <v>3.2204547449822957E-2</v>
      </c>
      <c r="AA20" s="43">
        <v>0.61043240953227218</v>
      </c>
      <c r="AC20" s="43">
        <v>9.5162692582581752</v>
      </c>
      <c r="AE20" s="43">
        <v>13.60404004528298</v>
      </c>
      <c r="AF20" s="43">
        <v>2.2229114406627195</v>
      </c>
      <c r="AG20" s="43">
        <v>9.5418416550361052</v>
      </c>
      <c r="AH20" s="43">
        <v>2.8301634918702945</v>
      </c>
      <c r="AI20" s="43">
        <v>3.2962962454600397</v>
      </c>
      <c r="AJ20" s="43">
        <v>4.2415424473187002</v>
      </c>
      <c r="AK20" s="43">
        <v>4.2415424473187002</v>
      </c>
      <c r="AT20" s="47">
        <v>56.643056533330913</v>
      </c>
      <c r="AU20" s="47">
        <v>0.81271277948021381</v>
      </c>
      <c r="AV20" s="47">
        <v>15.36843602585324</v>
      </c>
      <c r="AW20" s="47">
        <v>1.1279225233351899</v>
      </c>
      <c r="AX20" s="47">
        <v>2.3878804181654129E-2</v>
      </c>
      <c r="AY20" s="47">
        <v>7.6834104405193182</v>
      </c>
      <c r="AZ20" s="47">
        <v>0.23272987877318521</v>
      </c>
      <c r="BA20" s="47">
        <v>4.0855882465303788</v>
      </c>
      <c r="BB20" s="47">
        <v>5.1312076754232702E-2</v>
      </c>
      <c r="BC20" s="47">
        <v>0</v>
      </c>
      <c r="BD20" s="47">
        <v>7.9529773904983836</v>
      </c>
      <c r="BE20" s="47">
        <v>3.5973861155134421</v>
      </c>
      <c r="BF20" s="47">
        <v>1.3983175045872691</v>
      </c>
      <c r="BG20" s="47">
        <v>0.18434407355849727</v>
      </c>
      <c r="BH20" s="47">
        <v>0.83792760708407632</v>
      </c>
      <c r="BI20" s="47">
        <v>0</v>
      </c>
    </row>
    <row r="21" spans="1:61">
      <c r="A21" s="1">
        <v>35</v>
      </c>
      <c r="B21" s="1" t="s">
        <v>59</v>
      </c>
      <c r="C21" s="1" t="s">
        <v>1584</v>
      </c>
      <c r="D21" s="43">
        <v>1115.234375</v>
      </c>
      <c r="E21" s="43" t="s">
        <v>15</v>
      </c>
      <c r="G21" s="1">
        <v>100.00000000000064</v>
      </c>
      <c r="H21" s="1">
        <v>50.919516794903089</v>
      </c>
      <c r="I21" s="44">
        <v>8.2700611442092704</v>
      </c>
      <c r="J21" s="44">
        <v>49.080483205097543</v>
      </c>
      <c r="K21" s="44">
        <v>0</v>
      </c>
      <c r="L21" s="44">
        <v>0</v>
      </c>
      <c r="Z21" s="43">
        <v>3.0418975408019303E-2</v>
      </c>
      <c r="AA21" s="43">
        <v>0.64085138494029148</v>
      </c>
      <c r="AC21" s="43">
        <v>9.5162692582581752</v>
      </c>
      <c r="AE21" s="43">
        <v>13.60404004528298</v>
      </c>
      <c r="AF21" s="43">
        <v>2.4158369738608045</v>
      </c>
      <c r="AG21" s="43">
        <v>11.957678628896909</v>
      </c>
      <c r="AH21" s="43">
        <v>1.2998453376813874</v>
      </c>
      <c r="AI21" s="43">
        <v>4.596141583141427</v>
      </c>
      <c r="AJ21" s="43">
        <v>4.5239598572590589</v>
      </c>
      <c r="AK21" s="43">
        <v>8.7655023045777583</v>
      </c>
      <c r="AT21" s="47">
        <v>57.461160575693008</v>
      </c>
      <c r="AU21" s="47">
        <v>0.92517948782603643</v>
      </c>
      <c r="AV21" s="47">
        <v>14.872925774318658</v>
      </c>
      <c r="AW21" s="47">
        <v>1.1761860919079059</v>
      </c>
      <c r="AX21" s="47">
        <v>1.6502161182935716E-2</v>
      </c>
      <c r="AY21" s="47">
        <v>7.9133092281457404</v>
      </c>
      <c r="AZ21" s="47">
        <v>0.27052855497215728</v>
      </c>
      <c r="BA21" s="47">
        <v>3.3727970488658952</v>
      </c>
      <c r="BB21" s="47">
        <v>5.9645895276178355E-2</v>
      </c>
      <c r="BC21" s="47">
        <v>0</v>
      </c>
      <c r="BD21" s="47">
        <v>7.3271789880229754</v>
      </c>
      <c r="BE21" s="47">
        <v>3.8048770850028641</v>
      </c>
      <c r="BF21" s="47">
        <v>1.6114058191047931</v>
      </c>
      <c r="BG21" s="47">
        <v>0.21428419977851357</v>
      </c>
      <c r="BH21" s="47">
        <v>0.9740190899023079</v>
      </c>
      <c r="BI21" s="47">
        <v>0</v>
      </c>
    </row>
    <row r="22" spans="1:61">
      <c r="A22" s="1">
        <v>37</v>
      </c>
      <c r="B22" s="1" t="s">
        <v>59</v>
      </c>
      <c r="C22" s="1" t="s">
        <v>1584</v>
      </c>
      <c r="D22" s="43">
        <v>1095.234375</v>
      </c>
      <c r="E22" s="43" t="s">
        <v>15</v>
      </c>
      <c r="G22" s="1">
        <v>100.00000000000074</v>
      </c>
      <c r="H22" s="1">
        <v>44.695796631853192</v>
      </c>
      <c r="I22" s="44">
        <v>6.2237201630500065</v>
      </c>
      <c r="J22" s="44">
        <v>55.304203368147547</v>
      </c>
      <c r="K22" s="44">
        <v>0</v>
      </c>
      <c r="L22" s="44">
        <v>0</v>
      </c>
      <c r="Z22" s="43">
        <v>3.6311887453557325E-2</v>
      </c>
      <c r="AA22" s="43">
        <v>0.67716327239384877</v>
      </c>
      <c r="AC22" s="43">
        <v>9.5162692582581752</v>
      </c>
      <c r="AE22" s="43">
        <v>13.60404004528298</v>
      </c>
      <c r="AF22" s="43">
        <v>1.7991734411035223</v>
      </c>
      <c r="AG22" s="43">
        <v>13.756852070000431</v>
      </c>
      <c r="AH22" s="43">
        <v>0.89278664230953886</v>
      </c>
      <c r="AI22" s="43">
        <v>5.4889282254509659</v>
      </c>
      <c r="AJ22" s="43">
        <v>3.495448192183388</v>
      </c>
      <c r="AK22" s="43">
        <v>12.260950496761147</v>
      </c>
      <c r="AT22" s="47">
        <v>58.253680005175269</v>
      </c>
      <c r="AU22" s="47">
        <v>1.0309347250962029</v>
      </c>
      <c r="AV22" s="47">
        <v>14.368587053404891</v>
      </c>
      <c r="AW22" s="47">
        <v>1.2082209958828551</v>
      </c>
      <c r="AX22" s="47">
        <v>9.0445397887455922E-3</v>
      </c>
      <c r="AY22" s="47">
        <v>8.0682219021449004</v>
      </c>
      <c r="AZ22" s="47">
        <v>0.30819863021724364</v>
      </c>
      <c r="BA22" s="47">
        <v>2.7643757200732293</v>
      </c>
      <c r="BB22" s="47">
        <v>6.795135997414975E-2</v>
      </c>
      <c r="BC22" s="47">
        <v>0</v>
      </c>
      <c r="BD22" s="47">
        <v>6.7712023203012563</v>
      </c>
      <c r="BE22" s="47">
        <v>3.9746378662551685</v>
      </c>
      <c r="BF22" s="47">
        <v>1.8211748658000806</v>
      </c>
      <c r="BG22" s="47">
        <v>0.24412246188107925</v>
      </c>
      <c r="BH22" s="47">
        <v>1.10964755400491</v>
      </c>
      <c r="BI22" s="47">
        <v>0</v>
      </c>
    </row>
    <row r="23" spans="1:61">
      <c r="A23" s="1">
        <v>39</v>
      </c>
      <c r="B23" s="1" t="s">
        <v>59</v>
      </c>
      <c r="C23" s="1" t="s">
        <v>1584</v>
      </c>
      <c r="D23" s="43">
        <v>1075.234375</v>
      </c>
      <c r="E23" s="43" t="s">
        <v>15</v>
      </c>
      <c r="G23" s="1">
        <v>100.00000000000082</v>
      </c>
      <c r="H23" s="1">
        <v>39.76306485987589</v>
      </c>
      <c r="I23" s="44">
        <v>4.9327317719773882</v>
      </c>
      <c r="J23" s="44">
        <v>60.236935140124935</v>
      </c>
      <c r="K23" s="44">
        <v>0</v>
      </c>
      <c r="L23" s="44">
        <v>0</v>
      </c>
      <c r="Z23" s="43">
        <v>6.7329559541577891E-2</v>
      </c>
      <c r="AA23" s="43">
        <v>0.7444928319354267</v>
      </c>
      <c r="AC23" s="43">
        <v>9.5162692582581752</v>
      </c>
      <c r="AE23" s="43">
        <v>13.60404004528298</v>
      </c>
      <c r="AF23" s="43">
        <v>1.3939198274271249</v>
      </c>
      <c r="AG23" s="43">
        <v>15.150771897427555</v>
      </c>
      <c r="AH23" s="43">
        <v>0.6446156581182555</v>
      </c>
      <c r="AI23" s="43">
        <v>6.1335438835692218</v>
      </c>
      <c r="AJ23" s="43">
        <v>2.8268667268904299</v>
      </c>
      <c r="AK23" s="43">
        <v>15.087817223651577</v>
      </c>
      <c r="AT23" s="47">
        <v>59.070804816908705</v>
      </c>
      <c r="AU23" s="47">
        <v>1.1210687657853586</v>
      </c>
      <c r="AV23" s="47">
        <v>13.859937274639195</v>
      </c>
      <c r="AW23" s="47">
        <v>1.2027191791451666</v>
      </c>
      <c r="AX23" s="47">
        <v>2.3664142392113008E-3</v>
      </c>
      <c r="AY23" s="47">
        <v>8.1346672905232875</v>
      </c>
      <c r="AZ23" s="47">
        <v>0.34643162811893574</v>
      </c>
      <c r="BA23" s="47">
        <v>2.240825031864996</v>
      </c>
      <c r="BB23" s="47">
        <v>7.6380937358959386E-2</v>
      </c>
      <c r="BC23" s="47">
        <v>0</v>
      </c>
      <c r="BD23" s="47">
        <v>6.2769300678270623</v>
      </c>
      <c r="BE23" s="47">
        <v>4.1146184717969341</v>
      </c>
      <c r="BF23" s="47">
        <v>2.0315407281735105</v>
      </c>
      <c r="BG23" s="47">
        <v>0.27440661196402405</v>
      </c>
      <c r="BH23" s="47">
        <v>1.2473027816546329</v>
      </c>
      <c r="BI23" s="47">
        <v>0</v>
      </c>
    </row>
    <row r="24" spans="1:61">
      <c r="A24" s="1">
        <v>41</v>
      </c>
      <c r="B24" s="1" t="s">
        <v>59</v>
      </c>
      <c r="C24" s="1" t="s">
        <v>1584</v>
      </c>
      <c r="D24" s="43">
        <v>1055.234375</v>
      </c>
      <c r="E24" s="43" t="s">
        <v>15</v>
      </c>
      <c r="G24" s="1">
        <v>100.00000000000085</v>
      </c>
      <c r="H24" s="1">
        <v>35.473516514933557</v>
      </c>
      <c r="I24" s="44">
        <v>4.2895483449423413</v>
      </c>
      <c r="J24" s="44">
        <v>64.526483485067274</v>
      </c>
      <c r="K24" s="44">
        <v>0</v>
      </c>
      <c r="L24" s="44">
        <v>0</v>
      </c>
      <c r="Z24" s="43">
        <v>0.22500100998967762</v>
      </c>
      <c r="AA24" s="43">
        <v>0.96949384192510435</v>
      </c>
      <c r="AC24" s="43">
        <v>9.5162692582581752</v>
      </c>
      <c r="AE24" s="43">
        <v>13.60404004528298</v>
      </c>
      <c r="AF24" s="43">
        <v>1.132141873083462</v>
      </c>
      <c r="AG24" s="43">
        <v>16.282913770511016</v>
      </c>
      <c r="AH24" s="43">
        <v>0.46868943942390334</v>
      </c>
      <c r="AI24" s="43">
        <v>6.6022333229931247</v>
      </c>
      <c r="AJ24" s="43">
        <v>2.4637160224452983</v>
      </c>
      <c r="AK24" s="43">
        <v>17.551533246096874</v>
      </c>
      <c r="AT24" s="47">
        <v>60.160889952021932</v>
      </c>
      <c r="AU24" s="47">
        <v>1.1372927484448312</v>
      </c>
      <c r="AV24" s="47">
        <v>13.342846297881417</v>
      </c>
      <c r="AW24" s="47">
        <v>1.0500725572809095</v>
      </c>
      <c r="AX24" s="47">
        <v>3.2691411100348779E-5</v>
      </c>
      <c r="AY24" s="47">
        <v>7.99879600307038</v>
      </c>
      <c r="AZ24" s="47">
        <v>0.38832302663330731</v>
      </c>
      <c r="BA24" s="47">
        <v>1.7807346884118072</v>
      </c>
      <c r="BB24" s="47">
        <v>8.5617115658207385E-2</v>
      </c>
      <c r="BC24" s="47">
        <v>0</v>
      </c>
      <c r="BD24" s="47">
        <v>5.8477571012603802</v>
      </c>
      <c r="BE24" s="47">
        <v>4.2423863165682567</v>
      </c>
      <c r="BF24" s="47">
        <v>2.2595331159002723</v>
      </c>
      <c r="BG24" s="47">
        <v>0.30758856131195444</v>
      </c>
      <c r="BH24" s="47">
        <v>1.3981298241452249</v>
      </c>
      <c r="BI24" s="47">
        <v>0</v>
      </c>
    </row>
    <row r="25" spans="1:61">
      <c r="A25" s="1">
        <v>43</v>
      </c>
      <c r="B25" s="1" t="s">
        <v>59</v>
      </c>
      <c r="C25" s="1" t="s">
        <v>1584</v>
      </c>
      <c r="D25" s="43">
        <v>1035.234375</v>
      </c>
      <c r="E25" s="43" t="s">
        <v>15</v>
      </c>
      <c r="G25" s="1">
        <v>99.999999812578778</v>
      </c>
      <c r="H25" s="1">
        <v>31.646191394404884</v>
      </c>
      <c r="I25" s="44">
        <v>3.8273249331065999</v>
      </c>
      <c r="J25" s="44">
        <v>68.35380841817387</v>
      </c>
      <c r="K25" s="44">
        <v>0</v>
      </c>
      <c r="L25" s="44">
        <v>0</v>
      </c>
      <c r="Z25" s="43">
        <v>0.36982781374569007</v>
      </c>
      <c r="AA25" s="43">
        <v>1.3393216556707945</v>
      </c>
      <c r="AC25" s="43">
        <v>9.5162692582581752</v>
      </c>
      <c r="AE25" s="43">
        <v>13.60404004528298</v>
      </c>
      <c r="AF25" s="43">
        <v>0.90487342881520749</v>
      </c>
      <c r="AG25" s="43">
        <v>17.187787199326223</v>
      </c>
      <c r="AH25" s="43">
        <v>0.33000334701878725</v>
      </c>
      <c r="AI25" s="43">
        <v>6.9322366700119122</v>
      </c>
      <c r="AJ25" s="43">
        <v>2.222620343526915</v>
      </c>
      <c r="AK25" s="43">
        <v>19.77415358962379</v>
      </c>
      <c r="AT25" s="47">
        <v>61.594816303850052</v>
      </c>
      <c r="AU25" s="47">
        <v>1.042946490021772</v>
      </c>
      <c r="AV25" s="47">
        <v>12.796812149185163</v>
      </c>
      <c r="AW25" s="47">
        <v>0.76111610920124206</v>
      </c>
      <c r="AX25" s="47">
        <v>0</v>
      </c>
      <c r="AY25" s="47">
        <v>7.6235164856559514</v>
      </c>
      <c r="AZ25" s="47">
        <v>0.43528723967842686</v>
      </c>
      <c r="BA25" s="47">
        <v>1.3867589487957657</v>
      </c>
      <c r="BB25" s="47">
        <v>9.5971743595011191E-2</v>
      </c>
      <c r="BC25" s="47">
        <v>0</v>
      </c>
      <c r="BD25" s="47">
        <v>5.4813166687159853</v>
      </c>
      <c r="BE25" s="47">
        <v>4.3573379503920906</v>
      </c>
      <c r="BF25" s="47">
        <v>2.5121100718022928</v>
      </c>
      <c r="BG25" s="47">
        <v>0.34478865951096394</v>
      </c>
      <c r="BH25" s="47">
        <v>1.5672211795952664</v>
      </c>
      <c r="BI25" s="47">
        <v>0</v>
      </c>
    </row>
    <row r="26" spans="1:61">
      <c r="A26" s="1">
        <v>45</v>
      </c>
      <c r="B26" s="1" t="s">
        <v>59</v>
      </c>
      <c r="C26" s="1" t="s">
        <v>1584</v>
      </c>
      <c r="D26" s="43">
        <v>1015.2343750000001</v>
      </c>
      <c r="E26" s="43" t="s">
        <v>15</v>
      </c>
      <c r="G26" s="1">
        <v>99.999999872481737</v>
      </c>
      <c r="H26" s="1">
        <v>28.55984791757103</v>
      </c>
      <c r="I26" s="44">
        <v>3.086343536736833</v>
      </c>
      <c r="J26" s="44">
        <v>71.440151954910704</v>
      </c>
      <c r="K26" s="44">
        <v>0</v>
      </c>
      <c r="L26" s="44">
        <v>0</v>
      </c>
      <c r="Z26" s="43">
        <v>0.28155137520561685</v>
      </c>
      <c r="AA26" s="43">
        <v>1.6208730308764114</v>
      </c>
      <c r="AB26" s="43">
        <v>0.1248353055512562</v>
      </c>
      <c r="AC26" s="43">
        <v>9.6411045638094315</v>
      </c>
      <c r="AE26" s="43">
        <v>13.60404004528298</v>
      </c>
      <c r="AF26" s="43">
        <v>0.504622865909503</v>
      </c>
      <c r="AG26" s="43">
        <v>17.692410065235727</v>
      </c>
      <c r="AH26" s="43">
        <v>0.29616387145411299</v>
      </c>
      <c r="AI26" s="43">
        <v>7.2284005414660255</v>
      </c>
      <c r="AJ26" s="43">
        <v>1.8791701186163436</v>
      </c>
      <c r="AK26" s="43">
        <v>21.653323708240134</v>
      </c>
      <c r="AT26" s="47">
        <v>63.010834681946527</v>
      </c>
      <c r="AU26" s="47">
        <v>0.93968368942709846</v>
      </c>
      <c r="AV26" s="47">
        <v>12.23344349306741</v>
      </c>
      <c r="AW26" s="47">
        <v>0.53903344539618347</v>
      </c>
      <c r="AX26" s="47">
        <v>0</v>
      </c>
      <c r="AY26" s="47">
        <v>7.1731370166853727</v>
      </c>
      <c r="AZ26" s="47">
        <v>0.47152056986986574</v>
      </c>
      <c r="BA26" s="47">
        <v>1.069317430047324</v>
      </c>
      <c r="BB26" s="47">
        <v>9.747652021066025E-2</v>
      </c>
      <c r="BC26" s="47">
        <v>0</v>
      </c>
      <c r="BD26" s="47">
        <v>5.1525226709570333</v>
      </c>
      <c r="BE26" s="47">
        <v>4.4331514720384719</v>
      </c>
      <c r="BF26" s="47">
        <v>2.7612462539410005</v>
      </c>
      <c r="BG26" s="47">
        <v>0.38204852984497933</v>
      </c>
      <c r="BH26" s="47">
        <v>1.73658422656807</v>
      </c>
      <c r="BI26" s="47">
        <v>0</v>
      </c>
    </row>
    <row r="27" spans="1:61">
      <c r="A27" s="1">
        <v>47</v>
      </c>
      <c r="B27" s="1" t="s">
        <v>59</v>
      </c>
      <c r="C27" s="1" t="s">
        <v>1584</v>
      </c>
      <c r="D27" s="43">
        <v>995.23437500000011</v>
      </c>
      <c r="E27" s="43" t="s">
        <v>15</v>
      </c>
      <c r="G27" s="1">
        <v>99.999999872481723</v>
      </c>
      <c r="H27" s="1">
        <v>25.948457103220999</v>
      </c>
      <c r="I27" s="44">
        <v>2.6113908143500124</v>
      </c>
      <c r="J27" s="44">
        <v>74.05154276926072</v>
      </c>
      <c r="K27" s="44">
        <v>0</v>
      </c>
      <c r="L27" s="44">
        <v>0</v>
      </c>
      <c r="Z27" s="43">
        <v>0.20019024344436237</v>
      </c>
      <c r="AA27" s="43">
        <v>1.8210632743207738</v>
      </c>
      <c r="AB27" s="43">
        <v>0.46436649632975385</v>
      </c>
      <c r="AC27" s="43">
        <v>10.105471060139186</v>
      </c>
      <c r="AE27" s="43">
        <v>13.60404004528298</v>
      </c>
      <c r="AF27" s="43">
        <v>0.27344397337968801</v>
      </c>
      <c r="AG27" s="43">
        <v>17.965854038615415</v>
      </c>
      <c r="AH27" s="43">
        <v>-2.2937674561103868E-3</v>
      </c>
      <c r="AI27" s="43">
        <v>7.2261067740099154</v>
      </c>
      <c r="AJ27" s="43">
        <v>1.6756838686523186</v>
      </c>
      <c r="AK27" s="43">
        <v>23.329007576892451</v>
      </c>
      <c r="AT27" s="47">
        <v>64.565841177293009</v>
      </c>
      <c r="AU27" s="47">
        <v>0.85294798317002274</v>
      </c>
      <c r="AV27" s="47">
        <v>11.648861009624232</v>
      </c>
      <c r="AW27" s="47">
        <v>0.38948553009626724</v>
      </c>
      <c r="AX27" s="47">
        <v>0</v>
      </c>
      <c r="AY27" s="47">
        <v>6.4821667223287456</v>
      </c>
      <c r="AZ27" s="47">
        <v>0.46978202713730433</v>
      </c>
      <c r="BA27" s="47">
        <v>0.81065440588218951</v>
      </c>
      <c r="BB27" s="47">
        <v>7.8248316994080608E-2</v>
      </c>
      <c r="BC27" s="47">
        <v>0</v>
      </c>
      <c r="BD27" s="47">
        <v>4.8838065248830258</v>
      </c>
      <c r="BE27" s="47">
        <v>4.4722428774722989</v>
      </c>
      <c r="BF27" s="47">
        <v>3.0141165227906646</v>
      </c>
      <c r="BG27" s="47">
        <v>0.42049698238704719</v>
      </c>
      <c r="BH27" s="47">
        <v>1.9113499199411101</v>
      </c>
      <c r="BI27" s="47">
        <v>0</v>
      </c>
    </row>
    <row r="28" spans="1:61">
      <c r="A28" s="1">
        <v>49</v>
      </c>
      <c r="B28" s="1" t="s">
        <v>59</v>
      </c>
      <c r="C28" s="1" t="s">
        <v>1584</v>
      </c>
      <c r="D28" s="43">
        <v>975.23437500000011</v>
      </c>
      <c r="E28" s="43" t="s">
        <v>15</v>
      </c>
      <c r="G28" s="1">
        <v>99.999999872481695</v>
      </c>
      <c r="H28" s="1">
        <v>23.81728676830312</v>
      </c>
      <c r="I28" s="44">
        <v>2.1311703349178623</v>
      </c>
      <c r="J28" s="44">
        <v>76.182713104178589</v>
      </c>
      <c r="K28" s="44">
        <v>0</v>
      </c>
      <c r="L28" s="44">
        <v>0</v>
      </c>
      <c r="Z28" s="43">
        <v>0.14034196231741114</v>
      </c>
      <c r="AA28" s="43">
        <v>1.9614052366381849</v>
      </c>
      <c r="AB28" s="43">
        <v>0.38451838998693905</v>
      </c>
      <c r="AC28" s="43">
        <v>10.489989450126124</v>
      </c>
      <c r="AE28" s="43">
        <v>13.60404004528298</v>
      </c>
      <c r="AF28" s="43">
        <v>0.20510946552144055</v>
      </c>
      <c r="AG28" s="43">
        <v>18.170963504136857</v>
      </c>
      <c r="AI28" s="43">
        <v>7.2261067740099154</v>
      </c>
      <c r="AJ28" s="43">
        <v>1.4012005170920716</v>
      </c>
      <c r="AK28" s="43">
        <v>24.730208093984523</v>
      </c>
      <c r="AT28" s="47">
        <v>65.999627234760268</v>
      </c>
      <c r="AU28" s="47">
        <v>0.78138148857034262</v>
      </c>
      <c r="AV28" s="47">
        <v>11.076496399471649</v>
      </c>
      <c r="AW28" s="47">
        <v>0.28272622293650906</v>
      </c>
      <c r="AX28" s="47">
        <v>0</v>
      </c>
      <c r="AY28" s="47">
        <v>5.7895674562919197</v>
      </c>
      <c r="AZ28" s="47">
        <v>0.46337874452174588</v>
      </c>
      <c r="BA28" s="47">
        <v>0.60761528385872032</v>
      </c>
      <c r="BB28" s="47">
        <v>6.3881872039057583E-2</v>
      </c>
      <c r="BC28" s="47">
        <v>0</v>
      </c>
      <c r="BD28" s="47">
        <v>4.6528230085313966</v>
      </c>
      <c r="BE28" s="47">
        <v>4.4840454379251282</v>
      </c>
      <c r="BF28" s="47">
        <v>3.2579563354397831</v>
      </c>
      <c r="BG28" s="47">
        <v>0.45812304380636337</v>
      </c>
      <c r="BH28" s="47">
        <v>2.0823774718471149</v>
      </c>
      <c r="BI28" s="47">
        <v>0</v>
      </c>
    </row>
    <row r="29" spans="1:61">
      <c r="A29" s="1">
        <v>51</v>
      </c>
      <c r="B29" s="1" t="s">
        <v>59</v>
      </c>
      <c r="C29" s="1" t="s">
        <v>1584</v>
      </c>
      <c r="D29" s="43">
        <v>955.23437500000011</v>
      </c>
      <c r="E29" s="43" t="s">
        <v>15</v>
      </c>
      <c r="G29" s="1">
        <v>99.999999872481737</v>
      </c>
      <c r="H29" s="1">
        <v>22.06038951329392</v>
      </c>
      <c r="I29" s="44">
        <v>1.7568972550092286</v>
      </c>
      <c r="J29" s="44">
        <v>77.939610359187824</v>
      </c>
      <c r="K29" s="44">
        <v>0</v>
      </c>
      <c r="L29" s="44">
        <v>0</v>
      </c>
      <c r="Z29" s="43">
        <v>8.6952365852778463E-2</v>
      </c>
      <c r="AA29" s="43">
        <v>2.0483576024909635</v>
      </c>
      <c r="AB29" s="43">
        <v>0.31402830794536674</v>
      </c>
      <c r="AC29" s="43">
        <v>10.804017758071492</v>
      </c>
      <c r="AE29" s="43">
        <v>13.60404004528298</v>
      </c>
      <c r="AF29" s="43">
        <v>0.17009161001849565</v>
      </c>
      <c r="AG29" s="43">
        <v>18.341055114155353</v>
      </c>
      <c r="AI29" s="43">
        <v>7.2261067740099154</v>
      </c>
      <c r="AJ29" s="43">
        <v>1.1742764834623198</v>
      </c>
      <c r="AK29" s="43">
        <v>25.904484577446844</v>
      </c>
      <c r="AL29" s="43">
        <v>1.1548487730267783E-2</v>
      </c>
      <c r="AM29" s="43">
        <v>1.1548487730267783E-2</v>
      </c>
      <c r="AT29" s="47">
        <v>67.313335692452341</v>
      </c>
      <c r="AU29" s="47">
        <v>0.71256660040735154</v>
      </c>
      <c r="AV29" s="47">
        <v>10.527077477047188</v>
      </c>
      <c r="AW29" s="47">
        <v>0.21140980427105682</v>
      </c>
      <c r="AX29" s="47">
        <v>0</v>
      </c>
      <c r="AY29" s="47">
        <v>5.1246980054155022</v>
      </c>
      <c r="AZ29" s="47">
        <v>0.45339896164994081</v>
      </c>
      <c r="BA29" s="47">
        <v>0.44788487850496378</v>
      </c>
      <c r="BB29" s="47">
        <v>5.3230172485949002E-2</v>
      </c>
      <c r="BC29" s="47">
        <v>0</v>
      </c>
      <c r="BD29" s="47">
        <v>4.4479906454066231</v>
      </c>
      <c r="BE29" s="47">
        <v>4.4746356775749083</v>
      </c>
      <c r="BF29" s="47">
        <v>3.49094520587176</v>
      </c>
      <c r="BG29" s="47">
        <v>0.49460812570551987</v>
      </c>
      <c r="BH29" s="47">
        <v>2.2482187532069253</v>
      </c>
      <c r="BI29" s="47">
        <v>0</v>
      </c>
    </row>
    <row r="30" spans="1:61">
      <c r="A30" s="1">
        <v>53</v>
      </c>
      <c r="B30" s="1" t="s">
        <v>59</v>
      </c>
      <c r="C30" s="1" t="s">
        <v>1584</v>
      </c>
      <c r="D30" s="43">
        <v>935.23437500000011</v>
      </c>
      <c r="E30" s="43" t="s">
        <v>15</v>
      </c>
      <c r="G30" s="1">
        <v>99.999999872481766</v>
      </c>
      <c r="H30" s="1">
        <v>20.586701774894472</v>
      </c>
      <c r="I30" s="44">
        <v>1.4736877383994891</v>
      </c>
      <c r="J30" s="44">
        <v>79.413298097587315</v>
      </c>
      <c r="K30" s="44">
        <v>0</v>
      </c>
      <c r="L30" s="44">
        <v>0</v>
      </c>
      <c r="Z30" s="43">
        <v>6.726326776068518E-3</v>
      </c>
      <c r="AA30" s="43">
        <v>2.055083929267032</v>
      </c>
      <c r="AB30" s="43">
        <v>0.25678557191442142</v>
      </c>
      <c r="AC30" s="43">
        <v>11.060803329985912</v>
      </c>
      <c r="AE30" s="43">
        <v>13.60404004528298</v>
      </c>
      <c r="AF30" s="43">
        <v>0.16193871947763813</v>
      </c>
      <c r="AG30" s="43">
        <v>18.502993833632992</v>
      </c>
      <c r="AI30" s="43">
        <v>7.2261067740099154</v>
      </c>
      <c r="AJ30" s="43">
        <v>0.98969618237303925</v>
      </c>
      <c r="AK30" s="43">
        <v>26.894180759819882</v>
      </c>
      <c r="AL30" s="43">
        <v>5.8540937858321908E-2</v>
      </c>
      <c r="AM30" s="43">
        <v>7.0089425588589688E-2</v>
      </c>
      <c r="AT30" s="47">
        <v>68.515928255217446</v>
      </c>
      <c r="AU30" s="47">
        <v>0.60854893256054021</v>
      </c>
      <c r="AV30" s="47">
        <v>10.007529107706596</v>
      </c>
      <c r="AW30" s="47">
        <v>0.18790476526328626</v>
      </c>
      <c r="AX30" s="47">
        <v>0</v>
      </c>
      <c r="AY30" s="47">
        <v>4.5206183090201071</v>
      </c>
      <c r="AZ30" s="47">
        <v>0.43827442140076373</v>
      </c>
      <c r="BA30" s="47">
        <v>0.31826064765034584</v>
      </c>
      <c r="BB30" s="47">
        <v>4.526062340433306E-2</v>
      </c>
      <c r="BC30" s="47">
        <v>0</v>
      </c>
      <c r="BD30" s="47">
        <v>4.2540049007214114</v>
      </c>
      <c r="BE30" s="47">
        <v>4.4507674325933486</v>
      </c>
      <c r="BF30" s="47">
        <v>3.7137319700414064</v>
      </c>
      <c r="BG30" s="47">
        <v>0.53001437669876372</v>
      </c>
      <c r="BH30" s="47">
        <v>2.4091562577216683</v>
      </c>
      <c r="BI30" s="47">
        <v>0</v>
      </c>
    </row>
    <row r="31" spans="1:61">
      <c r="A31" s="1">
        <v>55</v>
      </c>
      <c r="B31" s="1" t="s">
        <v>59</v>
      </c>
      <c r="C31" s="1" t="s">
        <v>1584</v>
      </c>
      <c r="D31" s="43">
        <v>915.23437500000011</v>
      </c>
      <c r="E31" s="43" t="s">
        <v>15</v>
      </c>
      <c r="G31" s="1">
        <v>99.999999872481766</v>
      </c>
      <c r="H31" s="1">
        <v>19.354773702654562</v>
      </c>
      <c r="I31" s="44">
        <v>1.2319280722399149</v>
      </c>
      <c r="J31" s="44">
        <v>80.645226169827225</v>
      </c>
      <c r="K31" s="44">
        <v>0</v>
      </c>
      <c r="L31" s="44">
        <v>0</v>
      </c>
      <c r="Z31" s="43">
        <v>-1.0093948831882608E-4</v>
      </c>
      <c r="AA31" s="43">
        <v>2.0549829897787131</v>
      </c>
      <c r="AB31" s="43">
        <v>0.20596286161157942</v>
      </c>
      <c r="AC31" s="43">
        <v>11.266766191597492</v>
      </c>
      <c r="AE31" s="43">
        <v>13.60404004528298</v>
      </c>
      <c r="AF31" s="43">
        <v>0.14540207871053423</v>
      </c>
      <c r="AG31" s="43">
        <v>18.648395912343528</v>
      </c>
      <c r="AI31" s="43">
        <v>7.2261067740099154</v>
      </c>
      <c r="AJ31" s="43">
        <v>0.83371368975545912</v>
      </c>
      <c r="AK31" s="43">
        <v>27.727894449575341</v>
      </c>
      <c r="AL31" s="43">
        <v>4.695038165066099E-2</v>
      </c>
      <c r="AM31" s="43">
        <v>0.11703980723925067</v>
      </c>
      <c r="AT31" s="47">
        <v>69.610297149828298</v>
      </c>
      <c r="AU31" s="47">
        <v>0.52113794008275549</v>
      </c>
      <c r="AV31" s="47">
        <v>9.5238772411483961</v>
      </c>
      <c r="AW31" s="47">
        <v>0.16967451437084452</v>
      </c>
      <c r="AX31" s="47">
        <v>0</v>
      </c>
      <c r="AY31" s="47">
        <v>3.9505799760167264</v>
      </c>
      <c r="AZ31" s="47">
        <v>0.42350110326773577</v>
      </c>
      <c r="BA31" s="47">
        <v>0.21949079565684862</v>
      </c>
      <c r="BB31" s="47">
        <v>3.9320095834519724E-2</v>
      </c>
      <c r="BC31" s="47">
        <v>0</v>
      </c>
      <c r="BD31" s="47">
        <v>4.0787963969999703</v>
      </c>
      <c r="BE31" s="47">
        <v>4.4144837967917203</v>
      </c>
      <c r="BF31" s="47">
        <v>3.9225926418728747</v>
      </c>
      <c r="BG31" s="47">
        <v>0.5637497021216844</v>
      </c>
      <c r="BH31" s="47">
        <v>2.5624986460076502</v>
      </c>
      <c r="BI31" s="47">
        <v>0</v>
      </c>
    </row>
    <row r="32" spans="1:61">
      <c r="A32" s="1">
        <v>57</v>
      </c>
      <c r="B32" s="1" t="s">
        <v>59</v>
      </c>
      <c r="C32" s="1" t="s">
        <v>1584</v>
      </c>
      <c r="D32" s="43">
        <v>895.23437500000011</v>
      </c>
      <c r="E32" s="43" t="s">
        <v>15</v>
      </c>
      <c r="G32" s="1">
        <v>99.999999872481794</v>
      </c>
      <c r="H32" s="1">
        <v>18.316882800591792</v>
      </c>
      <c r="I32" s="44">
        <v>1.0378909020627796</v>
      </c>
      <c r="J32" s="44">
        <v>81.68311707189001</v>
      </c>
      <c r="K32" s="44">
        <v>0</v>
      </c>
      <c r="L32" s="44">
        <v>0</v>
      </c>
      <c r="Z32" s="43">
        <v>-2.2230223259051725E-3</v>
      </c>
      <c r="AA32" s="43">
        <v>2.0527599674528081</v>
      </c>
      <c r="AB32" s="43">
        <v>0.16236404016524938</v>
      </c>
      <c r="AC32" s="43">
        <v>11.429130231762741</v>
      </c>
      <c r="AE32" s="43">
        <v>13.60404004528298</v>
      </c>
      <c r="AF32" s="43">
        <v>0.13442994283854459</v>
      </c>
      <c r="AG32" s="43">
        <v>18.782825855182072</v>
      </c>
      <c r="AI32" s="43">
        <v>7.2261067740099154</v>
      </c>
      <c r="AJ32" s="43">
        <v>0.70641330673458613</v>
      </c>
      <c r="AK32" s="43">
        <v>28.434307756309927</v>
      </c>
      <c r="AL32" s="43">
        <v>3.6906634650304602E-2</v>
      </c>
      <c r="AM32" s="43">
        <v>0.15394644188955528</v>
      </c>
      <c r="AT32" s="47">
        <v>70.602342164747327</v>
      </c>
      <c r="AU32" s="47">
        <v>0.44741119812193614</v>
      </c>
      <c r="AV32" s="47">
        <v>9.0772067838470161</v>
      </c>
      <c r="AW32" s="47">
        <v>0.1531863173300724</v>
      </c>
      <c r="AX32" s="47">
        <v>0</v>
      </c>
      <c r="AY32" s="47">
        <v>3.421426336738747</v>
      </c>
      <c r="AZ32" s="47">
        <v>0.41011524331580984</v>
      </c>
      <c r="BA32" s="47">
        <v>0.14559570219573273</v>
      </c>
      <c r="BB32" s="47">
        <v>3.4915818133935655E-2</v>
      </c>
      <c r="BC32" s="47">
        <v>0</v>
      </c>
      <c r="BD32" s="47">
        <v>3.9186894547365405</v>
      </c>
      <c r="BE32" s="47">
        <v>4.3687994150371967</v>
      </c>
      <c r="BF32" s="47">
        <v>4.1169203733606077</v>
      </c>
      <c r="BG32" s="47">
        <v>0.59569349371779823</v>
      </c>
      <c r="BH32" s="47">
        <v>2.7076976987172947</v>
      </c>
      <c r="BI32" s="47">
        <v>0</v>
      </c>
    </row>
    <row r="33" spans="1:61">
      <c r="A33" s="1">
        <v>59</v>
      </c>
      <c r="B33" s="1" t="s">
        <v>59</v>
      </c>
      <c r="C33" s="1" t="s">
        <v>1584</v>
      </c>
      <c r="D33" s="43">
        <v>875.23437500000011</v>
      </c>
      <c r="E33" s="43" t="s">
        <v>15</v>
      </c>
      <c r="G33" s="1">
        <v>99.999999872481794</v>
      </c>
      <c r="H33" s="1">
        <v>17.436249609626152</v>
      </c>
      <c r="I33" s="44">
        <v>0.88063319096566206</v>
      </c>
      <c r="J33" s="44">
        <v>82.563750262855677</v>
      </c>
      <c r="K33" s="44">
        <v>0</v>
      </c>
      <c r="L33" s="44">
        <v>0</v>
      </c>
      <c r="AA33" s="43">
        <v>2.0527599674528081</v>
      </c>
      <c r="AB33" s="43">
        <v>0.12568872145057683</v>
      </c>
      <c r="AC33" s="43">
        <v>11.554818953213317</v>
      </c>
      <c r="AE33" s="43">
        <v>13.60404004528298</v>
      </c>
      <c r="AF33" s="43">
        <v>0.12482515709850946</v>
      </c>
      <c r="AG33" s="43">
        <v>18.907651012280581</v>
      </c>
      <c r="AI33" s="43">
        <v>7.2261067740099154</v>
      </c>
      <c r="AJ33" s="43">
        <v>0.60263637072946519</v>
      </c>
      <c r="AK33" s="43">
        <v>29.036944127039391</v>
      </c>
      <c r="AL33" s="43">
        <v>2.7482941687110587E-2</v>
      </c>
      <c r="AM33" s="43">
        <v>0.18142938357666588</v>
      </c>
      <c r="AT33" s="47">
        <v>71.500201695668025</v>
      </c>
      <c r="AU33" s="47">
        <v>0.38548800577124082</v>
      </c>
      <c r="AV33" s="47">
        <v>8.6667781637578329</v>
      </c>
      <c r="AW33" s="47">
        <v>0.1341952041104148</v>
      </c>
      <c r="AX33" s="47">
        <v>0</v>
      </c>
      <c r="AY33" s="47">
        <v>2.9355781564632082</v>
      </c>
      <c r="AZ33" s="47">
        <v>0.39883108555832053</v>
      </c>
      <c r="BA33" s="47">
        <v>9.1894062530086293E-2</v>
      </c>
      <c r="BB33" s="47">
        <v>3.167447029051898E-2</v>
      </c>
      <c r="BC33" s="47">
        <v>0</v>
      </c>
      <c r="BD33" s="47">
        <v>3.7727072558818056</v>
      </c>
      <c r="BE33" s="47">
        <v>4.3160436429835718</v>
      </c>
      <c r="BF33" s="47">
        <v>4.2963763739236027</v>
      </c>
      <c r="BG33" s="47">
        <v>0.62577951989631542</v>
      </c>
      <c r="BH33" s="47">
        <v>2.84445236316505</v>
      </c>
      <c r="BI33" s="47">
        <v>0</v>
      </c>
    </row>
    <row r="34" spans="1:61">
      <c r="A34" s="1">
        <v>61</v>
      </c>
      <c r="B34" s="1" t="s">
        <v>59</v>
      </c>
      <c r="C34" s="1" t="s">
        <v>1584</v>
      </c>
      <c r="D34" s="43">
        <v>855.23437500000011</v>
      </c>
      <c r="E34" s="43" t="s">
        <v>15</v>
      </c>
      <c r="G34" s="1">
        <v>99.999999872481766</v>
      </c>
      <c r="H34" s="1">
        <v>16.684920020638092</v>
      </c>
      <c r="I34" s="44">
        <v>0.75132958898803504</v>
      </c>
      <c r="J34" s="44">
        <v>83.315079851843706</v>
      </c>
      <c r="K34" s="44">
        <v>0</v>
      </c>
      <c r="L34" s="44">
        <v>0</v>
      </c>
      <c r="AA34" s="43">
        <v>2.0527599674528081</v>
      </c>
      <c r="AB34" s="43">
        <v>9.5426973418135705E-2</v>
      </c>
      <c r="AC34" s="43">
        <v>11.650245926631452</v>
      </c>
      <c r="AE34" s="43">
        <v>13.60404004528298</v>
      </c>
      <c r="AF34" s="43">
        <v>0.11851478158535785</v>
      </c>
      <c r="AG34" s="43">
        <v>19.026165793865939</v>
      </c>
      <c r="AI34" s="43">
        <v>7.2261067740099154</v>
      </c>
      <c r="AJ34" s="43">
        <v>0.51606289769240987</v>
      </c>
      <c r="AK34" s="43">
        <v>29.553007024731802</v>
      </c>
      <c r="AL34" s="43">
        <v>2.132493629213161E-2</v>
      </c>
      <c r="AM34" s="43">
        <v>0.20275431986879749</v>
      </c>
      <c r="AT34" s="47">
        <v>72.306099363015591</v>
      </c>
      <c r="AU34" s="47">
        <v>0.33289214281184548</v>
      </c>
      <c r="AV34" s="47">
        <v>8.2926363734107635</v>
      </c>
      <c r="AW34" s="47">
        <v>0.11493840709493196</v>
      </c>
      <c r="AX34" s="47">
        <v>0</v>
      </c>
      <c r="AY34" s="47">
        <v>2.4969442269746125</v>
      </c>
      <c r="AZ34" s="47">
        <v>0.38979346583267382</v>
      </c>
      <c r="BA34" s="47">
        <v>5.3932671100218654E-2</v>
      </c>
      <c r="BB34" s="47">
        <v>2.9318541992905123E-2</v>
      </c>
      <c r="BC34" s="47">
        <v>0</v>
      </c>
      <c r="BD34" s="47">
        <v>3.6376219192796171</v>
      </c>
      <c r="BE34" s="47">
        <v>4.2586196988307918</v>
      </c>
      <c r="BF34" s="47">
        <v>4.4607051757910039</v>
      </c>
      <c r="BG34" s="47">
        <v>0.65395865823795751</v>
      </c>
      <c r="BH34" s="47">
        <v>2.9725393556270721</v>
      </c>
      <c r="BI34" s="47">
        <v>0</v>
      </c>
    </row>
    <row r="35" spans="1:61">
      <c r="A35" s="1">
        <v>63</v>
      </c>
      <c r="B35" s="1" t="s">
        <v>59</v>
      </c>
      <c r="C35" s="1" t="s">
        <v>1584</v>
      </c>
      <c r="D35" s="43">
        <v>835.23437500000011</v>
      </c>
      <c r="E35" s="43" t="s">
        <v>15</v>
      </c>
      <c r="G35" s="1">
        <v>99.999999872481808</v>
      </c>
      <c r="H35" s="1">
        <v>16.040161426867083</v>
      </c>
      <c r="I35" s="44">
        <v>0.64475859377102873</v>
      </c>
      <c r="J35" s="44">
        <v>83.959838445614736</v>
      </c>
      <c r="K35" s="44">
        <v>0</v>
      </c>
      <c r="L35" s="44">
        <v>0</v>
      </c>
      <c r="AA35" s="43">
        <v>2.0527599674528081</v>
      </c>
      <c r="AB35" s="43">
        <v>7.0488557730295734E-2</v>
      </c>
      <c r="AC35" s="43">
        <v>11.720734484361747</v>
      </c>
      <c r="AE35" s="43">
        <v>13.60404004528298</v>
      </c>
      <c r="AF35" s="43">
        <v>0.11360633910275839</v>
      </c>
      <c r="AG35" s="43">
        <v>19.139772132968698</v>
      </c>
      <c r="AI35" s="43">
        <v>7.2261067740099154</v>
      </c>
      <c r="AJ35" s="43">
        <v>0.44399352770634726</v>
      </c>
      <c r="AK35" s="43">
        <v>29.997000552438148</v>
      </c>
      <c r="AL35" s="43">
        <v>1.6670169231627383E-2</v>
      </c>
      <c r="AM35" s="43">
        <v>0.21942448910042489</v>
      </c>
      <c r="AT35" s="47">
        <v>73.025774973824994</v>
      </c>
      <c r="AU35" s="47">
        <v>0.28800589774942975</v>
      </c>
      <c r="AV35" s="47">
        <v>7.9537527737344611</v>
      </c>
      <c r="AW35" s="47">
        <v>9.572664589081506E-2</v>
      </c>
      <c r="AX35" s="47">
        <v>0</v>
      </c>
      <c r="AY35" s="47">
        <v>2.1050997241947824</v>
      </c>
      <c r="AZ35" s="47">
        <v>0.38319892330903776</v>
      </c>
      <c r="BA35" s="47">
        <v>2.8385788465851946E-2</v>
      </c>
      <c r="BB35" s="47">
        <v>2.7658719706946423E-2</v>
      </c>
      <c r="BC35" s="47">
        <v>0</v>
      </c>
      <c r="BD35" s="47">
        <v>3.5116961478362829</v>
      </c>
      <c r="BE35" s="47">
        <v>4.1985182057809416</v>
      </c>
      <c r="BF35" s="47">
        <v>4.6099116028408194</v>
      </c>
      <c r="BG35" s="47">
        <v>0.68024551743149941</v>
      </c>
      <c r="BH35" s="47">
        <v>3.0920250792341211</v>
      </c>
      <c r="BI35" s="47">
        <v>0</v>
      </c>
    </row>
    <row r="36" spans="1:61">
      <c r="A36" s="1">
        <v>65</v>
      </c>
      <c r="B36" s="1" t="s">
        <v>59</v>
      </c>
      <c r="C36" s="1" t="s">
        <v>1584</v>
      </c>
      <c r="D36" s="43">
        <v>815.23437500000011</v>
      </c>
      <c r="E36" s="43" t="s">
        <v>15</v>
      </c>
      <c r="G36" s="1">
        <v>99.999999872481808</v>
      </c>
      <c r="H36" s="1">
        <v>15.482415712137881</v>
      </c>
      <c r="I36" s="44">
        <v>0.55774571472920242</v>
      </c>
      <c r="J36" s="44">
        <v>84.517584160343944</v>
      </c>
      <c r="K36" s="44">
        <v>0</v>
      </c>
      <c r="L36" s="44">
        <v>0</v>
      </c>
      <c r="AA36" s="43">
        <v>2.0527599674528081</v>
      </c>
      <c r="AB36" s="43">
        <v>4.9937690959615887E-2</v>
      </c>
      <c r="AC36" s="43">
        <v>11.770672175321364</v>
      </c>
      <c r="AE36" s="43">
        <v>13.60404004528298</v>
      </c>
      <c r="AF36" s="43">
        <v>0.10979867162609712</v>
      </c>
      <c r="AG36" s="43">
        <v>19.249570804594796</v>
      </c>
      <c r="AI36" s="43">
        <v>7.2261067740099154</v>
      </c>
      <c r="AJ36" s="43">
        <v>0.3838713990940974</v>
      </c>
      <c r="AK36" s="43">
        <v>30.380871951532246</v>
      </c>
      <c r="AL36" s="43">
        <v>1.312943043714461E-2</v>
      </c>
      <c r="AM36" s="43">
        <v>0.23255391953756949</v>
      </c>
      <c r="AN36" s="43">
        <v>1.0085226122473236E-3</v>
      </c>
      <c r="AO36" s="43">
        <v>1.0085226122473236E-3</v>
      </c>
      <c r="AT36" s="47">
        <v>73.670538561217356</v>
      </c>
      <c r="AU36" s="47">
        <v>0.24953188881749436</v>
      </c>
      <c r="AV36" s="47">
        <v>7.6491569235958261</v>
      </c>
      <c r="AW36" s="47">
        <v>7.6987981418150678E-2</v>
      </c>
      <c r="AX36" s="47">
        <v>0</v>
      </c>
      <c r="AY36" s="47">
        <v>1.7579709032399651</v>
      </c>
      <c r="AZ36" s="47">
        <v>0.37925390141360688</v>
      </c>
      <c r="BA36" s="47">
        <v>1.2530355059762206E-2</v>
      </c>
      <c r="BB36" s="47">
        <v>2.6569537035457891E-2</v>
      </c>
      <c r="BC36" s="47">
        <v>0</v>
      </c>
      <c r="BD36" s="47">
        <v>3.3900207257154791</v>
      </c>
      <c r="BE36" s="47">
        <v>4.1377644864011165</v>
      </c>
      <c r="BF36" s="47">
        <v>4.7443879802213162</v>
      </c>
      <c r="BG36" s="47">
        <v>0.70198994149037086</v>
      </c>
      <c r="BH36" s="47">
        <v>3.2032968143740854</v>
      </c>
      <c r="BI36" s="47">
        <v>0</v>
      </c>
    </row>
    <row r="37" spans="1:61">
      <c r="A37" s="1">
        <v>67</v>
      </c>
      <c r="B37" s="1" t="s">
        <v>59</v>
      </c>
      <c r="C37" s="1" t="s">
        <v>1584</v>
      </c>
      <c r="D37" s="43">
        <v>795.23437500000011</v>
      </c>
      <c r="E37" s="43" t="s">
        <v>15</v>
      </c>
      <c r="G37" s="1">
        <v>99.999999872481823</v>
      </c>
      <c r="H37" s="1">
        <v>15.005902838048476</v>
      </c>
      <c r="I37" s="44">
        <v>0.4765128740894351</v>
      </c>
      <c r="J37" s="44">
        <v>84.994097034433381</v>
      </c>
      <c r="K37" s="44">
        <v>0</v>
      </c>
      <c r="L37" s="44">
        <v>0</v>
      </c>
      <c r="AA37" s="43">
        <v>2.0527599674528081</v>
      </c>
      <c r="AB37" s="43">
        <v>2.3974158263210109E-2</v>
      </c>
      <c r="AC37" s="43">
        <v>11.794646333584573</v>
      </c>
      <c r="AE37" s="43">
        <v>13.60404004528298</v>
      </c>
      <c r="AF37" s="43">
        <v>0.11829714472842774</v>
      </c>
      <c r="AG37" s="43">
        <v>19.367867949323223</v>
      </c>
      <c r="AI37" s="43">
        <v>7.2261067740099154</v>
      </c>
      <c r="AJ37" s="43">
        <v>0.32221988275640423</v>
      </c>
      <c r="AK37" s="43">
        <v>30.703091834288649</v>
      </c>
      <c r="AL37" s="43">
        <v>1.0664634803391984E-2</v>
      </c>
      <c r="AM37" s="43">
        <v>0.24321855434096146</v>
      </c>
      <c r="AN37" s="43">
        <v>1.3570535380010903E-3</v>
      </c>
      <c r="AO37" s="43">
        <v>2.3655761502484138E-3</v>
      </c>
      <c r="AT37" s="47">
        <v>74.246559369250122</v>
      </c>
      <c r="AU37" s="47">
        <v>0.21465429094667368</v>
      </c>
      <c r="AV37" s="47">
        <v>7.3757461404661138</v>
      </c>
      <c r="AW37" s="47">
        <v>5.7176936233644803E-2</v>
      </c>
      <c r="AX37" s="47">
        <v>0</v>
      </c>
      <c r="AY37" s="47">
        <v>1.4720375211821211</v>
      </c>
      <c r="AZ37" s="47">
        <v>0.37683346561866399</v>
      </c>
      <c r="BA37" s="47">
        <v>4.6371114190203793E-3</v>
      </c>
      <c r="BB37" s="47">
        <v>2.6007129624027927E-2</v>
      </c>
      <c r="BC37" s="47">
        <v>0</v>
      </c>
      <c r="BD37" s="47">
        <v>3.2465878060617097</v>
      </c>
      <c r="BE37" s="47">
        <v>4.0819021667408153</v>
      </c>
      <c r="BF37" s="47">
        <v>4.8725541949245406</v>
      </c>
      <c r="BG37" s="47">
        <v>0.72044843806461556</v>
      </c>
      <c r="BH37" s="47">
        <v>3.3048554294679282</v>
      </c>
      <c r="BI37" s="47">
        <v>0</v>
      </c>
    </row>
    <row r="38" spans="1:61">
      <c r="A38" s="1">
        <v>69</v>
      </c>
      <c r="B38" s="1" t="s">
        <v>59</v>
      </c>
      <c r="C38" s="1" t="s">
        <v>1584</v>
      </c>
      <c r="D38" s="43">
        <v>775.23437500000011</v>
      </c>
      <c r="E38" s="43" t="s">
        <v>15</v>
      </c>
      <c r="G38" s="1">
        <v>99.999999872481794</v>
      </c>
      <c r="H38" s="1">
        <v>14.566165842425926</v>
      </c>
      <c r="I38" s="44">
        <v>0.43973699562251023</v>
      </c>
      <c r="J38" s="44">
        <v>85.433834030055891</v>
      </c>
      <c r="K38" s="44">
        <v>0</v>
      </c>
      <c r="L38" s="44">
        <v>0</v>
      </c>
      <c r="AA38" s="43">
        <v>2.0527599674528081</v>
      </c>
      <c r="AB38" s="43">
        <v>-2.0340532853682187E-3</v>
      </c>
      <c r="AC38" s="43">
        <v>11.792612280299204</v>
      </c>
      <c r="AE38" s="43">
        <v>13.60404004528298</v>
      </c>
      <c r="AF38" s="43">
        <v>0.13566858730670939</v>
      </c>
      <c r="AG38" s="43">
        <v>19.503536536629934</v>
      </c>
      <c r="AI38" s="43">
        <v>7.2261067740099154</v>
      </c>
      <c r="AJ38" s="43">
        <v>0.27058296065402759</v>
      </c>
      <c r="AK38" s="43">
        <v>30.973674794942678</v>
      </c>
      <c r="AL38" s="43">
        <v>8.6191462987302639E-3</v>
      </c>
      <c r="AM38" s="43">
        <v>0.25183770063969174</v>
      </c>
      <c r="AN38" s="43">
        <v>-2.8714068593961141E-3</v>
      </c>
      <c r="AO38" s="43">
        <v>-5.0583070914770028E-4</v>
      </c>
      <c r="AP38" s="43">
        <v>2.977176150780728E-2</v>
      </c>
      <c r="AQ38" s="43">
        <v>2.977176150780728E-2</v>
      </c>
      <c r="AT38" s="47">
        <v>74.72824285113316</v>
      </c>
      <c r="AU38" s="47">
        <v>0.18411947315114402</v>
      </c>
      <c r="AV38" s="47">
        <v>7.1325891458382324</v>
      </c>
      <c r="AW38" s="47">
        <v>3.8485662222959814E-2</v>
      </c>
      <c r="AX38" s="47">
        <v>0</v>
      </c>
      <c r="AY38" s="47">
        <v>1.2309563524526554</v>
      </c>
      <c r="AZ38" s="47">
        <v>0.3882341688792898</v>
      </c>
      <c r="BA38" s="47">
        <v>7.3132158747048009E-4</v>
      </c>
      <c r="BB38" s="47">
        <v>2.6912632190452739E-2</v>
      </c>
      <c r="BC38" s="47">
        <v>0</v>
      </c>
      <c r="BD38" s="47">
        <v>3.1215853148887538</v>
      </c>
      <c r="BE38" s="47">
        <v>4.0305634248492437</v>
      </c>
      <c r="BF38" s="47">
        <v>4.9620470678790403</v>
      </c>
      <c r="BG38" s="47">
        <v>0.75055360855980502</v>
      </c>
      <c r="BH38" s="47">
        <v>3.4049789763677936</v>
      </c>
      <c r="BI38" s="47">
        <v>0</v>
      </c>
    </row>
    <row r="39" spans="1:61">
      <c r="A39" s="1">
        <v>71</v>
      </c>
      <c r="B39" s="1" t="s">
        <v>59</v>
      </c>
      <c r="C39" s="1" t="s">
        <v>1584</v>
      </c>
      <c r="D39" s="43">
        <v>755.23437500000011</v>
      </c>
      <c r="E39" s="43" t="s">
        <v>15</v>
      </c>
      <c r="G39" s="1">
        <v>99.999999872481879</v>
      </c>
      <c r="H39" s="1">
        <v>12.914441435408376</v>
      </c>
      <c r="I39" s="44">
        <v>1.651724407017614</v>
      </c>
      <c r="J39" s="44">
        <v>87.085558437073502</v>
      </c>
      <c r="K39" s="44">
        <v>0</v>
      </c>
      <c r="L39" s="44">
        <v>0</v>
      </c>
      <c r="AA39" s="43">
        <v>2.0527599674528081</v>
      </c>
      <c r="AC39" s="43">
        <v>11.792612280299204</v>
      </c>
      <c r="AE39" s="43">
        <v>13.60404004528298</v>
      </c>
      <c r="AF39" s="43">
        <v>0.15505462924810365</v>
      </c>
      <c r="AG39" s="43">
        <v>19.658591165878036</v>
      </c>
      <c r="AI39" s="43">
        <v>7.2261067740099154</v>
      </c>
      <c r="AJ39" s="43">
        <v>0.91974298229366036</v>
      </c>
      <c r="AK39" s="43">
        <v>31.893417777236337</v>
      </c>
      <c r="AL39" s="43">
        <v>1.1051514072247427E-2</v>
      </c>
      <c r="AM39" s="43">
        <v>0.26288921471193916</v>
      </c>
      <c r="AN39" s="43">
        <v>1.5632741584126558E-2</v>
      </c>
      <c r="AO39" s="43">
        <v>1.5126910874978857E-2</v>
      </c>
      <c r="AP39" s="43">
        <v>-2.7181983155089673E-3</v>
      </c>
      <c r="AQ39" s="43">
        <v>2.7053563192298312E-2</v>
      </c>
      <c r="AR39" s="43">
        <v>0.5529607381349847</v>
      </c>
      <c r="AS39" s="43">
        <v>0.5529607381349847</v>
      </c>
      <c r="AT39" s="47">
        <v>74.765599714564047</v>
      </c>
      <c r="AU39" s="47">
        <v>0.15404329924358887</v>
      </c>
      <c r="AV39" s="47">
        <v>6.6772085628075999</v>
      </c>
      <c r="AW39" s="47">
        <v>2.2103314530213872E-2</v>
      </c>
      <c r="AX39" s="47">
        <v>0</v>
      </c>
      <c r="AY39" s="47">
        <v>1.0008424173138959</v>
      </c>
      <c r="AZ39" s="47">
        <v>0.43617398775089983</v>
      </c>
      <c r="BA39" s="47">
        <v>1.7269353117251595E-5</v>
      </c>
      <c r="BB39" s="47">
        <v>3.0354689802343883E-2</v>
      </c>
      <c r="BC39" s="47">
        <v>0</v>
      </c>
      <c r="BD39" s="47">
        <v>3.2044832483455998</v>
      </c>
      <c r="BE39" s="47">
        <v>4.2465208274647264</v>
      </c>
      <c r="BF39" s="47">
        <v>4.8291169232812692</v>
      </c>
      <c r="BG39" s="47">
        <v>0.79523920291297867</v>
      </c>
      <c r="BH39" s="47">
        <v>3.8382965426297213</v>
      </c>
      <c r="BI39" s="47">
        <v>0</v>
      </c>
    </row>
    <row r="40" spans="1:61">
      <c r="A40" s="1">
        <v>73</v>
      </c>
      <c r="B40" s="1" t="s">
        <v>59</v>
      </c>
      <c r="C40" s="1" t="s">
        <v>1584</v>
      </c>
      <c r="D40" s="43">
        <v>735.234375</v>
      </c>
      <c r="E40" s="43" t="s">
        <v>15</v>
      </c>
      <c r="G40" s="1">
        <v>100.00011334482475</v>
      </c>
      <c r="H40" s="1">
        <v>11.39335001868764</v>
      </c>
      <c r="I40" s="44">
        <v>1.5212048890636183</v>
      </c>
      <c r="J40" s="44">
        <v>88.606763326137127</v>
      </c>
      <c r="K40" s="44">
        <v>0</v>
      </c>
      <c r="L40" s="44">
        <v>0</v>
      </c>
      <c r="AA40" s="43">
        <v>2.0527599674528081</v>
      </c>
      <c r="AC40" s="43">
        <v>11.792612280299204</v>
      </c>
      <c r="AE40" s="43">
        <v>13.60404004528298</v>
      </c>
      <c r="AF40" s="43">
        <v>0.13061757234687399</v>
      </c>
      <c r="AG40" s="43">
        <v>19.789208738224911</v>
      </c>
      <c r="AI40" s="43">
        <v>7.2261067740099154</v>
      </c>
      <c r="AJ40" s="43">
        <v>0.80854635322449886</v>
      </c>
      <c r="AK40" s="43">
        <v>32.701964130460837</v>
      </c>
      <c r="AL40" s="43">
        <v>7.6367058807721719E-3</v>
      </c>
      <c r="AM40" s="43">
        <v>0.27052592059271136</v>
      </c>
      <c r="AN40" s="43">
        <v>1.0554170205616966E-2</v>
      </c>
      <c r="AO40" s="43">
        <v>2.5681081080595823E-2</v>
      </c>
      <c r="AQ40" s="43">
        <v>2.7053563192298312E-2</v>
      </c>
      <c r="AR40" s="43">
        <v>0.56385008740585629</v>
      </c>
      <c r="AS40" s="43">
        <v>1.1168108255408411</v>
      </c>
      <c r="AT40" s="47">
        <v>74.590605618390455</v>
      </c>
      <c r="AU40" s="47">
        <v>0.129208383544796</v>
      </c>
      <c r="AV40" s="47">
        <v>6.2109077131389929</v>
      </c>
      <c r="AW40" s="47">
        <v>1.0532176208610668E-2</v>
      </c>
      <c r="AX40" s="47">
        <v>0</v>
      </c>
      <c r="AY40" s="47">
        <v>0.77354659204042198</v>
      </c>
      <c r="AZ40" s="47">
        <v>0.49292514162663764</v>
      </c>
      <c r="BA40" s="47">
        <v>0</v>
      </c>
      <c r="BB40" s="47">
        <v>3.440725187055213E-2</v>
      </c>
      <c r="BC40" s="47">
        <v>0</v>
      </c>
      <c r="BD40" s="47">
        <v>3.3415581739733051</v>
      </c>
      <c r="BE40" s="47">
        <v>4.5420546104033424</v>
      </c>
      <c r="BF40" s="47">
        <v>4.6630350555498863</v>
      </c>
      <c r="BG40" s="47">
        <v>0.86214459065289251</v>
      </c>
      <c r="BH40" s="47">
        <v>4.3490746926001025</v>
      </c>
      <c r="BI40" s="47">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Y119"/>
  <sheetViews>
    <sheetView workbookViewId="0">
      <pane ySplit="520" topLeftCell="A44" activePane="bottomLeft"/>
      <selection activeCell="D1" sqref="D1:Z1048576"/>
      <selection pane="bottomLeft"/>
    </sheetView>
  </sheetViews>
  <sheetFormatPr baseColWidth="10" defaultColWidth="11.5" defaultRowHeight="13" x14ac:dyDescent="0"/>
  <cols>
    <col min="1" max="1" width="28.83203125" style="1" customWidth="1"/>
    <col min="2" max="2" width="11.5" style="1"/>
    <col min="3" max="3" width="15.83203125" style="1" customWidth="1"/>
    <col min="4" max="4" width="51.83203125" style="1" customWidth="1"/>
    <col min="5" max="25" width="23.6640625" style="1" hidden="1" customWidth="1"/>
    <col min="26" max="26" width="23.6640625" style="1" customWidth="1"/>
    <col min="27" max="16384" width="11.5" style="1"/>
  </cols>
  <sheetData>
    <row r="1" spans="1:25" s="32" customFormat="1">
      <c r="A1" s="32" t="s">
        <v>0</v>
      </c>
      <c r="B1" s="32" t="s">
        <v>1224</v>
      </c>
      <c r="C1" s="32" t="s">
        <v>1309</v>
      </c>
      <c r="D1" s="32" t="s">
        <v>1310</v>
      </c>
      <c r="E1" s="32" t="s">
        <v>1311</v>
      </c>
      <c r="F1" s="32" t="s">
        <v>1312</v>
      </c>
      <c r="G1" s="32" t="s">
        <v>1313</v>
      </c>
      <c r="H1" s="32" t="s">
        <v>1314</v>
      </c>
      <c r="I1" s="32" t="s">
        <v>1315</v>
      </c>
      <c r="J1" s="32" t="s">
        <v>1316</v>
      </c>
      <c r="K1" s="32" t="s">
        <v>1317</v>
      </c>
      <c r="L1" s="32" t="s">
        <v>1318</v>
      </c>
      <c r="M1" s="32" t="s">
        <v>1319</v>
      </c>
      <c r="N1" s="32" t="s">
        <v>1320</v>
      </c>
      <c r="O1" s="32" t="s">
        <v>1321</v>
      </c>
      <c r="P1" s="32" t="s">
        <v>1322</v>
      </c>
      <c r="Q1" s="32" t="s">
        <v>1323</v>
      </c>
      <c r="R1" s="32" t="s">
        <v>1324</v>
      </c>
      <c r="S1" s="32" t="s">
        <v>1325</v>
      </c>
      <c r="T1" s="32" t="s">
        <v>1260</v>
      </c>
      <c r="U1" s="32" t="s">
        <v>1255</v>
      </c>
      <c r="V1" s="32" t="s">
        <v>1326</v>
      </c>
      <c r="W1" s="32" t="s">
        <v>1327</v>
      </c>
      <c r="X1" s="32" t="s">
        <v>1328</v>
      </c>
    </row>
    <row r="2" spans="1:25" s="33" customFormat="1">
      <c r="A2" s="33" t="s">
        <v>59</v>
      </c>
      <c r="B2" s="34">
        <v>1395.234375</v>
      </c>
      <c r="C2" s="33" t="s">
        <v>1329</v>
      </c>
      <c r="D2" s="33" t="s">
        <v>1330</v>
      </c>
    </row>
    <row r="3" spans="1:25" s="33" customFormat="1">
      <c r="A3" s="33" t="s">
        <v>59</v>
      </c>
      <c r="B3" s="34">
        <v>1375.234375</v>
      </c>
      <c r="C3" s="33" t="s">
        <v>1329</v>
      </c>
      <c r="D3" s="33" t="s">
        <v>1331</v>
      </c>
    </row>
    <row r="4" spans="1:25" s="33" customFormat="1">
      <c r="A4" s="33" t="s">
        <v>59</v>
      </c>
      <c r="B4" s="34">
        <v>1355.234375</v>
      </c>
      <c r="C4" s="33" t="s">
        <v>1332</v>
      </c>
      <c r="D4" s="33" t="s">
        <v>1333</v>
      </c>
      <c r="E4" s="33">
        <v>1</v>
      </c>
      <c r="I4" s="33">
        <v>0.22</v>
      </c>
      <c r="L4" s="33">
        <v>1.76</v>
      </c>
      <c r="M4" s="33">
        <v>0</v>
      </c>
      <c r="N4" s="33">
        <v>2E-3</v>
      </c>
      <c r="O4" s="33">
        <v>0</v>
      </c>
      <c r="P4" s="33">
        <v>0</v>
      </c>
      <c r="V4" s="33">
        <v>4</v>
      </c>
      <c r="Y4" s="33" t="s">
        <v>1334</v>
      </c>
    </row>
    <row r="5" spans="1:25" s="33" customFormat="1">
      <c r="A5" s="33" t="s">
        <v>59</v>
      </c>
      <c r="B5" s="34">
        <v>1355.234375</v>
      </c>
      <c r="C5" s="33" t="s">
        <v>1329</v>
      </c>
      <c r="D5" s="33" t="s">
        <v>1335</v>
      </c>
    </row>
    <row r="6" spans="1:25" s="33" customFormat="1">
      <c r="A6" s="33" t="s">
        <v>59</v>
      </c>
      <c r="B6" s="34">
        <v>1335.234375</v>
      </c>
      <c r="C6" s="33" t="s">
        <v>1332</v>
      </c>
      <c r="D6" s="33" t="s">
        <v>1336</v>
      </c>
      <c r="E6" s="33">
        <v>1</v>
      </c>
      <c r="I6" s="33">
        <v>0.24</v>
      </c>
      <c r="L6" s="33">
        <v>1.74</v>
      </c>
      <c r="M6" s="33">
        <v>0</v>
      </c>
      <c r="N6" s="33">
        <v>2E-3</v>
      </c>
      <c r="O6" s="33">
        <v>0</v>
      </c>
      <c r="P6" s="33">
        <v>0</v>
      </c>
      <c r="V6" s="33">
        <v>4</v>
      </c>
      <c r="Y6" s="33" t="s">
        <v>1337</v>
      </c>
    </row>
    <row r="7" spans="1:25" s="33" customFormat="1">
      <c r="A7" s="33" t="s">
        <v>59</v>
      </c>
      <c r="B7" s="34">
        <v>1335.234375</v>
      </c>
      <c r="C7" s="33" t="s">
        <v>1329</v>
      </c>
      <c r="D7" s="33" t="s">
        <v>1338</v>
      </c>
    </row>
    <row r="8" spans="1:25" s="33" customFormat="1">
      <c r="A8" s="33" t="s">
        <v>59</v>
      </c>
      <c r="B8" s="34">
        <v>1315.234375</v>
      </c>
      <c r="C8" s="33" t="s">
        <v>1332</v>
      </c>
      <c r="D8" s="33" t="s">
        <v>1339</v>
      </c>
      <c r="E8" s="33">
        <v>1</v>
      </c>
      <c r="I8" s="33">
        <v>0.26</v>
      </c>
      <c r="L8" s="33">
        <v>1.74</v>
      </c>
      <c r="M8" s="33">
        <v>0</v>
      </c>
      <c r="N8" s="33">
        <v>2E-3</v>
      </c>
      <c r="O8" s="33">
        <v>0</v>
      </c>
      <c r="P8" s="33">
        <v>0</v>
      </c>
      <c r="V8" s="33">
        <v>4</v>
      </c>
      <c r="Y8" s="33" t="s">
        <v>1340</v>
      </c>
    </row>
    <row r="9" spans="1:25" s="33" customFormat="1">
      <c r="A9" s="33" t="s">
        <v>59</v>
      </c>
      <c r="B9" s="34">
        <v>1315.234375</v>
      </c>
      <c r="C9" s="33" t="s">
        <v>1329</v>
      </c>
      <c r="D9" s="33" t="s">
        <v>1341</v>
      </c>
    </row>
    <row r="10" spans="1:25" s="33" customFormat="1">
      <c r="A10" s="33" t="s">
        <v>59</v>
      </c>
      <c r="B10" s="34">
        <v>1295.234375</v>
      </c>
      <c r="C10" s="33" t="s">
        <v>1332</v>
      </c>
      <c r="D10" s="33" t="s">
        <v>1342</v>
      </c>
      <c r="E10" s="33">
        <v>1</v>
      </c>
      <c r="I10" s="33">
        <v>0.26</v>
      </c>
      <c r="L10" s="33">
        <v>1.72</v>
      </c>
      <c r="M10" s="33">
        <v>0</v>
      </c>
      <c r="N10" s="33">
        <v>2E-3</v>
      </c>
      <c r="O10" s="33">
        <v>0</v>
      </c>
      <c r="P10" s="33">
        <v>0</v>
      </c>
      <c r="V10" s="33">
        <v>4</v>
      </c>
      <c r="Y10" s="33" t="s">
        <v>1343</v>
      </c>
    </row>
    <row r="11" spans="1:25" s="33" customFormat="1">
      <c r="A11" s="33" t="s">
        <v>59</v>
      </c>
      <c r="B11" s="34">
        <v>1295.234375</v>
      </c>
      <c r="C11" s="33" t="s">
        <v>1329</v>
      </c>
      <c r="D11" s="33" t="s">
        <v>1344</v>
      </c>
    </row>
    <row r="12" spans="1:25" s="33" customFormat="1">
      <c r="A12" s="33" t="s">
        <v>59</v>
      </c>
      <c r="B12" s="34">
        <v>1275.234375</v>
      </c>
      <c r="C12" s="33" t="s">
        <v>1345</v>
      </c>
      <c r="D12" s="33" t="s">
        <v>1346</v>
      </c>
    </row>
    <row r="13" spans="1:25" s="33" customFormat="1">
      <c r="A13" s="33" t="s">
        <v>59</v>
      </c>
      <c r="B13" s="34">
        <v>1275.234375</v>
      </c>
      <c r="C13" s="33" t="s">
        <v>1329</v>
      </c>
      <c r="D13" s="33" t="s">
        <v>1347</v>
      </c>
    </row>
    <row r="14" spans="1:25" s="33" customFormat="1">
      <c r="A14" s="33" t="s">
        <v>59</v>
      </c>
      <c r="B14" s="34">
        <v>1255.234375</v>
      </c>
      <c r="C14" s="33" t="s">
        <v>1345</v>
      </c>
      <c r="D14" s="33" t="s">
        <v>1348</v>
      </c>
    </row>
    <row r="15" spans="1:25" s="33" customFormat="1">
      <c r="A15" s="33" t="s">
        <v>59</v>
      </c>
      <c r="B15" s="34">
        <v>1255.234375</v>
      </c>
      <c r="C15" s="33" t="s">
        <v>1329</v>
      </c>
      <c r="D15" s="33" t="s">
        <v>1349</v>
      </c>
    </row>
    <row r="16" spans="1:25" s="33" customFormat="1">
      <c r="A16" s="33" t="s">
        <v>59</v>
      </c>
      <c r="B16" s="34">
        <v>1235.234375</v>
      </c>
      <c r="C16" s="33" t="s">
        <v>1345</v>
      </c>
      <c r="D16" s="33" t="s">
        <v>1350</v>
      </c>
    </row>
    <row r="17" spans="1:25" s="33" customFormat="1">
      <c r="A17" s="33" t="s">
        <v>59</v>
      </c>
      <c r="B17" s="34">
        <v>1235.234375</v>
      </c>
      <c r="C17" s="33" t="s">
        <v>1329</v>
      </c>
      <c r="D17" s="33" t="s">
        <v>1351</v>
      </c>
    </row>
    <row r="18" spans="1:25" s="33" customFormat="1">
      <c r="A18" s="33" t="s">
        <v>59</v>
      </c>
      <c r="B18" s="34">
        <v>1215.234375</v>
      </c>
      <c r="C18" s="33" t="s">
        <v>1345</v>
      </c>
      <c r="D18" s="33" t="s">
        <v>1352</v>
      </c>
    </row>
    <row r="19" spans="1:25" s="33" customFormat="1">
      <c r="A19" s="33" t="s">
        <v>59</v>
      </c>
      <c r="B19" s="34">
        <v>1215.234375</v>
      </c>
      <c r="C19" s="33" t="s">
        <v>1329</v>
      </c>
      <c r="D19" s="33" t="s">
        <v>1353</v>
      </c>
    </row>
    <row r="20" spans="1:25" s="33" customFormat="1">
      <c r="A20" s="33" t="s">
        <v>59</v>
      </c>
      <c r="B20" s="34">
        <v>1195.234375</v>
      </c>
      <c r="C20" s="33" t="s">
        <v>1345</v>
      </c>
      <c r="D20" s="33" t="s">
        <v>1354</v>
      </c>
    </row>
    <row r="21" spans="1:25" s="33" customFormat="1">
      <c r="A21" s="33" t="s">
        <v>59</v>
      </c>
      <c r="B21" s="34">
        <v>1195.234375</v>
      </c>
      <c r="C21" s="33" t="s">
        <v>1329</v>
      </c>
      <c r="D21" s="33" t="s">
        <v>1355</v>
      </c>
    </row>
    <row r="22" spans="1:25" s="33" customFormat="1">
      <c r="A22" s="33" t="s">
        <v>59</v>
      </c>
      <c r="B22" s="34">
        <v>1175.234375</v>
      </c>
      <c r="C22" s="33" t="s">
        <v>1356</v>
      </c>
      <c r="D22" s="33" t="s">
        <v>1357</v>
      </c>
    </row>
    <row r="23" spans="1:25" s="33" customFormat="1">
      <c r="A23" s="33" t="s">
        <v>59</v>
      </c>
      <c r="B23" s="34">
        <v>1175.234375</v>
      </c>
      <c r="C23" s="33" t="s">
        <v>1329</v>
      </c>
      <c r="D23" s="33" t="s">
        <v>1358</v>
      </c>
    </row>
    <row r="24" spans="1:25" s="33" customFormat="1">
      <c r="A24" s="33" t="s">
        <v>59</v>
      </c>
      <c r="B24" s="34">
        <v>1155.234375</v>
      </c>
      <c r="C24" s="33" t="s">
        <v>1356</v>
      </c>
      <c r="D24" s="33" t="s">
        <v>1359</v>
      </c>
    </row>
    <row r="25" spans="1:25" s="33" customFormat="1">
      <c r="A25" s="33" t="s">
        <v>59</v>
      </c>
      <c r="B25" s="34">
        <v>1155.234375</v>
      </c>
      <c r="C25" s="33" t="s">
        <v>1356</v>
      </c>
      <c r="D25" s="33" t="s">
        <v>1360</v>
      </c>
    </row>
    <row r="26" spans="1:25" s="33" customFormat="1">
      <c r="A26" s="33" t="s">
        <v>59</v>
      </c>
      <c r="B26" s="34">
        <v>1155.234375</v>
      </c>
      <c r="C26" s="33" t="s">
        <v>1329</v>
      </c>
      <c r="D26" s="33" t="s">
        <v>1361</v>
      </c>
    </row>
    <row r="27" spans="1:25" s="33" customFormat="1">
      <c r="A27" s="33" t="s">
        <v>59</v>
      </c>
      <c r="B27" s="34">
        <v>1135.234375</v>
      </c>
      <c r="C27" s="33" t="s">
        <v>1356</v>
      </c>
      <c r="D27" s="33" t="s">
        <v>1362</v>
      </c>
    </row>
    <row r="28" spans="1:25" s="33" customFormat="1">
      <c r="A28" s="33" t="s">
        <v>59</v>
      </c>
      <c r="B28" s="34">
        <v>1135.234375</v>
      </c>
      <c r="C28" s="33" t="s">
        <v>1356</v>
      </c>
      <c r="D28" s="33" t="s">
        <v>1363</v>
      </c>
    </row>
    <row r="29" spans="1:25" s="33" customFormat="1">
      <c r="A29" s="33" t="s">
        <v>59</v>
      </c>
      <c r="B29" s="34">
        <v>1135.234375</v>
      </c>
      <c r="C29" s="33" t="s">
        <v>1364</v>
      </c>
      <c r="D29" s="33" t="s">
        <v>1365</v>
      </c>
      <c r="E29" s="33">
        <v>2.34</v>
      </c>
      <c r="G29" s="33">
        <v>1.66</v>
      </c>
      <c r="P29" s="33">
        <v>0.66</v>
      </c>
      <c r="Q29" s="33">
        <v>0.33</v>
      </c>
      <c r="R29" s="33">
        <v>0.01</v>
      </c>
      <c r="V29" s="33">
        <v>8</v>
      </c>
      <c r="Y29" s="33" t="s">
        <v>1366</v>
      </c>
    </row>
    <row r="30" spans="1:25" s="33" customFormat="1">
      <c r="A30" s="33" t="s">
        <v>59</v>
      </c>
      <c r="B30" s="34">
        <v>1135.234375</v>
      </c>
      <c r="C30" s="33" t="s">
        <v>1329</v>
      </c>
      <c r="D30" s="33" t="s">
        <v>1367</v>
      </c>
    </row>
    <row r="31" spans="1:25" s="33" customFormat="1">
      <c r="A31" s="33" t="s">
        <v>59</v>
      </c>
      <c r="B31" s="34">
        <v>1115.234375</v>
      </c>
      <c r="C31" s="33" t="s">
        <v>1356</v>
      </c>
      <c r="D31" s="33" t="s">
        <v>1368</v>
      </c>
    </row>
    <row r="32" spans="1:25" s="33" customFormat="1">
      <c r="A32" s="33" t="s">
        <v>59</v>
      </c>
      <c r="B32" s="34">
        <v>1115.234375</v>
      </c>
      <c r="C32" s="33" t="s">
        <v>1356</v>
      </c>
      <c r="D32" s="33" t="s">
        <v>1369</v>
      </c>
    </row>
    <row r="33" spans="1:25" s="33" customFormat="1">
      <c r="A33" s="33" t="s">
        <v>59</v>
      </c>
      <c r="B33" s="34">
        <v>1115.234375</v>
      </c>
      <c r="C33" s="33" t="s">
        <v>1364</v>
      </c>
      <c r="D33" s="33" t="s">
        <v>1370</v>
      </c>
      <c r="E33" s="33">
        <v>2.37</v>
      </c>
      <c r="G33" s="33">
        <v>1.63</v>
      </c>
      <c r="P33" s="33">
        <v>0.63</v>
      </c>
      <c r="Q33" s="33">
        <v>0.36</v>
      </c>
      <c r="R33" s="33">
        <v>0.01</v>
      </c>
      <c r="V33" s="33">
        <v>8</v>
      </c>
      <c r="Y33" s="33" t="s">
        <v>1371</v>
      </c>
    </row>
    <row r="34" spans="1:25" s="33" customFormat="1">
      <c r="A34" s="33" t="s">
        <v>59</v>
      </c>
      <c r="B34" s="34">
        <v>1115.234375</v>
      </c>
      <c r="C34" s="33" t="s">
        <v>1329</v>
      </c>
      <c r="D34" s="33" t="s">
        <v>1372</v>
      </c>
    </row>
    <row r="35" spans="1:25" s="33" customFormat="1">
      <c r="A35" s="33" t="s">
        <v>59</v>
      </c>
      <c r="B35" s="34">
        <v>1095.234375</v>
      </c>
      <c r="C35" s="33" t="s">
        <v>1356</v>
      </c>
      <c r="D35" s="33" t="s">
        <v>1373</v>
      </c>
    </row>
    <row r="36" spans="1:25" s="33" customFormat="1">
      <c r="A36" s="33" t="s">
        <v>59</v>
      </c>
      <c r="B36" s="34">
        <v>1095.234375</v>
      </c>
      <c r="C36" s="33" t="s">
        <v>1356</v>
      </c>
      <c r="D36" s="33" t="s">
        <v>1374</v>
      </c>
    </row>
    <row r="37" spans="1:25" s="33" customFormat="1">
      <c r="A37" s="33" t="s">
        <v>59</v>
      </c>
      <c r="B37" s="34">
        <v>1095.234375</v>
      </c>
      <c r="C37" s="33" t="s">
        <v>1364</v>
      </c>
      <c r="D37" s="33" t="s">
        <v>1375</v>
      </c>
      <c r="E37" s="33">
        <v>2.4</v>
      </c>
      <c r="G37" s="33">
        <v>1.6</v>
      </c>
      <c r="P37" s="33">
        <v>0.6</v>
      </c>
      <c r="Q37" s="33">
        <v>0.39</v>
      </c>
      <c r="R37" s="33">
        <v>0.01</v>
      </c>
      <c r="V37" s="33">
        <v>8</v>
      </c>
      <c r="Y37" s="33" t="s">
        <v>1376</v>
      </c>
    </row>
    <row r="38" spans="1:25" s="33" customFormat="1">
      <c r="A38" s="33" t="s">
        <v>59</v>
      </c>
      <c r="B38" s="34">
        <v>1095.234375</v>
      </c>
      <c r="C38" s="33" t="s">
        <v>1329</v>
      </c>
      <c r="D38" s="33" t="s">
        <v>1377</v>
      </c>
    </row>
    <row r="39" spans="1:25" s="33" customFormat="1">
      <c r="A39" s="33" t="s">
        <v>59</v>
      </c>
      <c r="B39" s="34">
        <v>1075.234375</v>
      </c>
      <c r="C39" s="33" t="s">
        <v>1356</v>
      </c>
      <c r="D39" s="33" t="s">
        <v>1378</v>
      </c>
    </row>
    <row r="40" spans="1:25" s="33" customFormat="1">
      <c r="A40" s="33" t="s">
        <v>59</v>
      </c>
      <c r="B40" s="34">
        <v>1075.234375</v>
      </c>
      <c r="C40" s="33" t="s">
        <v>1356</v>
      </c>
      <c r="D40" s="33" t="s">
        <v>1379</v>
      </c>
    </row>
    <row r="41" spans="1:25" s="33" customFormat="1">
      <c r="A41" s="33" t="s">
        <v>59</v>
      </c>
      <c r="B41" s="34">
        <v>1075.234375</v>
      </c>
      <c r="C41" s="33" t="s">
        <v>1364</v>
      </c>
      <c r="D41" s="33" t="s">
        <v>1380</v>
      </c>
      <c r="E41" s="33">
        <v>2.44</v>
      </c>
      <c r="G41" s="33">
        <v>1.56</v>
      </c>
      <c r="P41" s="33">
        <v>0.56000000000000005</v>
      </c>
      <c r="Q41" s="33">
        <v>0.42</v>
      </c>
      <c r="R41" s="33">
        <v>0.01</v>
      </c>
      <c r="V41" s="33">
        <v>8</v>
      </c>
      <c r="Y41" s="33" t="s">
        <v>1381</v>
      </c>
    </row>
    <row r="42" spans="1:25" s="33" customFormat="1">
      <c r="A42" s="33" t="s">
        <v>59</v>
      </c>
      <c r="B42" s="34">
        <v>1075.234375</v>
      </c>
      <c r="C42" s="33" t="s">
        <v>1329</v>
      </c>
      <c r="D42" s="33" t="s">
        <v>1382</v>
      </c>
    </row>
    <row r="43" spans="1:25" s="33" customFormat="1">
      <c r="A43" s="33" t="s">
        <v>59</v>
      </c>
      <c r="B43" s="34">
        <v>1055.234375</v>
      </c>
      <c r="C43" s="33" t="s">
        <v>1356</v>
      </c>
      <c r="D43" s="33" t="s">
        <v>1383</v>
      </c>
    </row>
    <row r="44" spans="1:25" s="33" customFormat="1">
      <c r="A44" s="33" t="s">
        <v>59</v>
      </c>
      <c r="B44" s="34">
        <v>1055.234375</v>
      </c>
      <c r="C44" s="33" t="s">
        <v>1356</v>
      </c>
      <c r="D44" s="33" t="s">
        <v>1384</v>
      </c>
    </row>
    <row r="45" spans="1:25" s="33" customFormat="1">
      <c r="A45" s="33" t="s">
        <v>59</v>
      </c>
      <c r="B45" s="34">
        <v>1055.234375</v>
      </c>
      <c r="C45" s="33" t="s">
        <v>1364</v>
      </c>
      <c r="D45" s="33" t="s">
        <v>1385</v>
      </c>
      <c r="E45" s="33">
        <v>2.4700000000000002</v>
      </c>
      <c r="G45" s="33">
        <v>1.53</v>
      </c>
      <c r="P45" s="33">
        <v>0.53</v>
      </c>
      <c r="Q45" s="33">
        <v>0.46</v>
      </c>
      <c r="R45" s="33">
        <v>0.01</v>
      </c>
      <c r="V45" s="33">
        <v>8</v>
      </c>
      <c r="Y45" s="33" t="s">
        <v>1386</v>
      </c>
    </row>
    <row r="46" spans="1:25" s="33" customFormat="1">
      <c r="A46" s="33" t="s">
        <v>59</v>
      </c>
      <c r="B46" s="34">
        <v>1055.234375</v>
      </c>
      <c r="C46" s="33" t="s">
        <v>1329</v>
      </c>
      <c r="D46" s="33" t="s">
        <v>1387</v>
      </c>
    </row>
    <row r="47" spans="1:25" s="33" customFormat="1">
      <c r="A47" s="33" t="s">
        <v>59</v>
      </c>
      <c r="B47" s="34">
        <v>1035.234375</v>
      </c>
      <c r="C47" s="33" t="s">
        <v>1356</v>
      </c>
      <c r="D47" s="33" t="s">
        <v>1388</v>
      </c>
    </row>
    <row r="48" spans="1:25" s="33" customFormat="1">
      <c r="A48" s="33" t="s">
        <v>59</v>
      </c>
      <c r="B48" s="34">
        <v>1035.234375</v>
      </c>
      <c r="C48" s="33" t="s">
        <v>1356</v>
      </c>
      <c r="D48" s="33" t="s">
        <v>1389</v>
      </c>
    </row>
    <row r="49" spans="1:25" s="33" customFormat="1">
      <c r="A49" s="33" t="s">
        <v>59</v>
      </c>
      <c r="B49" s="34">
        <v>1035.234375</v>
      </c>
      <c r="C49" s="33" t="s">
        <v>1364</v>
      </c>
      <c r="D49" s="33" t="s">
        <v>1390</v>
      </c>
      <c r="E49" s="33">
        <v>2.5</v>
      </c>
      <c r="G49" s="33">
        <v>1.5</v>
      </c>
      <c r="P49" s="33">
        <v>0.5</v>
      </c>
      <c r="Q49" s="33">
        <v>0.49</v>
      </c>
      <c r="R49" s="33">
        <v>0.02</v>
      </c>
      <c r="V49" s="33">
        <v>8</v>
      </c>
      <c r="Y49" s="33" t="s">
        <v>1391</v>
      </c>
    </row>
    <row r="50" spans="1:25" s="33" customFormat="1">
      <c r="A50" s="33" t="s">
        <v>59</v>
      </c>
      <c r="B50" s="34">
        <v>1035.234375</v>
      </c>
      <c r="C50" s="33" t="s">
        <v>1329</v>
      </c>
      <c r="D50" s="33" t="s">
        <v>1392</v>
      </c>
    </row>
    <row r="51" spans="1:25" s="33" customFormat="1">
      <c r="A51" s="33" t="s">
        <v>59</v>
      </c>
      <c r="B51" s="34">
        <v>1015.2343750000001</v>
      </c>
      <c r="C51" s="33" t="s">
        <v>1332</v>
      </c>
      <c r="D51" s="33" t="s">
        <v>1393</v>
      </c>
      <c r="E51" s="33">
        <v>1</v>
      </c>
      <c r="I51" s="33">
        <v>1.1599999999999999</v>
      </c>
      <c r="L51" s="33">
        <v>0.74</v>
      </c>
      <c r="M51" s="33">
        <v>0.06</v>
      </c>
      <c r="N51" s="33">
        <v>2.1999999999999999E-2</v>
      </c>
      <c r="O51" s="33">
        <v>0</v>
      </c>
      <c r="P51" s="33">
        <v>0.02</v>
      </c>
      <c r="V51" s="33">
        <v>4</v>
      </c>
      <c r="Y51" s="33" t="s">
        <v>1394</v>
      </c>
    </row>
    <row r="52" spans="1:25" s="33" customFormat="1">
      <c r="A52" s="33" t="s">
        <v>59</v>
      </c>
      <c r="B52" s="34">
        <v>1015.2343750000001</v>
      </c>
      <c r="C52" s="33" t="s">
        <v>1356</v>
      </c>
      <c r="D52" s="33" t="s">
        <v>1395</v>
      </c>
    </row>
    <row r="53" spans="1:25" s="33" customFormat="1">
      <c r="A53" s="33" t="s">
        <v>59</v>
      </c>
      <c r="B53" s="34">
        <v>1015.2343750000001</v>
      </c>
      <c r="C53" s="33" t="s">
        <v>1356</v>
      </c>
      <c r="D53" s="33" t="s">
        <v>1396</v>
      </c>
    </row>
    <row r="54" spans="1:25" s="33" customFormat="1">
      <c r="A54" s="33" t="s">
        <v>59</v>
      </c>
      <c r="B54" s="34">
        <v>1015.2343750000001</v>
      </c>
      <c r="C54" s="33" t="s">
        <v>1364</v>
      </c>
      <c r="D54" s="33" t="s">
        <v>1397</v>
      </c>
      <c r="E54" s="33">
        <v>2.5299999999999998</v>
      </c>
      <c r="G54" s="33">
        <v>1.47</v>
      </c>
      <c r="P54" s="33">
        <v>0.47</v>
      </c>
      <c r="Q54" s="33">
        <v>0.52</v>
      </c>
      <c r="R54" s="33">
        <v>0.02</v>
      </c>
      <c r="V54" s="33">
        <v>8</v>
      </c>
      <c r="Y54" s="33" t="s">
        <v>1398</v>
      </c>
    </row>
    <row r="55" spans="1:25" s="33" customFormat="1">
      <c r="A55" s="33" t="s">
        <v>59</v>
      </c>
      <c r="B55" s="34">
        <v>1015.2343750000001</v>
      </c>
      <c r="C55" s="33" t="s">
        <v>1329</v>
      </c>
      <c r="D55" s="33" t="s">
        <v>1399</v>
      </c>
    </row>
    <row r="56" spans="1:25" s="33" customFormat="1">
      <c r="A56" s="33" t="s">
        <v>59</v>
      </c>
      <c r="B56" s="34">
        <v>995.23437500000011</v>
      </c>
      <c r="C56" s="33" t="s">
        <v>1332</v>
      </c>
      <c r="D56" s="33" t="s">
        <v>1400</v>
      </c>
      <c r="E56" s="33">
        <v>1</v>
      </c>
      <c r="I56" s="33">
        <v>1.26</v>
      </c>
      <c r="L56" s="33">
        <v>0.64</v>
      </c>
      <c r="M56" s="33">
        <v>0.08</v>
      </c>
      <c r="N56" s="33">
        <v>2.1999999999999999E-2</v>
      </c>
      <c r="O56" s="33">
        <v>0</v>
      </c>
      <c r="P56" s="33">
        <v>0.02</v>
      </c>
      <c r="V56" s="33">
        <v>4</v>
      </c>
      <c r="Y56" s="33" t="s">
        <v>1401</v>
      </c>
    </row>
    <row r="57" spans="1:25" s="33" customFormat="1">
      <c r="A57" s="33" t="s">
        <v>59</v>
      </c>
      <c r="B57" s="34">
        <v>995.23437500000011</v>
      </c>
      <c r="C57" s="33" t="s">
        <v>1356</v>
      </c>
      <c r="D57" s="33" t="s">
        <v>1402</v>
      </c>
    </row>
    <row r="58" spans="1:25" s="33" customFormat="1">
      <c r="A58" s="33" t="s">
        <v>59</v>
      </c>
      <c r="B58" s="34">
        <v>995.23437500000011</v>
      </c>
      <c r="C58" s="33" t="s">
        <v>1364</v>
      </c>
      <c r="D58" s="33" t="s">
        <v>1403</v>
      </c>
      <c r="E58" s="33">
        <v>2.56</v>
      </c>
      <c r="G58" s="33">
        <v>1.44</v>
      </c>
      <c r="P58" s="33">
        <v>0.44</v>
      </c>
      <c r="Q58" s="33">
        <v>0.54</v>
      </c>
      <c r="R58" s="33">
        <v>0.02</v>
      </c>
      <c r="V58" s="33">
        <v>8</v>
      </c>
      <c r="Y58" s="33" t="s">
        <v>1404</v>
      </c>
    </row>
    <row r="59" spans="1:25" s="33" customFormat="1">
      <c r="A59" s="33" t="s">
        <v>59</v>
      </c>
      <c r="B59" s="34">
        <v>995.23437500000011</v>
      </c>
      <c r="C59" s="33" t="s">
        <v>1329</v>
      </c>
      <c r="D59" s="33" t="s">
        <v>1405</v>
      </c>
    </row>
    <row r="60" spans="1:25" s="33" customFormat="1">
      <c r="A60" s="33" t="s">
        <v>59</v>
      </c>
      <c r="B60" s="34">
        <v>975.23437500000011</v>
      </c>
      <c r="C60" s="33" t="s">
        <v>1332</v>
      </c>
      <c r="D60" s="33" t="s">
        <v>1406</v>
      </c>
      <c r="E60" s="33">
        <v>1</v>
      </c>
      <c r="I60" s="33">
        <v>1.34</v>
      </c>
      <c r="L60" s="33">
        <v>0.54</v>
      </c>
      <c r="M60" s="33">
        <v>0.08</v>
      </c>
      <c r="N60" s="33">
        <v>2.1999999999999999E-2</v>
      </c>
      <c r="O60" s="33">
        <v>0</v>
      </c>
      <c r="P60" s="33">
        <v>0.02</v>
      </c>
      <c r="V60" s="33">
        <v>4</v>
      </c>
      <c r="Y60" s="33" t="s">
        <v>1407</v>
      </c>
    </row>
    <row r="61" spans="1:25" s="33" customFormat="1">
      <c r="A61" s="33" t="s">
        <v>59</v>
      </c>
      <c r="B61" s="34">
        <v>975.23437500000011</v>
      </c>
      <c r="C61" s="33" t="s">
        <v>1356</v>
      </c>
      <c r="D61" s="33" t="s">
        <v>1408</v>
      </c>
    </row>
    <row r="62" spans="1:25" s="33" customFormat="1">
      <c r="A62" s="33" t="s">
        <v>59</v>
      </c>
      <c r="B62" s="34">
        <v>975.23437500000011</v>
      </c>
      <c r="C62" s="33" t="s">
        <v>1364</v>
      </c>
      <c r="D62" s="33" t="s">
        <v>1409</v>
      </c>
      <c r="E62" s="33">
        <v>2.59</v>
      </c>
      <c r="G62" s="33">
        <v>1.41</v>
      </c>
      <c r="P62" s="33">
        <v>0.41</v>
      </c>
      <c r="Q62" s="33">
        <v>0.56999999999999995</v>
      </c>
      <c r="R62" s="33">
        <v>0.03</v>
      </c>
      <c r="V62" s="33">
        <v>8</v>
      </c>
      <c r="Y62" s="33" t="s">
        <v>1410</v>
      </c>
    </row>
    <row r="63" spans="1:25" s="33" customFormat="1">
      <c r="A63" s="33" t="s">
        <v>59</v>
      </c>
      <c r="B63" s="34">
        <v>975.23437500000011</v>
      </c>
      <c r="C63" s="33" t="s">
        <v>1329</v>
      </c>
      <c r="D63" s="33" t="s">
        <v>1411</v>
      </c>
    </row>
    <row r="64" spans="1:25" s="33" customFormat="1">
      <c r="A64" s="33" t="s">
        <v>59</v>
      </c>
      <c r="B64" s="34">
        <v>955.23437500000011</v>
      </c>
      <c r="C64" s="33" t="s">
        <v>1332</v>
      </c>
      <c r="D64" s="33" t="s">
        <v>1412</v>
      </c>
      <c r="E64" s="33">
        <v>1</v>
      </c>
      <c r="I64" s="33">
        <v>1.42</v>
      </c>
      <c r="L64" s="33">
        <v>0.46</v>
      </c>
      <c r="M64" s="33">
        <v>0.08</v>
      </c>
      <c r="N64" s="33">
        <v>1.2E-2</v>
      </c>
      <c r="O64" s="33">
        <v>0</v>
      </c>
      <c r="P64" s="33">
        <v>0.02</v>
      </c>
      <c r="V64" s="33">
        <v>4</v>
      </c>
      <c r="Y64" s="33" t="s">
        <v>1413</v>
      </c>
    </row>
    <row r="65" spans="1:25" s="33" customFormat="1">
      <c r="A65" s="33" t="s">
        <v>59</v>
      </c>
      <c r="B65" s="34">
        <v>955.23437500000011</v>
      </c>
      <c r="C65" s="33" t="s">
        <v>1356</v>
      </c>
      <c r="D65" s="33" t="s">
        <v>1414</v>
      </c>
    </row>
    <row r="66" spans="1:25" s="33" customFormat="1">
      <c r="A66" s="33" t="s">
        <v>59</v>
      </c>
      <c r="B66" s="34">
        <v>955.23437500000011</v>
      </c>
      <c r="C66" s="33" t="s">
        <v>1364</v>
      </c>
      <c r="D66" s="33" t="s">
        <v>1415</v>
      </c>
      <c r="E66" s="33">
        <v>2.62</v>
      </c>
      <c r="G66" s="33">
        <v>1.38</v>
      </c>
      <c r="P66" s="33">
        <v>0.38</v>
      </c>
      <c r="Q66" s="33">
        <v>0.59</v>
      </c>
      <c r="R66" s="33">
        <v>0.03</v>
      </c>
      <c r="V66" s="33">
        <v>8</v>
      </c>
      <c r="Y66" s="33" t="s">
        <v>1416</v>
      </c>
    </row>
    <row r="67" spans="1:25" s="33" customFormat="1">
      <c r="A67" s="33" t="s">
        <v>59</v>
      </c>
      <c r="B67" s="34">
        <v>955.23437500000011</v>
      </c>
      <c r="C67" s="33" t="s">
        <v>1329</v>
      </c>
      <c r="D67" s="33" t="s">
        <v>1417</v>
      </c>
    </row>
    <row r="68" spans="1:25" s="33" customFormat="1">
      <c r="A68" s="33" t="s">
        <v>59</v>
      </c>
      <c r="B68" s="34">
        <v>955.23437500000011</v>
      </c>
      <c r="C68" s="33" t="s">
        <v>1418</v>
      </c>
      <c r="D68" s="33" t="s">
        <v>1419</v>
      </c>
    </row>
    <row r="69" spans="1:25" s="33" customFormat="1">
      <c r="A69" s="33" t="s">
        <v>59</v>
      </c>
      <c r="B69" s="34">
        <v>935.23437500000011</v>
      </c>
      <c r="C69" s="33" t="s">
        <v>1332</v>
      </c>
      <c r="D69" s="33" t="s">
        <v>1420</v>
      </c>
      <c r="E69" s="33">
        <v>1</v>
      </c>
      <c r="I69" s="33">
        <v>1.5</v>
      </c>
      <c r="L69" s="33">
        <v>0.38</v>
      </c>
      <c r="M69" s="33">
        <v>0.1</v>
      </c>
      <c r="N69" s="33">
        <v>1.2E-2</v>
      </c>
      <c r="O69" s="33">
        <v>0</v>
      </c>
      <c r="P69" s="33">
        <v>0.02</v>
      </c>
      <c r="V69" s="33">
        <v>4</v>
      </c>
      <c r="Y69" s="33" t="s">
        <v>1421</v>
      </c>
    </row>
    <row r="70" spans="1:25" s="33" customFormat="1">
      <c r="A70" s="33" t="s">
        <v>59</v>
      </c>
      <c r="B70" s="34">
        <v>935.23437500000011</v>
      </c>
      <c r="C70" s="33" t="s">
        <v>1356</v>
      </c>
      <c r="D70" s="33" t="s">
        <v>1422</v>
      </c>
    </row>
    <row r="71" spans="1:25" s="33" customFormat="1">
      <c r="A71" s="33" t="s">
        <v>59</v>
      </c>
      <c r="B71" s="34">
        <v>935.23437500000011</v>
      </c>
      <c r="C71" s="33" t="s">
        <v>1364</v>
      </c>
      <c r="D71" s="33" t="s">
        <v>1423</v>
      </c>
      <c r="E71" s="33">
        <v>2.65</v>
      </c>
      <c r="G71" s="33">
        <v>1.35</v>
      </c>
      <c r="P71" s="33">
        <v>0.35</v>
      </c>
      <c r="Q71" s="33">
        <v>0.61</v>
      </c>
      <c r="R71" s="33">
        <v>0.03</v>
      </c>
      <c r="V71" s="33">
        <v>8</v>
      </c>
      <c r="Y71" s="33" t="s">
        <v>1424</v>
      </c>
    </row>
    <row r="72" spans="1:25" s="33" customFormat="1">
      <c r="A72" s="33" t="s">
        <v>59</v>
      </c>
      <c r="B72" s="34">
        <v>935.23437500000011</v>
      </c>
      <c r="C72" s="33" t="s">
        <v>1329</v>
      </c>
      <c r="D72" s="33" t="s">
        <v>1425</v>
      </c>
    </row>
    <row r="73" spans="1:25" s="33" customFormat="1">
      <c r="A73" s="33" t="s">
        <v>59</v>
      </c>
      <c r="B73" s="34">
        <v>935.23437500000011</v>
      </c>
      <c r="C73" s="33" t="s">
        <v>1418</v>
      </c>
      <c r="D73" s="33" t="s">
        <v>1426</v>
      </c>
    </row>
    <row r="74" spans="1:25" s="33" customFormat="1">
      <c r="A74" s="33" t="s">
        <v>59</v>
      </c>
      <c r="B74" s="34">
        <v>915.23437500000011</v>
      </c>
      <c r="C74" s="33" t="s">
        <v>1332</v>
      </c>
      <c r="D74" s="33" t="s">
        <v>1427</v>
      </c>
      <c r="E74" s="33">
        <v>1</v>
      </c>
      <c r="I74" s="33">
        <v>1.56</v>
      </c>
      <c r="L74" s="33">
        <v>0.32</v>
      </c>
      <c r="M74" s="33">
        <v>0.1</v>
      </c>
      <c r="N74" s="33">
        <v>1.2E-2</v>
      </c>
      <c r="O74" s="33">
        <v>0</v>
      </c>
      <c r="P74" s="33">
        <v>0.02</v>
      </c>
      <c r="V74" s="33">
        <v>4</v>
      </c>
      <c r="Y74" s="33" t="s">
        <v>1428</v>
      </c>
    </row>
    <row r="75" spans="1:25" s="33" customFormat="1">
      <c r="A75" s="33" t="s">
        <v>59</v>
      </c>
      <c r="B75" s="34">
        <v>915.23437500000011</v>
      </c>
      <c r="C75" s="33" t="s">
        <v>1356</v>
      </c>
      <c r="D75" s="33" t="s">
        <v>1429</v>
      </c>
    </row>
    <row r="76" spans="1:25" s="33" customFormat="1">
      <c r="A76" s="33" t="s">
        <v>59</v>
      </c>
      <c r="B76" s="34">
        <v>915.23437500000011</v>
      </c>
      <c r="C76" s="33" t="s">
        <v>1364</v>
      </c>
      <c r="D76" s="33" t="s">
        <v>1430</v>
      </c>
      <c r="E76" s="33">
        <v>2.67</v>
      </c>
      <c r="G76" s="33">
        <v>1.33</v>
      </c>
      <c r="P76" s="33">
        <v>0.33</v>
      </c>
      <c r="Q76" s="33">
        <v>0.63</v>
      </c>
      <c r="R76" s="33">
        <v>0.04</v>
      </c>
      <c r="V76" s="33">
        <v>8</v>
      </c>
      <c r="Y76" s="33" t="s">
        <v>1431</v>
      </c>
    </row>
    <row r="77" spans="1:25" s="33" customFormat="1">
      <c r="A77" s="33" t="s">
        <v>59</v>
      </c>
      <c r="B77" s="34">
        <v>915.23437500000011</v>
      </c>
      <c r="C77" s="33" t="s">
        <v>1329</v>
      </c>
      <c r="D77" s="33" t="s">
        <v>1432</v>
      </c>
    </row>
    <row r="78" spans="1:25" s="33" customFormat="1">
      <c r="A78" s="33" t="s">
        <v>59</v>
      </c>
      <c r="B78" s="34">
        <v>915.23437500000011</v>
      </c>
      <c r="C78" s="33" t="s">
        <v>1418</v>
      </c>
      <c r="D78" s="33" t="s">
        <v>1433</v>
      </c>
    </row>
    <row r="79" spans="1:25" s="33" customFormat="1">
      <c r="A79" s="33" t="s">
        <v>59</v>
      </c>
      <c r="B79" s="34">
        <v>895.23437500000011</v>
      </c>
      <c r="C79" s="33" t="s">
        <v>1332</v>
      </c>
      <c r="D79" s="33" t="s">
        <v>1434</v>
      </c>
      <c r="E79" s="33">
        <v>1</v>
      </c>
      <c r="I79" s="33">
        <v>1.62</v>
      </c>
      <c r="L79" s="33">
        <v>0.26</v>
      </c>
      <c r="M79" s="33">
        <v>0.1</v>
      </c>
      <c r="N79" s="33">
        <v>1.2E-2</v>
      </c>
      <c r="O79" s="33">
        <v>0</v>
      </c>
      <c r="P79" s="33">
        <v>0.02</v>
      </c>
      <c r="V79" s="33">
        <v>4</v>
      </c>
      <c r="Y79" s="33" t="s">
        <v>1435</v>
      </c>
    </row>
    <row r="80" spans="1:25" s="33" customFormat="1">
      <c r="A80" s="33" t="s">
        <v>59</v>
      </c>
      <c r="B80" s="34">
        <v>895.23437500000011</v>
      </c>
      <c r="C80" s="33" t="s">
        <v>1356</v>
      </c>
      <c r="D80" s="33" t="s">
        <v>1436</v>
      </c>
    </row>
    <row r="81" spans="1:25" s="33" customFormat="1">
      <c r="A81" s="33" t="s">
        <v>59</v>
      </c>
      <c r="B81" s="34">
        <v>895.23437500000011</v>
      </c>
      <c r="C81" s="33" t="s">
        <v>1364</v>
      </c>
      <c r="D81" s="33" t="s">
        <v>1437</v>
      </c>
      <c r="E81" s="33">
        <v>2.7</v>
      </c>
      <c r="G81" s="33">
        <v>1.3</v>
      </c>
      <c r="P81" s="33">
        <v>0.3</v>
      </c>
      <c r="Q81" s="33">
        <v>0.65</v>
      </c>
      <c r="R81" s="33">
        <v>0.04</v>
      </c>
      <c r="V81" s="33">
        <v>8</v>
      </c>
      <c r="Y81" s="33" t="s">
        <v>1438</v>
      </c>
    </row>
    <row r="82" spans="1:25" s="33" customFormat="1">
      <c r="A82" s="33" t="s">
        <v>59</v>
      </c>
      <c r="B82" s="34">
        <v>895.23437500000011</v>
      </c>
      <c r="C82" s="33" t="s">
        <v>1418</v>
      </c>
      <c r="D82" s="33" t="s">
        <v>1439</v>
      </c>
    </row>
    <row r="83" spans="1:25" s="33" customFormat="1">
      <c r="A83" s="33" t="s">
        <v>59</v>
      </c>
      <c r="B83" s="34">
        <v>875.23437500000011</v>
      </c>
      <c r="C83" s="33" t="s">
        <v>1332</v>
      </c>
      <c r="D83" s="33" t="s">
        <v>1440</v>
      </c>
      <c r="E83" s="33">
        <v>1</v>
      </c>
      <c r="I83" s="33">
        <v>1.66</v>
      </c>
      <c r="L83" s="33">
        <v>0.2</v>
      </c>
      <c r="M83" s="33">
        <v>0.12</v>
      </c>
      <c r="N83" s="33">
        <v>1.2E-2</v>
      </c>
      <c r="O83" s="33">
        <v>0</v>
      </c>
      <c r="P83" s="33">
        <v>0.02</v>
      </c>
      <c r="V83" s="33">
        <v>4</v>
      </c>
      <c r="Y83" s="33" t="s">
        <v>1441</v>
      </c>
    </row>
    <row r="84" spans="1:25" s="33" customFormat="1">
      <c r="A84" s="33" t="s">
        <v>59</v>
      </c>
      <c r="B84" s="34">
        <v>875.23437500000011</v>
      </c>
      <c r="C84" s="33" t="s">
        <v>1356</v>
      </c>
      <c r="D84" s="33" t="s">
        <v>1442</v>
      </c>
    </row>
    <row r="85" spans="1:25" s="33" customFormat="1">
      <c r="A85" s="33" t="s">
        <v>59</v>
      </c>
      <c r="B85" s="34">
        <v>875.23437500000011</v>
      </c>
      <c r="C85" s="33" t="s">
        <v>1364</v>
      </c>
      <c r="D85" s="33" t="s">
        <v>1443</v>
      </c>
      <c r="E85" s="33">
        <v>2.72</v>
      </c>
      <c r="G85" s="33">
        <v>1.28</v>
      </c>
      <c r="P85" s="33">
        <v>0.28000000000000003</v>
      </c>
      <c r="Q85" s="33">
        <v>0.67</v>
      </c>
      <c r="R85" s="33">
        <v>0.05</v>
      </c>
      <c r="V85" s="33">
        <v>8</v>
      </c>
      <c r="Y85" s="33" t="s">
        <v>1444</v>
      </c>
    </row>
    <row r="86" spans="1:25" s="33" customFormat="1">
      <c r="A86" s="33" t="s">
        <v>59</v>
      </c>
      <c r="B86" s="34">
        <v>875.23437500000011</v>
      </c>
      <c r="C86" s="33" t="s">
        <v>1418</v>
      </c>
      <c r="D86" s="33" t="s">
        <v>1445</v>
      </c>
    </row>
    <row r="87" spans="1:25" s="33" customFormat="1">
      <c r="A87" s="33" t="s">
        <v>59</v>
      </c>
      <c r="B87" s="34">
        <v>855.23437500000011</v>
      </c>
      <c r="C87" s="33" t="s">
        <v>1332</v>
      </c>
      <c r="D87" s="33" t="s">
        <v>1446</v>
      </c>
      <c r="E87" s="33">
        <v>1</v>
      </c>
      <c r="I87" s="33">
        <v>1.7</v>
      </c>
      <c r="L87" s="33">
        <v>0.16</v>
      </c>
      <c r="M87" s="33">
        <v>0.12</v>
      </c>
      <c r="N87" s="33">
        <v>1.2E-2</v>
      </c>
      <c r="O87" s="33">
        <v>0</v>
      </c>
      <c r="P87" s="33">
        <v>0.02</v>
      </c>
      <c r="V87" s="33">
        <v>4</v>
      </c>
      <c r="Y87" s="33" t="s">
        <v>1447</v>
      </c>
    </row>
    <row r="88" spans="1:25" s="33" customFormat="1">
      <c r="A88" s="33" t="s">
        <v>59</v>
      </c>
      <c r="B88" s="34">
        <v>855.23437500000011</v>
      </c>
      <c r="C88" s="33" t="s">
        <v>1356</v>
      </c>
      <c r="D88" s="33" t="s">
        <v>1448</v>
      </c>
    </row>
    <row r="89" spans="1:25" s="33" customFormat="1">
      <c r="A89" s="33" t="s">
        <v>59</v>
      </c>
      <c r="B89" s="34">
        <v>855.23437500000011</v>
      </c>
      <c r="C89" s="33" t="s">
        <v>1364</v>
      </c>
      <c r="D89" s="33" t="s">
        <v>1449</v>
      </c>
      <c r="E89" s="33">
        <v>2.74</v>
      </c>
      <c r="G89" s="33">
        <v>1.26</v>
      </c>
      <c r="P89" s="33">
        <v>0.26</v>
      </c>
      <c r="Q89" s="33">
        <v>0.69</v>
      </c>
      <c r="R89" s="33">
        <v>0.05</v>
      </c>
      <c r="V89" s="33">
        <v>8</v>
      </c>
      <c r="Y89" s="33" t="s">
        <v>1450</v>
      </c>
    </row>
    <row r="90" spans="1:25" s="33" customFormat="1">
      <c r="A90" s="33" t="s">
        <v>59</v>
      </c>
      <c r="B90" s="34">
        <v>855.23437500000011</v>
      </c>
      <c r="C90" s="33" t="s">
        <v>1418</v>
      </c>
      <c r="D90" s="33" t="s">
        <v>1451</v>
      </c>
    </row>
    <row r="91" spans="1:25" s="33" customFormat="1">
      <c r="A91" s="33" t="s">
        <v>59</v>
      </c>
      <c r="B91" s="34">
        <v>835.23437500000011</v>
      </c>
      <c r="C91" s="33" t="s">
        <v>1332</v>
      </c>
      <c r="D91" s="33" t="s">
        <v>1452</v>
      </c>
      <c r="E91" s="33">
        <v>1</v>
      </c>
      <c r="I91" s="33">
        <v>1.74</v>
      </c>
      <c r="L91" s="33">
        <v>0.12</v>
      </c>
      <c r="M91" s="33">
        <v>0.14000000000000001</v>
      </c>
      <c r="N91" s="33">
        <v>1.2E-2</v>
      </c>
      <c r="O91" s="33">
        <v>0</v>
      </c>
      <c r="P91" s="33">
        <v>0.02</v>
      </c>
      <c r="V91" s="33">
        <v>4</v>
      </c>
      <c r="Y91" s="33" t="s">
        <v>1453</v>
      </c>
    </row>
    <row r="92" spans="1:25" s="33" customFormat="1">
      <c r="A92" s="33" t="s">
        <v>59</v>
      </c>
      <c r="B92" s="34">
        <v>835.23437500000011</v>
      </c>
      <c r="C92" s="33" t="s">
        <v>1356</v>
      </c>
      <c r="D92" s="33" t="s">
        <v>1454</v>
      </c>
    </row>
    <row r="93" spans="1:25" s="33" customFormat="1">
      <c r="A93" s="33" t="s">
        <v>59</v>
      </c>
      <c r="B93" s="34">
        <v>835.23437500000011</v>
      </c>
      <c r="C93" s="33" t="s">
        <v>1364</v>
      </c>
      <c r="D93" s="33" t="s">
        <v>1455</v>
      </c>
      <c r="E93" s="33">
        <v>2.77</v>
      </c>
      <c r="G93" s="33">
        <v>1.23</v>
      </c>
      <c r="P93" s="33">
        <v>0.23</v>
      </c>
      <c r="Q93" s="33">
        <v>0.71</v>
      </c>
      <c r="R93" s="33">
        <v>0.06</v>
      </c>
      <c r="V93" s="33">
        <v>8</v>
      </c>
      <c r="Y93" s="33" t="s">
        <v>1456</v>
      </c>
    </row>
    <row r="94" spans="1:25" s="33" customFormat="1">
      <c r="A94" s="33" t="s">
        <v>59</v>
      </c>
      <c r="B94" s="34">
        <v>835.23437500000011</v>
      </c>
      <c r="C94" s="33" t="s">
        <v>1418</v>
      </c>
      <c r="D94" s="33" t="s">
        <v>1457</v>
      </c>
    </row>
    <row r="95" spans="1:25" s="33" customFormat="1">
      <c r="A95" s="33" t="s">
        <v>59</v>
      </c>
      <c r="B95" s="34">
        <v>815.23437500000011</v>
      </c>
      <c r="C95" s="33" t="s">
        <v>1332</v>
      </c>
      <c r="D95" s="33" t="s">
        <v>1458</v>
      </c>
      <c r="E95" s="33">
        <v>1</v>
      </c>
      <c r="I95" s="33">
        <v>1.76</v>
      </c>
      <c r="L95" s="33">
        <v>0.08</v>
      </c>
      <c r="M95" s="33">
        <v>0.14000000000000001</v>
      </c>
      <c r="N95" s="33">
        <v>1.2E-2</v>
      </c>
      <c r="O95" s="33">
        <v>0</v>
      </c>
      <c r="P95" s="33">
        <v>0.02</v>
      </c>
      <c r="V95" s="33">
        <v>4</v>
      </c>
      <c r="Y95" s="33" t="s">
        <v>1459</v>
      </c>
    </row>
    <row r="96" spans="1:25" s="33" customFormat="1">
      <c r="A96" s="33" t="s">
        <v>59</v>
      </c>
      <c r="B96" s="34">
        <v>815.23437500000011</v>
      </c>
      <c r="C96" s="33" t="s">
        <v>1356</v>
      </c>
      <c r="D96" s="33" t="s">
        <v>1460</v>
      </c>
    </row>
    <row r="97" spans="1:25" s="33" customFormat="1">
      <c r="A97" s="33" t="s">
        <v>59</v>
      </c>
      <c r="B97" s="34">
        <v>815.23437500000011</v>
      </c>
      <c r="C97" s="33" t="s">
        <v>1364</v>
      </c>
      <c r="D97" s="33" t="s">
        <v>1461</v>
      </c>
      <c r="E97" s="33">
        <v>2.79</v>
      </c>
      <c r="G97" s="33">
        <v>1.21</v>
      </c>
      <c r="P97" s="33">
        <v>0.21</v>
      </c>
      <c r="Q97" s="33">
        <v>0.72</v>
      </c>
      <c r="R97" s="33">
        <v>7.0000000000000007E-2</v>
      </c>
      <c r="V97" s="33">
        <v>8</v>
      </c>
      <c r="Y97" s="33" t="s">
        <v>1462</v>
      </c>
    </row>
    <row r="98" spans="1:25" s="33" customFormat="1">
      <c r="A98" s="33" t="s">
        <v>59</v>
      </c>
      <c r="B98" s="34">
        <v>815.23437500000011</v>
      </c>
      <c r="C98" s="33" t="s">
        <v>1418</v>
      </c>
      <c r="D98" s="33" t="s">
        <v>1463</v>
      </c>
    </row>
    <row r="99" spans="1:25" s="33" customFormat="1">
      <c r="A99" s="33" t="s">
        <v>59</v>
      </c>
      <c r="B99" s="34">
        <v>815.23437500000011</v>
      </c>
      <c r="C99" s="33" t="s">
        <v>1464</v>
      </c>
      <c r="D99" s="33" t="s">
        <v>1465</v>
      </c>
      <c r="P99" s="33">
        <v>15</v>
      </c>
      <c r="S99" s="33">
        <v>3</v>
      </c>
      <c r="T99" s="33">
        <v>1</v>
      </c>
      <c r="V99" s="33">
        <v>1</v>
      </c>
      <c r="Y99" s="33" t="s">
        <v>1466</v>
      </c>
    </row>
    <row r="100" spans="1:25" s="33" customFormat="1">
      <c r="A100" s="33" t="s">
        <v>59</v>
      </c>
      <c r="B100" s="34">
        <v>795.23437500000011</v>
      </c>
      <c r="C100" s="33" t="s">
        <v>1332</v>
      </c>
      <c r="D100" s="33" t="s">
        <v>1467</v>
      </c>
      <c r="E100" s="33">
        <v>1</v>
      </c>
      <c r="I100" s="33">
        <v>1.74</v>
      </c>
      <c r="L100" s="33">
        <v>0</v>
      </c>
      <c r="M100" s="33">
        <v>0.22</v>
      </c>
      <c r="N100" s="33">
        <v>1.2E-2</v>
      </c>
      <c r="O100" s="33">
        <v>0</v>
      </c>
      <c r="P100" s="33">
        <v>0</v>
      </c>
      <c r="V100" s="33">
        <v>4</v>
      </c>
      <c r="Y100" s="33" t="s">
        <v>1468</v>
      </c>
    </row>
    <row r="101" spans="1:25" s="33" customFormat="1">
      <c r="A101" s="33" t="s">
        <v>59</v>
      </c>
      <c r="B101" s="34">
        <v>795.23437500000011</v>
      </c>
      <c r="C101" s="33" t="s">
        <v>1356</v>
      </c>
      <c r="D101" s="33" t="s">
        <v>1469</v>
      </c>
    </row>
    <row r="102" spans="1:25" s="33" customFormat="1">
      <c r="A102" s="33" t="s">
        <v>59</v>
      </c>
      <c r="B102" s="34">
        <v>795.23437500000011</v>
      </c>
      <c r="C102" s="33" t="s">
        <v>1364</v>
      </c>
      <c r="D102" s="33" t="s">
        <v>1470</v>
      </c>
      <c r="E102" s="33">
        <v>2.79</v>
      </c>
      <c r="G102" s="33">
        <v>1.21</v>
      </c>
      <c r="P102" s="33">
        <v>0.21</v>
      </c>
      <c r="Q102" s="33">
        <v>0.73</v>
      </c>
      <c r="R102" s="33">
        <v>0.06</v>
      </c>
      <c r="V102" s="33">
        <v>8</v>
      </c>
      <c r="Y102" s="33" t="s">
        <v>1471</v>
      </c>
    </row>
    <row r="103" spans="1:25" s="33" customFormat="1">
      <c r="A103" s="33" t="s">
        <v>59</v>
      </c>
      <c r="B103" s="34">
        <v>795.23437500000011</v>
      </c>
      <c r="C103" s="33" t="s">
        <v>1418</v>
      </c>
      <c r="D103" s="33" t="s">
        <v>1472</v>
      </c>
    </row>
    <row r="104" spans="1:25" s="33" customFormat="1">
      <c r="A104" s="33" t="s">
        <v>59</v>
      </c>
      <c r="B104" s="34">
        <v>795.23437500000011</v>
      </c>
      <c r="C104" s="33" t="s">
        <v>1464</v>
      </c>
      <c r="D104" s="33" t="s">
        <v>1465</v>
      </c>
      <c r="P104" s="33">
        <v>15</v>
      </c>
      <c r="S104" s="33">
        <v>3</v>
      </c>
      <c r="T104" s="33">
        <v>1</v>
      </c>
      <c r="V104" s="33">
        <v>1</v>
      </c>
      <c r="Y104" s="33" t="s">
        <v>1466</v>
      </c>
    </row>
    <row r="105" spans="1:25" s="33" customFormat="1">
      <c r="A105" s="33" t="s">
        <v>59</v>
      </c>
      <c r="B105" s="34">
        <v>775.23437500000011</v>
      </c>
      <c r="C105" s="33" t="s">
        <v>1356</v>
      </c>
      <c r="D105" s="33" t="s">
        <v>1473</v>
      </c>
    </row>
    <row r="106" spans="1:25" s="33" customFormat="1">
      <c r="A106" s="33" t="s">
        <v>59</v>
      </c>
      <c r="B106" s="34">
        <v>775.23437500000011</v>
      </c>
      <c r="C106" s="33" t="s">
        <v>1364</v>
      </c>
      <c r="D106" s="33" t="s">
        <v>1474</v>
      </c>
      <c r="E106" s="33">
        <v>2.85</v>
      </c>
      <c r="G106" s="33">
        <v>1.1499999999999999</v>
      </c>
      <c r="P106" s="33">
        <v>0.15</v>
      </c>
      <c r="Q106" s="33">
        <v>0.74</v>
      </c>
      <c r="R106" s="33">
        <v>0.11</v>
      </c>
      <c r="V106" s="33">
        <v>8</v>
      </c>
      <c r="Y106" s="33" t="s">
        <v>1475</v>
      </c>
    </row>
    <row r="107" spans="1:25" s="33" customFormat="1">
      <c r="A107" s="33" t="s">
        <v>59</v>
      </c>
      <c r="B107" s="34">
        <v>775.23437500000011</v>
      </c>
      <c r="C107" s="33" t="s">
        <v>1364</v>
      </c>
      <c r="D107" s="33" t="s">
        <v>1476</v>
      </c>
      <c r="E107" s="33">
        <v>2.98</v>
      </c>
      <c r="G107" s="33">
        <v>1.02</v>
      </c>
      <c r="P107" s="33">
        <v>0.02</v>
      </c>
      <c r="Q107" s="33">
        <v>0.4</v>
      </c>
      <c r="R107" s="33">
        <v>0.57999999999999996</v>
      </c>
      <c r="V107" s="33">
        <v>8</v>
      </c>
      <c r="Y107" s="33" t="s">
        <v>1477</v>
      </c>
    </row>
    <row r="108" spans="1:25" s="33" customFormat="1">
      <c r="A108" s="33" t="s">
        <v>59</v>
      </c>
      <c r="B108" s="34">
        <v>775.23437500000011</v>
      </c>
      <c r="C108" s="33" t="s">
        <v>1418</v>
      </c>
      <c r="D108" s="33" t="s">
        <v>1478</v>
      </c>
    </row>
    <row r="109" spans="1:25" s="33" customFormat="1">
      <c r="A109" s="33" t="s">
        <v>59</v>
      </c>
      <c r="B109" s="34">
        <v>775.23437500000011</v>
      </c>
      <c r="C109" s="33" t="s">
        <v>1464</v>
      </c>
      <c r="D109" s="33" t="s">
        <v>1465</v>
      </c>
      <c r="P109" s="33">
        <v>15</v>
      </c>
      <c r="S109" s="33">
        <v>3</v>
      </c>
      <c r="T109" s="33">
        <v>1</v>
      </c>
      <c r="V109" s="33">
        <v>1</v>
      </c>
      <c r="Y109" s="33" t="s">
        <v>1466</v>
      </c>
    </row>
    <row r="110" spans="1:25" s="33" customFormat="1">
      <c r="A110" s="33" t="s">
        <v>59</v>
      </c>
      <c r="B110" s="34">
        <v>755.23437500000011</v>
      </c>
      <c r="C110" s="33" t="s">
        <v>1356</v>
      </c>
      <c r="D110" s="33" t="s">
        <v>1479</v>
      </c>
    </row>
    <row r="111" spans="1:25" s="33" customFormat="1">
      <c r="A111" s="33" t="s">
        <v>59</v>
      </c>
      <c r="B111" s="34">
        <v>755.23437500000011</v>
      </c>
      <c r="C111" s="33" t="s">
        <v>1364</v>
      </c>
      <c r="D111" s="33" t="s">
        <v>1480</v>
      </c>
      <c r="E111" s="33">
        <v>2.99</v>
      </c>
      <c r="G111" s="33">
        <v>1.01</v>
      </c>
      <c r="P111" s="33">
        <v>0.01</v>
      </c>
      <c r="Q111" s="33">
        <v>0.36</v>
      </c>
      <c r="R111" s="33">
        <v>0.62</v>
      </c>
      <c r="V111" s="33">
        <v>8</v>
      </c>
      <c r="Y111" s="33" t="s">
        <v>1481</v>
      </c>
    </row>
    <row r="112" spans="1:25" s="33" customFormat="1">
      <c r="A112" s="33" t="s">
        <v>59</v>
      </c>
      <c r="B112" s="34">
        <v>755.23437500000011</v>
      </c>
      <c r="C112" s="33" t="s">
        <v>1482</v>
      </c>
      <c r="D112" s="33" t="s">
        <v>1251</v>
      </c>
      <c r="E112" s="33">
        <v>1</v>
      </c>
      <c r="V112" s="33">
        <v>2</v>
      </c>
      <c r="Y112" s="33" t="s">
        <v>1483</v>
      </c>
    </row>
    <row r="113" spans="1:25" s="33" customFormat="1">
      <c r="A113" s="33" t="s">
        <v>59</v>
      </c>
      <c r="B113" s="34">
        <v>755.23437500000011</v>
      </c>
      <c r="C113" s="33" t="s">
        <v>1418</v>
      </c>
      <c r="D113" s="33" t="s">
        <v>1484</v>
      </c>
    </row>
    <row r="114" spans="1:25" s="33" customFormat="1">
      <c r="A114" s="33" t="s">
        <v>59</v>
      </c>
      <c r="B114" s="34">
        <v>755.23437500000011</v>
      </c>
      <c r="C114" s="33" t="s">
        <v>1464</v>
      </c>
      <c r="D114" s="33" t="s">
        <v>1465</v>
      </c>
      <c r="P114" s="33">
        <v>15</v>
      </c>
      <c r="S114" s="33">
        <v>3</v>
      </c>
      <c r="T114" s="33">
        <v>1</v>
      </c>
      <c r="V114" s="33">
        <v>1</v>
      </c>
      <c r="Y114" s="33" t="s">
        <v>1466</v>
      </c>
    </row>
    <row r="115" spans="1:25" s="33" customFormat="1">
      <c r="A115" s="33" t="s">
        <v>59</v>
      </c>
      <c r="B115" s="34">
        <v>735.234375</v>
      </c>
      <c r="C115" s="33" t="s">
        <v>1356</v>
      </c>
      <c r="D115" s="33" t="s">
        <v>1485</v>
      </c>
    </row>
    <row r="116" spans="1:25" s="33" customFormat="1">
      <c r="A116" s="33" t="s">
        <v>59</v>
      </c>
      <c r="B116" s="34">
        <v>735.234375</v>
      </c>
      <c r="C116" s="33" t="s">
        <v>1364</v>
      </c>
      <c r="D116" s="33" t="s">
        <v>1486</v>
      </c>
      <c r="E116" s="33">
        <v>2.99</v>
      </c>
      <c r="G116" s="33">
        <v>1.01</v>
      </c>
      <c r="P116" s="33">
        <v>0.01</v>
      </c>
      <c r="Q116" s="33">
        <v>0.33</v>
      </c>
      <c r="R116" s="33">
        <v>0.66</v>
      </c>
      <c r="V116" s="33">
        <v>8</v>
      </c>
      <c r="Y116" s="33" t="s">
        <v>1487</v>
      </c>
    </row>
    <row r="117" spans="1:25" s="33" customFormat="1">
      <c r="A117" s="33" t="s">
        <v>59</v>
      </c>
      <c r="B117" s="34">
        <v>735.234375</v>
      </c>
      <c r="C117" s="33" t="s">
        <v>1482</v>
      </c>
      <c r="D117" s="33" t="s">
        <v>1251</v>
      </c>
      <c r="E117" s="33">
        <v>1</v>
      </c>
      <c r="V117" s="33">
        <v>2</v>
      </c>
      <c r="Y117" s="33" t="s">
        <v>1483</v>
      </c>
    </row>
    <row r="118" spans="1:25" s="33" customFormat="1">
      <c r="A118" s="33" t="s">
        <v>59</v>
      </c>
      <c r="B118" s="34">
        <v>735.234375</v>
      </c>
      <c r="C118" s="33" t="s">
        <v>1418</v>
      </c>
      <c r="D118" s="33" t="s">
        <v>1488</v>
      </c>
    </row>
    <row r="119" spans="1:25" s="33" customFormat="1">
      <c r="A119" s="33" t="s">
        <v>59</v>
      </c>
      <c r="B119" s="34">
        <v>735.234375</v>
      </c>
      <c r="C119" s="33" t="s">
        <v>1464</v>
      </c>
      <c r="D119" s="33" t="s">
        <v>1465</v>
      </c>
      <c r="P119" s="33">
        <v>15</v>
      </c>
      <c r="S119" s="33">
        <v>3</v>
      </c>
      <c r="T119" s="33">
        <v>1</v>
      </c>
      <c r="V119" s="33">
        <v>1</v>
      </c>
      <c r="Y119" s="33" t="s">
        <v>1466</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W45"/>
  <sheetViews>
    <sheetView zoomScale="150" zoomScaleNormal="150" zoomScalePageLayoutView="150" workbookViewId="0"/>
  </sheetViews>
  <sheetFormatPr baseColWidth="10" defaultColWidth="8.83203125" defaultRowHeight="15" x14ac:dyDescent="0"/>
  <cols>
    <col min="1" max="1" width="8.83203125" style="17"/>
    <col min="2" max="5" width="8.83203125" style="18"/>
    <col min="6" max="6" width="19.6640625" style="18" customWidth="1"/>
    <col min="7" max="16384" width="8.83203125" style="18"/>
  </cols>
  <sheetData>
    <row r="1" spans="1:18" s="13" customFormat="1">
      <c r="A1" s="12" t="s">
        <v>1249</v>
      </c>
      <c r="B1" s="13" t="s">
        <v>1250</v>
      </c>
      <c r="C1" s="13" t="s">
        <v>1249</v>
      </c>
      <c r="D1" s="13" t="s">
        <v>1250</v>
      </c>
      <c r="E1" s="13" t="s">
        <v>1249</v>
      </c>
      <c r="F1" s="13" t="s">
        <v>1250</v>
      </c>
      <c r="G1" s="13" t="s">
        <v>1249</v>
      </c>
      <c r="H1" s="13" t="s">
        <v>1250</v>
      </c>
      <c r="I1" s="13" t="s">
        <v>1249</v>
      </c>
      <c r="J1" s="13" t="s">
        <v>1250</v>
      </c>
      <c r="K1" s="13" t="s">
        <v>1249</v>
      </c>
      <c r="L1" s="13" t="s">
        <v>1250</v>
      </c>
      <c r="M1" s="13" t="s">
        <v>1249</v>
      </c>
      <c r="N1" s="13" t="s">
        <v>1250</v>
      </c>
      <c r="O1" s="13" t="s">
        <v>1249</v>
      </c>
      <c r="P1" s="13" t="s">
        <v>1250</v>
      </c>
      <c r="Q1" s="13" t="s">
        <v>1251</v>
      </c>
      <c r="R1" s="13" t="s">
        <v>1252</v>
      </c>
    </row>
    <row r="2" spans="1:18" s="13" customFormat="1">
      <c r="A2" s="12" t="s">
        <v>1253</v>
      </c>
      <c r="C2" s="13" t="s">
        <v>1254</v>
      </c>
      <c r="E2" s="13" t="s">
        <v>1255</v>
      </c>
      <c r="G2" s="13" t="s">
        <v>1256</v>
      </c>
      <c r="I2" s="13" t="s">
        <v>1257</v>
      </c>
      <c r="K2" s="13" t="s">
        <v>1258</v>
      </c>
      <c r="M2" s="13" t="s">
        <v>1259</v>
      </c>
      <c r="O2" s="13" t="s">
        <v>1260</v>
      </c>
      <c r="Q2" s="13" t="s">
        <v>1261</v>
      </c>
    </row>
    <row r="3" spans="1:18" s="16" customFormat="1" ht="12">
      <c r="A3" s="14" t="s">
        <v>1262</v>
      </c>
      <c r="B3" s="15" t="s">
        <v>1263</v>
      </c>
      <c r="C3" s="15" t="s">
        <v>1264</v>
      </c>
      <c r="D3" s="15" t="s">
        <v>1265</v>
      </c>
      <c r="E3" s="15" t="s">
        <v>1266</v>
      </c>
      <c r="F3" s="15" t="s">
        <v>1267</v>
      </c>
      <c r="G3" s="15" t="s">
        <v>1268</v>
      </c>
      <c r="H3" s="15" t="s">
        <v>1269</v>
      </c>
      <c r="I3" s="15" t="s">
        <v>1270</v>
      </c>
      <c r="J3" s="15" t="s">
        <v>1271</v>
      </c>
      <c r="K3" s="15" t="s">
        <v>1272</v>
      </c>
      <c r="L3" s="15" t="s">
        <v>1273</v>
      </c>
      <c r="M3" s="15" t="s">
        <v>1274</v>
      </c>
      <c r="N3" s="15" t="s">
        <v>1275</v>
      </c>
      <c r="O3" s="15" t="s">
        <v>1276</v>
      </c>
      <c r="P3" s="15" t="s">
        <v>1277</v>
      </c>
    </row>
    <row r="4" spans="1:18">
      <c r="A4" s="17">
        <v>41</v>
      </c>
      <c r="B4" s="18">
        <v>0.5</v>
      </c>
      <c r="C4" s="18">
        <v>57.6</v>
      </c>
      <c r="D4" s="18">
        <v>11.7</v>
      </c>
      <c r="E4" s="18">
        <v>41</v>
      </c>
      <c r="F4" s="18">
        <v>3</v>
      </c>
      <c r="G4" s="18">
        <v>45</v>
      </c>
      <c r="H4" s="18">
        <v>5</v>
      </c>
      <c r="I4" s="18">
        <v>45</v>
      </c>
      <c r="J4" s="18">
        <v>9.4</v>
      </c>
      <c r="K4" s="18">
        <v>48.4</v>
      </c>
      <c r="L4" s="18">
        <v>11.5</v>
      </c>
      <c r="M4" s="18">
        <v>52.4</v>
      </c>
      <c r="N4" s="18">
        <v>14</v>
      </c>
      <c r="O4" s="18">
        <v>69</v>
      </c>
      <c r="P4" s="18">
        <v>8</v>
      </c>
    </row>
    <row r="5" spans="1:18">
      <c r="A5" s="17">
        <v>41</v>
      </c>
      <c r="B5" s="18">
        <v>3</v>
      </c>
      <c r="C5" s="18">
        <v>61</v>
      </c>
      <c r="D5" s="18">
        <v>13.5</v>
      </c>
      <c r="E5" s="18">
        <v>45</v>
      </c>
      <c r="F5" s="18">
        <v>3</v>
      </c>
      <c r="G5" s="18">
        <v>52</v>
      </c>
      <c r="H5" s="18">
        <v>5</v>
      </c>
      <c r="I5" s="18">
        <v>49.4</v>
      </c>
      <c r="J5" s="18">
        <v>7.3</v>
      </c>
      <c r="K5" s="18">
        <v>53</v>
      </c>
      <c r="L5" s="18">
        <v>9.3000000000000007</v>
      </c>
      <c r="M5" s="18">
        <v>57.6</v>
      </c>
      <c r="N5" s="18">
        <v>11.7</v>
      </c>
      <c r="O5" s="18">
        <v>69</v>
      </c>
      <c r="P5" s="18">
        <v>14</v>
      </c>
    </row>
    <row r="6" spans="1:18">
      <c r="A6" s="17">
        <v>41</v>
      </c>
      <c r="B6" s="18">
        <v>7</v>
      </c>
      <c r="G6" s="18">
        <v>57</v>
      </c>
      <c r="H6" s="18">
        <v>5.9</v>
      </c>
      <c r="I6" s="18">
        <v>52</v>
      </c>
      <c r="J6" s="18">
        <v>5</v>
      </c>
      <c r="K6" s="18">
        <v>57</v>
      </c>
      <c r="L6" s="18">
        <v>5.9</v>
      </c>
      <c r="M6" s="18">
        <v>63</v>
      </c>
      <c r="N6" s="18">
        <v>7</v>
      </c>
    </row>
    <row r="7" spans="1:18">
      <c r="A7" s="17">
        <v>45</v>
      </c>
      <c r="B7" s="18">
        <v>9.4</v>
      </c>
      <c r="G7" s="18">
        <v>63</v>
      </c>
      <c r="H7" s="18">
        <v>7</v>
      </c>
      <c r="I7" s="18">
        <v>52</v>
      </c>
      <c r="J7" s="18">
        <v>0.5</v>
      </c>
      <c r="K7" s="18">
        <v>57</v>
      </c>
      <c r="L7" s="18">
        <v>0.5</v>
      </c>
      <c r="M7" s="18">
        <v>63</v>
      </c>
      <c r="N7" s="18">
        <v>0.5</v>
      </c>
    </row>
    <row r="8" spans="1:18">
      <c r="A8" s="17">
        <v>48.4</v>
      </c>
      <c r="B8" s="18">
        <v>11.5</v>
      </c>
      <c r="G8" s="18">
        <v>69</v>
      </c>
      <c r="H8" s="18">
        <v>8</v>
      </c>
    </row>
    <row r="9" spans="1:18">
      <c r="A9" s="17">
        <v>52.4</v>
      </c>
      <c r="B9" s="18">
        <v>14</v>
      </c>
      <c r="G9" s="18">
        <v>77.5</v>
      </c>
      <c r="H9" s="18">
        <v>0.5</v>
      </c>
    </row>
    <row r="10" spans="1:18">
      <c r="A10" s="17">
        <v>57.6</v>
      </c>
      <c r="B10" s="18">
        <v>11.7</v>
      </c>
    </row>
    <row r="11" spans="1:18">
      <c r="A11" s="17">
        <v>53</v>
      </c>
      <c r="B11" s="18">
        <v>9.3000000000000007</v>
      </c>
    </row>
    <row r="12" spans="1:18">
      <c r="A12" s="17">
        <v>49.4</v>
      </c>
      <c r="B12" s="18">
        <v>7.3</v>
      </c>
    </row>
    <row r="13" spans="1:18">
      <c r="A13" s="17">
        <v>45</v>
      </c>
      <c r="B13" s="18">
        <v>5</v>
      </c>
    </row>
    <row r="14" spans="1:18">
      <c r="A14" s="17">
        <v>45</v>
      </c>
      <c r="B14" s="18">
        <v>3</v>
      </c>
    </row>
    <row r="15" spans="1:18">
      <c r="A15" s="17">
        <v>45</v>
      </c>
      <c r="B15" s="18">
        <v>0.5</v>
      </c>
    </row>
    <row r="17" spans="1:23" s="20" customFormat="1">
      <c r="A17" s="19" t="s">
        <v>1278</v>
      </c>
      <c r="B17" s="20" t="s">
        <v>1279</v>
      </c>
      <c r="C17" s="20" t="s">
        <v>1280</v>
      </c>
      <c r="D17" s="20" t="s">
        <v>1281</v>
      </c>
      <c r="E17" s="20" t="s">
        <v>1282</v>
      </c>
      <c r="F17" s="20" t="s">
        <v>1283</v>
      </c>
      <c r="J17" s="21"/>
      <c r="K17" s="22"/>
      <c r="L17" s="22"/>
      <c r="M17" s="22"/>
      <c r="N17" s="21"/>
      <c r="O17" s="22"/>
      <c r="T17" s="22"/>
      <c r="U17" s="22"/>
      <c r="V17" s="22"/>
      <c r="W17" s="22"/>
    </row>
    <row r="18" spans="1:23">
      <c r="A18" s="17">
        <v>63</v>
      </c>
      <c r="B18" s="18">
        <v>22.600000381469727</v>
      </c>
      <c r="C18" s="18">
        <v>630</v>
      </c>
      <c r="D18" s="18">
        <v>900</v>
      </c>
      <c r="E18" s="23" t="s">
        <v>1284</v>
      </c>
      <c r="F18" s="18" t="s">
        <v>1285</v>
      </c>
      <c r="J18" s="24"/>
      <c r="K18" s="25"/>
      <c r="L18" s="25"/>
      <c r="M18" s="25"/>
      <c r="N18" s="24"/>
      <c r="O18" s="25"/>
      <c r="T18" s="25"/>
      <c r="U18" s="25"/>
      <c r="V18" s="25"/>
      <c r="W18" s="25"/>
    </row>
    <row r="19" spans="1:23">
      <c r="A19" s="17">
        <v>554</v>
      </c>
      <c r="B19" s="17">
        <v>469</v>
      </c>
      <c r="C19" s="18">
        <v>18</v>
      </c>
      <c r="D19" s="18">
        <v>65</v>
      </c>
      <c r="E19" s="23" t="s">
        <v>1286</v>
      </c>
      <c r="F19" s="20" t="s">
        <v>1287</v>
      </c>
      <c r="J19" s="26"/>
      <c r="K19" s="26"/>
      <c r="L19" s="27"/>
      <c r="M19" s="26"/>
      <c r="N19" s="26"/>
      <c r="O19" s="26"/>
      <c r="T19" s="25"/>
      <c r="U19" s="25"/>
      <c r="V19" s="25"/>
      <c r="W19" s="22"/>
    </row>
    <row r="20" spans="1:23">
      <c r="A20" s="17">
        <v>324</v>
      </c>
      <c r="B20" s="17">
        <v>532</v>
      </c>
      <c r="C20" s="18">
        <v>18</v>
      </c>
      <c r="D20" s="18">
        <v>60</v>
      </c>
      <c r="F20" s="28" t="s">
        <v>1288</v>
      </c>
      <c r="J20" s="26"/>
      <c r="K20" s="26"/>
      <c r="L20" s="29"/>
      <c r="M20" s="26"/>
      <c r="N20" s="26"/>
      <c r="O20" s="26"/>
      <c r="T20" s="25"/>
      <c r="U20" s="25"/>
      <c r="V20" s="25"/>
      <c r="W20" s="30"/>
    </row>
    <row r="21" spans="1:23" ht="30">
      <c r="A21" s="17">
        <v>447</v>
      </c>
      <c r="B21" s="17">
        <v>495</v>
      </c>
      <c r="C21" s="18">
        <v>36</v>
      </c>
      <c r="D21" s="18">
        <v>60</v>
      </c>
      <c r="F21" s="28" t="s">
        <v>1289</v>
      </c>
      <c r="J21" s="26"/>
      <c r="K21" s="26"/>
      <c r="L21" s="29"/>
      <c r="M21" s="26"/>
      <c r="N21" s="26"/>
      <c r="O21" s="26"/>
      <c r="T21" s="25"/>
      <c r="U21" s="25"/>
      <c r="V21" s="25"/>
      <c r="W21" s="30"/>
    </row>
    <row r="22" spans="1:23" ht="45">
      <c r="A22" s="17">
        <v>420</v>
      </c>
      <c r="B22" s="17">
        <v>350</v>
      </c>
      <c r="C22" s="18">
        <v>48</v>
      </c>
      <c r="D22" s="18">
        <v>60</v>
      </c>
      <c r="E22" s="23" t="s">
        <v>1290</v>
      </c>
      <c r="F22" s="28" t="s">
        <v>1291</v>
      </c>
      <c r="J22" s="31"/>
      <c r="K22" s="26"/>
      <c r="L22" s="29"/>
      <c r="M22" s="26"/>
      <c r="N22" s="26"/>
      <c r="O22" s="26"/>
      <c r="T22" s="25"/>
      <c r="U22" s="25"/>
      <c r="V22" s="25"/>
      <c r="W22" s="30"/>
    </row>
    <row r="23" spans="1:23">
      <c r="A23" s="17">
        <v>270</v>
      </c>
      <c r="B23" s="17">
        <v>350</v>
      </c>
      <c r="C23" s="18">
        <v>18</v>
      </c>
      <c r="D23" s="18">
        <v>60</v>
      </c>
      <c r="E23" s="23" t="s">
        <v>1292</v>
      </c>
      <c r="F23" s="20" t="s">
        <v>1293</v>
      </c>
      <c r="J23" s="31"/>
      <c r="K23" s="26"/>
      <c r="L23" s="27"/>
      <c r="M23" s="26"/>
      <c r="N23" s="26"/>
      <c r="O23" s="26"/>
      <c r="T23" s="25"/>
      <c r="U23" s="25"/>
      <c r="V23" s="25"/>
      <c r="W23" s="22"/>
    </row>
    <row r="24" spans="1:23">
      <c r="A24" s="17">
        <v>700</v>
      </c>
      <c r="B24" s="17">
        <v>420</v>
      </c>
      <c r="C24" s="18">
        <v>18</v>
      </c>
      <c r="D24" s="18">
        <v>60</v>
      </c>
      <c r="E24" s="23" t="s">
        <v>1294</v>
      </c>
      <c r="F24" s="20" t="s">
        <v>1295</v>
      </c>
      <c r="J24" s="31"/>
      <c r="K24" s="26"/>
      <c r="L24" s="27"/>
      <c r="M24" s="26"/>
      <c r="N24" s="26"/>
      <c r="O24" s="26"/>
      <c r="T24" s="25"/>
      <c r="U24" s="25"/>
      <c r="V24" s="25"/>
      <c r="W24" s="22"/>
    </row>
    <row r="25" spans="1:23">
      <c r="A25" s="17">
        <v>484</v>
      </c>
      <c r="B25" s="17">
        <v>124</v>
      </c>
      <c r="C25" s="18">
        <v>18</v>
      </c>
      <c r="D25" s="18">
        <v>100</v>
      </c>
      <c r="F25" s="20" t="s">
        <v>1296</v>
      </c>
      <c r="J25" s="31"/>
      <c r="K25" s="26"/>
      <c r="L25" s="27"/>
      <c r="M25" s="26"/>
      <c r="N25" s="26"/>
      <c r="O25" s="26"/>
      <c r="T25" s="25"/>
      <c r="U25" s="25"/>
      <c r="V25" s="25"/>
      <c r="W25" s="22"/>
    </row>
    <row r="26" spans="1:23" ht="35" customHeight="1">
      <c r="A26" s="17">
        <v>322</v>
      </c>
      <c r="B26" s="17">
        <v>264</v>
      </c>
      <c r="C26" s="18">
        <v>18</v>
      </c>
      <c r="D26" s="18">
        <v>80</v>
      </c>
      <c r="E26" s="23" t="s">
        <v>1297</v>
      </c>
      <c r="F26" s="20" t="s">
        <v>1298</v>
      </c>
      <c r="J26" s="26"/>
      <c r="K26" s="26"/>
      <c r="L26" s="27"/>
      <c r="M26" s="26"/>
      <c r="N26" s="26"/>
      <c r="O26" s="26"/>
      <c r="T26" s="25"/>
      <c r="U26" s="25"/>
      <c r="V26" s="25"/>
      <c r="W26" s="22"/>
    </row>
    <row r="27" spans="1:23" ht="30">
      <c r="A27" s="17">
        <v>231.11111111111109</v>
      </c>
      <c r="B27" s="17">
        <v>518.11023622047242</v>
      </c>
      <c r="C27" s="18">
        <v>36</v>
      </c>
      <c r="D27" s="18">
        <v>45</v>
      </c>
      <c r="F27" s="28" t="s">
        <v>1299</v>
      </c>
      <c r="J27" s="26"/>
      <c r="K27" s="26"/>
      <c r="L27" s="29"/>
      <c r="M27" s="26"/>
      <c r="N27" s="26"/>
      <c r="O27" s="26"/>
      <c r="T27" s="25"/>
      <c r="U27" s="25"/>
      <c r="V27" s="25"/>
      <c r="W27" s="30"/>
    </row>
    <row r="28" spans="1:23">
      <c r="A28" s="17">
        <v>790</v>
      </c>
      <c r="B28" s="17">
        <v>300</v>
      </c>
      <c r="C28" s="18">
        <v>18</v>
      </c>
      <c r="D28" s="18">
        <v>100</v>
      </c>
      <c r="E28" s="23" t="s">
        <v>1300</v>
      </c>
      <c r="F28" s="20" t="s">
        <v>1301</v>
      </c>
      <c r="J28" s="26"/>
      <c r="K28" s="26"/>
      <c r="L28" s="27"/>
      <c r="M28" s="26"/>
      <c r="N28" s="26"/>
      <c r="O28" s="26"/>
      <c r="T28" s="25"/>
      <c r="U28" s="25"/>
      <c r="V28" s="25"/>
      <c r="W28" s="22"/>
    </row>
    <row r="29" spans="1:23">
      <c r="A29" s="17">
        <v>400</v>
      </c>
      <c r="B29" s="17">
        <v>197</v>
      </c>
      <c r="C29" s="18">
        <v>18</v>
      </c>
      <c r="D29" s="18">
        <v>100</v>
      </c>
      <c r="F29" s="20" t="s">
        <v>1302</v>
      </c>
      <c r="J29" s="26"/>
      <c r="K29" s="26"/>
      <c r="L29" s="27"/>
      <c r="M29" s="26"/>
      <c r="N29" s="26"/>
      <c r="O29" s="26"/>
      <c r="T29" s="25"/>
      <c r="U29" s="25"/>
      <c r="V29" s="25"/>
      <c r="W29" s="22"/>
    </row>
    <row r="30" spans="1:23" ht="30">
      <c r="A30" s="17">
        <v>346</v>
      </c>
      <c r="B30" s="17">
        <v>395</v>
      </c>
      <c r="C30" s="18">
        <v>36</v>
      </c>
      <c r="D30" s="18">
        <v>50</v>
      </c>
      <c r="E30" s="23" t="s">
        <v>1303</v>
      </c>
      <c r="F30" s="28" t="s">
        <v>1304</v>
      </c>
      <c r="J30" s="26"/>
      <c r="K30" s="26"/>
      <c r="L30" s="29"/>
      <c r="M30" s="26"/>
      <c r="N30" s="26"/>
      <c r="O30" s="26"/>
      <c r="T30" s="25"/>
      <c r="U30" s="25"/>
      <c r="V30" s="25"/>
      <c r="W30" s="30"/>
    </row>
    <row r="31" spans="1:23">
      <c r="A31" s="17">
        <v>493</v>
      </c>
      <c r="B31" s="17">
        <v>310</v>
      </c>
      <c r="C31" s="18">
        <v>18</v>
      </c>
      <c r="D31" s="18">
        <v>100</v>
      </c>
      <c r="E31" s="23" t="s">
        <v>1305</v>
      </c>
      <c r="F31" s="20" t="s">
        <v>1306</v>
      </c>
      <c r="J31" s="26"/>
      <c r="K31" s="26"/>
      <c r="L31" s="27"/>
      <c r="M31" s="26"/>
      <c r="N31" s="26"/>
      <c r="O31" s="26"/>
      <c r="T31" s="25"/>
      <c r="U31" s="25"/>
      <c r="V31" s="25"/>
      <c r="W31" s="22"/>
    </row>
    <row r="32" spans="1:23">
      <c r="A32" s="17">
        <v>620</v>
      </c>
      <c r="B32" s="17">
        <v>243</v>
      </c>
      <c r="C32" s="18">
        <v>18</v>
      </c>
      <c r="D32" s="18">
        <v>60</v>
      </c>
      <c r="E32" s="23" t="s">
        <v>1307</v>
      </c>
      <c r="F32" s="20" t="s">
        <v>1308</v>
      </c>
      <c r="J32" s="26"/>
      <c r="K32" s="26"/>
      <c r="L32" s="27"/>
      <c r="M32" s="26"/>
      <c r="N32" s="26"/>
      <c r="O32" s="26"/>
      <c r="T32" s="25"/>
      <c r="U32" s="25"/>
      <c r="V32" s="25"/>
      <c r="W32" s="22"/>
    </row>
    <row r="33" spans="6:6">
      <c r="F33" s="20"/>
    </row>
    <row r="34" spans="6:6">
      <c r="F34" s="20"/>
    </row>
    <row r="35" spans="6:6">
      <c r="F35" s="20"/>
    </row>
    <row r="36" spans="6:6">
      <c r="F36" s="20"/>
    </row>
    <row r="37" spans="6:6">
      <c r="F37" s="20"/>
    </row>
    <row r="38" spans="6:6">
      <c r="F38" s="20"/>
    </row>
    <row r="39" spans="6:6">
      <c r="F39" s="20"/>
    </row>
    <row r="40" spans="6:6">
      <c r="F40" s="20"/>
    </row>
    <row r="41" spans="6:6">
      <c r="F41" s="20"/>
    </row>
    <row r="42" spans="6:6">
      <c r="F42" s="20"/>
    </row>
    <row r="43" spans="6:6">
      <c r="F43" s="20"/>
    </row>
    <row r="44" spans="6:6">
      <c r="F44" s="20"/>
    </row>
    <row r="45" spans="6:6">
      <c r="F45" s="20"/>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MCS01-User</dc:creator>
  <cp:lastModifiedBy>MCS01-User</cp:lastModifiedBy>
  <dcterms:created xsi:type="dcterms:W3CDTF">2017-01-02T02:57:27Z</dcterms:created>
  <dcterms:modified xsi:type="dcterms:W3CDTF">2017-01-02T02:57:40Z</dcterms:modified>
</cp:coreProperties>
</file>